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8.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3.xml" ContentType="application/vnd.ms-excel.controlproperties+xml"/>
  <Override PartName="/xl/tables/table1.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2.xml" ContentType="application/vnd.openxmlformats-officedocument.spreadsheetml.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pivotTables/pivotTable7.xml" ContentType="application/vnd.openxmlformats-officedocument.spreadsheetml.pivotTable+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https://integratedprojectservice1-my.sharepoint.com/personal/lgeis_ipsdb_com/Documents/Documents/Template Sandbox/"/>
    </mc:Choice>
  </mc:AlternateContent>
  <xr:revisionPtr revIDLastSave="7" documentId="8_{BDDE1CD7-27B9-4D1B-ABE2-A84F98C9DA4B}" xr6:coauthVersionLast="47" xr6:coauthVersionMax="47" xr10:uidLastSave="{A9A0DF3D-7838-4366-AF1A-9A68CCACA800}"/>
  <bookViews>
    <workbookView xWindow="-110" yWindow="-110" windowWidth="19420" windowHeight="10300" firstSheet="1" activeTab="1" xr2:uid="{BE5335EC-973C-4D58-A2F3-55326DD8664A}"/>
  </bookViews>
  <sheets>
    <sheet name="TOC Template" sheetId="9" r:id="rId1"/>
    <sheet name="System_Entry" sheetId="10" r:id="rId2"/>
    <sheet name="Generated_Data" sheetId="11" r:id="rId3"/>
    <sheet name="Scorecard_Data" sheetId="13" r:id="rId4"/>
    <sheet name="System_Report" sheetId="14" r:id="rId5"/>
    <sheet name="System_Priority" sheetId="17" r:id="rId6"/>
  </sheets>
  <definedNames>
    <definedName name="_xlnm._FilterDatabase" localSheetId="0" hidden="1">'TOC Template'!$A$2:$D$223</definedName>
    <definedName name="_xlcn.WorksheetConnection_Scorecard_DataAI1" hidden="1">Scorecard_Data!$A:$I</definedName>
    <definedName name="_xlcn.WorksheetConnection_System_PriorityA1H201" hidden="1">System_Priority!$A$1:$H$20</definedName>
    <definedName name="_xlcn.WorksheetConnection_TOCTemplate_LaurenSandbox3.20.xlsmSys_Requirements41" hidden="1">Sys_Requirements4[]</definedName>
    <definedName name="_xlcn.WorksheetConnection_TOCTemplate_LaurenSandbox3.24.xlsmSystem_ID_Names1" hidden="1">System_ID_Names</definedName>
    <definedName name="_xleta.T" hidden="1" xlm="1">#NAME?</definedName>
    <definedName name="DATA" localSheetId="0">'TOC Template'!$A$2:$C$223</definedName>
    <definedName name="DATA">#REF!</definedName>
    <definedName name="DATA_COUNT" localSheetId="0">'TOC Template'!$A$2:$D$223</definedName>
    <definedName name="DATA_COUNT">#REF!</definedName>
    <definedName name="_xlnm.Print_Area" localSheetId="0">'TOC Template'!$A$2:$D$223</definedName>
    <definedName name="PRIORITY_DATA">#REF!</definedName>
    <definedName name="RAW_DATA" localSheetId="0">'TOC Template'!$A$3:$C$223</definedName>
    <definedName name="RAW_DATA">#REF!</definedName>
    <definedName name="Slicer_System_Name">#N/A</definedName>
    <definedName name="SORT">#REF!</definedName>
  </definedNames>
  <calcPr calcId="191028"/>
  <pivotCaches>
    <pivotCache cacheId="8" r:id="rId7"/>
    <pivotCache cacheId="9" r:id="rId8"/>
    <pivotCache cacheId="10" r:id="rId9"/>
    <pivotCache cacheId="11" r:id="rId10"/>
    <pivotCache cacheId="12" r:id="rId11"/>
    <pivotCache cacheId="13" r:id="rId12"/>
    <pivotCache cacheId="15" r:id="rId13"/>
  </pivotCaches>
  <extLst>
    <ext xmlns:x14="http://schemas.microsoft.com/office/spreadsheetml/2009/9/main" uri="{876F7934-8845-4945-9796-88D515C7AA90}">
      <x14:pivotCaches>
        <pivotCache cacheId="16" r:id="rId14"/>
      </x14:pivotCaches>
    </ext>
    <ext xmlns:x14="http://schemas.microsoft.com/office/spreadsheetml/2009/9/main" uri="{BBE1A952-AA13-448e-AADC-164F8A28A991}">
      <x14:slicerCaches>
        <x14:slicerCache r:id="rId1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ystem_ID_Names" name="System_ID_Names" connection="WorksheetConnection_TOC Template_LaurenSandbox3.24.xlsm!System_ID_Names"/>
          <x15:modelTable id="Sys_Requirements4" name="Sys_Requirements4" connection="WorksheetConnection_TOC Template_LaurenSandbox3.20.xlsm!Sys_Requirements4"/>
          <x15:modelTable id="Range 1" name="Range 1" connection="WorksheetConnection_Scorecard_Data!$A:$I"/>
          <x15:modelTable id="Range" name="Range" connection="WorksheetConnection_System_Priority!$A$1:$H$20"/>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17" l="1" a="1"/>
  <c r="A1" i="17" s="1"/>
  <c r="C11" i="17" a="1"/>
  <c r="C11" i="17" s="1"/>
  <c r="C13" i="17" a="1"/>
  <c r="C13" i="17" s="1"/>
  <c r="C14" i="17" a="1"/>
  <c r="C14" i="17" s="1"/>
  <c r="C15" i="17" a="1"/>
  <c r="C15" i="17" s="1"/>
  <c r="C16" i="17" a="1"/>
  <c r="C16" i="17" s="1"/>
  <c r="C17" i="17" a="1"/>
  <c r="C17" i="17" s="1"/>
  <c r="C20" i="17" a="1"/>
  <c r="C20" i="17" s="1"/>
  <c r="C8" i="17" l="1" a="1"/>
  <c r="C8" i="17" s="1"/>
  <c r="E17" i="17" a="1"/>
  <c r="E17" i="17" s="1"/>
  <c r="E10" i="17" a="1"/>
  <c r="E10" i="17" s="1"/>
  <c r="C7" i="17" a="1"/>
  <c r="C7" i="17" s="1"/>
  <c r="D17" i="17" a="1"/>
  <c r="D17" i="17" s="1"/>
  <c r="D10" i="17" a="1"/>
  <c r="D10" i="17" s="1"/>
  <c r="C6" i="17" a="1"/>
  <c r="C6" i="17" s="1"/>
  <c r="E16" i="17" a="1"/>
  <c r="E16" i="17" s="1"/>
  <c r="E9" i="17" a="1"/>
  <c r="E9" i="17" s="1"/>
  <c r="C19" i="17" a="1"/>
  <c r="C19" i="17" s="1"/>
  <c r="C5" i="17" a="1"/>
  <c r="C5" i="17" s="1"/>
  <c r="D16" i="17" a="1"/>
  <c r="D16" i="17" s="1"/>
  <c r="D9" i="17" a="1"/>
  <c r="D9" i="17" s="1"/>
  <c r="C18" i="17" a="1"/>
  <c r="C18" i="17" s="1"/>
  <c r="C3" i="17" a="1"/>
  <c r="C3" i="17" s="1"/>
  <c r="E15" i="17" a="1"/>
  <c r="E15" i="17" s="1"/>
  <c r="E8" i="17" a="1"/>
  <c r="E8" i="17" s="1"/>
  <c r="C4" i="17" a="1"/>
  <c r="C4" i="17" s="1"/>
  <c r="D15" i="17" a="1"/>
  <c r="D15" i="17" s="1"/>
  <c r="D8" i="17" a="1"/>
  <c r="D8" i="17" s="1"/>
  <c r="D3" i="17" a="1"/>
  <c r="D3" i="17" s="1"/>
  <c r="E14" i="17" a="1"/>
  <c r="E14" i="17" s="1"/>
  <c r="E7" i="17" a="1"/>
  <c r="E7" i="17" s="1"/>
  <c r="E3" i="17" a="1"/>
  <c r="E3" i="17" s="1"/>
  <c r="D14" i="17" a="1"/>
  <c r="D14" i="17" s="1"/>
  <c r="D7" i="17" a="1"/>
  <c r="D7" i="17" s="1"/>
  <c r="F7" i="17" s="1"/>
  <c r="G7" i="17" s="1"/>
  <c r="E20" i="17" a="1"/>
  <c r="E20" i="17" s="1"/>
  <c r="E13" i="17" a="1"/>
  <c r="E13" i="17" s="1"/>
  <c r="E6" i="17" a="1"/>
  <c r="E6" i="17" s="1"/>
  <c r="D20" i="17" a="1"/>
  <c r="D20" i="17" s="1"/>
  <c r="D13" i="17" a="1"/>
  <c r="D13" i="17" s="1"/>
  <c r="F13" i="17" s="1"/>
  <c r="G13" i="17" s="1"/>
  <c r="D6" i="17" a="1"/>
  <c r="D6" i="17" s="1"/>
  <c r="E19" i="17" a="1"/>
  <c r="E19" i="17" s="1"/>
  <c r="E12" i="17" a="1"/>
  <c r="E12" i="17" s="1"/>
  <c r="E5" i="17" a="1"/>
  <c r="E5" i="17" s="1"/>
  <c r="D19" i="17" a="1"/>
  <c r="D19" i="17" s="1"/>
  <c r="D12" i="17" a="1"/>
  <c r="D12" i="17" s="1"/>
  <c r="D5" i="17" a="1"/>
  <c r="D5" i="17" s="1"/>
  <c r="C10" i="17" a="1"/>
  <c r="C10" i="17" s="1"/>
  <c r="F10" i="17" s="1"/>
  <c r="G10" i="17" s="1"/>
  <c r="E18" i="17" a="1"/>
  <c r="E18" i="17" s="1"/>
  <c r="E11" i="17" a="1"/>
  <c r="E11" i="17" s="1"/>
  <c r="E4" i="17" a="1"/>
  <c r="E4" i="17" s="1"/>
  <c r="C12" i="17" a="1"/>
  <c r="C12" i="17" s="1"/>
  <c r="F12" i="17" s="1"/>
  <c r="C9" i="17" a="1"/>
  <c r="C9" i="17" s="1"/>
  <c r="F9" i="17" s="1"/>
  <c r="G9" i="17" s="1"/>
  <c r="D18" i="17" a="1"/>
  <c r="D18" i="17" s="1"/>
  <c r="F18" i="17" s="1"/>
  <c r="D11" i="17" a="1"/>
  <c r="D11" i="17" s="1"/>
  <c r="D4" i="17" a="1"/>
  <c r="D4" i="17" s="1"/>
  <c r="F4" i="17" s="1"/>
  <c r="G4" i="17" s="1"/>
  <c r="F16" i="17"/>
  <c r="G16" i="17" s="1"/>
  <c r="F14" i="17"/>
  <c r="G14" i="17" s="1"/>
  <c r="F8" i="17"/>
  <c r="G8" i="17" s="1"/>
  <c r="F17" i="17"/>
  <c r="G17" i="17" s="1"/>
  <c r="F3" i="17"/>
  <c r="G3" i="17" s="1"/>
  <c r="F15" i="17" l="1"/>
  <c r="G15" i="17" s="1"/>
  <c r="F11" i="17"/>
  <c r="G11" i="17" s="1"/>
  <c r="F20" i="17"/>
  <c r="G20" i="17" s="1"/>
  <c r="F6" i="17"/>
  <c r="G6" i="17" s="1"/>
  <c r="G18" i="17"/>
  <c r="F5" i="17"/>
  <c r="G5" i="17" s="1"/>
  <c r="G12" i="17"/>
  <c r="F19" i="17"/>
  <c r="G19" i="17" s="1"/>
  <c r="G3" i="13" l="1"/>
  <c r="G4" i="13"/>
  <c r="G5" i="13"/>
  <c r="G6" i="13"/>
  <c r="G7" i="13"/>
  <c r="G8" i="13"/>
  <c r="G9" i="13"/>
  <c r="G10" i="13"/>
  <c r="G11" i="13"/>
  <c r="G12" i="13"/>
  <c r="G13" i="13"/>
  <c r="G14" i="13"/>
  <c r="G15" i="13"/>
  <c r="G16" i="13"/>
  <c r="G17" i="13"/>
  <c r="G18" i="13"/>
  <c r="G19" i="13"/>
  <c r="G20" i="13"/>
  <c r="G21" i="13"/>
  <c r="G22" i="13"/>
  <c r="G23" i="13"/>
  <c r="G24" i="13"/>
  <c r="G25" i="13"/>
  <c r="G26" i="13"/>
  <c r="G27" i="13"/>
  <c r="G28" i="13"/>
  <c r="G29" i="13"/>
  <c r="G30" i="13"/>
  <c r="G31" i="13"/>
  <c r="G32" i="13"/>
  <c r="G33" i="13"/>
  <c r="G34" i="13"/>
  <c r="G35" i="13"/>
  <c r="G36" i="13"/>
  <c r="G37" i="13"/>
  <c r="G38" i="13"/>
  <c r="G39" i="13"/>
  <c r="G40" i="13"/>
  <c r="G41" i="13"/>
  <c r="G42" i="13"/>
  <c r="G43" i="13"/>
  <c r="G44" i="13"/>
  <c r="G45" i="13"/>
  <c r="G46" i="13"/>
  <c r="G47" i="13"/>
  <c r="G48" i="13"/>
  <c r="G49" i="13"/>
  <c r="G50" i="13"/>
  <c r="G51" i="13"/>
  <c r="G52" i="13"/>
  <c r="G53" i="13"/>
  <c r="G54" i="13"/>
  <c r="G55" i="13"/>
  <c r="G56" i="13"/>
  <c r="G57" i="13"/>
  <c r="G58" i="13"/>
  <c r="G59" i="13"/>
  <c r="G60" i="13"/>
  <c r="G61" i="13"/>
  <c r="G62" i="13"/>
  <c r="G63" i="13"/>
  <c r="G64" i="13"/>
  <c r="G65" i="13"/>
  <c r="G66" i="13"/>
  <c r="G67" i="13"/>
  <c r="G68" i="13"/>
  <c r="G69" i="13"/>
  <c r="G70" i="13"/>
  <c r="G71" i="13"/>
  <c r="G72" i="13"/>
  <c r="G73" i="13"/>
  <c r="G74" i="13"/>
  <c r="G75" i="13"/>
  <c r="G76" i="13"/>
  <c r="G77" i="13"/>
  <c r="G78" i="13"/>
  <c r="G79" i="13"/>
  <c r="G80" i="13"/>
  <c r="G81" i="13"/>
  <c r="G82" i="13"/>
  <c r="G83" i="13"/>
  <c r="G84" i="13"/>
  <c r="G85" i="13"/>
  <c r="G86" i="13"/>
  <c r="G87" i="13"/>
  <c r="G88" i="13"/>
  <c r="G89" i="13"/>
  <c r="G90" i="13"/>
  <c r="G91" i="13"/>
  <c r="G92" i="13"/>
  <c r="G93" i="13"/>
  <c r="G94" i="13"/>
  <c r="G95" i="13"/>
  <c r="G96" i="13"/>
  <c r="G97" i="13"/>
  <c r="G98" i="13"/>
  <c r="G99" i="13"/>
  <c r="G100" i="13"/>
  <c r="G101" i="13"/>
  <c r="G102" i="13"/>
  <c r="G103" i="13"/>
  <c r="G104" i="13"/>
  <c r="G105" i="13"/>
  <c r="G106" i="13"/>
  <c r="G107" i="13"/>
  <c r="G108" i="13"/>
  <c r="G109" i="13"/>
  <c r="G110" i="13"/>
  <c r="G111" i="13"/>
  <c r="G112" i="13"/>
  <c r="G113" i="13"/>
  <c r="G114" i="13"/>
  <c r="G115" i="13"/>
  <c r="G116" i="13"/>
  <c r="G117" i="13"/>
  <c r="G118" i="13"/>
  <c r="G119" i="13"/>
  <c r="G120" i="13"/>
  <c r="G121" i="13"/>
  <c r="G122" i="13"/>
  <c r="G123" i="13"/>
  <c r="G124" i="13"/>
  <c r="G125" i="13"/>
  <c r="G126" i="13"/>
  <c r="G127" i="13"/>
  <c r="G128" i="13"/>
  <c r="G129" i="13"/>
  <c r="G130" i="13"/>
  <c r="G131" i="13"/>
  <c r="G132" i="13"/>
  <c r="G133" i="13"/>
  <c r="G134" i="13"/>
  <c r="G135" i="13"/>
  <c r="G136" i="13"/>
  <c r="G137" i="13"/>
  <c r="G138" i="13"/>
  <c r="G139" i="13"/>
  <c r="G140" i="13"/>
  <c r="G141" i="13"/>
  <c r="G142" i="13"/>
  <c r="G143" i="13"/>
  <c r="G144" i="13"/>
  <c r="G145" i="13"/>
  <c r="G146" i="13"/>
  <c r="G147" i="13"/>
  <c r="G148" i="13"/>
  <c r="G149" i="13"/>
  <c r="G150" i="13"/>
  <c r="G151" i="13"/>
  <c r="G152" i="13"/>
  <c r="G153" i="13"/>
  <c r="G154" i="13"/>
  <c r="G155" i="13"/>
  <c r="G156" i="13"/>
  <c r="G157" i="13"/>
  <c r="G158" i="13"/>
  <c r="G159" i="13"/>
  <c r="G160" i="13"/>
  <c r="G161" i="13"/>
  <c r="G162" i="13"/>
  <c r="G163" i="13"/>
  <c r="G164" i="13"/>
  <c r="G165" i="13"/>
  <c r="G166" i="13"/>
  <c r="G167" i="13"/>
  <c r="G168" i="13"/>
  <c r="G169" i="13"/>
  <c r="G170" i="13"/>
  <c r="G171" i="13"/>
  <c r="G172" i="13"/>
  <c r="G173" i="13"/>
  <c r="G174" i="13"/>
  <c r="G175" i="13"/>
  <c r="G176" i="13"/>
  <c r="G177" i="13"/>
  <c r="G178" i="13"/>
  <c r="G179" i="13"/>
  <c r="G180" i="13"/>
  <c r="G181" i="13"/>
  <c r="G182" i="13"/>
  <c r="G183" i="13"/>
  <c r="G184" i="13"/>
  <c r="G185" i="13"/>
  <c r="G186" i="13"/>
  <c r="G187" i="13"/>
  <c r="G188" i="13"/>
  <c r="G189" i="13"/>
  <c r="G190" i="13"/>
  <c r="G191" i="13"/>
  <c r="G192" i="13"/>
  <c r="G193" i="13"/>
  <c r="G194" i="13"/>
  <c r="G195" i="13"/>
  <c r="G196" i="13"/>
  <c r="G197" i="13"/>
  <c r="G198" i="13"/>
  <c r="G199" i="13"/>
  <c r="G200" i="13"/>
  <c r="G201" i="13"/>
  <c r="G202" i="13"/>
  <c r="G203" i="13"/>
  <c r="G204" i="13"/>
  <c r="G205" i="13"/>
  <c r="G206" i="13"/>
  <c r="G207" i="13"/>
  <c r="G208" i="13"/>
  <c r="G209" i="13"/>
  <c r="G210" i="13"/>
  <c r="G211" i="13"/>
  <c r="G212" i="13"/>
  <c r="G213" i="13"/>
  <c r="G214" i="13"/>
  <c r="G215" i="13"/>
  <c r="G216" i="13"/>
  <c r="G217" i="13"/>
  <c r="G218" i="13"/>
  <c r="G219" i="13"/>
  <c r="G220" i="13"/>
  <c r="G221" i="13"/>
  <c r="G222" i="13"/>
  <c r="G223" i="13"/>
  <c r="G224" i="13"/>
  <c r="G225" i="13"/>
  <c r="G226" i="13"/>
  <c r="G227" i="13"/>
  <c r="G228" i="13"/>
  <c r="G229" i="13"/>
  <c r="G230" i="13"/>
  <c r="G231" i="13"/>
  <c r="G232" i="13"/>
  <c r="G233" i="13"/>
  <c r="G234" i="13"/>
  <c r="G235" i="13"/>
  <c r="G236" i="13"/>
  <c r="G237" i="13"/>
  <c r="G238" i="13"/>
  <c r="G239" i="13"/>
  <c r="G240" i="13"/>
  <c r="G241" i="13"/>
  <c r="G242" i="13"/>
  <c r="G243" i="13"/>
  <c r="G244" i="13"/>
  <c r="G245" i="13"/>
  <c r="G246" i="13"/>
  <c r="G247" i="13"/>
  <c r="G248" i="13"/>
  <c r="G249" i="13"/>
  <c r="G250" i="13"/>
  <c r="G251" i="13"/>
  <c r="G252" i="13"/>
  <c r="G253" i="13"/>
  <c r="G254" i="13"/>
  <c r="G255" i="13"/>
  <c r="G256" i="13"/>
  <c r="G257" i="13"/>
  <c r="G258" i="13"/>
  <c r="G259" i="13"/>
  <c r="G260" i="13"/>
  <c r="G261" i="13"/>
  <c r="G262" i="13"/>
  <c r="G263" i="13"/>
  <c r="G264" i="13"/>
  <c r="G265" i="13"/>
  <c r="G266" i="13"/>
  <c r="G267" i="13"/>
  <c r="G268" i="13"/>
  <c r="G269" i="13"/>
  <c r="G270" i="13"/>
  <c r="G271" i="13"/>
  <c r="G272" i="13"/>
  <c r="G273" i="13"/>
  <c r="G274" i="13"/>
  <c r="G275" i="13"/>
  <c r="G276" i="13"/>
  <c r="G277" i="13"/>
  <c r="G278" i="13"/>
  <c r="G279" i="13"/>
  <c r="G280" i="13"/>
  <c r="G281" i="13"/>
  <c r="G282" i="13"/>
  <c r="G283" i="13"/>
  <c r="G284" i="13"/>
  <c r="G285" i="13"/>
  <c r="G286" i="13"/>
  <c r="G287" i="13"/>
  <c r="G288" i="13"/>
  <c r="G289" i="13"/>
  <c r="G290" i="13"/>
  <c r="G291" i="13"/>
  <c r="G292" i="13"/>
  <c r="G293" i="13"/>
  <c r="G294" i="13"/>
  <c r="G295" i="13"/>
  <c r="G296" i="13"/>
  <c r="G297" i="13"/>
  <c r="G298" i="13"/>
  <c r="G299" i="13"/>
  <c r="G300" i="13"/>
  <c r="G301" i="13"/>
  <c r="G302" i="13"/>
  <c r="G303" i="13"/>
  <c r="G304" i="13"/>
  <c r="G305" i="13"/>
  <c r="G306" i="13"/>
  <c r="G307" i="13"/>
  <c r="G308" i="13"/>
  <c r="G309" i="13"/>
  <c r="G310" i="13"/>
  <c r="G311" i="13"/>
  <c r="G312" i="13"/>
  <c r="G313" i="13"/>
  <c r="G314" i="13"/>
  <c r="G315" i="13"/>
  <c r="G316" i="13"/>
  <c r="G317" i="13"/>
  <c r="G318" i="13"/>
  <c r="G319" i="13"/>
  <c r="G320" i="13"/>
  <c r="G321" i="13"/>
  <c r="G322" i="13"/>
  <c r="G323" i="13"/>
  <c r="G324" i="13"/>
  <c r="G325" i="13"/>
  <c r="G326" i="13"/>
  <c r="G327" i="13"/>
  <c r="G328" i="13"/>
  <c r="G329" i="13"/>
  <c r="G330" i="13"/>
  <c r="G331" i="13"/>
  <c r="G332" i="13"/>
  <c r="G333" i="13"/>
  <c r="G334" i="13"/>
  <c r="G335" i="13"/>
  <c r="G336" i="13"/>
  <c r="G337" i="13"/>
  <c r="G338" i="13"/>
  <c r="G339" i="13"/>
  <c r="G340" i="13"/>
  <c r="G341" i="13"/>
  <c r="G342" i="13"/>
  <c r="G343" i="13"/>
  <c r="G344" i="13"/>
  <c r="G345" i="13"/>
  <c r="G346" i="13"/>
  <c r="G347" i="13"/>
  <c r="G348" i="13"/>
  <c r="G349" i="13"/>
  <c r="G350" i="13"/>
  <c r="G351" i="13"/>
  <c r="G352" i="13"/>
  <c r="G353" i="13"/>
  <c r="G354" i="13"/>
  <c r="G355" i="13"/>
  <c r="G356" i="13"/>
  <c r="G357" i="13"/>
  <c r="G358" i="13"/>
  <c r="G359" i="13"/>
  <c r="G360" i="13"/>
  <c r="G361" i="13"/>
  <c r="G362" i="13"/>
  <c r="G363" i="13"/>
  <c r="G364" i="13"/>
  <c r="G365" i="13"/>
  <c r="G366" i="13"/>
  <c r="G367" i="13"/>
  <c r="G368" i="13"/>
  <c r="G369" i="13"/>
  <c r="G370" i="13"/>
  <c r="G371" i="13"/>
  <c r="G372" i="13"/>
  <c r="G373" i="13"/>
  <c r="G374" i="13"/>
  <c r="G375" i="13"/>
  <c r="G376" i="13"/>
  <c r="G377" i="13"/>
  <c r="G378" i="13"/>
  <c r="G379" i="13"/>
  <c r="G380" i="13"/>
  <c r="G381" i="13"/>
  <c r="G382" i="13"/>
  <c r="G383" i="13"/>
  <c r="G384" i="13"/>
  <c r="G385" i="13"/>
  <c r="G386" i="13"/>
  <c r="G387" i="13"/>
  <c r="G388" i="13"/>
  <c r="G389" i="13"/>
  <c r="G390" i="13"/>
  <c r="G391" i="13"/>
  <c r="G392" i="13"/>
  <c r="G393" i="13"/>
  <c r="G394" i="13"/>
  <c r="G395" i="13"/>
  <c r="G396" i="13"/>
  <c r="G397" i="13"/>
  <c r="G398" i="13"/>
  <c r="G399" i="13"/>
  <c r="G400" i="13"/>
  <c r="G401" i="13"/>
  <c r="G402" i="13"/>
  <c r="G403" i="13"/>
  <c r="G404" i="13"/>
  <c r="G405" i="13"/>
  <c r="G406" i="13"/>
  <c r="G407" i="13"/>
  <c r="G408" i="13"/>
  <c r="G409" i="13"/>
  <c r="G410" i="13"/>
  <c r="G411" i="13"/>
  <c r="G412" i="13"/>
  <c r="G413" i="13"/>
  <c r="G414" i="13"/>
  <c r="G415" i="13"/>
  <c r="G416" i="13"/>
  <c r="G417" i="13"/>
  <c r="G418" i="13"/>
  <c r="G419" i="13"/>
  <c r="G420" i="13"/>
  <c r="G421" i="13"/>
  <c r="G422" i="13"/>
  <c r="G423" i="13"/>
  <c r="G424" i="13"/>
  <c r="G425" i="13"/>
  <c r="G426" i="13"/>
  <c r="G427" i="13"/>
  <c r="G428" i="13"/>
  <c r="G429" i="13"/>
  <c r="G430" i="13"/>
  <c r="G431" i="13"/>
  <c r="G432" i="13"/>
  <c r="G433" i="13"/>
  <c r="G434" i="13"/>
  <c r="G435" i="13"/>
  <c r="G436" i="13"/>
  <c r="G437" i="13"/>
  <c r="G438" i="13"/>
  <c r="G439" i="13"/>
  <c r="G440" i="13"/>
  <c r="G441" i="13"/>
  <c r="G442" i="13"/>
  <c r="G443" i="13"/>
  <c r="G444" i="13"/>
  <c r="G445" i="13"/>
  <c r="G446" i="13"/>
  <c r="G447" i="13"/>
  <c r="G448" i="13"/>
  <c r="G449" i="13"/>
  <c r="G450" i="13"/>
  <c r="G451" i="13"/>
  <c r="G452" i="13"/>
  <c r="G453" i="13"/>
  <c r="G454" i="13"/>
  <c r="G455" i="13"/>
  <c r="G456" i="13"/>
  <c r="G457" i="13"/>
  <c r="G458" i="13"/>
  <c r="G459" i="13"/>
  <c r="G460" i="13"/>
  <c r="G461" i="13"/>
  <c r="G462" i="13"/>
  <c r="G463" i="13"/>
  <c r="G464" i="13"/>
  <c r="G465" i="13"/>
  <c r="G466" i="13"/>
  <c r="G467" i="13"/>
  <c r="G468" i="13"/>
  <c r="G469" i="13"/>
  <c r="G470" i="13"/>
  <c r="G471" i="13"/>
  <c r="G472" i="13"/>
  <c r="G473" i="13"/>
  <c r="G474" i="13"/>
  <c r="G475" i="13"/>
  <c r="G476" i="13"/>
  <c r="G477" i="13"/>
  <c r="G478" i="13"/>
  <c r="G479" i="13"/>
  <c r="G480" i="13"/>
  <c r="G481" i="13"/>
  <c r="G482" i="13"/>
  <c r="G483" i="13"/>
  <c r="G484" i="13"/>
  <c r="G485" i="13"/>
  <c r="G486" i="13"/>
  <c r="G487" i="13"/>
  <c r="G488" i="13"/>
  <c r="G489" i="13"/>
  <c r="G490" i="13"/>
  <c r="G491" i="13"/>
  <c r="G492" i="13"/>
  <c r="G493" i="13"/>
  <c r="G494" i="13"/>
  <c r="G495" i="13"/>
  <c r="G496" i="13"/>
  <c r="G497" i="13"/>
  <c r="G498" i="13"/>
  <c r="G499" i="13"/>
  <c r="G500" i="13"/>
  <c r="G501" i="13"/>
  <c r="G502" i="13"/>
  <c r="G503" i="13"/>
  <c r="G504" i="13"/>
  <c r="G505" i="13"/>
  <c r="G506" i="13"/>
  <c r="G507" i="13"/>
  <c r="G508" i="13"/>
  <c r="G509" i="13"/>
  <c r="G510" i="13"/>
  <c r="G511" i="13"/>
  <c r="G512" i="13"/>
  <c r="G513" i="13"/>
  <c r="G514" i="13"/>
  <c r="G515" i="13"/>
  <c r="G516" i="13"/>
  <c r="G517" i="13"/>
  <c r="G518" i="13"/>
  <c r="G519" i="13"/>
  <c r="G520" i="13"/>
  <c r="G521" i="13"/>
  <c r="G522" i="13"/>
  <c r="G523" i="13"/>
  <c r="G524" i="13"/>
  <c r="G525" i="13"/>
  <c r="G526" i="13"/>
  <c r="G527" i="13"/>
  <c r="G528" i="13"/>
  <c r="G529" i="13"/>
  <c r="G530" i="13"/>
  <c r="G531" i="13"/>
  <c r="G532" i="13"/>
  <c r="G533" i="13"/>
  <c r="G534" i="13"/>
  <c r="G535" i="13"/>
  <c r="G536" i="13"/>
  <c r="G537" i="13"/>
  <c r="G538" i="13"/>
  <c r="G539" i="13"/>
  <c r="G540" i="13"/>
  <c r="G541" i="13"/>
  <c r="G542" i="13"/>
  <c r="G543" i="13"/>
  <c r="G544" i="13"/>
  <c r="G545" i="13"/>
  <c r="G546" i="13"/>
  <c r="G547" i="13"/>
  <c r="G548" i="13"/>
  <c r="G549" i="13"/>
  <c r="G550" i="13"/>
  <c r="G551" i="13"/>
  <c r="G552" i="13"/>
  <c r="G553" i="13"/>
  <c r="G554" i="13"/>
  <c r="G555" i="13"/>
  <c r="G556" i="13"/>
  <c r="G557" i="13"/>
  <c r="G558" i="13"/>
  <c r="G559" i="13"/>
  <c r="G560" i="13"/>
  <c r="G561" i="13"/>
  <c r="G562" i="13"/>
  <c r="G563" i="13"/>
  <c r="G564" i="13"/>
  <c r="G565" i="13"/>
  <c r="G566" i="13"/>
  <c r="G567" i="13"/>
  <c r="G568" i="13"/>
  <c r="G569" i="13"/>
  <c r="G570" i="13"/>
  <c r="G571" i="13"/>
  <c r="G572" i="13"/>
  <c r="G573" i="13"/>
  <c r="G574" i="13"/>
  <c r="G575" i="13"/>
  <c r="G576" i="13"/>
  <c r="G577" i="13"/>
  <c r="G578" i="13"/>
  <c r="G579" i="13"/>
  <c r="G580" i="13"/>
  <c r="G581" i="13"/>
  <c r="G582" i="13"/>
  <c r="G583" i="13"/>
  <c r="G584" i="13"/>
  <c r="G585" i="13"/>
  <c r="G586" i="13"/>
  <c r="G587" i="13"/>
  <c r="G588" i="13"/>
  <c r="G589" i="13"/>
  <c r="G590" i="13"/>
  <c r="G591" i="13"/>
  <c r="G592" i="13"/>
  <c r="G593" i="13"/>
  <c r="G594" i="13"/>
  <c r="G595" i="13"/>
  <c r="G596" i="13"/>
  <c r="G597" i="13"/>
  <c r="G598" i="13"/>
  <c r="G599" i="13"/>
  <c r="G600" i="13"/>
  <c r="G601" i="13"/>
  <c r="G602" i="13"/>
  <c r="G603" i="13"/>
  <c r="G604" i="13"/>
  <c r="G605" i="13"/>
  <c r="G606" i="13"/>
  <c r="G607" i="13"/>
  <c r="G608" i="13"/>
  <c r="G609" i="13"/>
  <c r="G610" i="13"/>
  <c r="G611" i="13"/>
  <c r="G612" i="13"/>
  <c r="G613" i="13"/>
  <c r="G614" i="13"/>
  <c r="G615" i="13"/>
  <c r="G616" i="13"/>
  <c r="G617" i="13"/>
  <c r="G618" i="13"/>
  <c r="G619" i="13"/>
  <c r="G620" i="13"/>
  <c r="G621" i="13"/>
  <c r="G622" i="13"/>
  <c r="G623" i="13"/>
  <c r="G624" i="13"/>
  <c r="G625" i="13"/>
  <c r="G626" i="13"/>
  <c r="G627" i="13"/>
  <c r="G628" i="13"/>
  <c r="G629" i="13"/>
  <c r="G630" i="13"/>
  <c r="G631" i="13"/>
  <c r="G632" i="13"/>
  <c r="G633" i="13"/>
  <c r="G634" i="13"/>
  <c r="G635" i="13"/>
  <c r="G636" i="13"/>
  <c r="G637" i="13"/>
  <c r="G638" i="13"/>
  <c r="G639" i="13"/>
  <c r="G640" i="13"/>
  <c r="G641" i="13"/>
  <c r="G642" i="13"/>
  <c r="G643" i="13"/>
  <c r="G644" i="13"/>
  <c r="G645" i="13"/>
  <c r="G646" i="13"/>
  <c r="G647" i="13"/>
  <c r="G648" i="13"/>
  <c r="G649" i="13"/>
  <c r="G650" i="13"/>
  <c r="G651" i="13"/>
  <c r="G652" i="13"/>
  <c r="G653" i="13"/>
  <c r="G654" i="13"/>
  <c r="G655" i="13"/>
  <c r="G656" i="13"/>
  <c r="G657" i="13"/>
  <c r="G658" i="13"/>
  <c r="G659" i="13"/>
  <c r="G660" i="13"/>
  <c r="G661" i="13"/>
  <c r="G662" i="13"/>
  <c r="G663" i="13"/>
  <c r="G664" i="13"/>
  <c r="G665" i="13"/>
  <c r="G666" i="13"/>
  <c r="G667" i="13"/>
  <c r="G668" i="13"/>
  <c r="G669" i="13"/>
  <c r="G670" i="13"/>
  <c r="G671" i="13"/>
  <c r="G672" i="13"/>
  <c r="G673" i="13"/>
  <c r="G674" i="13"/>
  <c r="G675" i="13"/>
  <c r="G676" i="13"/>
  <c r="G677" i="13"/>
  <c r="G678" i="13"/>
  <c r="G679" i="13"/>
  <c r="G680" i="13"/>
  <c r="G681" i="13"/>
  <c r="G682" i="13"/>
  <c r="G683" i="13"/>
  <c r="G684" i="13"/>
  <c r="G685" i="13"/>
  <c r="G686" i="13"/>
  <c r="G687" i="13"/>
  <c r="G688" i="13"/>
  <c r="G689" i="13"/>
  <c r="G690" i="13"/>
  <c r="G691" i="13"/>
  <c r="G692" i="13"/>
  <c r="G693" i="13"/>
  <c r="G694" i="13"/>
  <c r="G695" i="13"/>
  <c r="G696" i="13"/>
  <c r="G697" i="13"/>
  <c r="G698" i="13"/>
  <c r="G699" i="13"/>
  <c r="G700" i="13"/>
  <c r="G701" i="13"/>
  <c r="G702" i="13"/>
  <c r="G703" i="13"/>
  <c r="G704" i="13"/>
  <c r="G705" i="13"/>
  <c r="G706" i="13"/>
  <c r="G707" i="13"/>
  <c r="G708" i="13"/>
  <c r="G709" i="13"/>
  <c r="G710" i="13"/>
  <c r="G711" i="13"/>
  <c r="G712" i="13"/>
  <c r="G713" i="13"/>
  <c r="G714" i="13"/>
  <c r="G715" i="13"/>
  <c r="G716" i="13"/>
  <c r="G717" i="13"/>
  <c r="G718" i="13"/>
  <c r="G719" i="13"/>
  <c r="G720" i="13"/>
  <c r="G721" i="13"/>
  <c r="G722" i="13"/>
  <c r="G723" i="13"/>
  <c r="G724" i="13"/>
  <c r="G725" i="13"/>
  <c r="G726" i="13"/>
  <c r="G727" i="13"/>
  <c r="G728" i="13"/>
  <c r="G729" i="13"/>
  <c r="G730" i="13"/>
  <c r="G731" i="13"/>
  <c r="G732" i="13"/>
  <c r="G733" i="13"/>
  <c r="G734" i="13"/>
  <c r="G735" i="13"/>
  <c r="G736" i="13"/>
  <c r="G737" i="13"/>
  <c r="G738" i="13"/>
  <c r="G739" i="13"/>
  <c r="G740" i="13"/>
  <c r="G741" i="13"/>
  <c r="G742" i="13"/>
  <c r="G743" i="13"/>
  <c r="G744" i="13"/>
  <c r="G745" i="13"/>
  <c r="G746" i="13"/>
  <c r="G747" i="13"/>
  <c r="G748" i="13"/>
  <c r="G749" i="13"/>
  <c r="G750" i="13"/>
  <c r="G751" i="13"/>
  <c r="G752" i="13"/>
  <c r="G753" i="13"/>
  <c r="G754" i="13"/>
  <c r="G755" i="13"/>
  <c r="G756" i="13"/>
  <c r="G757" i="13"/>
  <c r="G758" i="13"/>
  <c r="G759" i="13"/>
  <c r="G760" i="13"/>
  <c r="G761" i="13"/>
  <c r="G762" i="13"/>
  <c r="G763" i="13"/>
  <c r="G764" i="13"/>
  <c r="G765" i="13"/>
  <c r="G766" i="13"/>
  <c r="G767" i="13"/>
  <c r="G768" i="13"/>
  <c r="G769" i="13"/>
  <c r="G770" i="13"/>
  <c r="G771" i="13"/>
  <c r="G772" i="13"/>
  <c r="G773" i="13"/>
  <c r="G774" i="13"/>
  <c r="G775" i="13"/>
  <c r="G776" i="13"/>
  <c r="G777" i="13"/>
  <c r="G778" i="13"/>
  <c r="G779" i="13"/>
  <c r="G780" i="13"/>
  <c r="G781" i="13"/>
  <c r="G782" i="13"/>
  <c r="G783" i="13"/>
  <c r="G784" i="13"/>
  <c r="G785" i="13"/>
  <c r="G786" i="13"/>
  <c r="G787" i="13"/>
  <c r="G788" i="13"/>
  <c r="G789" i="13"/>
  <c r="G790" i="13"/>
  <c r="G791" i="13"/>
  <c r="G792" i="13"/>
  <c r="G793" i="13"/>
  <c r="G794" i="13"/>
  <c r="G795" i="13"/>
  <c r="G796" i="13"/>
  <c r="G797" i="13"/>
  <c r="G798" i="13"/>
  <c r="G799" i="13"/>
  <c r="G800" i="13"/>
  <c r="G801" i="13"/>
  <c r="G802" i="13"/>
  <c r="G803" i="13"/>
  <c r="G804" i="13"/>
  <c r="G805" i="13"/>
  <c r="G806" i="13"/>
  <c r="G807" i="13"/>
  <c r="G808" i="13"/>
  <c r="G809" i="13"/>
  <c r="G810" i="13"/>
  <c r="G811" i="13"/>
  <c r="G812" i="13"/>
  <c r="G813" i="13"/>
  <c r="G814" i="13"/>
  <c r="G815" i="13"/>
  <c r="G816" i="13"/>
  <c r="G817" i="13"/>
  <c r="G818" i="13"/>
  <c r="G819" i="13"/>
  <c r="G820" i="13"/>
  <c r="G821" i="13"/>
  <c r="G822" i="13"/>
  <c r="G823" i="13"/>
  <c r="G824" i="13"/>
  <c r="G825" i="13"/>
  <c r="G826" i="13"/>
  <c r="G827" i="13"/>
  <c r="G828" i="13"/>
  <c r="G829" i="13"/>
  <c r="G830" i="13"/>
  <c r="G831" i="13"/>
  <c r="G832" i="13"/>
  <c r="G833" i="13"/>
  <c r="G834" i="13"/>
  <c r="G835" i="13"/>
  <c r="G836" i="13"/>
  <c r="G837" i="13"/>
  <c r="G838" i="13"/>
  <c r="G839" i="13"/>
  <c r="G840" i="13"/>
  <c r="G841" i="13"/>
  <c r="G842" i="13"/>
  <c r="G843" i="13"/>
  <c r="G844" i="13"/>
  <c r="G845" i="13"/>
  <c r="G846" i="13"/>
  <c r="G847" i="13"/>
  <c r="G848" i="13"/>
  <c r="G849" i="13"/>
  <c r="G850" i="13"/>
  <c r="G851" i="13"/>
  <c r="G852" i="13"/>
  <c r="G853" i="13"/>
  <c r="G854" i="13"/>
  <c r="G855" i="13"/>
  <c r="G856" i="13"/>
  <c r="G857" i="13"/>
  <c r="G858" i="13"/>
  <c r="G859" i="13"/>
  <c r="G860" i="13"/>
  <c r="G861" i="13"/>
  <c r="G862" i="13"/>
  <c r="G863" i="13"/>
  <c r="G864" i="13"/>
  <c r="G865" i="13"/>
  <c r="G866" i="13"/>
  <c r="G867" i="13"/>
  <c r="G868" i="13"/>
  <c r="G869" i="13"/>
  <c r="G870" i="13"/>
  <c r="G871" i="13"/>
  <c r="G872" i="13"/>
  <c r="G873" i="13"/>
  <c r="G874" i="13"/>
  <c r="G875" i="13"/>
  <c r="G876" i="13"/>
  <c r="G877" i="13"/>
  <c r="G878" i="13"/>
  <c r="G879" i="13"/>
  <c r="G880" i="13"/>
  <c r="G881" i="13"/>
  <c r="G882" i="13"/>
  <c r="G883" i="13"/>
  <c r="G884" i="13"/>
  <c r="G885" i="13"/>
  <c r="G886" i="13"/>
  <c r="G887" i="13"/>
  <c r="G888" i="13"/>
  <c r="G889" i="13"/>
  <c r="G890" i="13"/>
  <c r="G891" i="13"/>
  <c r="G892" i="13"/>
  <c r="G893" i="13"/>
  <c r="G894" i="13"/>
  <c r="G895" i="13"/>
  <c r="G896" i="13"/>
  <c r="G897" i="13"/>
  <c r="G898" i="13"/>
  <c r="G899" i="13"/>
  <c r="G900" i="13"/>
  <c r="G901" i="13"/>
  <c r="G902" i="13"/>
  <c r="G903" i="13"/>
  <c r="G904" i="13"/>
  <c r="G905" i="13"/>
  <c r="G906" i="13"/>
  <c r="G907" i="13"/>
  <c r="G908" i="13"/>
  <c r="G909" i="13"/>
  <c r="G910" i="13"/>
  <c r="G911" i="13"/>
  <c r="G912" i="13"/>
  <c r="G913" i="13"/>
  <c r="G914" i="13"/>
  <c r="G915" i="13"/>
  <c r="G916" i="13"/>
  <c r="G917" i="13"/>
  <c r="G918" i="13"/>
  <c r="G919" i="13"/>
  <c r="G920" i="13"/>
  <c r="G921" i="13"/>
  <c r="G922" i="13"/>
  <c r="G923" i="13"/>
  <c r="G924" i="13"/>
  <c r="G925" i="13"/>
  <c r="G926" i="13"/>
  <c r="G927" i="13"/>
  <c r="G928" i="13"/>
  <c r="G929" i="13"/>
  <c r="G930" i="13"/>
  <c r="G931" i="13"/>
  <c r="G932" i="13"/>
  <c r="G933" i="13"/>
  <c r="G934" i="13"/>
  <c r="G935" i="13"/>
  <c r="G936" i="13"/>
  <c r="G937" i="13"/>
  <c r="G938" i="13"/>
  <c r="G939" i="13"/>
  <c r="G940" i="13"/>
  <c r="G941" i="13"/>
  <c r="G942" i="13"/>
  <c r="G943" i="13"/>
  <c r="G944" i="13"/>
  <c r="G945" i="13"/>
  <c r="G946" i="13"/>
  <c r="G947" i="13"/>
  <c r="G948" i="13"/>
  <c r="G949" i="13"/>
  <c r="G950" i="13"/>
  <c r="G951" i="13"/>
  <c r="G952" i="13"/>
  <c r="G953" i="13"/>
  <c r="G954" i="13"/>
  <c r="G955" i="13"/>
  <c r="G956" i="13"/>
  <c r="G957" i="13"/>
  <c r="G958" i="13"/>
  <c r="G959" i="13"/>
  <c r="G960" i="13"/>
  <c r="G961" i="13"/>
  <c r="G962" i="13"/>
  <c r="G963" i="13"/>
  <c r="G964" i="13"/>
  <c r="G965" i="13"/>
  <c r="G966" i="13"/>
  <c r="G967" i="13"/>
  <c r="G968" i="13"/>
  <c r="G969" i="13"/>
  <c r="G970" i="13"/>
  <c r="G971" i="13"/>
  <c r="G972" i="13"/>
  <c r="G973" i="13"/>
  <c r="G974" i="13"/>
  <c r="G975" i="13"/>
  <c r="G976" i="13"/>
  <c r="G977" i="13"/>
  <c r="G978" i="13"/>
  <c r="G979" i="13"/>
  <c r="G980" i="13"/>
  <c r="G981" i="13"/>
  <c r="G982" i="13"/>
  <c r="G983" i="13"/>
  <c r="G984" i="13"/>
  <c r="G985" i="13"/>
  <c r="G986" i="13"/>
  <c r="G987" i="13"/>
  <c r="G988" i="13"/>
  <c r="G989" i="13"/>
  <c r="G990" i="13"/>
  <c r="G991" i="13"/>
  <c r="G992" i="13"/>
  <c r="G993" i="13"/>
  <c r="G994" i="13"/>
  <c r="G995" i="13"/>
  <c r="G996" i="13"/>
  <c r="G997" i="13"/>
  <c r="G998" i="13"/>
  <c r="G999" i="13"/>
  <c r="G1000" i="13"/>
  <c r="G1001" i="13"/>
  <c r="G1002" i="13"/>
  <c r="G1003" i="13"/>
  <c r="G1004" i="13"/>
  <c r="G1005" i="13"/>
  <c r="G1006" i="13"/>
  <c r="G1007" i="13"/>
  <c r="G1008" i="13"/>
  <c r="G1009" i="13"/>
  <c r="G1010" i="13"/>
  <c r="G1011" i="13"/>
  <c r="G1012" i="13"/>
  <c r="G1013" i="13"/>
  <c r="G1014" i="13"/>
  <c r="G1015" i="13"/>
  <c r="G1016" i="13"/>
  <c r="G1017" i="13"/>
  <c r="G1018" i="13"/>
  <c r="G1019" i="13"/>
  <c r="G1020" i="13"/>
  <c r="G1021" i="13"/>
  <c r="G1022" i="13"/>
  <c r="G1023" i="13"/>
  <c r="G1024" i="13"/>
  <c r="G1025" i="13"/>
  <c r="G1026" i="13"/>
  <c r="G1027" i="13"/>
  <c r="G1028" i="13"/>
  <c r="G1029" i="13"/>
  <c r="G1030" i="13"/>
  <c r="G1031" i="13"/>
  <c r="G1032" i="13"/>
  <c r="G1033" i="13"/>
  <c r="G1034" i="13"/>
  <c r="G1035" i="13"/>
  <c r="G1036" i="13"/>
  <c r="G1037" i="13"/>
  <c r="G1038" i="13"/>
  <c r="G1039" i="13"/>
  <c r="G1040" i="13"/>
  <c r="G1041" i="13"/>
  <c r="G1042" i="13"/>
  <c r="G1043" i="13"/>
  <c r="G1044" i="13"/>
  <c r="G1045" i="13"/>
  <c r="G1046" i="13"/>
  <c r="G1047" i="13"/>
  <c r="G1048" i="13"/>
  <c r="G1049" i="13"/>
  <c r="G1050" i="13"/>
  <c r="G1051" i="13"/>
  <c r="G1052" i="13"/>
  <c r="G1053" i="13"/>
  <c r="G1054" i="13"/>
  <c r="G1055" i="13"/>
  <c r="G1056" i="13"/>
  <c r="G1057" i="13"/>
  <c r="G1058" i="13"/>
  <c r="G1059" i="13"/>
  <c r="G1060" i="13"/>
  <c r="G1061" i="13"/>
  <c r="G1062" i="13"/>
  <c r="G1063" i="13"/>
  <c r="G1064" i="13"/>
  <c r="G1065" i="13"/>
  <c r="G1066" i="13"/>
  <c r="G1067" i="13"/>
  <c r="G1068" i="13"/>
  <c r="G1069" i="13"/>
  <c r="G1070" i="13"/>
  <c r="G1071" i="13"/>
  <c r="G1072" i="13"/>
  <c r="G1073" i="13"/>
  <c r="G1074" i="13"/>
  <c r="G1075" i="13"/>
  <c r="G1076" i="13"/>
  <c r="G1077" i="13"/>
  <c r="G1078" i="13"/>
  <c r="G1079" i="13"/>
  <c r="G1080" i="13"/>
  <c r="G1081" i="13"/>
  <c r="G1082" i="13"/>
  <c r="G1083" i="13"/>
  <c r="G1084" i="13"/>
  <c r="G1085" i="13"/>
  <c r="G1086" i="13"/>
  <c r="G1087" i="13"/>
  <c r="G1088" i="13"/>
  <c r="G1089" i="13"/>
  <c r="G1090" i="13"/>
  <c r="G1091" i="13"/>
  <c r="G1092" i="13"/>
  <c r="G1093" i="13"/>
  <c r="G1094" i="13"/>
  <c r="G1095" i="13"/>
  <c r="G1096" i="13"/>
  <c r="G1097" i="13"/>
  <c r="G1098" i="13"/>
  <c r="G1099" i="13"/>
  <c r="G1100" i="13"/>
  <c r="G1101" i="13"/>
  <c r="G1102" i="13"/>
  <c r="G1103" i="13"/>
  <c r="G1104" i="13"/>
  <c r="G1105" i="13"/>
  <c r="G1106" i="13"/>
  <c r="G1107" i="13"/>
  <c r="G1108" i="13"/>
  <c r="G1109" i="13"/>
  <c r="G1110" i="13"/>
  <c r="G1111" i="13"/>
  <c r="G1112" i="13"/>
  <c r="G1113" i="13"/>
  <c r="G1114" i="13"/>
  <c r="G1115" i="13"/>
  <c r="G1116" i="13"/>
  <c r="G1117" i="13"/>
  <c r="G1118" i="13"/>
  <c r="G1119" i="13"/>
  <c r="G1120" i="13"/>
  <c r="G1121" i="13"/>
  <c r="G1122" i="13"/>
  <c r="G1123" i="13"/>
  <c r="G1124" i="13"/>
  <c r="G1125" i="13"/>
  <c r="G1126" i="13"/>
  <c r="G1127" i="13"/>
  <c r="G1128" i="13"/>
  <c r="G1129" i="13"/>
  <c r="G1130" i="13"/>
  <c r="G1131" i="13"/>
  <c r="G1132" i="13"/>
  <c r="G1133" i="13"/>
  <c r="G1134" i="13"/>
  <c r="G1135" i="13"/>
  <c r="G1136" i="13"/>
  <c r="G1137" i="13"/>
  <c r="G1138" i="13"/>
  <c r="G1139" i="13"/>
  <c r="G1140" i="13"/>
  <c r="G1141" i="13"/>
  <c r="G1142" i="13"/>
  <c r="G1143" i="13"/>
  <c r="G1144" i="13"/>
  <c r="G1145" i="13"/>
  <c r="G1146" i="13"/>
  <c r="G1147" i="13"/>
  <c r="G1148" i="13"/>
  <c r="G1149" i="13"/>
  <c r="G1150" i="13"/>
  <c r="G1151" i="13"/>
  <c r="G1152" i="13"/>
  <c r="G1153" i="13"/>
  <c r="G1154" i="13"/>
  <c r="G1155" i="13"/>
  <c r="G1156" i="13"/>
  <c r="G1157" i="13"/>
  <c r="G1158" i="13"/>
  <c r="G1159" i="13"/>
  <c r="G1160" i="13"/>
  <c r="G1161" i="13"/>
  <c r="G1162" i="13"/>
  <c r="G1163" i="13"/>
  <c r="G1164" i="13"/>
  <c r="G1165" i="13"/>
  <c r="G1166" i="13"/>
  <c r="G1167" i="13"/>
  <c r="G1168" i="13"/>
  <c r="G1169" i="13"/>
  <c r="G1170" i="13"/>
  <c r="G1171" i="13"/>
  <c r="G1172" i="13"/>
  <c r="G1173" i="13"/>
  <c r="G1174" i="13"/>
  <c r="G1175" i="13"/>
  <c r="G1176" i="13"/>
  <c r="G1177" i="13"/>
  <c r="G1178" i="13"/>
  <c r="G1179" i="13"/>
  <c r="G1180" i="13"/>
  <c r="G1181" i="13"/>
  <c r="G1182" i="13"/>
  <c r="G1183" i="13"/>
  <c r="G1184" i="13"/>
  <c r="G1185" i="13"/>
  <c r="G1186" i="13"/>
  <c r="G1187" i="13"/>
  <c r="G1188" i="13"/>
  <c r="G1189" i="13"/>
  <c r="G1190" i="13"/>
  <c r="G1191" i="13"/>
  <c r="G1192" i="13"/>
  <c r="G1193" i="13"/>
  <c r="G1194" i="13"/>
  <c r="G1195" i="13"/>
  <c r="G1196" i="13"/>
  <c r="G1197" i="13"/>
  <c r="G1198" i="13"/>
  <c r="G1199" i="13"/>
  <c r="G1200" i="13"/>
  <c r="G1201" i="13"/>
  <c r="G1202" i="13"/>
  <c r="G1203" i="13"/>
  <c r="G1204" i="13"/>
  <c r="G1205" i="13"/>
  <c r="G1206" i="13"/>
  <c r="G1207" i="13"/>
  <c r="G1208" i="13"/>
  <c r="G1209" i="13"/>
  <c r="G1210" i="13"/>
  <c r="G1211" i="13"/>
  <c r="G1212" i="13"/>
  <c r="G1213" i="13"/>
  <c r="G1214" i="13"/>
  <c r="G1215" i="13"/>
  <c r="G1216" i="13"/>
  <c r="G1217" i="13"/>
  <c r="G1218" i="13"/>
  <c r="G1219" i="13"/>
  <c r="G1220" i="13"/>
  <c r="G1221" i="13"/>
  <c r="G1222" i="13"/>
  <c r="G1223" i="13"/>
  <c r="G1224" i="13"/>
  <c r="G1225" i="13"/>
  <c r="G1226" i="13"/>
  <c r="G1227" i="13"/>
  <c r="G1228" i="13"/>
  <c r="G1229" i="13"/>
  <c r="G1230" i="13"/>
  <c r="G1231" i="13"/>
  <c r="G1232" i="13"/>
  <c r="G1233" i="13"/>
  <c r="G1234" i="13"/>
  <c r="G1235" i="13"/>
  <c r="G1236" i="13"/>
  <c r="G1237" i="13"/>
  <c r="G1238" i="13"/>
  <c r="G1239" i="13"/>
  <c r="G1240" i="13"/>
  <c r="G1241" i="13"/>
  <c r="G1242" i="13"/>
  <c r="G1243" i="13"/>
  <c r="G1244" i="13"/>
  <c r="G1245" i="13"/>
  <c r="G1246" i="13"/>
  <c r="G1247" i="13"/>
  <c r="G1248" i="13"/>
  <c r="G1249" i="13"/>
  <c r="G1250" i="13"/>
  <c r="G1251" i="13"/>
  <c r="G1252" i="13"/>
  <c r="G1253" i="13"/>
  <c r="G1254" i="13"/>
  <c r="G1255" i="13"/>
  <c r="G1256" i="13"/>
  <c r="G1257" i="13"/>
  <c r="G1258" i="13"/>
  <c r="G1259" i="13"/>
  <c r="G1260" i="13"/>
  <c r="G1261" i="13"/>
  <c r="G1262" i="13"/>
  <c r="G1263" i="13"/>
  <c r="G1264" i="13"/>
  <c r="G1265" i="13"/>
  <c r="G1266" i="13"/>
  <c r="G1267" i="13"/>
  <c r="G1268" i="13"/>
  <c r="G1269" i="13"/>
  <c r="G1270" i="13"/>
  <c r="G1271" i="13"/>
  <c r="G1272" i="13"/>
  <c r="G1273" i="13"/>
  <c r="G1274" i="13"/>
  <c r="G1275" i="13"/>
  <c r="G1276" i="13"/>
  <c r="G1277" i="13"/>
  <c r="G1278" i="13"/>
  <c r="G1279" i="13"/>
  <c r="G1280" i="13"/>
  <c r="G1281" i="13"/>
  <c r="G1282" i="13"/>
  <c r="G1283" i="13"/>
  <c r="G1284" i="13"/>
  <c r="G1285" i="13"/>
  <c r="G1286" i="13"/>
  <c r="G1287" i="13"/>
  <c r="G1288" i="13"/>
  <c r="G1289" i="13"/>
  <c r="G1290" i="13"/>
  <c r="G1291" i="13"/>
  <c r="G1292" i="13"/>
  <c r="G1293" i="13"/>
  <c r="G1294" i="13"/>
  <c r="G1295" i="13"/>
  <c r="G1296" i="13"/>
  <c r="G1297" i="13"/>
  <c r="G1298" i="13"/>
  <c r="G1299" i="13"/>
  <c r="G1300" i="13"/>
  <c r="G1301" i="13"/>
  <c r="G1302" i="13"/>
  <c r="G1303" i="13"/>
  <c r="G1304" i="13"/>
  <c r="G1305" i="13"/>
  <c r="G1306" i="13"/>
  <c r="G1307" i="13"/>
  <c r="G1308" i="13"/>
  <c r="G1309" i="13"/>
  <c r="G1310" i="13"/>
  <c r="G1311" i="13"/>
  <c r="G1312" i="13"/>
  <c r="G1313" i="13"/>
  <c r="G1314" i="13"/>
  <c r="G1315" i="13"/>
  <c r="G1316" i="13"/>
  <c r="G1317" i="13"/>
  <c r="G1318" i="13"/>
  <c r="G1319" i="13"/>
  <c r="G1320" i="13"/>
  <c r="G1321" i="13"/>
  <c r="G1322" i="13"/>
  <c r="G1323" i="13"/>
  <c r="G1324" i="13"/>
  <c r="G1325" i="13"/>
  <c r="G1326" i="13"/>
  <c r="G1327" i="13"/>
  <c r="G1328" i="13"/>
  <c r="G1329" i="13"/>
  <c r="G1330" i="13"/>
  <c r="G1331" i="13"/>
  <c r="G1332" i="13"/>
  <c r="G1333" i="13"/>
  <c r="G1334" i="13"/>
  <c r="G1335" i="13"/>
  <c r="G1336" i="13"/>
  <c r="G1337" i="13"/>
  <c r="G1338" i="13"/>
  <c r="G1339" i="13"/>
  <c r="G1340" i="13"/>
  <c r="G1341" i="13"/>
  <c r="G1342" i="13"/>
  <c r="G1343" i="13"/>
  <c r="G1344" i="13"/>
  <c r="G1345" i="13"/>
  <c r="G1346" i="13"/>
  <c r="G1347" i="13"/>
  <c r="G1348" i="13"/>
  <c r="G1349" i="13"/>
  <c r="G1350" i="13"/>
  <c r="G1351" i="13"/>
  <c r="G1352" i="13"/>
  <c r="G1353" i="13"/>
  <c r="G1354" i="13"/>
  <c r="G1355" i="13"/>
  <c r="G1356" i="13"/>
  <c r="G1357" i="13"/>
  <c r="G1358" i="13"/>
  <c r="G1359" i="13"/>
  <c r="G1360" i="13"/>
  <c r="G1361" i="13"/>
  <c r="G1362" i="13"/>
  <c r="G1363" i="13"/>
  <c r="G1364" i="13"/>
  <c r="G1365" i="13"/>
  <c r="G1366" i="13"/>
  <c r="G1367" i="13"/>
  <c r="G1368" i="13"/>
  <c r="G1369" i="13"/>
  <c r="G1370" i="13"/>
  <c r="G1371" i="13"/>
  <c r="G1372" i="13"/>
  <c r="G1373" i="13"/>
  <c r="G1374" i="13"/>
  <c r="G1375" i="13"/>
  <c r="G1376" i="13"/>
  <c r="G1377" i="13"/>
  <c r="G1378" i="13"/>
  <c r="G1379" i="13"/>
  <c r="G1380" i="13"/>
  <c r="G1381" i="13"/>
  <c r="G1382" i="13"/>
  <c r="G1383" i="13"/>
  <c r="G1384" i="13"/>
  <c r="G1385" i="13"/>
  <c r="G1386" i="13"/>
  <c r="G1387" i="13"/>
  <c r="G1388" i="13"/>
  <c r="G1389" i="13"/>
  <c r="G1390" i="13"/>
  <c r="G1391" i="13"/>
  <c r="G1392" i="13"/>
  <c r="G1393" i="13"/>
  <c r="G1394" i="13"/>
  <c r="G1395" i="13"/>
  <c r="G1396" i="13"/>
  <c r="G1397" i="13"/>
  <c r="G1398" i="13"/>
  <c r="G1399" i="13"/>
  <c r="G1400" i="13"/>
  <c r="G1401" i="13"/>
  <c r="G1402" i="13"/>
  <c r="G1403" i="13"/>
  <c r="G1404" i="13"/>
  <c r="G1405" i="13"/>
  <c r="G1406" i="13"/>
  <c r="G1407" i="13"/>
  <c r="G1408" i="13"/>
  <c r="G1409" i="13"/>
  <c r="G1410" i="13"/>
  <c r="G1411" i="13"/>
  <c r="G1412" i="13"/>
  <c r="G1413" i="13"/>
  <c r="G1414" i="13"/>
  <c r="G1415" i="13"/>
  <c r="G1416" i="13"/>
  <c r="G1417" i="13"/>
  <c r="G1418" i="13"/>
  <c r="G1419" i="13"/>
  <c r="G1420" i="13"/>
  <c r="G1421" i="13"/>
  <c r="G1422" i="13"/>
  <c r="G1423" i="13"/>
  <c r="G1424" i="13"/>
  <c r="G1425" i="13"/>
  <c r="G1426" i="13"/>
  <c r="G1427" i="13"/>
  <c r="G1428" i="13"/>
  <c r="G1429" i="13"/>
  <c r="G1430" i="13"/>
  <c r="G1431" i="13"/>
  <c r="G1432" i="13"/>
  <c r="G1433" i="13"/>
  <c r="G1434" i="13"/>
  <c r="G1435" i="13"/>
  <c r="G1436" i="13"/>
  <c r="G1437" i="13"/>
  <c r="G1438" i="13"/>
  <c r="G1439" i="13"/>
  <c r="G1440" i="13"/>
  <c r="G1441" i="13"/>
  <c r="G1442" i="13"/>
  <c r="G1443" i="13"/>
  <c r="G1444" i="13"/>
  <c r="G1445" i="13"/>
  <c r="G1446" i="13"/>
  <c r="G1447" i="13"/>
  <c r="G1448" i="13"/>
  <c r="G1449" i="13"/>
  <c r="G1450" i="13"/>
  <c r="G1451" i="13"/>
  <c r="G1452" i="13"/>
  <c r="G1453" i="13"/>
  <c r="G1454" i="13"/>
  <c r="G1455" i="13"/>
  <c r="G1456" i="13"/>
  <c r="G1457" i="13"/>
  <c r="G1458" i="13"/>
  <c r="G1459" i="13"/>
  <c r="G1460" i="13"/>
  <c r="G1461" i="13"/>
  <c r="G1462" i="13"/>
  <c r="G1463" i="13"/>
  <c r="G1464" i="13"/>
  <c r="G1465" i="13"/>
  <c r="G1466" i="13"/>
  <c r="G1467" i="13"/>
  <c r="G1468" i="13"/>
  <c r="G1469" i="13"/>
  <c r="G1470" i="13"/>
  <c r="G1471" i="13"/>
  <c r="G1472" i="13"/>
  <c r="G1473" i="13"/>
  <c r="G1474" i="13"/>
  <c r="G1475" i="13"/>
  <c r="G1476" i="13"/>
  <c r="G1477" i="13"/>
  <c r="G1478" i="13"/>
  <c r="G1479" i="13"/>
  <c r="G1480" i="13"/>
  <c r="G1481" i="13"/>
  <c r="G1482" i="13"/>
  <c r="G1483" i="13"/>
  <c r="G1484" i="13"/>
  <c r="G1485" i="13"/>
  <c r="G1486" i="13"/>
  <c r="G1487" i="13"/>
  <c r="G1488" i="13"/>
  <c r="G1489" i="13"/>
  <c r="G1490" i="13"/>
  <c r="G1491" i="13"/>
  <c r="G1492" i="13"/>
  <c r="G1493" i="13"/>
  <c r="G1494" i="13"/>
  <c r="G1495" i="13"/>
  <c r="G1496" i="13"/>
  <c r="G1497" i="13"/>
  <c r="G1498" i="13"/>
  <c r="G1499" i="13"/>
  <c r="G1500" i="13"/>
  <c r="G1501" i="13"/>
  <c r="G1502" i="13"/>
  <c r="G1503" i="13"/>
  <c r="G1504" i="13"/>
  <c r="G1505" i="13"/>
  <c r="G1506" i="13"/>
  <c r="G1507" i="13"/>
  <c r="G1508" i="13"/>
  <c r="G1509" i="13"/>
  <c r="G1510" i="13"/>
  <c r="G1511" i="13"/>
  <c r="G1512" i="13"/>
  <c r="G1513" i="13"/>
  <c r="G1514" i="13"/>
  <c r="G1515" i="13"/>
  <c r="G1516" i="13"/>
  <c r="G1517" i="13"/>
  <c r="G1518" i="13"/>
  <c r="G1519" i="13"/>
  <c r="G1520" i="13"/>
  <c r="G1521" i="13"/>
  <c r="G1522" i="13"/>
  <c r="G1523" i="13"/>
  <c r="G1524" i="13"/>
  <c r="G1525" i="13"/>
  <c r="G1526" i="13"/>
  <c r="G1527" i="13"/>
  <c r="G1528" i="13"/>
  <c r="G1529" i="13"/>
  <c r="G1530" i="13"/>
  <c r="G1531" i="13"/>
  <c r="G1532" i="13"/>
  <c r="G1533" i="13"/>
  <c r="G1534" i="13"/>
  <c r="G1535" i="13"/>
  <c r="G1536" i="13"/>
  <c r="G1537" i="13"/>
  <c r="G1538" i="13"/>
  <c r="G1539" i="13"/>
  <c r="G1540" i="13"/>
  <c r="G1541" i="13"/>
  <c r="G1542" i="13"/>
  <c r="G1543" i="13"/>
  <c r="G1544" i="13"/>
  <c r="G1545" i="13"/>
  <c r="G1546" i="13"/>
  <c r="G1547" i="13"/>
  <c r="G1548" i="13"/>
  <c r="G1549" i="13"/>
  <c r="G1550" i="13"/>
  <c r="G1551" i="13"/>
  <c r="G1552" i="13"/>
  <c r="G1553" i="13"/>
  <c r="G1554" i="13"/>
  <c r="G1555" i="13"/>
  <c r="G1556" i="13"/>
  <c r="G1557" i="13"/>
  <c r="G1558" i="13"/>
  <c r="G1559" i="13"/>
  <c r="G1560" i="13"/>
  <c r="G1561" i="13"/>
  <c r="G1562" i="13"/>
  <c r="G1563" i="13"/>
  <c r="G1564" i="13"/>
  <c r="G1565" i="13"/>
  <c r="G1566" i="13"/>
  <c r="G1567" i="13"/>
  <c r="G1568" i="13"/>
  <c r="G1569" i="13"/>
  <c r="G1570" i="13"/>
  <c r="G1571" i="13"/>
  <c r="G1572" i="13"/>
  <c r="G1573" i="13"/>
  <c r="G1574" i="13"/>
  <c r="G1575" i="13"/>
  <c r="G1576" i="13"/>
  <c r="G1577" i="13"/>
  <c r="G1578" i="13"/>
  <c r="G1579" i="13"/>
  <c r="G1580" i="13"/>
  <c r="G1581" i="13"/>
  <c r="G1582" i="13"/>
  <c r="G1583" i="13"/>
  <c r="G1584" i="13"/>
  <c r="G1585" i="13"/>
  <c r="G1586" i="13"/>
  <c r="G1587" i="13"/>
  <c r="G1588" i="13"/>
  <c r="G1589" i="13"/>
  <c r="G1590" i="13"/>
  <c r="G1591" i="13"/>
  <c r="G1592" i="13"/>
  <c r="G1593" i="13"/>
  <c r="G1594" i="13"/>
  <c r="G1595" i="13"/>
  <c r="G1596" i="13"/>
  <c r="G1597" i="13"/>
  <c r="G1598" i="13"/>
  <c r="G1599" i="13"/>
  <c r="G1600" i="13"/>
  <c r="G1601" i="13"/>
  <c r="G1602" i="13"/>
  <c r="G1603" i="13"/>
  <c r="G1604" i="13"/>
  <c r="G1605" i="13"/>
  <c r="G1606" i="13"/>
  <c r="G1607" i="13"/>
  <c r="G1608" i="13"/>
  <c r="G1609" i="13"/>
  <c r="G1610" i="13"/>
  <c r="G1611" i="13"/>
  <c r="G1612" i="13"/>
  <c r="G1613" i="13"/>
  <c r="G1614" i="13"/>
  <c r="G1615" i="13"/>
  <c r="G1616" i="13"/>
  <c r="G1617" i="13"/>
  <c r="G1618" i="13"/>
  <c r="G1619" i="13"/>
  <c r="G1620" i="13"/>
  <c r="G1621" i="13"/>
  <c r="G1622" i="13"/>
  <c r="G1623" i="13"/>
  <c r="G1624" i="13"/>
  <c r="G1625" i="13"/>
  <c r="G1626" i="13"/>
  <c r="G1627" i="13"/>
  <c r="G1628" i="13"/>
  <c r="G1629" i="13"/>
  <c r="G1630" i="13"/>
  <c r="G1631" i="13"/>
  <c r="G1632" i="13"/>
  <c r="G1633" i="13"/>
  <c r="G1634" i="13"/>
  <c r="G1635" i="13"/>
  <c r="G1636" i="13"/>
  <c r="G1637" i="13"/>
  <c r="G1638" i="13"/>
  <c r="G1639" i="13"/>
  <c r="G1640" i="13"/>
  <c r="G1641" i="13"/>
  <c r="G1642" i="13"/>
  <c r="G1643" i="13"/>
  <c r="G1644" i="13"/>
  <c r="G1645" i="13"/>
  <c r="G1646" i="13"/>
  <c r="G1647" i="13"/>
  <c r="G1648" i="13"/>
  <c r="G1649" i="13"/>
  <c r="G1650" i="13"/>
  <c r="G1651" i="13"/>
  <c r="G1652" i="13"/>
  <c r="G1653" i="13"/>
  <c r="G1654" i="13"/>
  <c r="G1655" i="13"/>
  <c r="G1656" i="13"/>
  <c r="G1657" i="13"/>
  <c r="G1658" i="13"/>
  <c r="G1659" i="13"/>
  <c r="G1660" i="13"/>
  <c r="G1661" i="13"/>
  <c r="G1662" i="13"/>
  <c r="G1663" i="13"/>
  <c r="G1664" i="13"/>
  <c r="G1665" i="13"/>
  <c r="G1666" i="13"/>
  <c r="G1667" i="13"/>
  <c r="G1668" i="13"/>
  <c r="G1669" i="13"/>
  <c r="G1670" i="13"/>
  <c r="G1671" i="13"/>
  <c r="G1672" i="13"/>
  <c r="G1673" i="13"/>
  <c r="G1674" i="13"/>
  <c r="G1675" i="13"/>
  <c r="G1676" i="13"/>
  <c r="G1677" i="13"/>
  <c r="G1678" i="13"/>
  <c r="G1679" i="13"/>
  <c r="G1680" i="13"/>
  <c r="G1681" i="13"/>
  <c r="G1682" i="13"/>
  <c r="G1683" i="13"/>
  <c r="G1684" i="13"/>
  <c r="G1685" i="13"/>
  <c r="G1686" i="13"/>
  <c r="G1687" i="13"/>
  <c r="G1688" i="13"/>
  <c r="G1689" i="13"/>
  <c r="G1690" i="13"/>
  <c r="G1691" i="13"/>
  <c r="G1692" i="13"/>
  <c r="G1693" i="13"/>
  <c r="G1694" i="13"/>
  <c r="G1695" i="13"/>
  <c r="G1696" i="13"/>
  <c r="G1697" i="13"/>
  <c r="G1698" i="13"/>
  <c r="G1699" i="13"/>
  <c r="G1700" i="13"/>
  <c r="G1701" i="13"/>
  <c r="G1702" i="13"/>
  <c r="G1703" i="13"/>
  <c r="G1704" i="13"/>
  <c r="G1705" i="13"/>
  <c r="G1706" i="13"/>
  <c r="G1707" i="13"/>
  <c r="G1708" i="13"/>
  <c r="G1709" i="13"/>
  <c r="G1710" i="13"/>
  <c r="G1711" i="13"/>
  <c r="G1712" i="13"/>
  <c r="G1713" i="13"/>
  <c r="G1714" i="13"/>
  <c r="G1715" i="13"/>
  <c r="G1716" i="13"/>
  <c r="G1717" i="13"/>
  <c r="G1718" i="13"/>
  <c r="G1719" i="13"/>
  <c r="G1720" i="13"/>
  <c r="G1721" i="13"/>
  <c r="G1722" i="13"/>
  <c r="G1723" i="13"/>
  <c r="G1724" i="13"/>
  <c r="G1725" i="13"/>
  <c r="G1726" i="13"/>
  <c r="G1727" i="13"/>
  <c r="G1728" i="13"/>
  <c r="G1729" i="13"/>
  <c r="G1730" i="13"/>
  <c r="G1731" i="13"/>
  <c r="G1732" i="13"/>
  <c r="G1733" i="13"/>
  <c r="G1734" i="13"/>
  <c r="G1735" i="13"/>
  <c r="G1736" i="13"/>
  <c r="G1737" i="13"/>
  <c r="G1738" i="13"/>
  <c r="G1739" i="13"/>
  <c r="G1740" i="13"/>
  <c r="G1741" i="13"/>
  <c r="G1742" i="13"/>
  <c r="G1743" i="13"/>
  <c r="G1744" i="13"/>
  <c r="G1745" i="13"/>
  <c r="G1746" i="13"/>
  <c r="G1747" i="13"/>
  <c r="G1748" i="13"/>
  <c r="G1749" i="13"/>
  <c r="G1750" i="13"/>
  <c r="G1751" i="13"/>
  <c r="G1752" i="13"/>
  <c r="G1753" i="13"/>
  <c r="G1754" i="13"/>
  <c r="G1755" i="13"/>
  <c r="G1756" i="13"/>
  <c r="G1757" i="13"/>
  <c r="G1758" i="13"/>
  <c r="G1759" i="13"/>
  <c r="G1760" i="13"/>
  <c r="G1761" i="13"/>
  <c r="G1762" i="13"/>
  <c r="G1763" i="13"/>
  <c r="G1764" i="13"/>
  <c r="G1765" i="13"/>
  <c r="G1766" i="13"/>
  <c r="G1767" i="13"/>
  <c r="G1768" i="13"/>
  <c r="G1769" i="13"/>
  <c r="G1770" i="13"/>
  <c r="G1771" i="13"/>
  <c r="G1772" i="13"/>
  <c r="G1773" i="13"/>
  <c r="G1774" i="13"/>
  <c r="G1775" i="13"/>
  <c r="G1776" i="13"/>
  <c r="G1777" i="13"/>
  <c r="G1778" i="13"/>
  <c r="G1779" i="13"/>
  <c r="G1780" i="13"/>
  <c r="G1781" i="13"/>
  <c r="G1782" i="13"/>
  <c r="G1783" i="13"/>
  <c r="G1784" i="13"/>
  <c r="G1785" i="13"/>
  <c r="G1786" i="13"/>
  <c r="G1787" i="13"/>
  <c r="G1788" i="13"/>
  <c r="G1789" i="13"/>
  <c r="G1790" i="13"/>
  <c r="G1791" i="13"/>
  <c r="G1792" i="13"/>
  <c r="G1793" i="13"/>
  <c r="G1794" i="13"/>
  <c r="G1795" i="13"/>
  <c r="G1796" i="13"/>
  <c r="G1797" i="13"/>
  <c r="G1798" i="13"/>
  <c r="G1799" i="13"/>
  <c r="G1800" i="13"/>
  <c r="G1801" i="13"/>
  <c r="G1802" i="13"/>
  <c r="G1803" i="13"/>
  <c r="G1804" i="13"/>
  <c r="G1805" i="13"/>
  <c r="G1806" i="13"/>
  <c r="G1807" i="13"/>
  <c r="G1808" i="13"/>
  <c r="G1809" i="13"/>
  <c r="G1810" i="13"/>
  <c r="G1811" i="13"/>
  <c r="G1812" i="13"/>
  <c r="G1813" i="13"/>
  <c r="G1814" i="13"/>
  <c r="G1815" i="13"/>
  <c r="G1816" i="13"/>
  <c r="G1817" i="13"/>
  <c r="G1818" i="13"/>
  <c r="G1819" i="13"/>
  <c r="G1820" i="13"/>
  <c r="G1821" i="13"/>
  <c r="G1822" i="13"/>
  <c r="G1823" i="13"/>
  <c r="G1824" i="13"/>
  <c r="G1825" i="13"/>
  <c r="G1826" i="13"/>
  <c r="G1827" i="13"/>
  <c r="G1828" i="13"/>
  <c r="G1829" i="13"/>
  <c r="G1830" i="13"/>
  <c r="G1831" i="13"/>
  <c r="G1832" i="13"/>
  <c r="G1833" i="13"/>
  <c r="G1834" i="13"/>
  <c r="G1835" i="13"/>
  <c r="G1836" i="13"/>
  <c r="G1837" i="13"/>
  <c r="G1838" i="13"/>
  <c r="G1839" i="13"/>
  <c r="G1840" i="13"/>
  <c r="G1841" i="13"/>
  <c r="G1842" i="13"/>
  <c r="G1843" i="13"/>
  <c r="G1844" i="13"/>
  <c r="G1845" i="13"/>
  <c r="G1846" i="13"/>
  <c r="G1847" i="13"/>
  <c r="G1848" i="13"/>
  <c r="G1849" i="13"/>
  <c r="G1850" i="13"/>
  <c r="G1851" i="13"/>
  <c r="G1852" i="13"/>
  <c r="G1853" i="13"/>
  <c r="G1854" i="13"/>
  <c r="G1855" i="13"/>
  <c r="G1856" i="13"/>
  <c r="G1857" i="13"/>
  <c r="G1858" i="13"/>
  <c r="G1859" i="13"/>
  <c r="G1860" i="13"/>
  <c r="G1861" i="13"/>
  <c r="G1862" i="13"/>
  <c r="G1863" i="13"/>
  <c r="G1864" i="13"/>
  <c r="G1865" i="13"/>
  <c r="G1866" i="13"/>
  <c r="G1867" i="13"/>
  <c r="G1868" i="13"/>
  <c r="G1869" i="13"/>
  <c r="G1870" i="13"/>
  <c r="G1871" i="13"/>
  <c r="G1872" i="13"/>
  <c r="G1873" i="13"/>
  <c r="G1874" i="13"/>
  <c r="G1875" i="13"/>
  <c r="G1876" i="13"/>
  <c r="G1877" i="13"/>
  <c r="G1878" i="13"/>
  <c r="G1879" i="13"/>
  <c r="G1880" i="13"/>
  <c r="G1881" i="13"/>
  <c r="G1882" i="13"/>
  <c r="G1883" i="13"/>
  <c r="G1884" i="13"/>
  <c r="G1885" i="13"/>
  <c r="G1886" i="13"/>
  <c r="G1887" i="13"/>
  <c r="G1888" i="13"/>
  <c r="G1889" i="13"/>
  <c r="G1890" i="13"/>
  <c r="G1891" i="13"/>
  <c r="G1892" i="13"/>
  <c r="G1893" i="13"/>
  <c r="G1894" i="13"/>
  <c r="G1895" i="13"/>
  <c r="G1896" i="13"/>
  <c r="G1897" i="13"/>
  <c r="G1898" i="13"/>
  <c r="G1899" i="13"/>
  <c r="G1900" i="13"/>
  <c r="G1901" i="13"/>
  <c r="G1902" i="13"/>
  <c r="G1903" i="13"/>
  <c r="G1904" i="13"/>
  <c r="G1905" i="13"/>
  <c r="G1906" i="13"/>
  <c r="G1907" i="13"/>
  <c r="G1908" i="13"/>
  <c r="G1909" i="13"/>
  <c r="G1910" i="13"/>
  <c r="G1911" i="13"/>
  <c r="G1912" i="13"/>
  <c r="G1913" i="13"/>
  <c r="G1914" i="13"/>
  <c r="G1915" i="13"/>
  <c r="G1916" i="13"/>
  <c r="G1917" i="13"/>
  <c r="G1918" i="13"/>
  <c r="G1919" i="13"/>
  <c r="G1920" i="13"/>
  <c r="G1921" i="13"/>
  <c r="G1922" i="13"/>
  <c r="G1923" i="13"/>
  <c r="G1924" i="13"/>
  <c r="G1925" i="13"/>
  <c r="G1926" i="13"/>
  <c r="G1927" i="13"/>
  <c r="G1928" i="13"/>
  <c r="G1929" i="13"/>
  <c r="G1930" i="13"/>
  <c r="G1931" i="13"/>
  <c r="G1932" i="13"/>
  <c r="G1933" i="13"/>
  <c r="G1934" i="13"/>
  <c r="G1935" i="13"/>
  <c r="G1936" i="13"/>
  <c r="G1937" i="13"/>
  <c r="G1938" i="13"/>
  <c r="G1939" i="13"/>
  <c r="G1940" i="13"/>
  <c r="G1941" i="13"/>
  <c r="G1942" i="13"/>
  <c r="G1943" i="13"/>
  <c r="G1944" i="13"/>
  <c r="G1945" i="13"/>
  <c r="G1946" i="13"/>
  <c r="G1947" i="13"/>
  <c r="G1948" i="13"/>
  <c r="G1949" i="13"/>
  <c r="G1950" i="13"/>
  <c r="G1951" i="13"/>
  <c r="G1952" i="13"/>
  <c r="G1953" i="13"/>
  <c r="G1954" i="13"/>
  <c r="G1955" i="13"/>
  <c r="G1956" i="13"/>
  <c r="G1957" i="13"/>
  <c r="G1958" i="13"/>
  <c r="G1959" i="13"/>
  <c r="G1960" i="13"/>
  <c r="G1961" i="13"/>
  <c r="G1962" i="13"/>
  <c r="G1963" i="13"/>
  <c r="G1964" i="13"/>
  <c r="G1965" i="13"/>
  <c r="G1966" i="13"/>
  <c r="G1967" i="13"/>
  <c r="G1968" i="13"/>
  <c r="G1969" i="13"/>
  <c r="G1970" i="13"/>
  <c r="G1971" i="13"/>
  <c r="G1972" i="13"/>
  <c r="G1973" i="13"/>
  <c r="G1974" i="13"/>
  <c r="G1975" i="13"/>
  <c r="G1976" i="13"/>
  <c r="G1977" i="13"/>
  <c r="G1978" i="13"/>
  <c r="G1979" i="13"/>
  <c r="G1980" i="13"/>
  <c r="G1981" i="13"/>
  <c r="G1982" i="13"/>
  <c r="G1983" i="13"/>
  <c r="G1984" i="13"/>
  <c r="G1985" i="13"/>
  <c r="G1986" i="13"/>
  <c r="G1987" i="13"/>
  <c r="G1988" i="13"/>
  <c r="G1989" i="13"/>
  <c r="G1990" i="13"/>
  <c r="G1991" i="13"/>
  <c r="G1992" i="13"/>
  <c r="G1993" i="13"/>
  <c r="G1994" i="13"/>
  <c r="G1995" i="13"/>
  <c r="G1996" i="13"/>
  <c r="G1997" i="13"/>
  <c r="G1998" i="13"/>
  <c r="G1999" i="13"/>
  <c r="G2000" i="13"/>
  <c r="G2001" i="13"/>
  <c r="G2002" i="13"/>
  <c r="G2003" i="13"/>
  <c r="G2004" i="13"/>
  <c r="G2005" i="13"/>
  <c r="G2006" i="13"/>
  <c r="G2007" i="13"/>
  <c r="G2008" i="13"/>
  <c r="G2009" i="13"/>
  <c r="G2010" i="13"/>
  <c r="G2011" i="13"/>
  <c r="G2012" i="13"/>
  <c r="G2013" i="13"/>
  <c r="G2014" i="13"/>
  <c r="G2015" i="13"/>
  <c r="G2016" i="13"/>
  <c r="G2017" i="13"/>
  <c r="G2018" i="13"/>
  <c r="G2019" i="13"/>
  <c r="G2020" i="13"/>
  <c r="G2021" i="13"/>
  <c r="G2022" i="13"/>
  <c r="G2023" i="13"/>
  <c r="G2024" i="13"/>
  <c r="G2025" i="13"/>
  <c r="G2026" i="13"/>
  <c r="G2027" i="13"/>
  <c r="G2028" i="13"/>
  <c r="G2029" i="13"/>
  <c r="G2030" i="13"/>
  <c r="G2031" i="13"/>
  <c r="G2032" i="13"/>
  <c r="G2033" i="13"/>
  <c r="G2034" i="13"/>
  <c r="G2035" i="13"/>
  <c r="G2036" i="13"/>
  <c r="G2037" i="13"/>
  <c r="G2038" i="13"/>
  <c r="G2039" i="13"/>
  <c r="G2040" i="13"/>
  <c r="G2041" i="13"/>
  <c r="G2042" i="13"/>
  <c r="G2043" i="13"/>
  <c r="G2044" i="13"/>
  <c r="G2045" i="13"/>
  <c r="G2046" i="13"/>
  <c r="G2047" i="13"/>
  <c r="G2048" i="13"/>
  <c r="G2049" i="13"/>
  <c r="G2050" i="13"/>
  <c r="G2051" i="13"/>
  <c r="G2052" i="13"/>
  <c r="G2053" i="13"/>
  <c r="G2054" i="13"/>
  <c r="G2055" i="13"/>
  <c r="G2056" i="13"/>
  <c r="G2057" i="13"/>
  <c r="G2058" i="13"/>
  <c r="G2059" i="13"/>
  <c r="G2060" i="13"/>
  <c r="G2061" i="13"/>
  <c r="G2062" i="13"/>
  <c r="G2063" i="13"/>
  <c r="G2064" i="13"/>
  <c r="G2065" i="13"/>
  <c r="G2066" i="13"/>
  <c r="G2067" i="13"/>
  <c r="G2068" i="13"/>
  <c r="G2069" i="13"/>
  <c r="G2070" i="13"/>
  <c r="G2071" i="13"/>
  <c r="G2072" i="13"/>
  <c r="G2073" i="13"/>
  <c r="G2074" i="13"/>
  <c r="G2075" i="13"/>
  <c r="G2076" i="13"/>
  <c r="G2077" i="13"/>
  <c r="G2078" i="13"/>
  <c r="G2079" i="13"/>
  <c r="G2080" i="13"/>
  <c r="G2081" i="13"/>
  <c r="G2082" i="13"/>
  <c r="G2083" i="13"/>
  <c r="G2084" i="13"/>
  <c r="G2085" i="13"/>
  <c r="G2086" i="13"/>
  <c r="G2087" i="13"/>
  <c r="G2088" i="13"/>
  <c r="G2089" i="13"/>
  <c r="G2090" i="13"/>
  <c r="G2091" i="13"/>
  <c r="G2092" i="13"/>
  <c r="G2093" i="13"/>
  <c r="G2094" i="13"/>
  <c r="G2095" i="13"/>
  <c r="G2096" i="13"/>
  <c r="G2097" i="13"/>
  <c r="G2098" i="13"/>
  <c r="G2099" i="13"/>
  <c r="G2100" i="13"/>
  <c r="G2101" i="13"/>
  <c r="G2102" i="13"/>
  <c r="G2103" i="13"/>
  <c r="G2104" i="13"/>
  <c r="G2105" i="13"/>
  <c r="G2106" i="13"/>
  <c r="G2107" i="13"/>
  <c r="G2108" i="13"/>
  <c r="G2109" i="13"/>
  <c r="G2110" i="13"/>
  <c r="G2111" i="13"/>
  <c r="G2112" i="13"/>
  <c r="G2113" i="13"/>
  <c r="G2114" i="13"/>
  <c r="G2115" i="13"/>
  <c r="G2116" i="13"/>
  <c r="G2117" i="13"/>
  <c r="G2118" i="13"/>
  <c r="G2119" i="13"/>
  <c r="G2120" i="13"/>
  <c r="G2121" i="13"/>
  <c r="G2122" i="13"/>
  <c r="G2123" i="13"/>
  <c r="G2124" i="13"/>
  <c r="G2125" i="13"/>
  <c r="G2126" i="13"/>
  <c r="G2127" i="13"/>
  <c r="G2128" i="13"/>
  <c r="G2129" i="13"/>
  <c r="G2130" i="13"/>
  <c r="G2131" i="13"/>
  <c r="G2132" i="13"/>
  <c r="G2133" i="13"/>
  <c r="G2134" i="13"/>
  <c r="G2135" i="13"/>
  <c r="G2136" i="13"/>
  <c r="G2137" i="13"/>
  <c r="G2138" i="13"/>
  <c r="G2139" i="13"/>
  <c r="G2140" i="13"/>
  <c r="G2141" i="13"/>
  <c r="G2142" i="13"/>
  <c r="G2143" i="13"/>
  <c r="G2144" i="13"/>
  <c r="G2145" i="13"/>
  <c r="G2146" i="13"/>
  <c r="G2147" i="13"/>
  <c r="G2148" i="13"/>
  <c r="G2149" i="13"/>
  <c r="G2150" i="13"/>
  <c r="G2151" i="13"/>
  <c r="G2152" i="13"/>
  <c r="G2153" i="13"/>
  <c r="G2154" i="13"/>
  <c r="G2155" i="13"/>
  <c r="G2156" i="13"/>
  <c r="G2157" i="13"/>
  <c r="G2158" i="13"/>
  <c r="G2159" i="13"/>
  <c r="G2160" i="13"/>
  <c r="G2161" i="13"/>
  <c r="G2162" i="13"/>
  <c r="G2163" i="13"/>
  <c r="G2164" i="13"/>
  <c r="G2165" i="13"/>
  <c r="G2166" i="13"/>
  <c r="G2167" i="13"/>
  <c r="G2168" i="13"/>
  <c r="G2169" i="13"/>
  <c r="G2170" i="13"/>
  <c r="G2171" i="13"/>
  <c r="G2172" i="13"/>
  <c r="G2173" i="13"/>
  <c r="G2174" i="13"/>
  <c r="G2175" i="13"/>
  <c r="G2176" i="13"/>
  <c r="G2177" i="13"/>
  <c r="G2178" i="13"/>
  <c r="G2179" i="13"/>
  <c r="G2180" i="13"/>
  <c r="G2181" i="13"/>
  <c r="G2182" i="13"/>
  <c r="G2183" i="13"/>
  <c r="G2184" i="13"/>
  <c r="G2185" i="13"/>
  <c r="G2186" i="13"/>
  <c r="G2187" i="13"/>
  <c r="G2188" i="13"/>
  <c r="G2189" i="13"/>
  <c r="G2190" i="13"/>
  <c r="G2191" i="13"/>
  <c r="G2192" i="13"/>
  <c r="G2193" i="13"/>
  <c r="G2194" i="13"/>
  <c r="G2195" i="13"/>
  <c r="G2196" i="13"/>
  <c r="G2197" i="13"/>
  <c r="G2198" i="13"/>
  <c r="G2199" i="13"/>
  <c r="G2200" i="13"/>
  <c r="G2201" i="13"/>
  <c r="G2202" i="13"/>
  <c r="G2203" i="13"/>
  <c r="G2204" i="13"/>
  <c r="G2205" i="13"/>
  <c r="G2206" i="13"/>
  <c r="G2207" i="13"/>
  <c r="G2208" i="13"/>
  <c r="G2209" i="13"/>
  <c r="G2210" i="13"/>
  <c r="G2211" i="13"/>
  <c r="G2212" i="13"/>
  <c r="G2213" i="13"/>
  <c r="G2214" i="13"/>
  <c r="G2215" i="13"/>
  <c r="G2216" i="13"/>
  <c r="G2217" i="13"/>
  <c r="G2218" i="13"/>
  <c r="G2219" i="13"/>
  <c r="G2220" i="13"/>
  <c r="G2221" i="13"/>
  <c r="G2222" i="13"/>
  <c r="G2223" i="13"/>
  <c r="G2224" i="13"/>
  <c r="G2225" i="13"/>
  <c r="G2226" i="13"/>
  <c r="G2227" i="13"/>
  <c r="G2228" i="13"/>
  <c r="G2229" i="13"/>
  <c r="G2230" i="13"/>
  <c r="G2231" i="13"/>
  <c r="G2232" i="13"/>
  <c r="G2233" i="13"/>
  <c r="G2234" i="13"/>
  <c r="G2235" i="13"/>
  <c r="G2236" i="13"/>
  <c r="G2237" i="13"/>
  <c r="G2238" i="13"/>
  <c r="G2239" i="13"/>
  <c r="G2240" i="13"/>
  <c r="G2241" i="13"/>
  <c r="G2242" i="13"/>
  <c r="G2243" i="13"/>
  <c r="G2244" i="13"/>
  <c r="G2245" i="13"/>
  <c r="G2246" i="13"/>
  <c r="G2247" i="13"/>
  <c r="G2248" i="13"/>
  <c r="G2249" i="13"/>
  <c r="G2250" i="13"/>
  <c r="G2251" i="13"/>
  <c r="G2252" i="13"/>
  <c r="G2253" i="13"/>
  <c r="G2254" i="13"/>
  <c r="G2255" i="13"/>
  <c r="G2256" i="13"/>
  <c r="G2257" i="13"/>
  <c r="G2258" i="13"/>
  <c r="G2259" i="13"/>
  <c r="G2260" i="13"/>
  <c r="G2261" i="13"/>
  <c r="G2262" i="13"/>
  <c r="G2263" i="13"/>
  <c r="G2264" i="13"/>
  <c r="G2265" i="13"/>
  <c r="G2266" i="13"/>
  <c r="G2267" i="13"/>
  <c r="G2268" i="13"/>
  <c r="G2269" i="13"/>
  <c r="G2270" i="13"/>
  <c r="G2271" i="13"/>
  <c r="G2272" i="13"/>
  <c r="G2273" i="13"/>
  <c r="G2274" i="13"/>
  <c r="G2275" i="13"/>
  <c r="G2276" i="13"/>
  <c r="G2277" i="13"/>
  <c r="G2278" i="13"/>
  <c r="G2279" i="13"/>
  <c r="G2280" i="13"/>
  <c r="G2281" i="13"/>
  <c r="G2282" i="13"/>
  <c r="G2283" i="13"/>
  <c r="G2284" i="13"/>
  <c r="G2285" i="13"/>
  <c r="G2286" i="13"/>
  <c r="G2287" i="13"/>
  <c r="G2288" i="13"/>
  <c r="G2289" i="13"/>
  <c r="G2290" i="13"/>
  <c r="G2291" i="13"/>
  <c r="G2292" i="13"/>
  <c r="G2293" i="13"/>
  <c r="G2294" i="13"/>
  <c r="G2295" i="13"/>
  <c r="G2296" i="13"/>
  <c r="G2297" i="13"/>
  <c r="G2298" i="13"/>
  <c r="G2299" i="13"/>
  <c r="G2300" i="13"/>
  <c r="G2301" i="13"/>
  <c r="G2302" i="13"/>
  <c r="G2303" i="13"/>
  <c r="G2304" i="13"/>
  <c r="G2305" i="13"/>
  <c r="G2306" i="13"/>
  <c r="G2307" i="13"/>
  <c r="G2308" i="13"/>
  <c r="G2309" i="13"/>
  <c r="G2310" i="13"/>
  <c r="G2311" i="13"/>
  <c r="G2312" i="13"/>
  <c r="G2313" i="13"/>
  <c r="G2314" i="13"/>
  <c r="G2315" i="13"/>
  <c r="G2316" i="13"/>
  <c r="G2317" i="13"/>
  <c r="G2318" i="13"/>
  <c r="G2319" i="13"/>
  <c r="G2320" i="13"/>
  <c r="G2321" i="13"/>
  <c r="G2322" i="13"/>
  <c r="G2323" i="13"/>
  <c r="G2324" i="13"/>
  <c r="G2325" i="13"/>
  <c r="G2326" i="13"/>
  <c r="G2327" i="13"/>
  <c r="G2328" i="13"/>
  <c r="G2329" i="13"/>
  <c r="G2330" i="13"/>
  <c r="G2331" i="13"/>
  <c r="G2332" i="13"/>
  <c r="G2333" i="13"/>
  <c r="G2334" i="13"/>
  <c r="G2335" i="13"/>
  <c r="G2336" i="13"/>
  <c r="G2337" i="13"/>
  <c r="G2338" i="13"/>
  <c r="G2339" i="13"/>
  <c r="G2340" i="13"/>
  <c r="G2341" i="13"/>
  <c r="G2342" i="13"/>
  <c r="G2343" i="13"/>
  <c r="G2344" i="13"/>
  <c r="G2345" i="13"/>
  <c r="G2346" i="13"/>
  <c r="G2347" i="13"/>
  <c r="G2348" i="13"/>
  <c r="G2349" i="13"/>
  <c r="G2350" i="13"/>
  <c r="G2351" i="13"/>
  <c r="G2352" i="13"/>
  <c r="G2353" i="13"/>
  <c r="G2354" i="13"/>
  <c r="G2355" i="13"/>
  <c r="G2356" i="13"/>
  <c r="G2357" i="13"/>
  <c r="G2358" i="13"/>
  <c r="G2359" i="13"/>
  <c r="G2360" i="13"/>
  <c r="G2361" i="13"/>
  <c r="G2362" i="13"/>
  <c r="G2363" i="13"/>
  <c r="G2364" i="13"/>
  <c r="G2365" i="13"/>
  <c r="G2366" i="13"/>
  <c r="G2367" i="13"/>
  <c r="G2368" i="13"/>
  <c r="G2369" i="13"/>
  <c r="G2370" i="13"/>
  <c r="G2371" i="13"/>
  <c r="G2372" i="13"/>
  <c r="G2373" i="13"/>
  <c r="G2374" i="13"/>
  <c r="G2375" i="13"/>
  <c r="G2376" i="13"/>
  <c r="G2377" i="13"/>
  <c r="G2378" i="13"/>
  <c r="G2379" i="13"/>
  <c r="G2380" i="13"/>
  <c r="G2381" i="13"/>
  <c r="G2382" i="13"/>
  <c r="G2383" i="13"/>
  <c r="G2384" i="13"/>
  <c r="G2385" i="13"/>
  <c r="G2386" i="13"/>
  <c r="G2387" i="13"/>
  <c r="G2388" i="13"/>
  <c r="G2389" i="13"/>
  <c r="G2390" i="13"/>
  <c r="G2391" i="13"/>
  <c r="G2392" i="13"/>
  <c r="G2393" i="13"/>
  <c r="G2394" i="13"/>
  <c r="G2395" i="13"/>
  <c r="G2396" i="13"/>
  <c r="G2397" i="13"/>
  <c r="G2398" i="13"/>
  <c r="G2399" i="13"/>
  <c r="G2400" i="13"/>
  <c r="G2401" i="13"/>
  <c r="G2402" i="13"/>
  <c r="G2403" i="13"/>
  <c r="G2404" i="13"/>
  <c r="G2405" i="13"/>
  <c r="G2406" i="13"/>
  <c r="G2407" i="13"/>
  <c r="G2408" i="13"/>
  <c r="G2409" i="13"/>
  <c r="G2410" i="13"/>
  <c r="G2411" i="13"/>
  <c r="G2412" i="13"/>
  <c r="G2413" i="13"/>
  <c r="G2414" i="13"/>
  <c r="G2415" i="13"/>
  <c r="G2416" i="13"/>
  <c r="G2417" i="13"/>
  <c r="G2418" i="13"/>
  <c r="G2419" i="13"/>
  <c r="G2420" i="13"/>
  <c r="G2421" i="13"/>
  <c r="G2422" i="13"/>
  <c r="G2423" i="13"/>
  <c r="G2424" i="13"/>
  <c r="G2425" i="13"/>
  <c r="G2426" i="13"/>
  <c r="G2427" i="13"/>
  <c r="G2428" i="13"/>
  <c r="G2429" i="13"/>
  <c r="G2430" i="13"/>
  <c r="G2431" i="13"/>
  <c r="G2432" i="13"/>
  <c r="G2433" i="13"/>
  <c r="G2434" i="13"/>
  <c r="G2435" i="13"/>
  <c r="G2436" i="13"/>
  <c r="G2437" i="13"/>
  <c r="G2438" i="13"/>
  <c r="G2439" i="13"/>
  <c r="G2440" i="13"/>
  <c r="G2441" i="13"/>
  <c r="G2442" i="13"/>
  <c r="G2443" i="13"/>
  <c r="G2444" i="13"/>
  <c r="G2445" i="13"/>
  <c r="G2446" i="13"/>
  <c r="G2447" i="13"/>
  <c r="G2448" i="13"/>
  <c r="G2449" i="13"/>
  <c r="G2450" i="13"/>
  <c r="G2451" i="13"/>
  <c r="G2452" i="13"/>
  <c r="G2453" i="13"/>
  <c r="G2454" i="13"/>
  <c r="G2455" i="13"/>
  <c r="G2456" i="13"/>
  <c r="G2457" i="13"/>
  <c r="G2458" i="13"/>
  <c r="G2459" i="13"/>
  <c r="G2460" i="13"/>
  <c r="G2461" i="13"/>
  <c r="G2462" i="13"/>
  <c r="G2463" i="13"/>
  <c r="G2464" i="13"/>
  <c r="G2465" i="13"/>
  <c r="G2466" i="13"/>
  <c r="G2467" i="13"/>
  <c r="G2468" i="13"/>
  <c r="G2469" i="13"/>
  <c r="G2470" i="13"/>
  <c r="G2471" i="13"/>
  <c r="G2472" i="13"/>
  <c r="G2473" i="13"/>
  <c r="G2474" i="13"/>
  <c r="G2475" i="13"/>
  <c r="G2476" i="13"/>
  <c r="G2477" i="13"/>
  <c r="G2478" i="13"/>
  <c r="G2479" i="13"/>
  <c r="G2480" i="13"/>
  <c r="G2481" i="13"/>
  <c r="G2482" i="13"/>
  <c r="G2483" i="13"/>
  <c r="G2484" i="13"/>
  <c r="G2485" i="13"/>
  <c r="G2486" i="13"/>
  <c r="G2487" i="13"/>
  <c r="G2488" i="13"/>
  <c r="G2489" i="13"/>
  <c r="G2490" i="13"/>
  <c r="G2491" i="13"/>
  <c r="G2492" i="13"/>
  <c r="G2493" i="13"/>
  <c r="G2494" i="13"/>
  <c r="G2495" i="13"/>
  <c r="G2496" i="13"/>
  <c r="G2497" i="13"/>
  <c r="G2498" i="13"/>
  <c r="G2499" i="13"/>
  <c r="G2500" i="13"/>
  <c r="G2501" i="13"/>
  <c r="G2502" i="13"/>
  <c r="G2503" i="13"/>
  <c r="G2504" i="13"/>
  <c r="G2505" i="13"/>
  <c r="G2506" i="13"/>
  <c r="G2507" i="13"/>
  <c r="G2508" i="13"/>
  <c r="G2509" i="13"/>
  <c r="G2510" i="13"/>
  <c r="G2511" i="13"/>
  <c r="G2512" i="13"/>
  <c r="G2513" i="13"/>
  <c r="G2514" i="13"/>
  <c r="G2515" i="13"/>
  <c r="G2516" i="13"/>
  <c r="G2517" i="13"/>
  <c r="G2518" i="13"/>
  <c r="G2519" i="13"/>
  <c r="G2520" i="13"/>
  <c r="G2521" i="13"/>
  <c r="G2522" i="13"/>
  <c r="G2523" i="13"/>
  <c r="G2524" i="13"/>
  <c r="G2525" i="13"/>
  <c r="G2526" i="13"/>
  <c r="G2527" i="13"/>
  <c r="G2528" i="13"/>
  <c r="G2529" i="13"/>
  <c r="G2530" i="13"/>
  <c r="G2531" i="13"/>
  <c r="G2532" i="13"/>
  <c r="G2533" i="13"/>
  <c r="G2534" i="13"/>
  <c r="G2535" i="13"/>
  <c r="G2536" i="13"/>
  <c r="G2537" i="13"/>
  <c r="G2538" i="13"/>
  <c r="G2539" i="13"/>
  <c r="G2540" i="13"/>
  <c r="G2541" i="13"/>
  <c r="G2542" i="13"/>
  <c r="G2543" i="13"/>
  <c r="G2544" i="13"/>
  <c r="G2545" i="13"/>
  <c r="G2546" i="13"/>
  <c r="G2547" i="13"/>
  <c r="G2548" i="13"/>
  <c r="G2549" i="13"/>
  <c r="G2550" i="13"/>
  <c r="G2551" i="13"/>
  <c r="G2552" i="13"/>
  <c r="G2553" i="13"/>
  <c r="G2554" i="13"/>
  <c r="G2555" i="13"/>
  <c r="G2556" i="13"/>
  <c r="G2557" i="13"/>
  <c r="G2558" i="13"/>
  <c r="G2559" i="13"/>
  <c r="G2560" i="13"/>
  <c r="G2561" i="13"/>
  <c r="G2562" i="13"/>
  <c r="G2563" i="13"/>
  <c r="G2564" i="13"/>
  <c r="G2565" i="13"/>
  <c r="G2566" i="13"/>
  <c r="G2567" i="13"/>
  <c r="G2568" i="13"/>
  <c r="G2569" i="13"/>
  <c r="G2570" i="13"/>
  <c r="G2571" i="13"/>
  <c r="G2572" i="13"/>
  <c r="G2573" i="13"/>
  <c r="G2574" i="13"/>
  <c r="G2575" i="13"/>
  <c r="G2576" i="13"/>
  <c r="G2577" i="13"/>
  <c r="G2578" i="13"/>
  <c r="G2579" i="13"/>
  <c r="G2580" i="13"/>
  <c r="G2581" i="13"/>
  <c r="G2582" i="13"/>
  <c r="G2583" i="13"/>
  <c r="G2584" i="13"/>
  <c r="G2585" i="13"/>
  <c r="G2586" i="13"/>
  <c r="G2587" i="13"/>
  <c r="G2588" i="13"/>
  <c r="G2589" i="13"/>
  <c r="G2590" i="13"/>
  <c r="G2591" i="13"/>
  <c r="G2592" i="13"/>
  <c r="G2593" i="13"/>
  <c r="G2594" i="13"/>
  <c r="G2595" i="13"/>
  <c r="G2596" i="13"/>
  <c r="G2597" i="13"/>
  <c r="G2598" i="13"/>
  <c r="G2599" i="13"/>
  <c r="G2600" i="13"/>
  <c r="G2601" i="13"/>
  <c r="G2602" i="13"/>
  <c r="G2603" i="13"/>
  <c r="G2604" i="13"/>
  <c r="G2605" i="13"/>
  <c r="G2606" i="13"/>
  <c r="G2607" i="13"/>
  <c r="G2608" i="13"/>
  <c r="G2609" i="13"/>
  <c r="G2610" i="13"/>
  <c r="G2611" i="13"/>
  <c r="G2612" i="13"/>
  <c r="G2613" i="13"/>
  <c r="G2614" i="13"/>
  <c r="G2615" i="13"/>
  <c r="G2616" i="13"/>
  <c r="G2617" i="13"/>
  <c r="G2618" i="13"/>
  <c r="G2619" i="13"/>
  <c r="G2620" i="13"/>
  <c r="G2621" i="13"/>
  <c r="G2622" i="13"/>
  <c r="G2623" i="13"/>
  <c r="G2624" i="13"/>
  <c r="G2625" i="13"/>
  <c r="G2626" i="13"/>
  <c r="G2627" i="13"/>
  <c r="G2628" i="13"/>
  <c r="G2629" i="13"/>
  <c r="G2630" i="13"/>
  <c r="G2631" i="13"/>
  <c r="G2632" i="13"/>
  <c r="G2633" i="13"/>
  <c r="G2634" i="13"/>
  <c r="G2635" i="13"/>
  <c r="G2636" i="13"/>
  <c r="G2637" i="13"/>
  <c r="G2638" i="13"/>
  <c r="G2639" i="13"/>
  <c r="G2640" i="13"/>
  <c r="G2641" i="13"/>
  <c r="G2642" i="13"/>
  <c r="G2643" i="13"/>
  <c r="G2644" i="13"/>
  <c r="G2645" i="13"/>
  <c r="G2646" i="13"/>
  <c r="G2647" i="13"/>
  <c r="G2648" i="13"/>
  <c r="G2649" i="13"/>
  <c r="G2650" i="13"/>
  <c r="G2651" i="13"/>
  <c r="G2652" i="13"/>
  <c r="G2653" i="13"/>
  <c r="G2654" i="13"/>
  <c r="G2655" i="13"/>
  <c r="G2656" i="13"/>
  <c r="G2657" i="13"/>
  <c r="G2658" i="13"/>
  <c r="G2659" i="13"/>
  <c r="G2660" i="13"/>
  <c r="G2661" i="13"/>
  <c r="G2662" i="13"/>
  <c r="G2663" i="13"/>
  <c r="G2664" i="13"/>
  <c r="G2665" i="13"/>
  <c r="G2666" i="13"/>
  <c r="G2667" i="13"/>
  <c r="G2668" i="13"/>
  <c r="G2669" i="13"/>
  <c r="G2670" i="13"/>
  <c r="G2671" i="13"/>
  <c r="G2672" i="13"/>
  <c r="G2673" i="13"/>
  <c r="G2674" i="13"/>
  <c r="G2675" i="13"/>
  <c r="G2676" i="13"/>
  <c r="G2677" i="13"/>
  <c r="G2678" i="13"/>
  <c r="G2679" i="13"/>
  <c r="G2680" i="13"/>
  <c r="G2681" i="13"/>
  <c r="G2682" i="13"/>
  <c r="G2683" i="13"/>
  <c r="G2684" i="13"/>
  <c r="G2685" i="13"/>
  <c r="G2686" i="13"/>
  <c r="G2687" i="13"/>
  <c r="G2688" i="13"/>
  <c r="G2689" i="13"/>
  <c r="G2690" i="13"/>
  <c r="G2691" i="13"/>
  <c r="G2692" i="13"/>
  <c r="G2693" i="13"/>
  <c r="G2694" i="13"/>
  <c r="G2695" i="13"/>
  <c r="G2696" i="13"/>
  <c r="G2697" i="13"/>
  <c r="G2698" i="13"/>
  <c r="G2699" i="13"/>
  <c r="G2700" i="13"/>
  <c r="G2701" i="13"/>
  <c r="G2702" i="13"/>
  <c r="G2703" i="13"/>
  <c r="G2704" i="13"/>
  <c r="G2705" i="13"/>
  <c r="G2706" i="13"/>
  <c r="G2707" i="13"/>
  <c r="G2708" i="13"/>
  <c r="G2709" i="13"/>
  <c r="G2710" i="13"/>
  <c r="G2711" i="13"/>
  <c r="G2712" i="13"/>
  <c r="G2713" i="13"/>
  <c r="G2714" i="13"/>
  <c r="G2715" i="13"/>
  <c r="G2716" i="13"/>
  <c r="G2717" i="13"/>
  <c r="G2718" i="13"/>
  <c r="G2719" i="13"/>
  <c r="G2720" i="13"/>
  <c r="G2721" i="13"/>
  <c r="G2722" i="13"/>
  <c r="G2723" i="13"/>
  <c r="G2724" i="13"/>
  <c r="G2725" i="13"/>
  <c r="G2726" i="13"/>
  <c r="G2727" i="13"/>
  <c r="G2728" i="13"/>
  <c r="G2729" i="13"/>
  <c r="G2730" i="13"/>
  <c r="G2731" i="13"/>
  <c r="G2732" i="13"/>
  <c r="G2733" i="13"/>
  <c r="G2734" i="13"/>
  <c r="G2735" i="13"/>
  <c r="G2736" i="13"/>
  <c r="G2737" i="13"/>
  <c r="G2738" i="13"/>
  <c r="G2739" i="13"/>
  <c r="G2740" i="13"/>
  <c r="G2741" i="13"/>
  <c r="G2742" i="13"/>
  <c r="G2743" i="13"/>
  <c r="G2744" i="13"/>
  <c r="G2745" i="13"/>
  <c r="G2746" i="13"/>
  <c r="G2747" i="13"/>
  <c r="G2748" i="13"/>
  <c r="G2749" i="13"/>
  <c r="G2750" i="13"/>
  <c r="G2751" i="13"/>
  <c r="G2752" i="13"/>
  <c r="G2753" i="13"/>
  <c r="G2754" i="13"/>
  <c r="G2755" i="13"/>
  <c r="G2756" i="13"/>
  <c r="G2757" i="13"/>
  <c r="G2758" i="13"/>
  <c r="G2759" i="13"/>
  <c r="G2760" i="13"/>
  <c r="G2761" i="13"/>
  <c r="G2762" i="13"/>
  <c r="G2763" i="13"/>
  <c r="G2764" i="13"/>
  <c r="G2765" i="13"/>
  <c r="G2766" i="13"/>
  <c r="G2767" i="13"/>
  <c r="G2768" i="13"/>
  <c r="G2769" i="13"/>
  <c r="G2770" i="13"/>
  <c r="G2771" i="13"/>
  <c r="G2772" i="13"/>
  <c r="G2773" i="13"/>
  <c r="G2774" i="13"/>
  <c r="G2775" i="13"/>
  <c r="G2776" i="13"/>
  <c r="G2777" i="13"/>
  <c r="G2778" i="13"/>
  <c r="G2779" i="13"/>
  <c r="G2780" i="13"/>
  <c r="G2781" i="13"/>
  <c r="G2782" i="13"/>
  <c r="G2783" i="13"/>
  <c r="G2784" i="13"/>
  <c r="G2785" i="13"/>
  <c r="G2786" i="13"/>
  <c r="G2787" i="13"/>
  <c r="G2788" i="13"/>
  <c r="G2789" i="13"/>
  <c r="G2790" i="13"/>
  <c r="G2791" i="13"/>
  <c r="G2792" i="13"/>
  <c r="G2793" i="13"/>
  <c r="G2794" i="13"/>
  <c r="G2795" i="13"/>
  <c r="G2796" i="13"/>
  <c r="G2797" i="13"/>
  <c r="G2798" i="13"/>
  <c r="G2799" i="13"/>
  <c r="G2800" i="13"/>
  <c r="G2801" i="13"/>
  <c r="G2802" i="13"/>
  <c r="G2803" i="13"/>
  <c r="G2804" i="13"/>
  <c r="G2805" i="13"/>
  <c r="G2806" i="13"/>
  <c r="G2807" i="13"/>
  <c r="G2808" i="13"/>
  <c r="G2809" i="13"/>
  <c r="G2810" i="13"/>
  <c r="G2811" i="13"/>
  <c r="G2812" i="13"/>
  <c r="G2813" i="13"/>
  <c r="G2814" i="13"/>
  <c r="G2815" i="13"/>
  <c r="G2816" i="13"/>
  <c r="G2817" i="13"/>
  <c r="G2818" i="13"/>
  <c r="G2819" i="13"/>
  <c r="G2820" i="13"/>
  <c r="G2821" i="13"/>
  <c r="G2822" i="13"/>
  <c r="G2823" i="13"/>
  <c r="G2824" i="13"/>
  <c r="G2825" i="13"/>
  <c r="G2826" i="13"/>
  <c r="G2827" i="13"/>
  <c r="G2828" i="13"/>
  <c r="G2829" i="13"/>
  <c r="G2830" i="13"/>
  <c r="G2831" i="13"/>
  <c r="G2832" i="13"/>
  <c r="G2833" i="13"/>
  <c r="G2834" i="13"/>
  <c r="G2835" i="13"/>
  <c r="G2836" i="13"/>
  <c r="G2837" i="13"/>
  <c r="G2838" i="13"/>
  <c r="G2839" i="13"/>
  <c r="G2840" i="13"/>
  <c r="G2841" i="13"/>
  <c r="G2842" i="13"/>
  <c r="G2843" i="13"/>
  <c r="G2844" i="13"/>
  <c r="G2845" i="13"/>
  <c r="G2846" i="13"/>
  <c r="G2847" i="13"/>
  <c r="G2848" i="13"/>
  <c r="G2849" i="13"/>
  <c r="G2850" i="13"/>
  <c r="G2851" i="13"/>
  <c r="G2852" i="13"/>
  <c r="G2853" i="13"/>
  <c r="G2854" i="13"/>
  <c r="G2855" i="13"/>
  <c r="G2856" i="13"/>
  <c r="G2857" i="13"/>
  <c r="G2858" i="13"/>
  <c r="G2859" i="13"/>
  <c r="G2860" i="13"/>
  <c r="G2861" i="13"/>
  <c r="G2862" i="13"/>
  <c r="G2863" i="13"/>
  <c r="G2864" i="13"/>
  <c r="G2865" i="13"/>
  <c r="G2866" i="13"/>
  <c r="G2867" i="13"/>
  <c r="G2868" i="13"/>
  <c r="G2869" i="13"/>
  <c r="G2870" i="13"/>
  <c r="G2871" i="13"/>
  <c r="G2872" i="13"/>
  <c r="G2873" i="13"/>
  <c r="G2874" i="13"/>
  <c r="G2875" i="13"/>
  <c r="G2876" i="13"/>
  <c r="G2877" i="13"/>
  <c r="G2878" i="13"/>
  <c r="G2879" i="13"/>
  <c r="G2880" i="13"/>
  <c r="G2881" i="13"/>
  <c r="G2882" i="13"/>
  <c r="G2883" i="13"/>
  <c r="G2884" i="13"/>
  <c r="G2885" i="13"/>
  <c r="G2886" i="13"/>
  <c r="G2887" i="13"/>
  <c r="G2888" i="13"/>
  <c r="G2889" i="13"/>
  <c r="G2890" i="13"/>
  <c r="G2891" i="13"/>
  <c r="G2892" i="13"/>
  <c r="G2893" i="13"/>
  <c r="G2894" i="13"/>
  <c r="G2895" i="13"/>
  <c r="G2896" i="13"/>
  <c r="G2897" i="13"/>
  <c r="G2898" i="13"/>
  <c r="G2899" i="13"/>
  <c r="G2900" i="13"/>
  <c r="G2901" i="13"/>
  <c r="G2902" i="13"/>
  <c r="G2903" i="13"/>
  <c r="G2904" i="13"/>
  <c r="G2905" i="13"/>
  <c r="G2906" i="13"/>
  <c r="G2907" i="13"/>
  <c r="G2908" i="13"/>
  <c r="G2909" i="13"/>
  <c r="G2910" i="13"/>
  <c r="G2911" i="13"/>
  <c r="G2912" i="13"/>
  <c r="G2913" i="13"/>
  <c r="G2914" i="13"/>
  <c r="G2915" i="13"/>
  <c r="G2916" i="13"/>
  <c r="G2917" i="13"/>
  <c r="G2918" i="13"/>
  <c r="G2919" i="13"/>
  <c r="G2920" i="13"/>
  <c r="G2921" i="13"/>
  <c r="G2922" i="13"/>
  <c r="G2923" i="13"/>
  <c r="G2924" i="13"/>
  <c r="G2925" i="13"/>
  <c r="G2926" i="13"/>
  <c r="G2927" i="13"/>
  <c r="G2928" i="13"/>
  <c r="G2929" i="13"/>
  <c r="G2930" i="13"/>
  <c r="G2931" i="13"/>
  <c r="G2932" i="13"/>
  <c r="G2933" i="13"/>
  <c r="G2934" i="13"/>
  <c r="G2935" i="13"/>
  <c r="G2936" i="13"/>
  <c r="G2937" i="13"/>
  <c r="G2938" i="13"/>
  <c r="G2939" i="13"/>
  <c r="G2940" i="13"/>
  <c r="G2941" i="13"/>
  <c r="G2942" i="13"/>
  <c r="G2943" i="13"/>
  <c r="G2944" i="13"/>
  <c r="G2945" i="13"/>
  <c r="G2946" i="13"/>
  <c r="G2947" i="13"/>
  <c r="G2948" i="13"/>
  <c r="G2949" i="13"/>
  <c r="G2950" i="13"/>
  <c r="G2951" i="13"/>
  <c r="G2952" i="13"/>
  <c r="G2953" i="13"/>
  <c r="G2954" i="13"/>
  <c r="G2955" i="13"/>
  <c r="G2956" i="13"/>
  <c r="G2957" i="13"/>
  <c r="G2958" i="13"/>
  <c r="G2959" i="13"/>
  <c r="G2960" i="13"/>
  <c r="G2961" i="13"/>
  <c r="G2962" i="13"/>
  <c r="G2963" i="13"/>
  <c r="G2964" i="13"/>
  <c r="G2965" i="13"/>
  <c r="G2966" i="13"/>
  <c r="G2967" i="13"/>
  <c r="G2968" i="13"/>
  <c r="G2969" i="13"/>
  <c r="G2970" i="13"/>
  <c r="G2971" i="13"/>
  <c r="G2972" i="13"/>
  <c r="G2973" i="13"/>
  <c r="G2974" i="13"/>
  <c r="G2975" i="13"/>
  <c r="G2976" i="13"/>
  <c r="G2977" i="13"/>
  <c r="G2978" i="13"/>
  <c r="G2979" i="13"/>
  <c r="G2980" i="13"/>
  <c r="G2981" i="13"/>
  <c r="G2982" i="13"/>
  <c r="G2983" i="13"/>
  <c r="G2984" i="13"/>
  <c r="G2985" i="13"/>
  <c r="G2986" i="13"/>
  <c r="G2987" i="13"/>
  <c r="G2988" i="13"/>
  <c r="G2989" i="13"/>
  <c r="G2990" i="13"/>
  <c r="G2991" i="13"/>
  <c r="G2992" i="13"/>
  <c r="G2993" i="13"/>
  <c r="G2994" i="13"/>
  <c r="G2995" i="13"/>
  <c r="G2996" i="13"/>
  <c r="G2997" i="13"/>
  <c r="G2998" i="13"/>
  <c r="G2999" i="13"/>
  <c r="G3000" i="13"/>
  <c r="G3001" i="13"/>
  <c r="G3002" i="13"/>
  <c r="G3003" i="13"/>
  <c r="G3004" i="13"/>
  <c r="G3005" i="13"/>
  <c r="G3006" i="13"/>
  <c r="G3007" i="13"/>
  <c r="G3008" i="13"/>
  <c r="G3009" i="13"/>
  <c r="G3010" i="13"/>
  <c r="G3011" i="13"/>
  <c r="G3012" i="13"/>
  <c r="G3013" i="13"/>
  <c r="G3014" i="13"/>
  <c r="G3015" i="13"/>
  <c r="G3016" i="13"/>
  <c r="G3017" i="13"/>
  <c r="G3018" i="13"/>
  <c r="G3019" i="13"/>
  <c r="G3020" i="13"/>
  <c r="G3021" i="13"/>
  <c r="G3022" i="13"/>
  <c r="G3023" i="13"/>
  <c r="G3024" i="13"/>
  <c r="G3025" i="13"/>
  <c r="G3026" i="13"/>
  <c r="G3027" i="13"/>
  <c r="G3028" i="13"/>
  <c r="G3029" i="13"/>
  <c r="G3030" i="13"/>
  <c r="G3031" i="13"/>
  <c r="G3032" i="13"/>
  <c r="G3033" i="13"/>
  <c r="G3034" i="13"/>
  <c r="G3035" i="13"/>
  <c r="G3036" i="13"/>
  <c r="G3037" i="13"/>
  <c r="G3038" i="13"/>
  <c r="G3039" i="13"/>
  <c r="G3040" i="13"/>
  <c r="G3041" i="13"/>
  <c r="G3042" i="13"/>
  <c r="G3043" i="13"/>
  <c r="G3044" i="13"/>
  <c r="G3045" i="13"/>
  <c r="G3046" i="13"/>
  <c r="G3047" i="13"/>
  <c r="G3048" i="13"/>
  <c r="G3049" i="13"/>
  <c r="G3050" i="13"/>
  <c r="G3051" i="13"/>
  <c r="G3052" i="13"/>
  <c r="G3053" i="13"/>
  <c r="G3054" i="13"/>
  <c r="G3055" i="13"/>
  <c r="G3056" i="13"/>
  <c r="G3057" i="13"/>
  <c r="G3058" i="13"/>
  <c r="G3059" i="13"/>
  <c r="G3060" i="13"/>
  <c r="G3061" i="13"/>
  <c r="G3062" i="13"/>
  <c r="G3063" i="13"/>
  <c r="G3064" i="13"/>
  <c r="G3065" i="13"/>
  <c r="G3066" i="13"/>
  <c r="G3067" i="13"/>
  <c r="G3068" i="13"/>
  <c r="G3069" i="13"/>
  <c r="G3070" i="13"/>
  <c r="G3071" i="13"/>
  <c r="G3072" i="13"/>
  <c r="G3073" i="13"/>
  <c r="G3074" i="13"/>
  <c r="G3075" i="13"/>
  <c r="G3076" i="13"/>
  <c r="G3077" i="13"/>
  <c r="G3078" i="13"/>
  <c r="G3079" i="13"/>
  <c r="G3080" i="13"/>
  <c r="G3081" i="13"/>
  <c r="G3082" i="13"/>
  <c r="G3083" i="13"/>
  <c r="G3084" i="13"/>
  <c r="G3085" i="13"/>
  <c r="G3086" i="13"/>
  <c r="G3087" i="13"/>
  <c r="G3088" i="13"/>
  <c r="G3089" i="13"/>
  <c r="G3090" i="13"/>
  <c r="G3091" i="13"/>
  <c r="G3092" i="13"/>
  <c r="G3093" i="13"/>
  <c r="G3094" i="13"/>
  <c r="G3095" i="13"/>
  <c r="G3096" i="13"/>
  <c r="G3097" i="13"/>
  <c r="G3098" i="13"/>
  <c r="G3099" i="13"/>
  <c r="G3100" i="13"/>
  <c r="G3101" i="13"/>
  <c r="G3102" i="13"/>
  <c r="G3103" i="13"/>
  <c r="G3104" i="13"/>
  <c r="G3105" i="13"/>
  <c r="G3106" i="13"/>
  <c r="G3107" i="13"/>
  <c r="G3108" i="13"/>
  <c r="G3109" i="13"/>
  <c r="G3110" i="13"/>
  <c r="G3111" i="13"/>
  <c r="G3112" i="13"/>
  <c r="G3113" i="13"/>
  <c r="G3114" i="13"/>
  <c r="G3115" i="13"/>
  <c r="G3116" i="13"/>
  <c r="G3117" i="13"/>
  <c r="G3118" i="13"/>
  <c r="G3119" i="13"/>
  <c r="G3120" i="13"/>
  <c r="G3121" i="13"/>
  <c r="G3122" i="13"/>
  <c r="G3123" i="13"/>
  <c r="G3124" i="13"/>
  <c r="G3125" i="13"/>
  <c r="G3126" i="13"/>
  <c r="G3127" i="13"/>
  <c r="G3128" i="13"/>
  <c r="G3129" i="13"/>
  <c r="G3130" i="13"/>
  <c r="G3131" i="13"/>
  <c r="G3132" i="13"/>
  <c r="G3133" i="13"/>
  <c r="G3134" i="13"/>
  <c r="G3135" i="13"/>
  <c r="G3136" i="13"/>
  <c r="G3137" i="13"/>
  <c r="G3138" i="13"/>
  <c r="G3139" i="13"/>
  <c r="G3140" i="13"/>
  <c r="G3141" i="13"/>
  <c r="G3142" i="13"/>
  <c r="G3143" i="13"/>
  <c r="G3144" i="13"/>
  <c r="G3145" i="13"/>
  <c r="G3146" i="13"/>
  <c r="G3147" i="13"/>
  <c r="G3148" i="13"/>
  <c r="G3149" i="13"/>
  <c r="G3150" i="13"/>
  <c r="G3151" i="13"/>
  <c r="G3152" i="13"/>
  <c r="G3153" i="13"/>
  <c r="G3154" i="13"/>
  <c r="G3155" i="13"/>
  <c r="G3156" i="13"/>
  <c r="G3157" i="13"/>
  <c r="G3158" i="13"/>
  <c r="G3159" i="13"/>
  <c r="G3160" i="13"/>
  <c r="G3161" i="13"/>
  <c r="G3162" i="13"/>
  <c r="G3163" i="13"/>
  <c r="G3164" i="13"/>
  <c r="G3165" i="13"/>
  <c r="G3166" i="13"/>
  <c r="G3167" i="13"/>
  <c r="G3168" i="13"/>
  <c r="G3169" i="13"/>
  <c r="G3170" i="13"/>
  <c r="G3171" i="13"/>
  <c r="G3172" i="13"/>
  <c r="G3173" i="13"/>
  <c r="G3174" i="13"/>
  <c r="G3175" i="13"/>
  <c r="G3176" i="13"/>
  <c r="G3177" i="13"/>
  <c r="G3178" i="13"/>
  <c r="G3179" i="13"/>
  <c r="G3180" i="13"/>
  <c r="G3181" i="13"/>
  <c r="G3182" i="13"/>
  <c r="G3183" i="13"/>
  <c r="G3184" i="13"/>
  <c r="G3185" i="13"/>
  <c r="G3186" i="13"/>
  <c r="G3187" i="13"/>
  <c r="G3188" i="13"/>
  <c r="G3189" i="13"/>
  <c r="G3190" i="13"/>
  <c r="G3191" i="13"/>
  <c r="G3192" i="13"/>
  <c r="G3193" i="13"/>
  <c r="G3194" i="13"/>
  <c r="G3195" i="13"/>
  <c r="G3196" i="13"/>
  <c r="G3197" i="13"/>
  <c r="G3198" i="13"/>
  <c r="G3199" i="13"/>
  <c r="G3200" i="13"/>
  <c r="G3201" i="13"/>
  <c r="G3202" i="13"/>
  <c r="G3203" i="13"/>
  <c r="G3204" i="13"/>
  <c r="G3205" i="13"/>
  <c r="G3206" i="13"/>
  <c r="G3207" i="13"/>
  <c r="G3208" i="13"/>
  <c r="G3209" i="13"/>
  <c r="G3210" i="13"/>
  <c r="G3211" i="13"/>
  <c r="G3212" i="13"/>
  <c r="G3213" i="13"/>
  <c r="G3214" i="13"/>
  <c r="G3215" i="13"/>
  <c r="G3216" i="13"/>
  <c r="G3217" i="13"/>
  <c r="G3218" i="13"/>
  <c r="G3219" i="13"/>
  <c r="G3220" i="13"/>
  <c r="G3221" i="13"/>
  <c r="G3222" i="13"/>
  <c r="G3223" i="13"/>
  <c r="G3224" i="13"/>
  <c r="G3225" i="13"/>
  <c r="G3226" i="13"/>
  <c r="G3227" i="13"/>
  <c r="G3228" i="13"/>
  <c r="G3229" i="13"/>
  <c r="G3230" i="13"/>
  <c r="G3231" i="13"/>
  <c r="G3232" i="13"/>
  <c r="G3233" i="13"/>
  <c r="G3234" i="13"/>
  <c r="G3235" i="13"/>
  <c r="G3236" i="13"/>
  <c r="G3237" i="13"/>
  <c r="G3238" i="13"/>
  <c r="G3239" i="13"/>
  <c r="G3240" i="13"/>
  <c r="G3241" i="13"/>
  <c r="G3242" i="13"/>
  <c r="G3243" i="13"/>
  <c r="G3244" i="13"/>
  <c r="G3245" i="13"/>
  <c r="G3246" i="13"/>
  <c r="G3247" i="13"/>
  <c r="G3248" i="13"/>
  <c r="G3249" i="13"/>
  <c r="G3250" i="13"/>
  <c r="G3251" i="13"/>
  <c r="G3252" i="13"/>
  <c r="G3253" i="13"/>
  <c r="G3254" i="13"/>
  <c r="G3255" i="13"/>
  <c r="G3256" i="13"/>
  <c r="G3257" i="13"/>
  <c r="G3258" i="13"/>
  <c r="G3259" i="13"/>
  <c r="G3260" i="13"/>
  <c r="G3261" i="13"/>
  <c r="G3262" i="13"/>
  <c r="G3263" i="13"/>
  <c r="G3264" i="13"/>
  <c r="G3265" i="13"/>
  <c r="G3266" i="13"/>
  <c r="G3267" i="13"/>
  <c r="G3268" i="13"/>
  <c r="G3269" i="13"/>
  <c r="G3270" i="13"/>
  <c r="G3271" i="13"/>
  <c r="G3272" i="13"/>
  <c r="G3273" i="13"/>
  <c r="G3274" i="13"/>
  <c r="G3275" i="13"/>
  <c r="G3276" i="13"/>
  <c r="G3277" i="13"/>
  <c r="G3278" i="13"/>
  <c r="G3279" i="13"/>
  <c r="G3280" i="13"/>
  <c r="G3281" i="13"/>
  <c r="G3282" i="13"/>
  <c r="G3283" i="13"/>
  <c r="G3284" i="13"/>
  <c r="G3285" i="13"/>
  <c r="G3286" i="13"/>
  <c r="G3287" i="13"/>
  <c r="G3288" i="13"/>
  <c r="G3289" i="13"/>
  <c r="G3290" i="13"/>
  <c r="G3291" i="13"/>
  <c r="G3292" i="13"/>
  <c r="G3293" i="13"/>
  <c r="G3294" i="13"/>
  <c r="G3295" i="13"/>
  <c r="G3296" i="13"/>
  <c r="G3297" i="13"/>
  <c r="G3298" i="13"/>
  <c r="G3299" i="13"/>
  <c r="G3300" i="13"/>
  <c r="G3301" i="13"/>
  <c r="G3302" i="13"/>
  <c r="G3303" i="13"/>
  <c r="G3304" i="13"/>
  <c r="G3305" i="13"/>
  <c r="G3306" i="13"/>
  <c r="G3307" i="13"/>
  <c r="G3308" i="13"/>
  <c r="G3309" i="13"/>
  <c r="G3310" i="13"/>
  <c r="G3311" i="13"/>
  <c r="G3312" i="13"/>
  <c r="G3313" i="13"/>
  <c r="G3314" i="13"/>
  <c r="G3315" i="13"/>
  <c r="G3316" i="13"/>
  <c r="G3317" i="13"/>
  <c r="G3318" i="13"/>
  <c r="G3319" i="13"/>
  <c r="G3320" i="13"/>
  <c r="G3321" i="13"/>
  <c r="G3322" i="13"/>
  <c r="G3323" i="13"/>
  <c r="G3324" i="13"/>
  <c r="G3325" i="13"/>
  <c r="G3326" i="13"/>
  <c r="G3327" i="13"/>
  <c r="G3328" i="13"/>
  <c r="G3329" i="13"/>
  <c r="G3330" i="13"/>
  <c r="G3331" i="13"/>
  <c r="G3332" i="13"/>
  <c r="G3333" i="13"/>
  <c r="G3334" i="13"/>
  <c r="G3335" i="13"/>
  <c r="G3336" i="13"/>
  <c r="G3337" i="13"/>
  <c r="G3338" i="13"/>
  <c r="G3339" i="13"/>
  <c r="G3340" i="13"/>
  <c r="G3341" i="13"/>
  <c r="G3342" i="13"/>
  <c r="G3343" i="13"/>
  <c r="G3344" i="13"/>
  <c r="G3345" i="13"/>
  <c r="G3346" i="13"/>
  <c r="G3347" i="13"/>
  <c r="G3348" i="13"/>
  <c r="G3349" i="13"/>
  <c r="G3350" i="13"/>
  <c r="G3351" i="13"/>
  <c r="G3352" i="13"/>
  <c r="G3353" i="13"/>
  <c r="G3354" i="13"/>
  <c r="G3355" i="13"/>
  <c r="G3356" i="13"/>
  <c r="G3357" i="13"/>
  <c r="G3358" i="13"/>
  <c r="G3359" i="13"/>
  <c r="G3360" i="13"/>
  <c r="G3361" i="13"/>
  <c r="G3362" i="13"/>
  <c r="G3363" i="13"/>
  <c r="G3364" i="13"/>
  <c r="G3365" i="13"/>
  <c r="G3366" i="13"/>
  <c r="G3367" i="13"/>
  <c r="G3368" i="13"/>
  <c r="G3369" i="13"/>
  <c r="G3370" i="13"/>
  <c r="G3371" i="13"/>
  <c r="G3372" i="13"/>
  <c r="G3373" i="13"/>
  <c r="G3374" i="13"/>
  <c r="G3375" i="13"/>
  <c r="G3376" i="13"/>
  <c r="G3377" i="13"/>
  <c r="G3378" i="13"/>
  <c r="G3379" i="13"/>
  <c r="G3380" i="13"/>
  <c r="G3381" i="13"/>
  <c r="G3382" i="13"/>
  <c r="G3383" i="13"/>
  <c r="G3384" i="13"/>
  <c r="G3385" i="13"/>
  <c r="G3386" i="13"/>
  <c r="G3387" i="13"/>
  <c r="G3388" i="13"/>
  <c r="G3389" i="13"/>
  <c r="G3390" i="13"/>
  <c r="G3391" i="13"/>
  <c r="G3392" i="13"/>
  <c r="G3393" i="13"/>
  <c r="G3394" i="13"/>
  <c r="G3395" i="13"/>
  <c r="G3396" i="13"/>
  <c r="G3397" i="13"/>
  <c r="G3398" i="13"/>
  <c r="G3399" i="13"/>
  <c r="G3400" i="13"/>
  <c r="G3401" i="13"/>
  <c r="G3402" i="13"/>
  <c r="G3403" i="13"/>
  <c r="G3404" i="13"/>
  <c r="G3405" i="13"/>
  <c r="G3406" i="13"/>
  <c r="G3407" i="13"/>
  <c r="G3408" i="13"/>
  <c r="G3409" i="13"/>
  <c r="G3410" i="13"/>
  <c r="G3411" i="13"/>
  <c r="G3412" i="13"/>
  <c r="G3413" i="13"/>
  <c r="G3414" i="13"/>
  <c r="G3415" i="13"/>
  <c r="G3416" i="13"/>
  <c r="G3417" i="13"/>
  <c r="G3418" i="13"/>
  <c r="G3419" i="13"/>
  <c r="G3420" i="13"/>
  <c r="G3421" i="13"/>
  <c r="G3422" i="13"/>
  <c r="G3423" i="13"/>
  <c r="G3424" i="13"/>
  <c r="G3425" i="13"/>
  <c r="G3426" i="13"/>
  <c r="G3427" i="13"/>
  <c r="G3428" i="13"/>
  <c r="G3429" i="13"/>
  <c r="G3430" i="13"/>
  <c r="G3431" i="13"/>
  <c r="G3432" i="13"/>
  <c r="G3433" i="13"/>
  <c r="G3434" i="13"/>
  <c r="G3435" i="13"/>
  <c r="G3436" i="13"/>
  <c r="G3437" i="13"/>
  <c r="G3438" i="13"/>
  <c r="G3439" i="13"/>
  <c r="G3440" i="13"/>
  <c r="G3441" i="13"/>
  <c r="G3442" i="13"/>
  <c r="G3443" i="13"/>
  <c r="G3444" i="13"/>
  <c r="G3445" i="13"/>
  <c r="G3446" i="13"/>
  <c r="G3447" i="13"/>
  <c r="G3448" i="13"/>
  <c r="G3449" i="13"/>
  <c r="G3450" i="13"/>
  <c r="G3451" i="13"/>
  <c r="G3452" i="13"/>
  <c r="G3453" i="13"/>
  <c r="G3454" i="13"/>
  <c r="G3455" i="13"/>
  <c r="G3456" i="13"/>
  <c r="G3457" i="13"/>
  <c r="G3458" i="13"/>
  <c r="G3459" i="13"/>
  <c r="G3460" i="13"/>
  <c r="G3461" i="13"/>
  <c r="G3462" i="13"/>
  <c r="G3463" i="13"/>
  <c r="G3464" i="13"/>
  <c r="G3465" i="13"/>
  <c r="G3466" i="13"/>
  <c r="G3467" i="13"/>
  <c r="G3468" i="13"/>
  <c r="G3469" i="13"/>
  <c r="G3470" i="13"/>
  <c r="G3471" i="13"/>
  <c r="G3472" i="13"/>
  <c r="G3473" i="13"/>
  <c r="G3474" i="13"/>
  <c r="G3475" i="13"/>
  <c r="G3476" i="13"/>
  <c r="G3477" i="13"/>
  <c r="G3478" i="13"/>
  <c r="G3479" i="13"/>
  <c r="G3480" i="13"/>
  <c r="G3481" i="13"/>
  <c r="G3482" i="13"/>
  <c r="G3483" i="13"/>
  <c r="G3484" i="13"/>
  <c r="G3485" i="13"/>
  <c r="G3486" i="13"/>
  <c r="G3487" i="13"/>
  <c r="G3488" i="13"/>
  <c r="G3489" i="13"/>
  <c r="G3490" i="13"/>
  <c r="G3491" i="13"/>
  <c r="G3492" i="13"/>
  <c r="G3493" i="13"/>
  <c r="G3494" i="13"/>
  <c r="G3495" i="13"/>
  <c r="G3496" i="13"/>
  <c r="G3497" i="13"/>
  <c r="G3498" i="13"/>
  <c r="G3499" i="13"/>
  <c r="G3500" i="13"/>
  <c r="G3501" i="13"/>
  <c r="G3502" i="13"/>
  <c r="G3503" i="13"/>
  <c r="G3504" i="13"/>
  <c r="G3505" i="13"/>
  <c r="G3506" i="13"/>
  <c r="G3507" i="13"/>
  <c r="G3508" i="13"/>
  <c r="G3509" i="13"/>
  <c r="G3510" i="13"/>
  <c r="G3511" i="13"/>
  <c r="G3512" i="13"/>
  <c r="G3513" i="13"/>
  <c r="G3514" i="13"/>
  <c r="G3515" i="13"/>
  <c r="G3516" i="13"/>
  <c r="G3517" i="13"/>
  <c r="G3518" i="13"/>
  <c r="G3519" i="13"/>
  <c r="G3520" i="13"/>
  <c r="G3521" i="13"/>
  <c r="G3522" i="13"/>
  <c r="G3523" i="13"/>
  <c r="G3524" i="13"/>
  <c r="G3525" i="13"/>
  <c r="G3526" i="13"/>
  <c r="G3527" i="13"/>
  <c r="G3528" i="13"/>
  <c r="G3529" i="13"/>
  <c r="G3530" i="13"/>
  <c r="G3531" i="13"/>
  <c r="G3532" i="13"/>
  <c r="G3533" i="13"/>
  <c r="G3534" i="13"/>
  <c r="G3535" i="13"/>
  <c r="G3536" i="13"/>
  <c r="G3537" i="13"/>
  <c r="G3538" i="13"/>
  <c r="G3539" i="13"/>
  <c r="G3540" i="13"/>
  <c r="G3541" i="13"/>
  <c r="G3542" i="13"/>
  <c r="G3543" i="13"/>
  <c r="G3544" i="13"/>
  <c r="G3545" i="13"/>
  <c r="G3546" i="13"/>
  <c r="G3547" i="13"/>
  <c r="G3548" i="13"/>
  <c r="G3549" i="13"/>
  <c r="G3550" i="13"/>
  <c r="G3551" i="13"/>
  <c r="G3552" i="13"/>
  <c r="G3553" i="13"/>
  <c r="G3554" i="13"/>
  <c r="G3555" i="13"/>
  <c r="G3556" i="13"/>
  <c r="G3557" i="13"/>
  <c r="G3558" i="13"/>
  <c r="G3559" i="13"/>
  <c r="G3560" i="13"/>
  <c r="G3561" i="13"/>
  <c r="G3562" i="13"/>
  <c r="G3563" i="13"/>
  <c r="G3564" i="13"/>
  <c r="G3565" i="13"/>
  <c r="G3566" i="13"/>
  <c r="G3567" i="13"/>
  <c r="G3568" i="13"/>
  <c r="G3569" i="13"/>
  <c r="G3570" i="13"/>
  <c r="G3571" i="13"/>
  <c r="G3572" i="13"/>
  <c r="G3573" i="13"/>
  <c r="G3574" i="13"/>
  <c r="G3575" i="13"/>
  <c r="G3576" i="13"/>
  <c r="G3577" i="13"/>
  <c r="G3578" i="13"/>
  <c r="G3579" i="13"/>
  <c r="G3580" i="13"/>
  <c r="G3581" i="13"/>
  <c r="G3582" i="13"/>
  <c r="G3583" i="13"/>
  <c r="G3584" i="13"/>
  <c r="G3585" i="13"/>
  <c r="G3586" i="13"/>
  <c r="G3587" i="13"/>
  <c r="G3588" i="13"/>
  <c r="G3589" i="13"/>
  <c r="G3590" i="13"/>
  <c r="G3591" i="13"/>
  <c r="G3592" i="13"/>
  <c r="G3593" i="13"/>
  <c r="G3594" i="13"/>
  <c r="G3595" i="13"/>
  <c r="G3596" i="13"/>
  <c r="G3597" i="13"/>
  <c r="G3598" i="13"/>
  <c r="G3599" i="13"/>
  <c r="G3600" i="13"/>
  <c r="G3601" i="13"/>
  <c r="G3602" i="13"/>
  <c r="G3603" i="13"/>
  <c r="G3604" i="13"/>
  <c r="G3605" i="13"/>
  <c r="G3606" i="13"/>
  <c r="G3607" i="13"/>
  <c r="G3608" i="13"/>
  <c r="G3609" i="13"/>
  <c r="G3610" i="13"/>
  <c r="G3611" i="13"/>
  <c r="G3612" i="13"/>
  <c r="G3613" i="13"/>
  <c r="G3614" i="13"/>
  <c r="G3615" i="13"/>
  <c r="G3616" i="13"/>
  <c r="G3617" i="13"/>
  <c r="G3618" i="13"/>
  <c r="G3619" i="13"/>
  <c r="G3620" i="13"/>
  <c r="G3621" i="13"/>
  <c r="G3622" i="13"/>
  <c r="G3623" i="13"/>
  <c r="G3624" i="13"/>
  <c r="G3625" i="13"/>
  <c r="G3626" i="13"/>
  <c r="G3627" i="13"/>
  <c r="G3628" i="13"/>
  <c r="G3629" i="13"/>
  <c r="G3630" i="13"/>
  <c r="G3631" i="13"/>
  <c r="G3632" i="13"/>
  <c r="G3633" i="13"/>
  <c r="G3634" i="13"/>
  <c r="G3635" i="13"/>
  <c r="G3636" i="13"/>
  <c r="G3637" i="13"/>
  <c r="G3638" i="13"/>
  <c r="G3639" i="13"/>
  <c r="G3640" i="13"/>
  <c r="G3641" i="13"/>
  <c r="G3642" i="13"/>
  <c r="G3643" i="13"/>
  <c r="G3644" i="13"/>
  <c r="G3645" i="13"/>
  <c r="G3646" i="13"/>
  <c r="G3647" i="13"/>
  <c r="G3648" i="13"/>
  <c r="G3649" i="13"/>
  <c r="G3650" i="13"/>
  <c r="G3651" i="13"/>
  <c r="G3652" i="13"/>
  <c r="G3653" i="13"/>
  <c r="G3654" i="13"/>
  <c r="G3655" i="13"/>
  <c r="G3656" i="13"/>
  <c r="G3657" i="13"/>
  <c r="G3658" i="13"/>
  <c r="G3659" i="13"/>
  <c r="G3660" i="13"/>
  <c r="G3661" i="13"/>
  <c r="G3662" i="13"/>
  <c r="G3663" i="13"/>
  <c r="G3664" i="13"/>
  <c r="G3665" i="13"/>
  <c r="G3666" i="13"/>
  <c r="G3667" i="13"/>
  <c r="G3668" i="13"/>
  <c r="G3669" i="13"/>
  <c r="G3670" i="13"/>
  <c r="G3671" i="13"/>
  <c r="G3672" i="13"/>
  <c r="G3673" i="13"/>
  <c r="G3674" i="13"/>
  <c r="G3675" i="13"/>
  <c r="G3676" i="13"/>
  <c r="G3677" i="13"/>
  <c r="G3678" i="13"/>
  <c r="G3679" i="13"/>
  <c r="G3680" i="13"/>
  <c r="G3681" i="13"/>
  <c r="G3682" i="13"/>
  <c r="G3683" i="13"/>
  <c r="G3684" i="13"/>
  <c r="G3685" i="13"/>
  <c r="G3686" i="13"/>
  <c r="G3687" i="13"/>
  <c r="G3688" i="13"/>
  <c r="G3689" i="13"/>
  <c r="G3690" i="13"/>
  <c r="G3691" i="13"/>
  <c r="G3692" i="13"/>
  <c r="G3693" i="13"/>
  <c r="G3694" i="13"/>
  <c r="G3695" i="13"/>
  <c r="G3696" i="13"/>
  <c r="G3697" i="13"/>
  <c r="G3698" i="13"/>
  <c r="G3699" i="13"/>
  <c r="G3700" i="13"/>
  <c r="G3701" i="13"/>
  <c r="G3702" i="13"/>
  <c r="G3703" i="13"/>
  <c r="G3704" i="13"/>
  <c r="G3705" i="13"/>
  <c r="G3706" i="13"/>
  <c r="G3707" i="13"/>
  <c r="G3708" i="13"/>
  <c r="G3709" i="13"/>
  <c r="G3710" i="13"/>
  <c r="G3711" i="13"/>
  <c r="G3712" i="13"/>
  <c r="G3713" i="13"/>
  <c r="G3714" i="13"/>
  <c r="G3715" i="13"/>
  <c r="G3716" i="13"/>
  <c r="G3717" i="13"/>
  <c r="G3718" i="13"/>
  <c r="G3719" i="13"/>
  <c r="G3720" i="13"/>
  <c r="G3721" i="13"/>
  <c r="G3722" i="13"/>
  <c r="G3723" i="13"/>
  <c r="G3724" i="13"/>
  <c r="G3725" i="13"/>
  <c r="G3726" i="13"/>
  <c r="G3727" i="13"/>
  <c r="G3728" i="13"/>
  <c r="G3729" i="13"/>
  <c r="G3730" i="13"/>
  <c r="G3731" i="13"/>
  <c r="G3732" i="13"/>
  <c r="G3733" i="13"/>
  <c r="G3734" i="13"/>
  <c r="G3735" i="13"/>
  <c r="G3736" i="13"/>
  <c r="G3737" i="13"/>
  <c r="G3738" i="13"/>
  <c r="G3739" i="13"/>
  <c r="G3740" i="13"/>
  <c r="G3741" i="13"/>
  <c r="G3742" i="13"/>
  <c r="G3743" i="13"/>
  <c r="G3744" i="13"/>
  <c r="G3745" i="13"/>
  <c r="G3746" i="13"/>
  <c r="G3747" i="13"/>
  <c r="G3748" i="13"/>
  <c r="G3749" i="13"/>
  <c r="G3750" i="13"/>
  <c r="G3751" i="13"/>
  <c r="G3752" i="13"/>
  <c r="G3753" i="13"/>
  <c r="G3754" i="13"/>
  <c r="G3755" i="13"/>
  <c r="G3756" i="13"/>
  <c r="G3757" i="13"/>
  <c r="G3758" i="13"/>
  <c r="G3759" i="13"/>
  <c r="G3760" i="13"/>
  <c r="G3761" i="13"/>
  <c r="G3762" i="13"/>
  <c r="G3763" i="13"/>
  <c r="G3764" i="13"/>
  <c r="G3765" i="13"/>
  <c r="G3766" i="13"/>
  <c r="G3767" i="13"/>
  <c r="G3768" i="13"/>
  <c r="G3769" i="13"/>
  <c r="G3770" i="13"/>
  <c r="G3771" i="13"/>
  <c r="G3772" i="13"/>
  <c r="G3773" i="13"/>
  <c r="G3774" i="13"/>
  <c r="G3775" i="13"/>
  <c r="G3776" i="13"/>
  <c r="G3777" i="13"/>
  <c r="G3778" i="13"/>
  <c r="G3779" i="13"/>
  <c r="G3780" i="13"/>
  <c r="G3781" i="13"/>
  <c r="G3782" i="13"/>
  <c r="G3783" i="13"/>
  <c r="G3784" i="13"/>
  <c r="G3785" i="13"/>
  <c r="G3786" i="13"/>
  <c r="G3787" i="13"/>
  <c r="G3788" i="13"/>
  <c r="G3789" i="13"/>
  <c r="G3790" i="13"/>
  <c r="G3791" i="13"/>
  <c r="G3792" i="13"/>
  <c r="G3793" i="13"/>
  <c r="G3794" i="13"/>
  <c r="G3795" i="13"/>
  <c r="G3796" i="13"/>
  <c r="G3797" i="13"/>
  <c r="G3798" i="13"/>
  <c r="G3799" i="13"/>
  <c r="G3800" i="13"/>
  <c r="G3801" i="13"/>
  <c r="G3802" i="13"/>
  <c r="G3803" i="13"/>
  <c r="G3804" i="13"/>
  <c r="G3805" i="13"/>
  <c r="G3806" i="13"/>
  <c r="G3807" i="13"/>
  <c r="G3808" i="13"/>
  <c r="G3809" i="13"/>
  <c r="G3810" i="13"/>
  <c r="G3811" i="13"/>
  <c r="G3812" i="13"/>
  <c r="G3813" i="13"/>
  <c r="G3814" i="13"/>
  <c r="G3815" i="13"/>
  <c r="G3816" i="13"/>
  <c r="G3817" i="13"/>
  <c r="G3818" i="13"/>
  <c r="G3819" i="13"/>
  <c r="G3820" i="13"/>
  <c r="G3821" i="13"/>
  <c r="G3822" i="13"/>
  <c r="G3823" i="13"/>
  <c r="G3824" i="13"/>
  <c r="G3825" i="13"/>
  <c r="G3826" i="13"/>
  <c r="G3827" i="13"/>
  <c r="G3828" i="13"/>
  <c r="G3829" i="13"/>
  <c r="G3830" i="13"/>
  <c r="G3831" i="13"/>
  <c r="G3832" i="13"/>
  <c r="G3833" i="13"/>
  <c r="G3834" i="13"/>
  <c r="G3835" i="13"/>
  <c r="G3836" i="13"/>
  <c r="G3837" i="13"/>
  <c r="G3838" i="13"/>
  <c r="G3839" i="13"/>
  <c r="G3840" i="13"/>
  <c r="G3841" i="13"/>
  <c r="G3842" i="13"/>
  <c r="G3843" i="13"/>
  <c r="G3844" i="13"/>
  <c r="G3845" i="13"/>
  <c r="G3846" i="13"/>
  <c r="G3847" i="13"/>
  <c r="G3848" i="13"/>
  <c r="G3849" i="13"/>
  <c r="G3850" i="13"/>
  <c r="G3851" i="13"/>
  <c r="G3852" i="13"/>
  <c r="G3853" i="13"/>
  <c r="G3854" i="13"/>
  <c r="G3855" i="13"/>
  <c r="G3856" i="13"/>
  <c r="G3857" i="13"/>
  <c r="G3858" i="13"/>
  <c r="G3859" i="13"/>
  <c r="G3860" i="13"/>
  <c r="G3861" i="13"/>
  <c r="G3862" i="13"/>
  <c r="G3863" i="13"/>
  <c r="G3864" i="13"/>
  <c r="G3865" i="13"/>
  <c r="G3866" i="13"/>
  <c r="G3867" i="13"/>
  <c r="G3868" i="13"/>
  <c r="G3869" i="13"/>
  <c r="G3870" i="13"/>
  <c r="G3871" i="13"/>
  <c r="G3872" i="13"/>
  <c r="G3873" i="13"/>
  <c r="G3874" i="13"/>
  <c r="G3875" i="13"/>
  <c r="G3876" i="13"/>
  <c r="G3877" i="13"/>
  <c r="G3878" i="13"/>
  <c r="G3879" i="13"/>
  <c r="G3880" i="13"/>
  <c r="G3881" i="13"/>
  <c r="G3882" i="13"/>
  <c r="G3883" i="13"/>
  <c r="G3884" i="13"/>
  <c r="G3885" i="13"/>
  <c r="G3886" i="13"/>
  <c r="G3887" i="13"/>
  <c r="G3888" i="13"/>
  <c r="G3889" i="13"/>
  <c r="G3890" i="13"/>
  <c r="G3891" i="13"/>
  <c r="G3892" i="13"/>
  <c r="G3893" i="13"/>
  <c r="G3894" i="13"/>
  <c r="G3895" i="13"/>
  <c r="G3896" i="13"/>
  <c r="G3897" i="13"/>
  <c r="G3898" i="13"/>
  <c r="G3899" i="13"/>
  <c r="G3900" i="13"/>
  <c r="G3901" i="13"/>
  <c r="G3902" i="13"/>
  <c r="G3903" i="13"/>
  <c r="G3904" i="13"/>
  <c r="G3905" i="13"/>
  <c r="G3906" i="13"/>
  <c r="G3907" i="13"/>
  <c r="G3908" i="13"/>
  <c r="G3909" i="13"/>
  <c r="G3910" i="13"/>
  <c r="G3911" i="13"/>
  <c r="G3912" i="13"/>
  <c r="G3913" i="13"/>
  <c r="G3914" i="13"/>
  <c r="G3915" i="13"/>
  <c r="G3916" i="13"/>
  <c r="G3917" i="13"/>
  <c r="G3918" i="13"/>
  <c r="G3919" i="13"/>
  <c r="G3920" i="13"/>
  <c r="G3921" i="13"/>
  <c r="G3922" i="13"/>
  <c r="G3923" i="13"/>
  <c r="G3924" i="13"/>
  <c r="G3925" i="13"/>
  <c r="G3926" i="13"/>
  <c r="G3927" i="13"/>
  <c r="G3928" i="13"/>
  <c r="G3929" i="13"/>
  <c r="G3930" i="13"/>
  <c r="G3931" i="13"/>
  <c r="G3932" i="13"/>
  <c r="G3933" i="13"/>
  <c r="G3934" i="13"/>
  <c r="G3935" i="13"/>
  <c r="G3936" i="13"/>
  <c r="G3937" i="13"/>
  <c r="G3938" i="13"/>
  <c r="G3939" i="13"/>
  <c r="G3940" i="13"/>
  <c r="G3941" i="13"/>
  <c r="G3942" i="13"/>
  <c r="G3943" i="13"/>
  <c r="G3944" i="13"/>
  <c r="G3945" i="13"/>
  <c r="G3946" i="13"/>
  <c r="G3947" i="13"/>
  <c r="G3948" i="13"/>
  <c r="G3949" i="13"/>
  <c r="G3950" i="13"/>
  <c r="G3951" i="13"/>
  <c r="G3952" i="13"/>
  <c r="G3953" i="13"/>
  <c r="G3954" i="13"/>
  <c r="G3955" i="13"/>
  <c r="G3956" i="13"/>
  <c r="G3957" i="13"/>
  <c r="G3958" i="13"/>
  <c r="G3959" i="13"/>
  <c r="G3960" i="13"/>
  <c r="G3961" i="13"/>
  <c r="G3962" i="13"/>
  <c r="G3963" i="13"/>
  <c r="G3964" i="13"/>
  <c r="G3965" i="13"/>
  <c r="G3966" i="13"/>
  <c r="G3967" i="13"/>
  <c r="G3968" i="13"/>
  <c r="G3969" i="13"/>
  <c r="G3970" i="13"/>
  <c r="G3971" i="13"/>
  <c r="G3972" i="13"/>
  <c r="G3973" i="13"/>
  <c r="G3974" i="13"/>
  <c r="G3975" i="13"/>
  <c r="G3976" i="13"/>
  <c r="G3977" i="13"/>
  <c r="G3978" i="13"/>
  <c r="G3979" i="13"/>
  <c r="G3980" i="13"/>
  <c r="H3" i="13"/>
  <c r="H4" i="13"/>
  <c r="H5" i="13"/>
  <c r="H6" i="13"/>
  <c r="H7" i="13"/>
  <c r="H8" i="13"/>
  <c r="H9" i="13"/>
  <c r="H10" i="13"/>
  <c r="H11" i="13"/>
  <c r="H12" i="13"/>
  <c r="H13" i="13"/>
  <c r="H14" i="13"/>
  <c r="H15" i="13"/>
  <c r="H16" i="13"/>
  <c r="H17" i="13"/>
  <c r="H18" i="13"/>
  <c r="H19" i="13"/>
  <c r="H20" i="13"/>
  <c r="H21" i="13"/>
  <c r="H22" i="13"/>
  <c r="H23" i="13"/>
  <c r="H24" i="13"/>
  <c r="H25" i="13"/>
  <c r="H26" i="13"/>
  <c r="H27" i="13"/>
  <c r="H28" i="13"/>
  <c r="H29" i="13"/>
  <c r="H30" i="13"/>
  <c r="H31" i="13"/>
  <c r="H32" i="13"/>
  <c r="H33" i="13"/>
  <c r="H34" i="13"/>
  <c r="H35" i="13"/>
  <c r="H36" i="13"/>
  <c r="H37" i="13"/>
  <c r="H38" i="13"/>
  <c r="H39" i="13"/>
  <c r="H40" i="13"/>
  <c r="H41" i="13"/>
  <c r="H42" i="13"/>
  <c r="H43" i="13"/>
  <c r="H44" i="13"/>
  <c r="H45" i="13"/>
  <c r="H46" i="13"/>
  <c r="H47" i="13"/>
  <c r="H48" i="13"/>
  <c r="H49" i="13"/>
  <c r="H50" i="13"/>
  <c r="H51" i="13"/>
  <c r="H52" i="13"/>
  <c r="H53" i="13"/>
  <c r="H54" i="13"/>
  <c r="H55" i="13"/>
  <c r="H56" i="13"/>
  <c r="H57" i="13"/>
  <c r="H58" i="13"/>
  <c r="H59" i="13"/>
  <c r="H60" i="13"/>
  <c r="H61" i="13"/>
  <c r="H62" i="13"/>
  <c r="H63" i="13"/>
  <c r="H64" i="13"/>
  <c r="H65" i="13"/>
  <c r="H66" i="13"/>
  <c r="H67" i="13"/>
  <c r="H68" i="13"/>
  <c r="H69" i="13"/>
  <c r="H70" i="13"/>
  <c r="H71" i="13"/>
  <c r="H72" i="13"/>
  <c r="H73" i="13"/>
  <c r="H74" i="13"/>
  <c r="H75" i="13"/>
  <c r="H76" i="13"/>
  <c r="H77" i="13"/>
  <c r="H78" i="13"/>
  <c r="H79" i="13"/>
  <c r="H80" i="13"/>
  <c r="H81" i="13"/>
  <c r="H82" i="13"/>
  <c r="H83" i="13"/>
  <c r="H84" i="13"/>
  <c r="H85" i="13"/>
  <c r="H86" i="13"/>
  <c r="H87" i="13"/>
  <c r="H88" i="13"/>
  <c r="H89" i="13"/>
  <c r="H90" i="13"/>
  <c r="H91" i="13"/>
  <c r="H92" i="13"/>
  <c r="H93" i="13"/>
  <c r="H94" i="13"/>
  <c r="H95" i="13"/>
  <c r="H96" i="13"/>
  <c r="H97" i="13"/>
  <c r="H98" i="13"/>
  <c r="H99" i="13"/>
  <c r="H100" i="13"/>
  <c r="H101" i="13"/>
  <c r="H102" i="13"/>
  <c r="H103" i="13"/>
  <c r="H104" i="13"/>
  <c r="H105" i="13"/>
  <c r="H106" i="13"/>
  <c r="H107" i="13"/>
  <c r="H108" i="13"/>
  <c r="H109" i="13"/>
  <c r="H110" i="13"/>
  <c r="H111" i="13"/>
  <c r="H112" i="13"/>
  <c r="H113" i="13"/>
  <c r="H114" i="13"/>
  <c r="H115" i="13"/>
  <c r="H116" i="13"/>
  <c r="H117" i="13"/>
  <c r="H118" i="13"/>
  <c r="H119" i="13"/>
  <c r="H120" i="13"/>
  <c r="H121" i="13"/>
  <c r="H122" i="13"/>
  <c r="H123" i="13"/>
  <c r="H124" i="13"/>
  <c r="H125" i="13"/>
  <c r="H126" i="13"/>
  <c r="H127" i="13"/>
  <c r="H128" i="13"/>
  <c r="H129" i="13"/>
  <c r="H130" i="13"/>
  <c r="H131" i="13"/>
  <c r="H132" i="13"/>
  <c r="H133" i="13"/>
  <c r="H134" i="13"/>
  <c r="H135" i="13"/>
  <c r="H136" i="13"/>
  <c r="H137" i="13"/>
  <c r="H138" i="13"/>
  <c r="H139" i="13"/>
  <c r="H140" i="13"/>
  <c r="H141" i="13"/>
  <c r="H142" i="13"/>
  <c r="H143" i="13"/>
  <c r="H144" i="13"/>
  <c r="H145" i="13"/>
  <c r="H146" i="13"/>
  <c r="H147" i="13"/>
  <c r="H148" i="13"/>
  <c r="H149" i="13"/>
  <c r="H150" i="13"/>
  <c r="H151" i="13"/>
  <c r="H152" i="13"/>
  <c r="H153" i="13"/>
  <c r="H154" i="13"/>
  <c r="H155" i="13"/>
  <c r="H156" i="13"/>
  <c r="H157" i="13"/>
  <c r="H158" i="13"/>
  <c r="H159" i="13"/>
  <c r="H160" i="13"/>
  <c r="H161" i="13"/>
  <c r="H162" i="13"/>
  <c r="H163" i="13"/>
  <c r="H164" i="13"/>
  <c r="H165" i="13"/>
  <c r="H166" i="13"/>
  <c r="H167" i="13"/>
  <c r="H168" i="13"/>
  <c r="H169" i="13"/>
  <c r="H170" i="13"/>
  <c r="H171" i="13"/>
  <c r="H172" i="13"/>
  <c r="H173" i="13"/>
  <c r="H174" i="13"/>
  <c r="H175" i="13"/>
  <c r="H176" i="13"/>
  <c r="H177" i="13"/>
  <c r="H178" i="13"/>
  <c r="H179" i="13"/>
  <c r="H180" i="13"/>
  <c r="H181" i="13"/>
  <c r="H182" i="13"/>
  <c r="H183" i="13"/>
  <c r="H184" i="13"/>
  <c r="H185" i="13"/>
  <c r="H186" i="13"/>
  <c r="H187" i="13"/>
  <c r="H188" i="13"/>
  <c r="H189" i="13"/>
  <c r="H190" i="13"/>
  <c r="H191" i="13"/>
  <c r="H192" i="13"/>
  <c r="H193" i="13"/>
  <c r="H194" i="13"/>
  <c r="H195" i="13"/>
  <c r="H196" i="13"/>
  <c r="H197" i="13"/>
  <c r="H198" i="13"/>
  <c r="H199" i="13"/>
  <c r="H200" i="13"/>
  <c r="H201" i="13"/>
  <c r="H202" i="13"/>
  <c r="H203" i="13"/>
  <c r="H204" i="13"/>
  <c r="H205" i="13"/>
  <c r="H206" i="13"/>
  <c r="H207" i="13"/>
  <c r="H208" i="13"/>
  <c r="H209" i="13"/>
  <c r="H210" i="13"/>
  <c r="H211" i="13"/>
  <c r="H212" i="13"/>
  <c r="H213" i="13"/>
  <c r="H214" i="13"/>
  <c r="H215" i="13"/>
  <c r="H216" i="13"/>
  <c r="H217" i="13"/>
  <c r="H218" i="13"/>
  <c r="H219" i="13"/>
  <c r="H220" i="13"/>
  <c r="H221" i="13"/>
  <c r="H222" i="13"/>
  <c r="H223" i="13"/>
  <c r="H224" i="13"/>
  <c r="H225" i="13"/>
  <c r="H226" i="13"/>
  <c r="H227" i="13"/>
  <c r="H228" i="13"/>
  <c r="H229" i="13"/>
  <c r="H230" i="13"/>
  <c r="H231" i="13"/>
  <c r="H232" i="13"/>
  <c r="H233" i="13"/>
  <c r="H234" i="13"/>
  <c r="H235" i="13"/>
  <c r="H236" i="13"/>
  <c r="H237" i="13"/>
  <c r="H238" i="13"/>
  <c r="H239" i="13"/>
  <c r="H240" i="13"/>
  <c r="H241" i="13"/>
  <c r="H242" i="13"/>
  <c r="H243" i="13"/>
  <c r="H244" i="13"/>
  <c r="H245" i="13"/>
  <c r="H246" i="13"/>
  <c r="H247" i="13"/>
  <c r="H248" i="13"/>
  <c r="H249" i="13"/>
  <c r="H250" i="13"/>
  <c r="H251" i="13"/>
  <c r="H252" i="13"/>
  <c r="H253" i="13"/>
  <c r="H254" i="13"/>
  <c r="H255" i="13"/>
  <c r="H256" i="13"/>
  <c r="H257" i="13"/>
  <c r="H258" i="13"/>
  <c r="H259" i="13"/>
  <c r="H260" i="13"/>
  <c r="H261" i="13"/>
  <c r="H262" i="13"/>
  <c r="H263" i="13"/>
  <c r="H264" i="13"/>
  <c r="H265" i="13"/>
  <c r="H266" i="13"/>
  <c r="H267" i="13"/>
  <c r="H268" i="13"/>
  <c r="H269" i="13"/>
  <c r="H270" i="13"/>
  <c r="H271" i="13"/>
  <c r="H272" i="13"/>
  <c r="H273" i="13"/>
  <c r="H274" i="13"/>
  <c r="H275" i="13"/>
  <c r="H276" i="13"/>
  <c r="H277" i="13"/>
  <c r="H278" i="13"/>
  <c r="H279" i="13"/>
  <c r="H280" i="13"/>
  <c r="H281" i="13"/>
  <c r="H282" i="13"/>
  <c r="H283" i="13"/>
  <c r="H284" i="13"/>
  <c r="H285" i="13"/>
  <c r="H286" i="13"/>
  <c r="H287" i="13"/>
  <c r="H288" i="13"/>
  <c r="H289" i="13"/>
  <c r="H290" i="13"/>
  <c r="H291" i="13"/>
  <c r="H292" i="13"/>
  <c r="H293" i="13"/>
  <c r="H294" i="13"/>
  <c r="H295" i="13"/>
  <c r="H296" i="13"/>
  <c r="H297" i="13"/>
  <c r="H298" i="13"/>
  <c r="H299" i="13"/>
  <c r="H300" i="13"/>
  <c r="H301" i="13"/>
  <c r="H302" i="13"/>
  <c r="H303" i="13"/>
  <c r="H304" i="13"/>
  <c r="H305" i="13"/>
  <c r="H306" i="13"/>
  <c r="H307" i="13"/>
  <c r="H308" i="13"/>
  <c r="H309" i="13"/>
  <c r="H310" i="13"/>
  <c r="H311" i="13"/>
  <c r="H312" i="13"/>
  <c r="H313" i="13"/>
  <c r="H314" i="13"/>
  <c r="H315" i="13"/>
  <c r="H316" i="13"/>
  <c r="H317" i="13"/>
  <c r="H318" i="13"/>
  <c r="H319" i="13"/>
  <c r="H320" i="13"/>
  <c r="H321" i="13"/>
  <c r="H322" i="13"/>
  <c r="H323" i="13"/>
  <c r="H324" i="13"/>
  <c r="H325" i="13"/>
  <c r="H326" i="13"/>
  <c r="H327" i="13"/>
  <c r="H328" i="13"/>
  <c r="H329" i="13"/>
  <c r="H330" i="13"/>
  <c r="H331" i="13"/>
  <c r="H332" i="13"/>
  <c r="H333" i="13"/>
  <c r="H334" i="13"/>
  <c r="H335" i="13"/>
  <c r="H336" i="13"/>
  <c r="H337" i="13"/>
  <c r="H338" i="13"/>
  <c r="H339" i="13"/>
  <c r="H340" i="13"/>
  <c r="H341" i="13"/>
  <c r="H342" i="13"/>
  <c r="H343" i="13"/>
  <c r="H344" i="13"/>
  <c r="H345" i="13"/>
  <c r="H346" i="13"/>
  <c r="H347" i="13"/>
  <c r="H348" i="13"/>
  <c r="H349" i="13"/>
  <c r="H350" i="13"/>
  <c r="H351" i="13"/>
  <c r="H352" i="13"/>
  <c r="H353" i="13"/>
  <c r="H354" i="13"/>
  <c r="H355" i="13"/>
  <c r="H356" i="13"/>
  <c r="H357" i="13"/>
  <c r="H358" i="13"/>
  <c r="H359" i="13"/>
  <c r="H360" i="13"/>
  <c r="H361" i="13"/>
  <c r="H362" i="13"/>
  <c r="H363" i="13"/>
  <c r="H364" i="13"/>
  <c r="H365" i="13"/>
  <c r="H366" i="13"/>
  <c r="H367" i="13"/>
  <c r="H368" i="13"/>
  <c r="H369" i="13"/>
  <c r="H370" i="13"/>
  <c r="H371" i="13"/>
  <c r="H372" i="13"/>
  <c r="H373" i="13"/>
  <c r="H374" i="13"/>
  <c r="H375" i="13"/>
  <c r="H376" i="13"/>
  <c r="H377" i="13"/>
  <c r="H378" i="13"/>
  <c r="H379" i="13"/>
  <c r="H380" i="13"/>
  <c r="H381" i="13"/>
  <c r="H382" i="13"/>
  <c r="H383" i="13"/>
  <c r="H384" i="13"/>
  <c r="H385" i="13"/>
  <c r="H386" i="13"/>
  <c r="H387" i="13"/>
  <c r="H388" i="13"/>
  <c r="H389" i="13"/>
  <c r="H390" i="13"/>
  <c r="H391" i="13"/>
  <c r="H392" i="13"/>
  <c r="H393" i="13"/>
  <c r="H394" i="13"/>
  <c r="H395" i="13"/>
  <c r="H396" i="13"/>
  <c r="H397" i="13"/>
  <c r="H398" i="13"/>
  <c r="H399" i="13"/>
  <c r="H400" i="13"/>
  <c r="H401" i="13"/>
  <c r="H402" i="13"/>
  <c r="H403" i="13"/>
  <c r="H404" i="13"/>
  <c r="H405" i="13"/>
  <c r="H406" i="13"/>
  <c r="H407" i="13"/>
  <c r="H408" i="13"/>
  <c r="H409" i="13"/>
  <c r="H410" i="13"/>
  <c r="H411" i="13"/>
  <c r="H412" i="13"/>
  <c r="H413" i="13"/>
  <c r="H414" i="13"/>
  <c r="H415" i="13"/>
  <c r="H416" i="13"/>
  <c r="H417" i="13"/>
  <c r="H418" i="13"/>
  <c r="H419" i="13"/>
  <c r="H420" i="13"/>
  <c r="H421" i="13"/>
  <c r="H422" i="13"/>
  <c r="H423" i="13"/>
  <c r="H424" i="13"/>
  <c r="H425" i="13"/>
  <c r="H426" i="13"/>
  <c r="H427" i="13"/>
  <c r="H428" i="13"/>
  <c r="H429" i="13"/>
  <c r="H430" i="13"/>
  <c r="H431" i="13"/>
  <c r="H432" i="13"/>
  <c r="H433" i="13"/>
  <c r="H434" i="13"/>
  <c r="H435" i="13"/>
  <c r="H436" i="13"/>
  <c r="H437" i="13"/>
  <c r="H438" i="13"/>
  <c r="H439" i="13"/>
  <c r="H440" i="13"/>
  <c r="H441" i="13"/>
  <c r="H442" i="13"/>
  <c r="H443" i="13"/>
  <c r="H444" i="13"/>
  <c r="H445" i="13"/>
  <c r="H446" i="13"/>
  <c r="H447" i="13"/>
  <c r="H448" i="13"/>
  <c r="H449" i="13"/>
  <c r="H450" i="13"/>
  <c r="H451" i="13"/>
  <c r="H452" i="13"/>
  <c r="H453" i="13"/>
  <c r="H454" i="13"/>
  <c r="H455" i="13"/>
  <c r="H456" i="13"/>
  <c r="H457" i="13"/>
  <c r="H458" i="13"/>
  <c r="H459" i="13"/>
  <c r="H460" i="13"/>
  <c r="H461" i="13"/>
  <c r="H462" i="13"/>
  <c r="H463" i="13"/>
  <c r="H464" i="13"/>
  <c r="H465" i="13"/>
  <c r="H466" i="13"/>
  <c r="H467" i="13"/>
  <c r="H468" i="13"/>
  <c r="H469" i="13"/>
  <c r="H470" i="13"/>
  <c r="H471" i="13"/>
  <c r="H472" i="13"/>
  <c r="H473" i="13"/>
  <c r="H474" i="13"/>
  <c r="H475" i="13"/>
  <c r="H476" i="13"/>
  <c r="H477" i="13"/>
  <c r="H478" i="13"/>
  <c r="H479" i="13"/>
  <c r="H480" i="13"/>
  <c r="H481" i="13"/>
  <c r="H482" i="13"/>
  <c r="H483" i="13"/>
  <c r="H484" i="13"/>
  <c r="H485" i="13"/>
  <c r="H486" i="13"/>
  <c r="H487" i="13"/>
  <c r="H488" i="13"/>
  <c r="H489" i="13"/>
  <c r="H490" i="13"/>
  <c r="H491" i="13"/>
  <c r="H492" i="13"/>
  <c r="H493" i="13"/>
  <c r="H494" i="13"/>
  <c r="H495" i="13"/>
  <c r="H496" i="13"/>
  <c r="H497" i="13"/>
  <c r="H498" i="13"/>
  <c r="H499" i="13"/>
  <c r="H500" i="13"/>
  <c r="H501" i="13"/>
  <c r="H502" i="13"/>
  <c r="H503" i="13"/>
  <c r="H504" i="13"/>
  <c r="H505" i="13"/>
  <c r="H506" i="13"/>
  <c r="H507" i="13"/>
  <c r="H508" i="13"/>
  <c r="H509" i="13"/>
  <c r="H510" i="13"/>
  <c r="H511" i="13"/>
  <c r="H512" i="13"/>
  <c r="H513" i="13"/>
  <c r="H514" i="13"/>
  <c r="H515" i="13"/>
  <c r="H516" i="13"/>
  <c r="H517" i="13"/>
  <c r="H518" i="13"/>
  <c r="H519" i="13"/>
  <c r="H520" i="13"/>
  <c r="H521" i="13"/>
  <c r="H522" i="13"/>
  <c r="H523" i="13"/>
  <c r="H524" i="13"/>
  <c r="H525" i="13"/>
  <c r="H526" i="13"/>
  <c r="H527" i="13"/>
  <c r="H528" i="13"/>
  <c r="H529" i="13"/>
  <c r="H530" i="13"/>
  <c r="H531" i="13"/>
  <c r="H532" i="13"/>
  <c r="H533" i="13"/>
  <c r="H534" i="13"/>
  <c r="H535" i="13"/>
  <c r="H536" i="13"/>
  <c r="H537" i="13"/>
  <c r="H538" i="13"/>
  <c r="H539" i="13"/>
  <c r="H540" i="13"/>
  <c r="H541" i="13"/>
  <c r="H542" i="13"/>
  <c r="H543" i="13"/>
  <c r="H544" i="13"/>
  <c r="H545" i="13"/>
  <c r="H546" i="13"/>
  <c r="H547" i="13"/>
  <c r="H548" i="13"/>
  <c r="H549" i="13"/>
  <c r="H550" i="13"/>
  <c r="H551" i="13"/>
  <c r="H552" i="13"/>
  <c r="H553" i="13"/>
  <c r="H554" i="13"/>
  <c r="H555" i="13"/>
  <c r="H556" i="13"/>
  <c r="H557" i="13"/>
  <c r="H558" i="13"/>
  <c r="H559" i="13"/>
  <c r="H560" i="13"/>
  <c r="H561" i="13"/>
  <c r="H562" i="13"/>
  <c r="H563" i="13"/>
  <c r="H564" i="13"/>
  <c r="H565" i="13"/>
  <c r="H566" i="13"/>
  <c r="H567" i="13"/>
  <c r="H568" i="13"/>
  <c r="H569" i="13"/>
  <c r="H570" i="13"/>
  <c r="H571" i="13"/>
  <c r="H572" i="13"/>
  <c r="H573" i="13"/>
  <c r="H574" i="13"/>
  <c r="H575" i="13"/>
  <c r="H576" i="13"/>
  <c r="H577" i="13"/>
  <c r="H578" i="13"/>
  <c r="H579" i="13"/>
  <c r="H580" i="13"/>
  <c r="H581" i="13"/>
  <c r="H582" i="13"/>
  <c r="H583" i="13"/>
  <c r="H584" i="13"/>
  <c r="H585" i="13"/>
  <c r="H586" i="13"/>
  <c r="H587" i="13"/>
  <c r="H588" i="13"/>
  <c r="H589" i="13"/>
  <c r="H590" i="13"/>
  <c r="H591" i="13"/>
  <c r="H592" i="13"/>
  <c r="H593" i="13"/>
  <c r="H594" i="13"/>
  <c r="H595" i="13"/>
  <c r="H596" i="13"/>
  <c r="H597" i="13"/>
  <c r="H598" i="13"/>
  <c r="H599" i="13"/>
  <c r="H600" i="13"/>
  <c r="H601" i="13"/>
  <c r="H602" i="13"/>
  <c r="H603" i="13"/>
  <c r="H604" i="13"/>
  <c r="H605" i="13"/>
  <c r="H606" i="13"/>
  <c r="H607" i="13"/>
  <c r="H608" i="13"/>
  <c r="H609" i="13"/>
  <c r="H610" i="13"/>
  <c r="H611" i="13"/>
  <c r="H612" i="13"/>
  <c r="H613" i="13"/>
  <c r="H614" i="13"/>
  <c r="H615" i="13"/>
  <c r="H616" i="13"/>
  <c r="H617" i="13"/>
  <c r="H618" i="13"/>
  <c r="H619" i="13"/>
  <c r="H620" i="13"/>
  <c r="H621" i="13"/>
  <c r="H622" i="13"/>
  <c r="H623" i="13"/>
  <c r="H624" i="13"/>
  <c r="H625" i="13"/>
  <c r="H626" i="13"/>
  <c r="H627" i="13"/>
  <c r="H628" i="13"/>
  <c r="H629" i="13"/>
  <c r="H630" i="13"/>
  <c r="H631" i="13"/>
  <c r="H632" i="13"/>
  <c r="H633" i="13"/>
  <c r="H634" i="13"/>
  <c r="H635" i="13"/>
  <c r="H636" i="13"/>
  <c r="H637" i="13"/>
  <c r="H638" i="13"/>
  <c r="H639" i="13"/>
  <c r="H640" i="13"/>
  <c r="H641" i="13"/>
  <c r="H642" i="13"/>
  <c r="H643" i="13"/>
  <c r="H644" i="13"/>
  <c r="H645" i="13"/>
  <c r="H646" i="13"/>
  <c r="H647" i="13"/>
  <c r="H648" i="13"/>
  <c r="H649" i="13"/>
  <c r="H650" i="13"/>
  <c r="H651" i="13"/>
  <c r="H652" i="13"/>
  <c r="H653" i="13"/>
  <c r="H654" i="13"/>
  <c r="H655" i="13"/>
  <c r="H656" i="13"/>
  <c r="H657" i="13"/>
  <c r="H658" i="13"/>
  <c r="H659" i="13"/>
  <c r="H660" i="13"/>
  <c r="H661" i="13"/>
  <c r="H662" i="13"/>
  <c r="H663" i="13"/>
  <c r="H664" i="13"/>
  <c r="H665" i="13"/>
  <c r="H666" i="13"/>
  <c r="H667" i="13"/>
  <c r="H668" i="13"/>
  <c r="H669" i="13"/>
  <c r="H670" i="13"/>
  <c r="H671" i="13"/>
  <c r="H672" i="13"/>
  <c r="H673" i="13"/>
  <c r="H674" i="13"/>
  <c r="H675" i="13"/>
  <c r="H676" i="13"/>
  <c r="H677" i="13"/>
  <c r="H678" i="13"/>
  <c r="H679" i="13"/>
  <c r="H680" i="13"/>
  <c r="H681" i="13"/>
  <c r="H682" i="13"/>
  <c r="H683" i="13"/>
  <c r="H684" i="13"/>
  <c r="H685" i="13"/>
  <c r="H686" i="13"/>
  <c r="H687" i="13"/>
  <c r="H688" i="13"/>
  <c r="H689" i="13"/>
  <c r="H690" i="13"/>
  <c r="H691" i="13"/>
  <c r="H692" i="13"/>
  <c r="H693" i="13"/>
  <c r="H694" i="13"/>
  <c r="H695" i="13"/>
  <c r="H696" i="13"/>
  <c r="H697" i="13"/>
  <c r="H698" i="13"/>
  <c r="H699" i="13"/>
  <c r="H700" i="13"/>
  <c r="H701" i="13"/>
  <c r="H702" i="13"/>
  <c r="H703" i="13"/>
  <c r="H704" i="13"/>
  <c r="H705" i="13"/>
  <c r="H706" i="13"/>
  <c r="H707" i="13"/>
  <c r="H708" i="13"/>
  <c r="H709" i="13"/>
  <c r="H710" i="13"/>
  <c r="H711" i="13"/>
  <c r="H712" i="13"/>
  <c r="H713" i="13"/>
  <c r="H714" i="13"/>
  <c r="H715" i="13"/>
  <c r="H716" i="13"/>
  <c r="H717" i="13"/>
  <c r="H718" i="13"/>
  <c r="H719" i="13"/>
  <c r="H720" i="13"/>
  <c r="H721" i="13"/>
  <c r="H722" i="13"/>
  <c r="H723" i="13"/>
  <c r="H724" i="13"/>
  <c r="H725" i="13"/>
  <c r="H726" i="13"/>
  <c r="H727" i="13"/>
  <c r="H728" i="13"/>
  <c r="H729" i="13"/>
  <c r="H730" i="13"/>
  <c r="H731" i="13"/>
  <c r="H732" i="13"/>
  <c r="H733" i="13"/>
  <c r="H734" i="13"/>
  <c r="H735" i="13"/>
  <c r="H736" i="13"/>
  <c r="H737" i="13"/>
  <c r="H738" i="13"/>
  <c r="H739" i="13"/>
  <c r="H740" i="13"/>
  <c r="H741" i="13"/>
  <c r="H742" i="13"/>
  <c r="H743" i="13"/>
  <c r="H744" i="13"/>
  <c r="H745" i="13"/>
  <c r="H746" i="13"/>
  <c r="H747" i="13"/>
  <c r="H748" i="13"/>
  <c r="H749" i="13"/>
  <c r="H750" i="13"/>
  <c r="H751" i="13"/>
  <c r="H752" i="13"/>
  <c r="H753" i="13"/>
  <c r="H754" i="13"/>
  <c r="H755" i="13"/>
  <c r="H756" i="13"/>
  <c r="H757" i="13"/>
  <c r="H758" i="13"/>
  <c r="H759" i="13"/>
  <c r="H760" i="13"/>
  <c r="H761" i="13"/>
  <c r="H762" i="13"/>
  <c r="H763" i="13"/>
  <c r="H764" i="13"/>
  <c r="H765" i="13"/>
  <c r="H766" i="13"/>
  <c r="H767" i="13"/>
  <c r="H768" i="13"/>
  <c r="H769" i="13"/>
  <c r="H770" i="13"/>
  <c r="H771" i="13"/>
  <c r="H772" i="13"/>
  <c r="H773" i="13"/>
  <c r="H774" i="13"/>
  <c r="H775" i="13"/>
  <c r="H776" i="13"/>
  <c r="H777" i="13"/>
  <c r="H778" i="13"/>
  <c r="H779" i="13"/>
  <c r="H780" i="13"/>
  <c r="H781" i="13"/>
  <c r="H782" i="13"/>
  <c r="H783" i="13"/>
  <c r="H784" i="13"/>
  <c r="H785" i="13"/>
  <c r="H786" i="13"/>
  <c r="H787" i="13"/>
  <c r="H788" i="13"/>
  <c r="H789" i="13"/>
  <c r="H790" i="13"/>
  <c r="H791" i="13"/>
  <c r="H792" i="13"/>
  <c r="H793" i="13"/>
  <c r="H794" i="13"/>
  <c r="H795" i="13"/>
  <c r="H796" i="13"/>
  <c r="H797" i="13"/>
  <c r="H798" i="13"/>
  <c r="H799" i="13"/>
  <c r="H800" i="13"/>
  <c r="H801" i="13"/>
  <c r="H802" i="13"/>
  <c r="H803" i="13"/>
  <c r="H804" i="13"/>
  <c r="H805" i="13"/>
  <c r="H806" i="13"/>
  <c r="H807" i="13"/>
  <c r="H808" i="13"/>
  <c r="H809" i="13"/>
  <c r="H810" i="13"/>
  <c r="H811" i="13"/>
  <c r="H812" i="13"/>
  <c r="H813" i="13"/>
  <c r="H814" i="13"/>
  <c r="H815" i="13"/>
  <c r="H816" i="13"/>
  <c r="H817" i="13"/>
  <c r="H818" i="13"/>
  <c r="H819" i="13"/>
  <c r="H820" i="13"/>
  <c r="H821" i="13"/>
  <c r="H822" i="13"/>
  <c r="H823" i="13"/>
  <c r="H824" i="13"/>
  <c r="H825" i="13"/>
  <c r="H826" i="13"/>
  <c r="H827" i="13"/>
  <c r="H828" i="13"/>
  <c r="H829" i="13"/>
  <c r="H830" i="13"/>
  <c r="H831" i="13"/>
  <c r="H832" i="13"/>
  <c r="H833" i="13"/>
  <c r="H834" i="13"/>
  <c r="H835" i="13"/>
  <c r="H836" i="13"/>
  <c r="H837" i="13"/>
  <c r="H838" i="13"/>
  <c r="H839" i="13"/>
  <c r="H840" i="13"/>
  <c r="H841" i="13"/>
  <c r="H842" i="13"/>
  <c r="H843" i="13"/>
  <c r="H844" i="13"/>
  <c r="H845" i="13"/>
  <c r="H846" i="13"/>
  <c r="H847" i="13"/>
  <c r="H848" i="13"/>
  <c r="H849" i="13"/>
  <c r="H850" i="13"/>
  <c r="H851" i="13"/>
  <c r="H852" i="13"/>
  <c r="H853" i="13"/>
  <c r="H854" i="13"/>
  <c r="H855" i="13"/>
  <c r="H856" i="13"/>
  <c r="H857" i="13"/>
  <c r="H858" i="13"/>
  <c r="H859" i="13"/>
  <c r="H860" i="13"/>
  <c r="H861" i="13"/>
  <c r="H862" i="13"/>
  <c r="H863" i="13"/>
  <c r="H864" i="13"/>
  <c r="H865" i="13"/>
  <c r="H866" i="13"/>
  <c r="H867" i="13"/>
  <c r="H868" i="13"/>
  <c r="H869" i="13"/>
  <c r="H870" i="13"/>
  <c r="H871" i="13"/>
  <c r="H872" i="13"/>
  <c r="H873" i="13"/>
  <c r="H874" i="13"/>
  <c r="H875" i="13"/>
  <c r="H876" i="13"/>
  <c r="H877" i="13"/>
  <c r="H878" i="13"/>
  <c r="H879" i="13"/>
  <c r="H880" i="13"/>
  <c r="H881" i="13"/>
  <c r="H882" i="13"/>
  <c r="H883" i="13"/>
  <c r="H884" i="13"/>
  <c r="H885" i="13"/>
  <c r="H886" i="13"/>
  <c r="H887" i="13"/>
  <c r="H888" i="13"/>
  <c r="H889" i="13"/>
  <c r="H890" i="13"/>
  <c r="H891" i="13"/>
  <c r="H892" i="13"/>
  <c r="H893" i="13"/>
  <c r="H894" i="13"/>
  <c r="H895" i="13"/>
  <c r="H896" i="13"/>
  <c r="H897" i="13"/>
  <c r="H898" i="13"/>
  <c r="H899" i="13"/>
  <c r="H900" i="13"/>
  <c r="H901" i="13"/>
  <c r="H902" i="13"/>
  <c r="H903" i="13"/>
  <c r="H904" i="13"/>
  <c r="H905" i="13"/>
  <c r="H906" i="13"/>
  <c r="H907" i="13"/>
  <c r="H908" i="13"/>
  <c r="H909" i="13"/>
  <c r="H910" i="13"/>
  <c r="H911" i="13"/>
  <c r="H912" i="13"/>
  <c r="H913" i="13"/>
  <c r="H914" i="13"/>
  <c r="H915" i="13"/>
  <c r="H916" i="13"/>
  <c r="H917" i="13"/>
  <c r="H918" i="13"/>
  <c r="H919" i="13"/>
  <c r="H920" i="13"/>
  <c r="H921" i="13"/>
  <c r="H922" i="13"/>
  <c r="H923" i="13"/>
  <c r="H924" i="13"/>
  <c r="H925" i="13"/>
  <c r="H926" i="13"/>
  <c r="H927" i="13"/>
  <c r="H928" i="13"/>
  <c r="H929" i="13"/>
  <c r="H930" i="13"/>
  <c r="H931" i="13"/>
  <c r="H932" i="13"/>
  <c r="H933" i="13"/>
  <c r="H934" i="13"/>
  <c r="H935" i="13"/>
  <c r="H936" i="13"/>
  <c r="H937" i="13"/>
  <c r="H938" i="13"/>
  <c r="H939" i="13"/>
  <c r="H940" i="13"/>
  <c r="H941" i="13"/>
  <c r="H942" i="13"/>
  <c r="H943" i="13"/>
  <c r="H944" i="13"/>
  <c r="H945" i="13"/>
  <c r="H946" i="13"/>
  <c r="H947" i="13"/>
  <c r="H948" i="13"/>
  <c r="H949" i="13"/>
  <c r="H950" i="13"/>
  <c r="H951" i="13"/>
  <c r="H952" i="13"/>
  <c r="H953" i="13"/>
  <c r="H954" i="13"/>
  <c r="H955" i="13"/>
  <c r="H956" i="13"/>
  <c r="H957" i="13"/>
  <c r="H958" i="13"/>
  <c r="H959" i="13"/>
  <c r="H960" i="13"/>
  <c r="H961" i="13"/>
  <c r="H962" i="13"/>
  <c r="H963" i="13"/>
  <c r="H964" i="13"/>
  <c r="H965" i="13"/>
  <c r="H966" i="13"/>
  <c r="H967" i="13"/>
  <c r="H968" i="13"/>
  <c r="H969" i="13"/>
  <c r="H970" i="13"/>
  <c r="H971" i="13"/>
  <c r="H972" i="13"/>
  <c r="H973" i="13"/>
  <c r="H974" i="13"/>
  <c r="H975" i="13"/>
  <c r="H976" i="13"/>
  <c r="H977" i="13"/>
  <c r="H978" i="13"/>
  <c r="H979" i="13"/>
  <c r="H980" i="13"/>
  <c r="H981" i="13"/>
  <c r="H982" i="13"/>
  <c r="H983" i="13"/>
  <c r="H984" i="13"/>
  <c r="H985" i="13"/>
  <c r="H986" i="13"/>
  <c r="H987" i="13"/>
  <c r="H988" i="13"/>
  <c r="H989" i="13"/>
  <c r="H990" i="13"/>
  <c r="H991" i="13"/>
  <c r="H992" i="13"/>
  <c r="H993" i="13"/>
  <c r="H994" i="13"/>
  <c r="H995" i="13"/>
  <c r="H996" i="13"/>
  <c r="H997" i="13"/>
  <c r="H998" i="13"/>
  <c r="H999" i="13"/>
  <c r="H1000" i="13"/>
  <c r="H1001" i="13"/>
  <c r="H1002" i="13"/>
  <c r="H1003" i="13"/>
  <c r="H1004" i="13"/>
  <c r="H1005" i="13"/>
  <c r="H1006" i="13"/>
  <c r="H1007" i="13"/>
  <c r="H1008" i="13"/>
  <c r="H1009" i="13"/>
  <c r="H1010" i="13"/>
  <c r="H1011" i="13"/>
  <c r="H1012" i="13"/>
  <c r="H1013" i="13"/>
  <c r="H1014" i="13"/>
  <c r="H1015" i="13"/>
  <c r="H1016" i="13"/>
  <c r="H1017" i="13"/>
  <c r="H1018" i="13"/>
  <c r="H1019" i="13"/>
  <c r="H1020" i="13"/>
  <c r="H1021" i="13"/>
  <c r="H1022" i="13"/>
  <c r="H1023" i="13"/>
  <c r="H1024" i="13"/>
  <c r="H1025" i="13"/>
  <c r="H1026" i="13"/>
  <c r="H1027" i="13"/>
  <c r="H1028" i="13"/>
  <c r="H1029" i="13"/>
  <c r="H1030" i="13"/>
  <c r="H1031" i="13"/>
  <c r="H1032" i="13"/>
  <c r="H1033" i="13"/>
  <c r="H1034" i="13"/>
  <c r="H1035" i="13"/>
  <c r="H1036" i="13"/>
  <c r="H1037" i="13"/>
  <c r="H1038" i="13"/>
  <c r="H1039" i="13"/>
  <c r="H1040" i="13"/>
  <c r="H1041" i="13"/>
  <c r="H1042" i="13"/>
  <c r="H1043" i="13"/>
  <c r="H1044" i="13"/>
  <c r="H1045" i="13"/>
  <c r="H1046" i="13"/>
  <c r="H1047" i="13"/>
  <c r="H1048" i="13"/>
  <c r="H1049" i="13"/>
  <c r="H1050" i="13"/>
  <c r="H1051" i="13"/>
  <c r="H1052" i="13"/>
  <c r="H1053" i="13"/>
  <c r="H1054" i="13"/>
  <c r="H1055" i="13"/>
  <c r="H1056" i="13"/>
  <c r="H1057" i="13"/>
  <c r="H1058" i="13"/>
  <c r="H1059" i="13"/>
  <c r="H1060" i="13"/>
  <c r="H1061" i="13"/>
  <c r="H1062" i="13"/>
  <c r="H1063" i="13"/>
  <c r="H1064" i="13"/>
  <c r="H1065" i="13"/>
  <c r="H1066" i="13"/>
  <c r="H1067" i="13"/>
  <c r="H1068" i="13"/>
  <c r="H1069" i="13"/>
  <c r="H1070" i="13"/>
  <c r="H1071" i="13"/>
  <c r="H1072" i="13"/>
  <c r="H1073" i="13"/>
  <c r="H1074" i="13"/>
  <c r="H1075" i="13"/>
  <c r="H1076" i="13"/>
  <c r="H1077" i="13"/>
  <c r="H1078" i="13"/>
  <c r="H1079" i="13"/>
  <c r="H1080" i="13"/>
  <c r="H1081" i="13"/>
  <c r="H1082" i="13"/>
  <c r="H1083" i="13"/>
  <c r="H1084" i="13"/>
  <c r="H1085" i="13"/>
  <c r="H1086" i="13"/>
  <c r="H1087" i="13"/>
  <c r="H1088" i="13"/>
  <c r="H1089" i="13"/>
  <c r="H1090" i="13"/>
  <c r="H1091" i="13"/>
  <c r="H1092" i="13"/>
  <c r="H1093" i="13"/>
  <c r="H1094" i="13"/>
  <c r="H1095" i="13"/>
  <c r="H1096" i="13"/>
  <c r="H1097" i="13"/>
  <c r="H1098" i="13"/>
  <c r="H1099" i="13"/>
  <c r="H1100" i="13"/>
  <c r="H1101" i="13"/>
  <c r="H1102" i="13"/>
  <c r="H1103" i="13"/>
  <c r="H1104" i="13"/>
  <c r="H1105" i="13"/>
  <c r="H1106" i="13"/>
  <c r="H1107" i="13"/>
  <c r="H1108" i="13"/>
  <c r="H1109" i="13"/>
  <c r="H1110" i="13"/>
  <c r="H1111" i="13"/>
  <c r="H1112" i="13"/>
  <c r="H1113" i="13"/>
  <c r="H1114" i="13"/>
  <c r="H1115" i="13"/>
  <c r="H1116" i="13"/>
  <c r="H1117" i="13"/>
  <c r="H1118" i="13"/>
  <c r="H1119" i="13"/>
  <c r="H1120" i="13"/>
  <c r="H1121" i="13"/>
  <c r="H1122" i="13"/>
  <c r="H1123" i="13"/>
  <c r="H1124" i="13"/>
  <c r="H1125" i="13"/>
  <c r="H1126" i="13"/>
  <c r="H1127" i="13"/>
  <c r="H1128" i="13"/>
  <c r="H1129" i="13"/>
  <c r="H1130" i="13"/>
  <c r="H1131" i="13"/>
  <c r="H1132" i="13"/>
  <c r="H1133" i="13"/>
  <c r="H1134" i="13"/>
  <c r="H1135" i="13"/>
  <c r="H1136" i="13"/>
  <c r="H1137" i="13"/>
  <c r="H1138" i="13"/>
  <c r="H1139" i="13"/>
  <c r="H1140" i="13"/>
  <c r="H1141" i="13"/>
  <c r="H1142" i="13"/>
  <c r="H1143" i="13"/>
  <c r="H1144" i="13"/>
  <c r="H1145" i="13"/>
  <c r="H1146" i="13"/>
  <c r="H1147" i="13"/>
  <c r="H1148" i="13"/>
  <c r="H1149" i="13"/>
  <c r="H1150" i="13"/>
  <c r="H1151" i="13"/>
  <c r="H1152" i="13"/>
  <c r="H1153" i="13"/>
  <c r="H1154" i="13"/>
  <c r="H1155" i="13"/>
  <c r="H1156" i="13"/>
  <c r="H1157" i="13"/>
  <c r="H1158" i="13"/>
  <c r="H1159" i="13"/>
  <c r="H1160" i="13"/>
  <c r="H1161" i="13"/>
  <c r="H1162" i="13"/>
  <c r="H1163" i="13"/>
  <c r="H1164" i="13"/>
  <c r="H1165" i="13"/>
  <c r="H1166" i="13"/>
  <c r="H1167" i="13"/>
  <c r="H1168" i="13"/>
  <c r="H1169" i="13"/>
  <c r="H1170" i="13"/>
  <c r="H1171" i="13"/>
  <c r="H1172" i="13"/>
  <c r="H1173" i="13"/>
  <c r="H1174" i="13"/>
  <c r="H1175" i="13"/>
  <c r="H1176" i="13"/>
  <c r="H1177" i="13"/>
  <c r="H1178" i="13"/>
  <c r="H1179" i="13"/>
  <c r="H1180" i="13"/>
  <c r="H1181" i="13"/>
  <c r="H1182" i="13"/>
  <c r="H1183" i="13"/>
  <c r="H1184" i="13"/>
  <c r="H1185" i="13"/>
  <c r="H1186" i="13"/>
  <c r="H1187" i="13"/>
  <c r="H1188" i="13"/>
  <c r="H1189" i="13"/>
  <c r="H1190" i="13"/>
  <c r="H1191" i="13"/>
  <c r="H1192" i="13"/>
  <c r="H1193" i="13"/>
  <c r="H1194" i="13"/>
  <c r="H1195" i="13"/>
  <c r="H1196" i="13"/>
  <c r="H1197" i="13"/>
  <c r="H1198" i="13"/>
  <c r="H1199" i="13"/>
  <c r="H1200" i="13"/>
  <c r="H1201" i="13"/>
  <c r="H1202" i="13"/>
  <c r="H1203" i="13"/>
  <c r="H1204" i="13"/>
  <c r="H1205" i="13"/>
  <c r="H1206" i="13"/>
  <c r="H1207" i="13"/>
  <c r="H1208" i="13"/>
  <c r="H1209" i="13"/>
  <c r="H1210" i="13"/>
  <c r="H1211" i="13"/>
  <c r="H1212" i="13"/>
  <c r="H1213" i="13"/>
  <c r="H1214" i="13"/>
  <c r="H1215" i="13"/>
  <c r="H1216" i="13"/>
  <c r="H1217" i="13"/>
  <c r="H1218" i="13"/>
  <c r="H1219" i="13"/>
  <c r="H1220" i="13"/>
  <c r="H1221" i="13"/>
  <c r="H1222" i="13"/>
  <c r="H1223" i="13"/>
  <c r="H1224" i="13"/>
  <c r="H1225" i="13"/>
  <c r="H1226" i="13"/>
  <c r="H1227" i="13"/>
  <c r="H1228" i="13"/>
  <c r="H1229" i="13"/>
  <c r="H1230" i="13"/>
  <c r="H1231" i="13"/>
  <c r="H1232" i="13"/>
  <c r="H1233" i="13"/>
  <c r="H1234" i="13"/>
  <c r="H1235" i="13"/>
  <c r="H1236" i="13"/>
  <c r="H1237" i="13"/>
  <c r="H1238" i="13"/>
  <c r="H1239" i="13"/>
  <c r="H1240" i="13"/>
  <c r="H1241" i="13"/>
  <c r="H1242" i="13"/>
  <c r="H1243" i="13"/>
  <c r="H1244" i="13"/>
  <c r="H1245" i="13"/>
  <c r="H1246" i="13"/>
  <c r="H1247" i="13"/>
  <c r="H1248" i="13"/>
  <c r="H1249" i="13"/>
  <c r="H1250" i="13"/>
  <c r="H1251" i="13"/>
  <c r="H1252" i="13"/>
  <c r="H1253" i="13"/>
  <c r="H1254" i="13"/>
  <c r="H1255" i="13"/>
  <c r="H1256" i="13"/>
  <c r="H1257" i="13"/>
  <c r="H1258" i="13"/>
  <c r="H1259" i="13"/>
  <c r="H1260" i="13"/>
  <c r="H1261" i="13"/>
  <c r="H1262" i="13"/>
  <c r="H1263" i="13"/>
  <c r="H1264" i="13"/>
  <c r="H1265" i="13"/>
  <c r="H1266" i="13"/>
  <c r="H1267" i="13"/>
  <c r="H1268" i="13"/>
  <c r="H1269" i="13"/>
  <c r="H1270" i="13"/>
  <c r="H1271" i="13"/>
  <c r="H1272" i="13"/>
  <c r="H1273" i="13"/>
  <c r="H1274" i="13"/>
  <c r="H1275" i="13"/>
  <c r="H1276" i="13"/>
  <c r="H1277" i="13"/>
  <c r="H1278" i="13"/>
  <c r="H1279" i="13"/>
  <c r="H1280" i="13"/>
  <c r="H1281" i="13"/>
  <c r="H1282" i="13"/>
  <c r="H1283" i="13"/>
  <c r="H1284" i="13"/>
  <c r="H1285" i="13"/>
  <c r="H1286" i="13"/>
  <c r="H1287" i="13"/>
  <c r="H1288" i="13"/>
  <c r="H1289" i="13"/>
  <c r="H1290" i="13"/>
  <c r="H1291" i="13"/>
  <c r="H1292" i="13"/>
  <c r="H1293" i="13"/>
  <c r="H1294" i="13"/>
  <c r="H1295" i="13"/>
  <c r="H1296" i="13"/>
  <c r="H1297" i="13"/>
  <c r="H1298" i="13"/>
  <c r="H1299" i="13"/>
  <c r="H1300" i="13"/>
  <c r="H1301" i="13"/>
  <c r="H1302" i="13"/>
  <c r="H1303" i="13"/>
  <c r="H1304" i="13"/>
  <c r="H1305" i="13"/>
  <c r="H1306" i="13"/>
  <c r="H1307" i="13"/>
  <c r="H1308" i="13"/>
  <c r="H1309" i="13"/>
  <c r="H1310" i="13"/>
  <c r="H1311" i="13"/>
  <c r="H1312" i="13"/>
  <c r="H1313" i="13"/>
  <c r="H1314" i="13"/>
  <c r="H1315" i="13"/>
  <c r="H1316" i="13"/>
  <c r="H1317" i="13"/>
  <c r="H1318" i="13"/>
  <c r="H1319" i="13"/>
  <c r="H1320" i="13"/>
  <c r="H1321" i="13"/>
  <c r="H1322" i="13"/>
  <c r="H1323" i="13"/>
  <c r="H1324" i="13"/>
  <c r="H1325" i="13"/>
  <c r="H1326" i="13"/>
  <c r="H1327" i="13"/>
  <c r="H1328" i="13"/>
  <c r="H1329" i="13"/>
  <c r="H1330" i="13"/>
  <c r="H1331" i="13"/>
  <c r="H1332" i="13"/>
  <c r="H1333" i="13"/>
  <c r="H1334" i="13"/>
  <c r="H1335" i="13"/>
  <c r="H1336" i="13"/>
  <c r="H1337" i="13"/>
  <c r="H1338" i="13"/>
  <c r="H1339" i="13"/>
  <c r="H1340" i="13"/>
  <c r="H1341" i="13"/>
  <c r="H1342" i="13"/>
  <c r="H1343" i="13"/>
  <c r="H1344" i="13"/>
  <c r="H1345" i="13"/>
  <c r="H1346" i="13"/>
  <c r="H1347" i="13"/>
  <c r="H1348" i="13"/>
  <c r="H1349" i="13"/>
  <c r="H1350" i="13"/>
  <c r="H1351" i="13"/>
  <c r="H1352" i="13"/>
  <c r="H1353" i="13"/>
  <c r="H1354" i="13"/>
  <c r="H1355" i="13"/>
  <c r="H1356" i="13"/>
  <c r="H1357" i="13"/>
  <c r="H1358" i="13"/>
  <c r="H1359" i="13"/>
  <c r="H1360" i="13"/>
  <c r="H1361" i="13"/>
  <c r="H1362" i="13"/>
  <c r="H1363" i="13"/>
  <c r="H1364" i="13"/>
  <c r="H1365" i="13"/>
  <c r="H1366" i="13"/>
  <c r="H1367" i="13"/>
  <c r="H1368" i="13"/>
  <c r="H1369" i="13"/>
  <c r="H1370" i="13"/>
  <c r="H1371" i="13"/>
  <c r="H1372" i="13"/>
  <c r="H1373" i="13"/>
  <c r="H1374" i="13"/>
  <c r="H1375" i="13"/>
  <c r="H1376" i="13"/>
  <c r="H1377" i="13"/>
  <c r="H1378" i="13"/>
  <c r="H1379" i="13"/>
  <c r="H1380" i="13"/>
  <c r="H1381" i="13"/>
  <c r="H1382" i="13"/>
  <c r="H1383" i="13"/>
  <c r="H1384" i="13"/>
  <c r="H1385" i="13"/>
  <c r="H1386" i="13"/>
  <c r="H1387" i="13"/>
  <c r="H1388" i="13"/>
  <c r="H1389" i="13"/>
  <c r="H1390" i="13"/>
  <c r="H1391" i="13"/>
  <c r="H1392" i="13"/>
  <c r="H1393" i="13"/>
  <c r="H1394" i="13"/>
  <c r="H1395" i="13"/>
  <c r="H1396" i="13"/>
  <c r="H1397" i="13"/>
  <c r="H1398" i="13"/>
  <c r="H1399" i="13"/>
  <c r="H1400" i="13"/>
  <c r="H1401" i="13"/>
  <c r="H1402" i="13"/>
  <c r="H1403" i="13"/>
  <c r="H1404" i="13"/>
  <c r="H1405" i="13"/>
  <c r="H1406" i="13"/>
  <c r="H1407" i="13"/>
  <c r="H1408" i="13"/>
  <c r="H1409" i="13"/>
  <c r="H1410" i="13"/>
  <c r="H1411" i="13"/>
  <c r="H1412" i="13"/>
  <c r="H1413" i="13"/>
  <c r="H1414" i="13"/>
  <c r="H1415" i="13"/>
  <c r="H1416" i="13"/>
  <c r="H1417" i="13"/>
  <c r="H1418" i="13"/>
  <c r="H1419" i="13"/>
  <c r="H1420" i="13"/>
  <c r="H1421" i="13"/>
  <c r="H1422" i="13"/>
  <c r="H1423" i="13"/>
  <c r="H1424" i="13"/>
  <c r="H1425" i="13"/>
  <c r="H1426" i="13"/>
  <c r="H1427" i="13"/>
  <c r="H1428" i="13"/>
  <c r="H1429" i="13"/>
  <c r="H1430" i="13"/>
  <c r="H1431" i="13"/>
  <c r="H1432" i="13"/>
  <c r="H1433" i="13"/>
  <c r="H1434" i="13"/>
  <c r="H1435" i="13"/>
  <c r="H1436" i="13"/>
  <c r="H1437" i="13"/>
  <c r="H1438" i="13"/>
  <c r="H1439" i="13"/>
  <c r="H1440" i="13"/>
  <c r="H1441" i="13"/>
  <c r="H1442" i="13"/>
  <c r="H1443" i="13"/>
  <c r="H1444" i="13"/>
  <c r="H1445" i="13"/>
  <c r="H1446" i="13"/>
  <c r="H1447" i="13"/>
  <c r="H1448" i="13"/>
  <c r="H1449" i="13"/>
  <c r="H1450" i="13"/>
  <c r="H1451" i="13"/>
  <c r="H1452" i="13"/>
  <c r="H1453" i="13"/>
  <c r="H1454" i="13"/>
  <c r="H1455" i="13"/>
  <c r="H1456" i="13"/>
  <c r="H1457" i="13"/>
  <c r="H1458" i="13"/>
  <c r="H1459" i="13"/>
  <c r="H1460" i="13"/>
  <c r="H1461" i="13"/>
  <c r="H1462" i="13"/>
  <c r="H1463" i="13"/>
  <c r="H1464" i="13"/>
  <c r="H1465" i="13"/>
  <c r="H1466" i="13"/>
  <c r="H1467" i="13"/>
  <c r="H1468" i="13"/>
  <c r="H1469" i="13"/>
  <c r="H1470" i="13"/>
  <c r="H1471" i="13"/>
  <c r="H1472" i="13"/>
  <c r="H1473" i="13"/>
  <c r="H1474" i="13"/>
  <c r="H1475" i="13"/>
  <c r="H1476" i="13"/>
  <c r="H1477" i="13"/>
  <c r="H1478" i="13"/>
  <c r="H1479" i="13"/>
  <c r="H1480" i="13"/>
  <c r="H1481" i="13"/>
  <c r="H1482" i="13"/>
  <c r="H1483" i="13"/>
  <c r="H1484" i="13"/>
  <c r="H1485" i="13"/>
  <c r="H1486" i="13"/>
  <c r="H1487" i="13"/>
  <c r="H1488" i="13"/>
  <c r="H1489" i="13"/>
  <c r="H1490" i="13"/>
  <c r="H1491" i="13"/>
  <c r="H1492" i="13"/>
  <c r="H1493" i="13"/>
  <c r="H1494" i="13"/>
  <c r="H1495" i="13"/>
  <c r="H1496" i="13"/>
  <c r="H1497" i="13"/>
  <c r="H1498" i="13"/>
  <c r="H1499" i="13"/>
  <c r="H1500" i="13"/>
  <c r="H1501" i="13"/>
  <c r="H1502" i="13"/>
  <c r="H1503" i="13"/>
  <c r="H1504" i="13"/>
  <c r="H1505" i="13"/>
  <c r="H1506" i="13"/>
  <c r="H1507" i="13"/>
  <c r="H1508" i="13"/>
  <c r="H1509" i="13"/>
  <c r="H1510" i="13"/>
  <c r="H1511" i="13"/>
  <c r="H1512" i="13"/>
  <c r="H1513" i="13"/>
  <c r="H1514" i="13"/>
  <c r="H1515" i="13"/>
  <c r="H1516" i="13"/>
  <c r="H1517" i="13"/>
  <c r="H1518" i="13"/>
  <c r="H1519" i="13"/>
  <c r="H1520" i="13"/>
  <c r="H1521" i="13"/>
  <c r="H1522" i="13"/>
  <c r="H1523" i="13"/>
  <c r="H1524" i="13"/>
  <c r="H1525" i="13"/>
  <c r="H1526" i="13"/>
  <c r="H1527" i="13"/>
  <c r="H1528" i="13"/>
  <c r="H1529" i="13"/>
  <c r="H1530" i="13"/>
  <c r="H1531" i="13"/>
  <c r="H1532" i="13"/>
  <c r="H1533" i="13"/>
  <c r="H1534" i="13"/>
  <c r="H1535" i="13"/>
  <c r="H1536" i="13"/>
  <c r="H1537" i="13"/>
  <c r="H1538" i="13"/>
  <c r="H1539" i="13"/>
  <c r="H1540" i="13"/>
  <c r="H1541" i="13"/>
  <c r="H1542" i="13"/>
  <c r="H1543" i="13"/>
  <c r="H1544" i="13"/>
  <c r="H1545" i="13"/>
  <c r="H1546" i="13"/>
  <c r="H1547" i="13"/>
  <c r="H1548" i="13"/>
  <c r="H1549" i="13"/>
  <c r="H1550" i="13"/>
  <c r="H1551" i="13"/>
  <c r="H1552" i="13"/>
  <c r="H1553" i="13"/>
  <c r="H1554" i="13"/>
  <c r="H1555" i="13"/>
  <c r="H1556" i="13"/>
  <c r="H1557" i="13"/>
  <c r="H1558" i="13"/>
  <c r="H1559" i="13"/>
  <c r="H1560" i="13"/>
  <c r="H1561" i="13"/>
  <c r="H1562" i="13"/>
  <c r="H1563" i="13"/>
  <c r="H1564" i="13"/>
  <c r="H1565" i="13"/>
  <c r="H1566" i="13"/>
  <c r="H1567" i="13"/>
  <c r="H1568" i="13"/>
  <c r="H1569" i="13"/>
  <c r="H1570" i="13"/>
  <c r="H1571" i="13"/>
  <c r="H1572" i="13"/>
  <c r="H1573" i="13"/>
  <c r="H1574" i="13"/>
  <c r="H1575" i="13"/>
  <c r="H1576" i="13"/>
  <c r="H1577" i="13"/>
  <c r="H1578" i="13"/>
  <c r="H1579" i="13"/>
  <c r="H1580" i="13"/>
  <c r="H1581" i="13"/>
  <c r="H1582" i="13"/>
  <c r="H1583" i="13"/>
  <c r="H1584" i="13"/>
  <c r="H1585" i="13"/>
  <c r="H1586" i="13"/>
  <c r="H1587" i="13"/>
  <c r="H1588" i="13"/>
  <c r="H1589" i="13"/>
  <c r="H1590" i="13"/>
  <c r="H1591" i="13"/>
  <c r="H1592" i="13"/>
  <c r="H1593" i="13"/>
  <c r="H1594" i="13"/>
  <c r="H1595" i="13"/>
  <c r="H1596" i="13"/>
  <c r="H1597" i="13"/>
  <c r="H1598" i="13"/>
  <c r="H1599" i="13"/>
  <c r="H1600" i="13"/>
  <c r="H1601" i="13"/>
  <c r="H1602" i="13"/>
  <c r="H1603" i="13"/>
  <c r="H1604" i="13"/>
  <c r="H1605" i="13"/>
  <c r="H1606" i="13"/>
  <c r="H1607" i="13"/>
  <c r="H1608" i="13"/>
  <c r="H1609" i="13"/>
  <c r="H1610" i="13"/>
  <c r="H1611" i="13"/>
  <c r="H1612" i="13"/>
  <c r="H1613" i="13"/>
  <c r="H1614" i="13"/>
  <c r="H1615" i="13"/>
  <c r="H1616" i="13"/>
  <c r="H1617" i="13"/>
  <c r="H1618" i="13"/>
  <c r="H1619" i="13"/>
  <c r="H1620" i="13"/>
  <c r="H1621" i="13"/>
  <c r="H1622" i="13"/>
  <c r="H1623" i="13"/>
  <c r="H1624" i="13"/>
  <c r="H1625" i="13"/>
  <c r="H1626" i="13"/>
  <c r="H1627" i="13"/>
  <c r="H1628" i="13"/>
  <c r="H1629" i="13"/>
  <c r="H1630" i="13"/>
  <c r="H1631" i="13"/>
  <c r="H1632" i="13"/>
  <c r="H1633" i="13"/>
  <c r="H1634" i="13"/>
  <c r="H1635" i="13"/>
  <c r="H1636" i="13"/>
  <c r="H1637" i="13"/>
  <c r="H1638" i="13"/>
  <c r="H1639" i="13"/>
  <c r="H1640" i="13"/>
  <c r="H1641" i="13"/>
  <c r="H1642" i="13"/>
  <c r="H1643" i="13"/>
  <c r="H1644" i="13"/>
  <c r="H1645" i="13"/>
  <c r="H1646" i="13"/>
  <c r="H1647" i="13"/>
  <c r="H1648" i="13"/>
  <c r="H1649" i="13"/>
  <c r="H1650" i="13"/>
  <c r="H1651" i="13"/>
  <c r="H1652" i="13"/>
  <c r="H1653" i="13"/>
  <c r="H1654" i="13"/>
  <c r="H1655" i="13"/>
  <c r="H1656" i="13"/>
  <c r="H1657" i="13"/>
  <c r="H1658" i="13"/>
  <c r="H1659" i="13"/>
  <c r="H1660" i="13"/>
  <c r="H1661" i="13"/>
  <c r="H1662" i="13"/>
  <c r="H1663" i="13"/>
  <c r="H1664" i="13"/>
  <c r="H1665" i="13"/>
  <c r="H1666" i="13"/>
  <c r="H1667" i="13"/>
  <c r="H1668" i="13"/>
  <c r="H1669" i="13"/>
  <c r="H1670" i="13"/>
  <c r="H1671" i="13"/>
  <c r="H1672" i="13"/>
  <c r="H1673" i="13"/>
  <c r="H1674" i="13"/>
  <c r="H1675" i="13"/>
  <c r="H1676" i="13"/>
  <c r="H1677" i="13"/>
  <c r="H1678" i="13"/>
  <c r="H1679" i="13"/>
  <c r="H1680" i="13"/>
  <c r="H1681" i="13"/>
  <c r="H1682" i="13"/>
  <c r="H1683" i="13"/>
  <c r="H1684" i="13"/>
  <c r="H1685" i="13"/>
  <c r="H1686" i="13"/>
  <c r="H1687" i="13"/>
  <c r="H1688" i="13"/>
  <c r="H1689" i="13"/>
  <c r="H1690" i="13"/>
  <c r="H1691" i="13"/>
  <c r="H1692" i="13"/>
  <c r="H1693" i="13"/>
  <c r="H1694" i="13"/>
  <c r="H1695" i="13"/>
  <c r="H1696" i="13"/>
  <c r="H1697" i="13"/>
  <c r="H1698" i="13"/>
  <c r="H1699" i="13"/>
  <c r="H1700" i="13"/>
  <c r="H1701" i="13"/>
  <c r="H1702" i="13"/>
  <c r="H1703" i="13"/>
  <c r="H1704" i="13"/>
  <c r="H1705" i="13"/>
  <c r="H1706" i="13"/>
  <c r="H1707" i="13"/>
  <c r="H1708" i="13"/>
  <c r="H1709" i="13"/>
  <c r="H1710" i="13"/>
  <c r="H1711" i="13"/>
  <c r="H1712" i="13"/>
  <c r="H1713" i="13"/>
  <c r="H1714" i="13"/>
  <c r="H1715" i="13"/>
  <c r="H1716" i="13"/>
  <c r="H1717" i="13"/>
  <c r="H1718" i="13"/>
  <c r="H1719" i="13"/>
  <c r="H1720" i="13"/>
  <c r="H1721" i="13"/>
  <c r="H1722" i="13"/>
  <c r="H1723" i="13"/>
  <c r="H1724" i="13"/>
  <c r="H1725" i="13"/>
  <c r="H1726" i="13"/>
  <c r="H1727" i="13"/>
  <c r="H1728" i="13"/>
  <c r="H1729" i="13"/>
  <c r="H1730" i="13"/>
  <c r="H1731" i="13"/>
  <c r="H1732" i="13"/>
  <c r="H1733" i="13"/>
  <c r="H1734" i="13"/>
  <c r="H1735" i="13"/>
  <c r="H1736" i="13"/>
  <c r="H1737" i="13"/>
  <c r="H1738" i="13"/>
  <c r="H1739" i="13"/>
  <c r="H1740" i="13"/>
  <c r="H1741" i="13"/>
  <c r="H1742" i="13"/>
  <c r="H1743" i="13"/>
  <c r="H1744" i="13"/>
  <c r="H1745" i="13"/>
  <c r="H1746" i="13"/>
  <c r="H1747" i="13"/>
  <c r="H1748" i="13"/>
  <c r="H1749" i="13"/>
  <c r="H1750" i="13"/>
  <c r="H1751" i="13"/>
  <c r="H1752" i="13"/>
  <c r="H1753" i="13"/>
  <c r="H1754" i="13"/>
  <c r="H1755" i="13"/>
  <c r="H1756" i="13"/>
  <c r="H1757" i="13"/>
  <c r="H1758" i="13"/>
  <c r="H1759" i="13"/>
  <c r="H1760" i="13"/>
  <c r="H1761" i="13"/>
  <c r="H1762" i="13"/>
  <c r="H1763" i="13"/>
  <c r="H1764" i="13"/>
  <c r="H1765" i="13"/>
  <c r="H1766" i="13"/>
  <c r="H1767" i="13"/>
  <c r="H1768" i="13"/>
  <c r="H1769" i="13"/>
  <c r="H1770" i="13"/>
  <c r="H1771" i="13"/>
  <c r="H1772" i="13"/>
  <c r="H1773" i="13"/>
  <c r="H1774" i="13"/>
  <c r="H1775" i="13"/>
  <c r="H1776" i="13"/>
  <c r="H1777" i="13"/>
  <c r="H1778" i="13"/>
  <c r="H1779" i="13"/>
  <c r="H1780" i="13"/>
  <c r="H1781" i="13"/>
  <c r="H1782" i="13"/>
  <c r="H1783" i="13"/>
  <c r="H1784" i="13"/>
  <c r="H1785" i="13"/>
  <c r="H1786" i="13"/>
  <c r="H1787" i="13"/>
  <c r="H1788" i="13"/>
  <c r="H1789" i="13"/>
  <c r="H1790" i="13"/>
  <c r="H1791" i="13"/>
  <c r="H1792" i="13"/>
  <c r="H1793" i="13"/>
  <c r="H1794" i="13"/>
  <c r="H1795" i="13"/>
  <c r="H1796" i="13"/>
  <c r="H1797" i="13"/>
  <c r="H1798" i="13"/>
  <c r="H1799" i="13"/>
  <c r="H1800" i="13"/>
  <c r="H1801" i="13"/>
  <c r="H1802" i="13"/>
  <c r="H1803" i="13"/>
  <c r="H1804" i="13"/>
  <c r="H1805" i="13"/>
  <c r="H1806" i="13"/>
  <c r="H1807" i="13"/>
  <c r="H1808" i="13"/>
  <c r="H1809" i="13"/>
  <c r="H1810" i="13"/>
  <c r="H1811" i="13"/>
  <c r="H1812" i="13"/>
  <c r="H1813" i="13"/>
  <c r="H1814" i="13"/>
  <c r="H1815" i="13"/>
  <c r="H1816" i="13"/>
  <c r="H1817" i="13"/>
  <c r="H1818" i="13"/>
  <c r="H1819" i="13"/>
  <c r="H1820" i="13"/>
  <c r="H1821" i="13"/>
  <c r="H1822" i="13"/>
  <c r="H1823" i="13"/>
  <c r="H1824" i="13"/>
  <c r="H1825" i="13"/>
  <c r="H1826" i="13"/>
  <c r="H1827" i="13"/>
  <c r="H1828" i="13"/>
  <c r="H1829" i="13"/>
  <c r="H1830" i="13"/>
  <c r="H1831" i="13"/>
  <c r="H1832" i="13"/>
  <c r="H1833" i="13"/>
  <c r="H1834" i="13"/>
  <c r="H1835" i="13"/>
  <c r="H1836" i="13"/>
  <c r="H1837" i="13"/>
  <c r="H1838" i="13"/>
  <c r="H1839" i="13"/>
  <c r="H1840" i="13"/>
  <c r="H1841" i="13"/>
  <c r="H1842" i="13"/>
  <c r="H1843" i="13"/>
  <c r="H1844" i="13"/>
  <c r="H1845" i="13"/>
  <c r="H1846" i="13"/>
  <c r="H1847" i="13"/>
  <c r="H1848" i="13"/>
  <c r="H1849" i="13"/>
  <c r="H1850" i="13"/>
  <c r="H1851" i="13"/>
  <c r="H1852" i="13"/>
  <c r="H1853" i="13"/>
  <c r="H1854" i="13"/>
  <c r="H1855" i="13"/>
  <c r="H1856" i="13"/>
  <c r="H1857" i="13"/>
  <c r="H1858" i="13"/>
  <c r="H1859" i="13"/>
  <c r="H1860" i="13"/>
  <c r="H1861" i="13"/>
  <c r="H1862" i="13"/>
  <c r="H1863" i="13"/>
  <c r="H1864" i="13"/>
  <c r="H1865" i="13"/>
  <c r="H1866" i="13"/>
  <c r="H1867" i="13"/>
  <c r="H1868" i="13"/>
  <c r="H1869" i="13"/>
  <c r="H1870" i="13"/>
  <c r="H1871" i="13"/>
  <c r="H1872" i="13"/>
  <c r="H1873" i="13"/>
  <c r="H1874" i="13"/>
  <c r="H1875" i="13"/>
  <c r="H1876" i="13"/>
  <c r="H1877" i="13"/>
  <c r="H1878" i="13"/>
  <c r="H1879" i="13"/>
  <c r="H1880" i="13"/>
  <c r="H1881" i="13"/>
  <c r="H1882" i="13"/>
  <c r="H1883" i="13"/>
  <c r="H1884" i="13"/>
  <c r="H1885" i="13"/>
  <c r="H1886" i="13"/>
  <c r="H1887" i="13"/>
  <c r="H1888" i="13"/>
  <c r="H1889" i="13"/>
  <c r="H1890" i="13"/>
  <c r="H1891" i="13"/>
  <c r="H1892" i="13"/>
  <c r="H1893" i="13"/>
  <c r="H1894" i="13"/>
  <c r="H1895" i="13"/>
  <c r="H1896" i="13"/>
  <c r="H1897" i="13"/>
  <c r="H1898" i="13"/>
  <c r="H1899" i="13"/>
  <c r="H1900" i="13"/>
  <c r="H1901" i="13"/>
  <c r="H1902" i="13"/>
  <c r="H1903" i="13"/>
  <c r="H1904" i="13"/>
  <c r="H1905" i="13"/>
  <c r="H1906" i="13"/>
  <c r="H1907" i="13"/>
  <c r="H1908" i="13"/>
  <c r="H1909" i="13"/>
  <c r="H1910" i="13"/>
  <c r="H1911" i="13"/>
  <c r="H1912" i="13"/>
  <c r="H1913" i="13"/>
  <c r="H1914" i="13"/>
  <c r="H1915" i="13"/>
  <c r="H1916" i="13"/>
  <c r="H1917" i="13"/>
  <c r="H1918" i="13"/>
  <c r="H1919" i="13"/>
  <c r="H1920" i="13"/>
  <c r="H1921" i="13"/>
  <c r="H1922" i="13"/>
  <c r="H1923" i="13"/>
  <c r="H1924" i="13"/>
  <c r="H1925" i="13"/>
  <c r="H1926" i="13"/>
  <c r="H1927" i="13"/>
  <c r="H1928" i="13"/>
  <c r="H1929" i="13"/>
  <c r="H1930" i="13"/>
  <c r="H1931" i="13"/>
  <c r="H1932" i="13"/>
  <c r="H1933" i="13"/>
  <c r="H1934" i="13"/>
  <c r="H1935" i="13"/>
  <c r="H1936" i="13"/>
  <c r="H1937" i="13"/>
  <c r="H1938" i="13"/>
  <c r="H1939" i="13"/>
  <c r="H1940" i="13"/>
  <c r="H1941" i="13"/>
  <c r="H1942" i="13"/>
  <c r="H1943" i="13"/>
  <c r="H1944" i="13"/>
  <c r="H1945" i="13"/>
  <c r="H1946" i="13"/>
  <c r="H1947" i="13"/>
  <c r="H1948" i="13"/>
  <c r="H1949" i="13"/>
  <c r="H1950" i="13"/>
  <c r="H1951" i="13"/>
  <c r="H1952" i="13"/>
  <c r="H1953" i="13"/>
  <c r="H1954" i="13"/>
  <c r="H1955" i="13"/>
  <c r="H1956" i="13"/>
  <c r="H1957" i="13"/>
  <c r="H1958" i="13"/>
  <c r="H1959" i="13"/>
  <c r="H1960" i="13"/>
  <c r="H1961" i="13"/>
  <c r="H1962" i="13"/>
  <c r="H1963" i="13"/>
  <c r="H1964" i="13"/>
  <c r="H1965" i="13"/>
  <c r="H1966" i="13"/>
  <c r="H1967" i="13"/>
  <c r="H1968" i="13"/>
  <c r="H1969" i="13"/>
  <c r="H1970" i="13"/>
  <c r="H1971" i="13"/>
  <c r="H1972" i="13"/>
  <c r="H1973" i="13"/>
  <c r="H1974" i="13"/>
  <c r="H1975" i="13"/>
  <c r="H1976" i="13"/>
  <c r="H1977" i="13"/>
  <c r="H1978" i="13"/>
  <c r="H1979" i="13"/>
  <c r="H1980" i="13"/>
  <c r="H1981" i="13"/>
  <c r="H1982" i="13"/>
  <c r="H1983" i="13"/>
  <c r="H1984" i="13"/>
  <c r="H1985" i="13"/>
  <c r="H1986" i="13"/>
  <c r="H1987" i="13"/>
  <c r="H1988" i="13"/>
  <c r="H1989" i="13"/>
  <c r="H1990" i="13"/>
  <c r="H1991" i="13"/>
  <c r="H1992" i="13"/>
  <c r="H1993" i="13"/>
  <c r="H1994" i="13"/>
  <c r="H1995" i="13"/>
  <c r="H1996" i="13"/>
  <c r="H1997" i="13"/>
  <c r="H1998" i="13"/>
  <c r="H1999" i="13"/>
  <c r="H2000" i="13"/>
  <c r="H2001" i="13"/>
  <c r="H2002" i="13"/>
  <c r="H2003" i="13"/>
  <c r="H2004" i="13"/>
  <c r="H2005" i="13"/>
  <c r="H2006" i="13"/>
  <c r="H2007" i="13"/>
  <c r="H2008" i="13"/>
  <c r="H2009" i="13"/>
  <c r="H2010" i="13"/>
  <c r="H2011" i="13"/>
  <c r="H2012" i="13"/>
  <c r="H2013" i="13"/>
  <c r="H2014" i="13"/>
  <c r="H2015" i="13"/>
  <c r="H2016" i="13"/>
  <c r="H2017" i="13"/>
  <c r="H2018" i="13"/>
  <c r="H2019" i="13"/>
  <c r="H2020" i="13"/>
  <c r="H2021" i="13"/>
  <c r="H2022" i="13"/>
  <c r="H2023" i="13"/>
  <c r="H2024" i="13"/>
  <c r="H2025" i="13"/>
  <c r="H2026" i="13"/>
  <c r="H2027" i="13"/>
  <c r="H2028" i="13"/>
  <c r="H2029" i="13"/>
  <c r="H2030" i="13"/>
  <c r="H2031" i="13"/>
  <c r="H2032" i="13"/>
  <c r="H2033" i="13"/>
  <c r="H2034" i="13"/>
  <c r="H2035" i="13"/>
  <c r="H2036" i="13"/>
  <c r="H2037" i="13"/>
  <c r="H2038" i="13"/>
  <c r="H2039" i="13"/>
  <c r="H2040" i="13"/>
  <c r="H2041" i="13"/>
  <c r="H2042" i="13"/>
  <c r="H2043" i="13"/>
  <c r="H2044" i="13"/>
  <c r="H2045" i="13"/>
  <c r="H2046" i="13"/>
  <c r="H2047" i="13"/>
  <c r="H2048" i="13"/>
  <c r="H2049" i="13"/>
  <c r="H2050" i="13"/>
  <c r="H2051" i="13"/>
  <c r="H2052" i="13"/>
  <c r="H2053" i="13"/>
  <c r="H2054" i="13"/>
  <c r="H2055" i="13"/>
  <c r="H2056" i="13"/>
  <c r="H2057" i="13"/>
  <c r="H2058" i="13"/>
  <c r="H2059" i="13"/>
  <c r="H2060" i="13"/>
  <c r="H2061" i="13"/>
  <c r="H2062" i="13"/>
  <c r="H2063" i="13"/>
  <c r="H2064" i="13"/>
  <c r="H2065" i="13"/>
  <c r="H2066" i="13"/>
  <c r="H2067" i="13"/>
  <c r="H2068" i="13"/>
  <c r="H2069" i="13"/>
  <c r="H2070" i="13"/>
  <c r="H2071" i="13"/>
  <c r="H2072" i="13"/>
  <c r="H2073" i="13"/>
  <c r="H2074" i="13"/>
  <c r="H2075" i="13"/>
  <c r="H2076" i="13"/>
  <c r="H2077" i="13"/>
  <c r="H2078" i="13"/>
  <c r="H2079" i="13"/>
  <c r="H2080" i="13"/>
  <c r="H2081" i="13"/>
  <c r="H2082" i="13"/>
  <c r="H2083" i="13"/>
  <c r="H2084" i="13"/>
  <c r="H2085" i="13"/>
  <c r="H2086" i="13"/>
  <c r="H2087" i="13"/>
  <c r="H2088" i="13"/>
  <c r="H2089" i="13"/>
  <c r="H2090" i="13"/>
  <c r="H2091" i="13"/>
  <c r="H2092" i="13"/>
  <c r="H2093" i="13"/>
  <c r="H2094" i="13"/>
  <c r="H2095" i="13"/>
  <c r="H2096" i="13"/>
  <c r="H2097" i="13"/>
  <c r="H2098" i="13"/>
  <c r="H2099" i="13"/>
  <c r="H2100" i="13"/>
  <c r="H2101" i="13"/>
  <c r="H2102" i="13"/>
  <c r="H2103" i="13"/>
  <c r="H2104" i="13"/>
  <c r="H2105" i="13"/>
  <c r="H2106" i="13"/>
  <c r="H2107" i="13"/>
  <c r="H2108" i="13"/>
  <c r="H2109" i="13"/>
  <c r="H2110" i="13"/>
  <c r="H2111" i="13"/>
  <c r="H2112" i="13"/>
  <c r="H2113" i="13"/>
  <c r="H2114" i="13"/>
  <c r="H2115" i="13"/>
  <c r="H2116" i="13"/>
  <c r="H2117" i="13"/>
  <c r="H2118" i="13"/>
  <c r="H2119" i="13"/>
  <c r="H2120" i="13"/>
  <c r="H2121" i="13"/>
  <c r="H2122" i="13"/>
  <c r="H2123" i="13"/>
  <c r="H2124" i="13"/>
  <c r="H2125" i="13"/>
  <c r="H2126" i="13"/>
  <c r="H2127" i="13"/>
  <c r="H2128" i="13"/>
  <c r="H2129" i="13"/>
  <c r="H2130" i="13"/>
  <c r="H2131" i="13"/>
  <c r="H2132" i="13"/>
  <c r="H2133" i="13"/>
  <c r="H2134" i="13"/>
  <c r="H2135" i="13"/>
  <c r="H2136" i="13"/>
  <c r="H2137" i="13"/>
  <c r="H2138" i="13"/>
  <c r="H2139" i="13"/>
  <c r="H2140" i="13"/>
  <c r="H2141" i="13"/>
  <c r="H2142" i="13"/>
  <c r="H2143" i="13"/>
  <c r="H2144" i="13"/>
  <c r="H2145" i="13"/>
  <c r="H2146" i="13"/>
  <c r="H2147" i="13"/>
  <c r="H2148" i="13"/>
  <c r="H2149" i="13"/>
  <c r="H2150" i="13"/>
  <c r="H2151" i="13"/>
  <c r="H2152" i="13"/>
  <c r="H2153" i="13"/>
  <c r="H2154" i="13"/>
  <c r="H2155" i="13"/>
  <c r="H2156" i="13"/>
  <c r="H2157" i="13"/>
  <c r="H2158" i="13"/>
  <c r="H2159" i="13"/>
  <c r="H2160" i="13"/>
  <c r="H2161" i="13"/>
  <c r="H2162" i="13"/>
  <c r="H2163" i="13"/>
  <c r="H2164" i="13"/>
  <c r="H2165" i="13"/>
  <c r="H2166" i="13"/>
  <c r="H2167" i="13"/>
  <c r="H2168" i="13"/>
  <c r="H2169" i="13"/>
  <c r="H2170" i="13"/>
  <c r="H2171" i="13"/>
  <c r="H2172" i="13"/>
  <c r="H2173" i="13"/>
  <c r="H2174" i="13"/>
  <c r="H2175" i="13"/>
  <c r="H2176" i="13"/>
  <c r="H2177" i="13"/>
  <c r="H2178" i="13"/>
  <c r="H2179" i="13"/>
  <c r="H2180" i="13"/>
  <c r="H2181" i="13"/>
  <c r="H2182" i="13"/>
  <c r="H2183" i="13"/>
  <c r="H2184" i="13"/>
  <c r="H2185" i="13"/>
  <c r="H2186" i="13"/>
  <c r="H2187" i="13"/>
  <c r="H2188" i="13"/>
  <c r="H2189" i="13"/>
  <c r="H2190" i="13"/>
  <c r="H2191" i="13"/>
  <c r="H2192" i="13"/>
  <c r="H2193" i="13"/>
  <c r="H2194" i="13"/>
  <c r="H2195" i="13"/>
  <c r="H2196" i="13"/>
  <c r="H2197" i="13"/>
  <c r="H2198" i="13"/>
  <c r="H2199" i="13"/>
  <c r="H2200" i="13"/>
  <c r="H2201" i="13"/>
  <c r="H2202" i="13"/>
  <c r="H2203" i="13"/>
  <c r="H2204" i="13"/>
  <c r="H2205" i="13"/>
  <c r="H2206" i="13"/>
  <c r="H2207" i="13"/>
  <c r="H2208" i="13"/>
  <c r="H2209" i="13"/>
  <c r="H2210" i="13"/>
  <c r="H2211" i="13"/>
  <c r="H2212" i="13"/>
  <c r="H2213" i="13"/>
  <c r="H2214" i="13"/>
  <c r="H2215" i="13"/>
  <c r="H2216" i="13"/>
  <c r="H2217" i="13"/>
  <c r="H2218" i="13"/>
  <c r="H2219" i="13"/>
  <c r="H2220" i="13"/>
  <c r="H2221" i="13"/>
  <c r="H2222" i="13"/>
  <c r="H2223" i="13"/>
  <c r="H2224" i="13"/>
  <c r="H2225" i="13"/>
  <c r="H2226" i="13"/>
  <c r="H2227" i="13"/>
  <c r="H2228" i="13"/>
  <c r="H2229" i="13"/>
  <c r="H2230" i="13"/>
  <c r="H2231" i="13"/>
  <c r="H2232" i="13"/>
  <c r="H2233" i="13"/>
  <c r="H2234" i="13"/>
  <c r="H2235" i="13"/>
  <c r="H2236" i="13"/>
  <c r="H2237" i="13"/>
  <c r="H2238" i="13"/>
  <c r="H2239" i="13"/>
  <c r="H2240" i="13"/>
  <c r="H2241" i="13"/>
  <c r="H2242" i="13"/>
  <c r="H2243" i="13"/>
  <c r="H2244" i="13"/>
  <c r="H2245" i="13"/>
  <c r="H2246" i="13"/>
  <c r="H2247" i="13"/>
  <c r="H2248" i="13"/>
  <c r="H2249" i="13"/>
  <c r="H2250" i="13"/>
  <c r="H2251" i="13"/>
  <c r="H2252" i="13"/>
  <c r="H2253" i="13"/>
  <c r="H2254" i="13"/>
  <c r="H2255" i="13"/>
  <c r="H2256" i="13"/>
  <c r="H2257" i="13"/>
  <c r="H2258" i="13"/>
  <c r="H2259" i="13"/>
  <c r="H2260" i="13"/>
  <c r="H2261" i="13"/>
  <c r="H2262" i="13"/>
  <c r="H2263" i="13"/>
  <c r="H2264" i="13"/>
  <c r="H2265" i="13"/>
  <c r="H2266" i="13"/>
  <c r="H2267" i="13"/>
  <c r="H2268" i="13"/>
  <c r="H2269" i="13"/>
  <c r="H2270" i="13"/>
  <c r="H2271" i="13"/>
  <c r="H2272" i="13"/>
  <c r="H2273" i="13"/>
  <c r="H2274" i="13"/>
  <c r="H2275" i="13"/>
  <c r="H2276" i="13"/>
  <c r="H2277" i="13"/>
  <c r="H2278" i="13"/>
  <c r="H2279" i="13"/>
  <c r="H2280" i="13"/>
  <c r="H2281" i="13"/>
  <c r="H2282" i="13"/>
  <c r="H2283" i="13"/>
  <c r="H2284" i="13"/>
  <c r="H2285" i="13"/>
  <c r="H2286" i="13"/>
  <c r="H2287" i="13"/>
  <c r="H2288" i="13"/>
  <c r="H2289" i="13"/>
  <c r="H2290" i="13"/>
  <c r="H2291" i="13"/>
  <c r="H2292" i="13"/>
  <c r="H2293" i="13"/>
  <c r="H2294" i="13"/>
  <c r="H2295" i="13"/>
  <c r="H2296" i="13"/>
  <c r="H2297" i="13"/>
  <c r="H2298" i="13"/>
  <c r="H2299" i="13"/>
  <c r="H2300" i="13"/>
  <c r="H2301" i="13"/>
  <c r="H2302" i="13"/>
  <c r="H2303" i="13"/>
  <c r="H2304" i="13"/>
  <c r="H2305" i="13"/>
  <c r="H2306" i="13"/>
  <c r="H2307" i="13"/>
  <c r="H2308" i="13"/>
  <c r="H2309" i="13"/>
  <c r="H2310" i="13"/>
  <c r="H2311" i="13"/>
  <c r="H2312" i="13"/>
  <c r="H2313" i="13"/>
  <c r="H2314" i="13"/>
  <c r="H2315" i="13"/>
  <c r="H2316" i="13"/>
  <c r="H2317" i="13"/>
  <c r="H2318" i="13"/>
  <c r="H2319" i="13"/>
  <c r="H2320" i="13"/>
  <c r="H2321" i="13"/>
  <c r="H2322" i="13"/>
  <c r="H2323" i="13"/>
  <c r="H2324" i="13"/>
  <c r="H2325" i="13"/>
  <c r="H2326" i="13"/>
  <c r="H2327" i="13"/>
  <c r="H2328" i="13"/>
  <c r="H2329" i="13"/>
  <c r="H2330" i="13"/>
  <c r="H2331" i="13"/>
  <c r="H2332" i="13"/>
  <c r="H2333" i="13"/>
  <c r="H2334" i="13"/>
  <c r="H2335" i="13"/>
  <c r="H2336" i="13"/>
  <c r="H2337" i="13"/>
  <c r="H2338" i="13"/>
  <c r="H2339" i="13"/>
  <c r="H2340" i="13"/>
  <c r="H2341" i="13"/>
  <c r="H2342" i="13"/>
  <c r="H2343" i="13"/>
  <c r="H2344" i="13"/>
  <c r="H2345" i="13"/>
  <c r="H2346" i="13"/>
  <c r="H2347" i="13"/>
  <c r="H2348" i="13"/>
  <c r="H2349" i="13"/>
  <c r="H2350" i="13"/>
  <c r="H2351" i="13"/>
  <c r="H2352" i="13"/>
  <c r="H2353" i="13"/>
  <c r="H2354" i="13"/>
  <c r="H2355" i="13"/>
  <c r="H2356" i="13"/>
  <c r="H2357" i="13"/>
  <c r="H2358" i="13"/>
  <c r="H2359" i="13"/>
  <c r="H2360" i="13"/>
  <c r="H2361" i="13"/>
  <c r="H2362" i="13"/>
  <c r="H2363" i="13"/>
  <c r="H2364" i="13"/>
  <c r="H2365" i="13"/>
  <c r="H2366" i="13"/>
  <c r="H2367" i="13"/>
  <c r="H2368" i="13"/>
  <c r="H2369" i="13"/>
  <c r="H2370" i="13"/>
  <c r="H2371" i="13"/>
  <c r="H2372" i="13"/>
  <c r="H2373" i="13"/>
  <c r="H2374" i="13"/>
  <c r="H2375" i="13"/>
  <c r="H2376" i="13"/>
  <c r="H2377" i="13"/>
  <c r="H2378" i="13"/>
  <c r="H2379" i="13"/>
  <c r="H2380" i="13"/>
  <c r="H2381" i="13"/>
  <c r="H2382" i="13"/>
  <c r="H2383" i="13"/>
  <c r="H2384" i="13"/>
  <c r="H2385" i="13"/>
  <c r="H2386" i="13"/>
  <c r="H2387" i="13"/>
  <c r="H2388" i="13"/>
  <c r="H2389" i="13"/>
  <c r="H2390" i="13"/>
  <c r="H2391" i="13"/>
  <c r="H2392" i="13"/>
  <c r="H2393" i="13"/>
  <c r="H2394" i="13"/>
  <c r="H2395" i="13"/>
  <c r="H2396" i="13"/>
  <c r="H2397" i="13"/>
  <c r="H2398" i="13"/>
  <c r="H2399" i="13"/>
  <c r="H2400" i="13"/>
  <c r="H2401" i="13"/>
  <c r="H2402" i="13"/>
  <c r="H2403" i="13"/>
  <c r="H2404" i="13"/>
  <c r="H2405" i="13"/>
  <c r="H2406" i="13"/>
  <c r="H2407" i="13"/>
  <c r="H2408" i="13"/>
  <c r="H2409" i="13"/>
  <c r="H2410" i="13"/>
  <c r="H2411" i="13"/>
  <c r="H2412" i="13"/>
  <c r="H2413" i="13"/>
  <c r="H2414" i="13"/>
  <c r="H2415" i="13"/>
  <c r="H2416" i="13"/>
  <c r="H2417" i="13"/>
  <c r="H2418" i="13"/>
  <c r="H2419" i="13"/>
  <c r="H2420" i="13"/>
  <c r="H2421" i="13"/>
  <c r="H2422" i="13"/>
  <c r="H2423" i="13"/>
  <c r="H2424" i="13"/>
  <c r="H2425" i="13"/>
  <c r="H2426" i="13"/>
  <c r="H2427" i="13"/>
  <c r="H2428" i="13"/>
  <c r="H2429" i="13"/>
  <c r="H2430" i="13"/>
  <c r="H2431" i="13"/>
  <c r="H2432" i="13"/>
  <c r="H2433" i="13"/>
  <c r="H2434" i="13"/>
  <c r="H2435" i="13"/>
  <c r="H2436" i="13"/>
  <c r="H2437" i="13"/>
  <c r="H2438" i="13"/>
  <c r="H2439" i="13"/>
  <c r="H2440" i="13"/>
  <c r="H2441" i="13"/>
  <c r="H2442" i="13"/>
  <c r="H2443" i="13"/>
  <c r="H2444" i="13"/>
  <c r="H2445" i="13"/>
  <c r="H2446" i="13"/>
  <c r="H2447" i="13"/>
  <c r="H2448" i="13"/>
  <c r="H2449" i="13"/>
  <c r="H2450" i="13"/>
  <c r="H2451" i="13"/>
  <c r="H2452" i="13"/>
  <c r="H2453" i="13"/>
  <c r="H2454" i="13"/>
  <c r="H2455" i="13"/>
  <c r="H2456" i="13"/>
  <c r="H2457" i="13"/>
  <c r="H2458" i="13"/>
  <c r="H2459" i="13"/>
  <c r="H2460" i="13"/>
  <c r="H2461" i="13"/>
  <c r="H2462" i="13"/>
  <c r="H2463" i="13"/>
  <c r="H2464" i="13"/>
  <c r="H2465" i="13"/>
  <c r="H2466" i="13"/>
  <c r="H2467" i="13"/>
  <c r="H2468" i="13"/>
  <c r="H2469" i="13"/>
  <c r="H2470" i="13"/>
  <c r="H2471" i="13"/>
  <c r="H2472" i="13"/>
  <c r="H2473" i="13"/>
  <c r="H2474" i="13"/>
  <c r="H2475" i="13"/>
  <c r="H2476" i="13"/>
  <c r="H2477" i="13"/>
  <c r="H2478" i="13"/>
  <c r="H2479" i="13"/>
  <c r="H2480" i="13"/>
  <c r="H2481" i="13"/>
  <c r="H2482" i="13"/>
  <c r="H2483" i="13"/>
  <c r="H2484" i="13"/>
  <c r="H2485" i="13"/>
  <c r="H2486" i="13"/>
  <c r="H2487" i="13"/>
  <c r="H2488" i="13"/>
  <c r="H2489" i="13"/>
  <c r="H2490" i="13"/>
  <c r="H2491" i="13"/>
  <c r="H2492" i="13"/>
  <c r="H2493" i="13"/>
  <c r="H2494" i="13"/>
  <c r="H2495" i="13"/>
  <c r="H2496" i="13"/>
  <c r="H2497" i="13"/>
  <c r="H2498" i="13"/>
  <c r="H2499" i="13"/>
  <c r="H2500" i="13"/>
  <c r="H2501" i="13"/>
  <c r="H2502" i="13"/>
  <c r="H2503" i="13"/>
  <c r="H2504" i="13"/>
  <c r="H2505" i="13"/>
  <c r="H2506" i="13"/>
  <c r="H2507" i="13"/>
  <c r="H2508" i="13"/>
  <c r="H2509" i="13"/>
  <c r="H2510" i="13"/>
  <c r="H2511" i="13"/>
  <c r="H2512" i="13"/>
  <c r="H2513" i="13"/>
  <c r="H2514" i="13"/>
  <c r="H2515" i="13"/>
  <c r="H2516" i="13"/>
  <c r="H2517" i="13"/>
  <c r="H2518" i="13"/>
  <c r="H2519" i="13"/>
  <c r="H2520" i="13"/>
  <c r="H2521" i="13"/>
  <c r="H2522" i="13"/>
  <c r="H2523" i="13"/>
  <c r="H2524" i="13"/>
  <c r="H2525" i="13"/>
  <c r="H2526" i="13"/>
  <c r="H2527" i="13"/>
  <c r="H2528" i="13"/>
  <c r="H2529" i="13"/>
  <c r="H2530" i="13"/>
  <c r="H2531" i="13"/>
  <c r="H2532" i="13"/>
  <c r="H2533" i="13"/>
  <c r="H2534" i="13"/>
  <c r="H2535" i="13"/>
  <c r="H2536" i="13"/>
  <c r="H2537" i="13"/>
  <c r="H2538" i="13"/>
  <c r="H2539" i="13"/>
  <c r="H2540" i="13"/>
  <c r="H2541" i="13"/>
  <c r="H2542" i="13"/>
  <c r="H2543" i="13"/>
  <c r="H2544" i="13"/>
  <c r="H2545" i="13"/>
  <c r="H2546" i="13"/>
  <c r="H2547" i="13"/>
  <c r="H2548" i="13"/>
  <c r="H2549" i="13"/>
  <c r="H2550" i="13"/>
  <c r="H2551" i="13"/>
  <c r="H2552" i="13"/>
  <c r="H2553" i="13"/>
  <c r="H2554" i="13"/>
  <c r="H2555" i="13"/>
  <c r="H2556" i="13"/>
  <c r="H2557" i="13"/>
  <c r="H2558" i="13"/>
  <c r="H2559" i="13"/>
  <c r="H2560" i="13"/>
  <c r="H2561" i="13"/>
  <c r="H2562" i="13"/>
  <c r="H2563" i="13"/>
  <c r="H2564" i="13"/>
  <c r="H2565" i="13"/>
  <c r="H2566" i="13"/>
  <c r="H2567" i="13"/>
  <c r="H2568" i="13"/>
  <c r="H2569" i="13"/>
  <c r="H2570" i="13"/>
  <c r="H2571" i="13"/>
  <c r="H2572" i="13"/>
  <c r="H2573" i="13"/>
  <c r="H2574" i="13"/>
  <c r="H2575" i="13"/>
  <c r="H2576" i="13"/>
  <c r="H2577" i="13"/>
  <c r="H2578" i="13"/>
  <c r="H2579" i="13"/>
  <c r="H2580" i="13"/>
  <c r="H2581" i="13"/>
  <c r="H2582" i="13"/>
  <c r="H2583" i="13"/>
  <c r="H2584" i="13"/>
  <c r="H2585" i="13"/>
  <c r="H2586" i="13"/>
  <c r="H2587" i="13"/>
  <c r="H2588" i="13"/>
  <c r="H2589" i="13"/>
  <c r="H2590" i="13"/>
  <c r="H2591" i="13"/>
  <c r="H2592" i="13"/>
  <c r="H2593" i="13"/>
  <c r="H2594" i="13"/>
  <c r="H2595" i="13"/>
  <c r="H2596" i="13"/>
  <c r="H2597" i="13"/>
  <c r="H2598" i="13"/>
  <c r="H2599" i="13"/>
  <c r="H2600" i="13"/>
  <c r="H2601" i="13"/>
  <c r="H2602" i="13"/>
  <c r="H2603" i="13"/>
  <c r="H2604" i="13"/>
  <c r="H2605" i="13"/>
  <c r="H2606" i="13"/>
  <c r="H2607" i="13"/>
  <c r="H2608" i="13"/>
  <c r="H2609" i="13"/>
  <c r="H2610" i="13"/>
  <c r="H2611" i="13"/>
  <c r="H2612" i="13"/>
  <c r="H2613" i="13"/>
  <c r="H2614" i="13"/>
  <c r="H2615" i="13"/>
  <c r="H2616" i="13"/>
  <c r="H2617" i="13"/>
  <c r="H2618" i="13"/>
  <c r="H2619" i="13"/>
  <c r="H2620" i="13"/>
  <c r="H2621" i="13"/>
  <c r="H2622" i="13"/>
  <c r="H2623" i="13"/>
  <c r="H2624" i="13"/>
  <c r="H2625" i="13"/>
  <c r="H2626" i="13"/>
  <c r="H2627" i="13"/>
  <c r="H2628" i="13"/>
  <c r="H2629" i="13"/>
  <c r="H2630" i="13"/>
  <c r="H2631" i="13"/>
  <c r="H2632" i="13"/>
  <c r="H2633" i="13"/>
  <c r="H2634" i="13"/>
  <c r="H2635" i="13"/>
  <c r="H2636" i="13"/>
  <c r="H2637" i="13"/>
  <c r="H2638" i="13"/>
  <c r="H2639" i="13"/>
  <c r="H2640" i="13"/>
  <c r="H2641" i="13"/>
  <c r="H2642" i="13"/>
  <c r="H2643" i="13"/>
  <c r="H2644" i="13"/>
  <c r="H2645" i="13"/>
  <c r="H2646" i="13"/>
  <c r="H2647" i="13"/>
  <c r="H2648" i="13"/>
  <c r="H2649" i="13"/>
  <c r="H2650" i="13"/>
  <c r="H2651" i="13"/>
  <c r="H2652" i="13"/>
  <c r="H2653" i="13"/>
  <c r="H2654" i="13"/>
  <c r="H2655" i="13"/>
  <c r="H2656" i="13"/>
  <c r="H2657" i="13"/>
  <c r="H2658" i="13"/>
  <c r="H2659" i="13"/>
  <c r="H2660" i="13"/>
  <c r="H2661" i="13"/>
  <c r="H2662" i="13"/>
  <c r="H2663" i="13"/>
  <c r="H2664" i="13"/>
  <c r="H2665" i="13"/>
  <c r="H2666" i="13"/>
  <c r="H2667" i="13"/>
  <c r="H2668" i="13"/>
  <c r="H2669" i="13"/>
  <c r="H2670" i="13"/>
  <c r="H2671" i="13"/>
  <c r="H2672" i="13"/>
  <c r="H2673" i="13"/>
  <c r="H2674" i="13"/>
  <c r="H2675" i="13"/>
  <c r="H2676" i="13"/>
  <c r="H2677" i="13"/>
  <c r="H2678" i="13"/>
  <c r="H2679" i="13"/>
  <c r="H2680" i="13"/>
  <c r="H2681" i="13"/>
  <c r="H2682" i="13"/>
  <c r="H2683" i="13"/>
  <c r="H2684" i="13"/>
  <c r="H2685" i="13"/>
  <c r="H2686" i="13"/>
  <c r="H2687" i="13"/>
  <c r="H2688" i="13"/>
  <c r="H2689" i="13"/>
  <c r="H2690" i="13"/>
  <c r="H2691" i="13"/>
  <c r="H2692" i="13"/>
  <c r="H2693" i="13"/>
  <c r="H2694" i="13"/>
  <c r="H2695" i="13"/>
  <c r="H2696" i="13"/>
  <c r="H2697" i="13"/>
  <c r="H2698" i="13"/>
  <c r="H2699" i="13"/>
  <c r="H2700" i="13"/>
  <c r="H2701" i="13"/>
  <c r="H2702" i="13"/>
  <c r="H2703" i="13"/>
  <c r="H2704" i="13"/>
  <c r="H2705" i="13"/>
  <c r="H2706" i="13"/>
  <c r="H2707" i="13"/>
  <c r="H2708" i="13"/>
  <c r="H2709" i="13"/>
  <c r="H2710" i="13"/>
  <c r="H2711" i="13"/>
  <c r="H2712" i="13"/>
  <c r="H2713" i="13"/>
  <c r="H2714" i="13"/>
  <c r="H2715" i="13"/>
  <c r="H2716" i="13"/>
  <c r="H2717" i="13"/>
  <c r="H2718" i="13"/>
  <c r="H2719" i="13"/>
  <c r="H2720" i="13"/>
  <c r="H2721" i="13"/>
  <c r="H2722" i="13"/>
  <c r="H2723" i="13"/>
  <c r="H2724" i="13"/>
  <c r="H2725" i="13"/>
  <c r="H2726" i="13"/>
  <c r="H2727" i="13"/>
  <c r="H2728" i="13"/>
  <c r="H2729" i="13"/>
  <c r="H2730" i="13"/>
  <c r="H2731" i="13"/>
  <c r="H2732" i="13"/>
  <c r="H2733" i="13"/>
  <c r="H2734" i="13"/>
  <c r="H2735" i="13"/>
  <c r="H2736" i="13"/>
  <c r="H2737" i="13"/>
  <c r="H2738" i="13"/>
  <c r="H2739" i="13"/>
  <c r="H2740" i="13"/>
  <c r="H2741" i="13"/>
  <c r="H2742" i="13"/>
  <c r="H2743" i="13"/>
  <c r="H2744" i="13"/>
  <c r="H2745" i="13"/>
  <c r="H2746" i="13"/>
  <c r="H2747" i="13"/>
  <c r="H2748" i="13"/>
  <c r="H2749" i="13"/>
  <c r="H2750" i="13"/>
  <c r="H2751" i="13"/>
  <c r="H2752" i="13"/>
  <c r="H2753" i="13"/>
  <c r="H2754" i="13"/>
  <c r="H2755" i="13"/>
  <c r="H2756" i="13"/>
  <c r="H2757" i="13"/>
  <c r="H2758" i="13"/>
  <c r="H2759" i="13"/>
  <c r="H2760" i="13"/>
  <c r="H2761" i="13"/>
  <c r="H2762" i="13"/>
  <c r="H2763" i="13"/>
  <c r="H2764" i="13"/>
  <c r="H2765" i="13"/>
  <c r="H2766" i="13"/>
  <c r="H2767" i="13"/>
  <c r="H2768" i="13"/>
  <c r="H2769" i="13"/>
  <c r="H2770" i="13"/>
  <c r="H2771" i="13"/>
  <c r="H2772" i="13"/>
  <c r="H2773" i="13"/>
  <c r="H2774" i="13"/>
  <c r="H2775" i="13"/>
  <c r="H2776" i="13"/>
  <c r="H2777" i="13"/>
  <c r="H2778" i="13"/>
  <c r="H2779" i="13"/>
  <c r="H2780" i="13"/>
  <c r="H2781" i="13"/>
  <c r="H2782" i="13"/>
  <c r="H2783" i="13"/>
  <c r="H2784" i="13"/>
  <c r="H2785" i="13"/>
  <c r="H2786" i="13"/>
  <c r="H2787" i="13"/>
  <c r="H2788" i="13"/>
  <c r="H2789" i="13"/>
  <c r="H2790" i="13"/>
  <c r="H2791" i="13"/>
  <c r="H2792" i="13"/>
  <c r="H2793" i="13"/>
  <c r="H2794" i="13"/>
  <c r="H2795" i="13"/>
  <c r="H2796" i="13"/>
  <c r="H2797" i="13"/>
  <c r="H2798" i="13"/>
  <c r="H2799" i="13"/>
  <c r="H2800" i="13"/>
  <c r="H2801" i="13"/>
  <c r="H2802" i="13"/>
  <c r="H2803" i="13"/>
  <c r="H2804" i="13"/>
  <c r="H2805" i="13"/>
  <c r="H2806" i="13"/>
  <c r="H2807" i="13"/>
  <c r="H2808" i="13"/>
  <c r="H2809" i="13"/>
  <c r="H2810" i="13"/>
  <c r="H2811" i="13"/>
  <c r="H2812" i="13"/>
  <c r="H2813" i="13"/>
  <c r="H2814" i="13"/>
  <c r="H2815" i="13"/>
  <c r="H2816" i="13"/>
  <c r="H2817" i="13"/>
  <c r="H2818" i="13"/>
  <c r="H2819" i="13"/>
  <c r="H2820" i="13"/>
  <c r="H2821" i="13"/>
  <c r="H2822" i="13"/>
  <c r="H2823" i="13"/>
  <c r="H2824" i="13"/>
  <c r="H2825" i="13"/>
  <c r="H2826" i="13"/>
  <c r="H2827" i="13"/>
  <c r="H2828" i="13"/>
  <c r="H2829" i="13"/>
  <c r="H2830" i="13"/>
  <c r="H2831" i="13"/>
  <c r="H2832" i="13"/>
  <c r="H2833" i="13"/>
  <c r="H2834" i="13"/>
  <c r="H2835" i="13"/>
  <c r="H2836" i="13"/>
  <c r="H2837" i="13"/>
  <c r="H2838" i="13"/>
  <c r="H2839" i="13"/>
  <c r="H2840" i="13"/>
  <c r="H2841" i="13"/>
  <c r="H2842" i="13"/>
  <c r="H2843" i="13"/>
  <c r="H2844" i="13"/>
  <c r="H2845" i="13"/>
  <c r="H2846" i="13"/>
  <c r="H2847" i="13"/>
  <c r="H2848" i="13"/>
  <c r="H2849" i="13"/>
  <c r="H2850" i="13"/>
  <c r="H2851" i="13"/>
  <c r="H2852" i="13"/>
  <c r="H2853" i="13"/>
  <c r="H2854" i="13"/>
  <c r="H2855" i="13"/>
  <c r="H2856" i="13"/>
  <c r="H2857" i="13"/>
  <c r="H2858" i="13"/>
  <c r="H2859" i="13"/>
  <c r="H2860" i="13"/>
  <c r="H2861" i="13"/>
  <c r="H2862" i="13"/>
  <c r="H2863" i="13"/>
  <c r="H2864" i="13"/>
  <c r="H2865" i="13"/>
  <c r="H2866" i="13"/>
  <c r="H2867" i="13"/>
  <c r="H2868" i="13"/>
  <c r="H2869" i="13"/>
  <c r="H2870" i="13"/>
  <c r="H2871" i="13"/>
  <c r="H2872" i="13"/>
  <c r="H2873" i="13"/>
  <c r="H2874" i="13"/>
  <c r="H2875" i="13"/>
  <c r="H2876" i="13"/>
  <c r="H2877" i="13"/>
  <c r="H2878" i="13"/>
  <c r="H2879" i="13"/>
  <c r="H2880" i="13"/>
  <c r="H2881" i="13"/>
  <c r="H2882" i="13"/>
  <c r="H2883" i="13"/>
  <c r="H2884" i="13"/>
  <c r="H2885" i="13"/>
  <c r="H2886" i="13"/>
  <c r="H2887" i="13"/>
  <c r="H2888" i="13"/>
  <c r="H2889" i="13"/>
  <c r="H2890" i="13"/>
  <c r="H2891" i="13"/>
  <c r="H2892" i="13"/>
  <c r="H2893" i="13"/>
  <c r="H2894" i="13"/>
  <c r="H2895" i="13"/>
  <c r="H2896" i="13"/>
  <c r="H2897" i="13"/>
  <c r="H2898" i="13"/>
  <c r="H2899" i="13"/>
  <c r="H2900" i="13"/>
  <c r="H2901" i="13"/>
  <c r="H2902" i="13"/>
  <c r="H2903" i="13"/>
  <c r="H2904" i="13"/>
  <c r="H2905" i="13"/>
  <c r="H2906" i="13"/>
  <c r="H2907" i="13"/>
  <c r="H2908" i="13"/>
  <c r="H2909" i="13"/>
  <c r="H2910" i="13"/>
  <c r="H2911" i="13"/>
  <c r="H2912" i="13"/>
  <c r="H2913" i="13"/>
  <c r="H2914" i="13"/>
  <c r="H2915" i="13"/>
  <c r="H2916" i="13"/>
  <c r="H2917" i="13"/>
  <c r="H2918" i="13"/>
  <c r="H2919" i="13"/>
  <c r="H2920" i="13"/>
  <c r="H2921" i="13"/>
  <c r="H2922" i="13"/>
  <c r="H2923" i="13"/>
  <c r="H2924" i="13"/>
  <c r="H2925" i="13"/>
  <c r="H2926" i="13"/>
  <c r="H2927" i="13"/>
  <c r="H2928" i="13"/>
  <c r="H2929" i="13"/>
  <c r="H2930" i="13"/>
  <c r="H2931" i="13"/>
  <c r="H2932" i="13"/>
  <c r="H2933" i="13"/>
  <c r="H2934" i="13"/>
  <c r="H2935" i="13"/>
  <c r="H2936" i="13"/>
  <c r="H2937" i="13"/>
  <c r="H2938" i="13"/>
  <c r="H2939" i="13"/>
  <c r="H2940" i="13"/>
  <c r="H2941" i="13"/>
  <c r="H2942" i="13"/>
  <c r="H2943" i="13"/>
  <c r="H2944" i="13"/>
  <c r="H2945" i="13"/>
  <c r="H2946" i="13"/>
  <c r="H2947" i="13"/>
  <c r="H2948" i="13"/>
  <c r="H2949" i="13"/>
  <c r="H2950" i="13"/>
  <c r="H2951" i="13"/>
  <c r="H2952" i="13"/>
  <c r="H2953" i="13"/>
  <c r="H2954" i="13"/>
  <c r="H2955" i="13"/>
  <c r="H2956" i="13"/>
  <c r="H2957" i="13"/>
  <c r="H2958" i="13"/>
  <c r="H2959" i="13"/>
  <c r="H2960" i="13"/>
  <c r="H2961" i="13"/>
  <c r="H2962" i="13"/>
  <c r="H2963" i="13"/>
  <c r="H2964" i="13"/>
  <c r="H2965" i="13"/>
  <c r="H2966" i="13"/>
  <c r="H2967" i="13"/>
  <c r="H2968" i="13"/>
  <c r="H2969" i="13"/>
  <c r="H2970" i="13"/>
  <c r="H2971" i="13"/>
  <c r="H2972" i="13"/>
  <c r="H2973" i="13"/>
  <c r="H2974" i="13"/>
  <c r="H2975" i="13"/>
  <c r="H2976" i="13"/>
  <c r="H2977" i="13"/>
  <c r="H2978" i="13"/>
  <c r="H2979" i="13"/>
  <c r="H2980" i="13"/>
  <c r="H2981" i="13"/>
  <c r="H2982" i="13"/>
  <c r="H2983" i="13"/>
  <c r="H2984" i="13"/>
  <c r="H2985" i="13"/>
  <c r="H2986" i="13"/>
  <c r="H2987" i="13"/>
  <c r="H2988" i="13"/>
  <c r="H2989" i="13"/>
  <c r="H2990" i="13"/>
  <c r="H2991" i="13"/>
  <c r="H2992" i="13"/>
  <c r="H2993" i="13"/>
  <c r="H2994" i="13"/>
  <c r="H2995" i="13"/>
  <c r="H2996" i="13"/>
  <c r="H2997" i="13"/>
  <c r="H2998" i="13"/>
  <c r="H2999" i="13"/>
  <c r="H3000" i="13"/>
  <c r="H3001" i="13"/>
  <c r="H3002" i="13"/>
  <c r="H3003" i="13"/>
  <c r="H3004" i="13"/>
  <c r="H3005" i="13"/>
  <c r="H3006" i="13"/>
  <c r="H3007" i="13"/>
  <c r="H3008" i="13"/>
  <c r="H3009" i="13"/>
  <c r="H3010" i="13"/>
  <c r="H3011" i="13"/>
  <c r="H3012" i="13"/>
  <c r="H3013" i="13"/>
  <c r="H3014" i="13"/>
  <c r="H3015" i="13"/>
  <c r="H3016" i="13"/>
  <c r="H3017" i="13"/>
  <c r="H3018" i="13"/>
  <c r="H3019" i="13"/>
  <c r="H3020" i="13"/>
  <c r="H3021" i="13"/>
  <c r="H3022" i="13"/>
  <c r="H3023" i="13"/>
  <c r="H3024" i="13"/>
  <c r="H3025" i="13"/>
  <c r="H3026" i="13"/>
  <c r="H3027" i="13"/>
  <c r="H3028" i="13"/>
  <c r="H3029" i="13"/>
  <c r="H3030" i="13"/>
  <c r="H3031" i="13"/>
  <c r="H3032" i="13"/>
  <c r="H3033" i="13"/>
  <c r="H3034" i="13"/>
  <c r="H3035" i="13"/>
  <c r="H3036" i="13"/>
  <c r="H3037" i="13"/>
  <c r="H3038" i="13"/>
  <c r="H3039" i="13"/>
  <c r="H3040" i="13"/>
  <c r="H3041" i="13"/>
  <c r="H3042" i="13"/>
  <c r="H3043" i="13"/>
  <c r="H3044" i="13"/>
  <c r="H3045" i="13"/>
  <c r="H3046" i="13"/>
  <c r="H3047" i="13"/>
  <c r="H3048" i="13"/>
  <c r="H3049" i="13"/>
  <c r="H3050" i="13"/>
  <c r="H3051" i="13"/>
  <c r="H3052" i="13"/>
  <c r="H3053" i="13"/>
  <c r="H3054" i="13"/>
  <c r="H3055" i="13"/>
  <c r="H3056" i="13"/>
  <c r="H3057" i="13"/>
  <c r="H3058" i="13"/>
  <c r="H3059" i="13"/>
  <c r="H3060" i="13"/>
  <c r="H3061" i="13"/>
  <c r="H3062" i="13"/>
  <c r="H3063" i="13"/>
  <c r="H3064" i="13"/>
  <c r="H3065" i="13"/>
  <c r="H3066" i="13"/>
  <c r="H3067" i="13"/>
  <c r="H3068" i="13"/>
  <c r="H3069" i="13"/>
  <c r="H3070" i="13"/>
  <c r="H3071" i="13"/>
  <c r="H3072" i="13"/>
  <c r="H3073" i="13"/>
  <c r="H3074" i="13"/>
  <c r="H3075" i="13"/>
  <c r="H3076" i="13"/>
  <c r="H3077" i="13"/>
  <c r="H3078" i="13"/>
  <c r="H3079" i="13"/>
  <c r="H3080" i="13"/>
  <c r="H3081" i="13"/>
  <c r="H3082" i="13"/>
  <c r="H3083" i="13"/>
  <c r="H3084" i="13"/>
  <c r="H3085" i="13"/>
  <c r="H3086" i="13"/>
  <c r="H3087" i="13"/>
  <c r="H3088" i="13"/>
  <c r="H3089" i="13"/>
  <c r="H3090" i="13"/>
  <c r="H3091" i="13"/>
  <c r="H3092" i="13"/>
  <c r="H3093" i="13"/>
  <c r="H3094" i="13"/>
  <c r="H3095" i="13"/>
  <c r="H3096" i="13"/>
  <c r="H3097" i="13"/>
  <c r="H3098" i="13"/>
  <c r="H3099" i="13"/>
  <c r="H3100" i="13"/>
  <c r="H3101" i="13"/>
  <c r="H3102" i="13"/>
  <c r="H3103" i="13"/>
  <c r="H3104" i="13"/>
  <c r="H3105" i="13"/>
  <c r="H3106" i="13"/>
  <c r="H3107" i="13"/>
  <c r="H3108" i="13"/>
  <c r="H3109" i="13"/>
  <c r="H3110" i="13"/>
  <c r="H3111" i="13"/>
  <c r="H3112" i="13"/>
  <c r="H3113" i="13"/>
  <c r="H3114" i="13"/>
  <c r="H3115" i="13"/>
  <c r="H3116" i="13"/>
  <c r="H3117" i="13"/>
  <c r="H3118" i="13"/>
  <c r="H3119" i="13"/>
  <c r="H3120" i="13"/>
  <c r="H3121" i="13"/>
  <c r="H3122" i="13"/>
  <c r="H3123" i="13"/>
  <c r="H3124" i="13"/>
  <c r="H3125" i="13"/>
  <c r="H3126" i="13"/>
  <c r="H3127" i="13"/>
  <c r="H3128" i="13"/>
  <c r="H3129" i="13"/>
  <c r="H3130" i="13"/>
  <c r="H3131" i="13"/>
  <c r="H3132" i="13"/>
  <c r="H3133" i="13"/>
  <c r="H3134" i="13"/>
  <c r="H3135" i="13"/>
  <c r="H3136" i="13"/>
  <c r="H3137" i="13"/>
  <c r="H3138" i="13"/>
  <c r="H3139" i="13"/>
  <c r="H3140" i="13"/>
  <c r="H3141" i="13"/>
  <c r="H3142" i="13"/>
  <c r="H3143" i="13"/>
  <c r="H3144" i="13"/>
  <c r="H3145" i="13"/>
  <c r="H3146" i="13"/>
  <c r="H3147" i="13"/>
  <c r="H3148" i="13"/>
  <c r="H3149" i="13"/>
  <c r="H3150" i="13"/>
  <c r="H3151" i="13"/>
  <c r="H3152" i="13"/>
  <c r="H3153" i="13"/>
  <c r="H3154" i="13"/>
  <c r="H3155" i="13"/>
  <c r="H3156" i="13"/>
  <c r="H3157" i="13"/>
  <c r="H3158" i="13"/>
  <c r="H3159" i="13"/>
  <c r="H3160" i="13"/>
  <c r="H3161" i="13"/>
  <c r="H3162" i="13"/>
  <c r="H3163" i="13"/>
  <c r="H3164" i="13"/>
  <c r="H3165" i="13"/>
  <c r="H3166" i="13"/>
  <c r="H3167" i="13"/>
  <c r="H3168" i="13"/>
  <c r="H3169" i="13"/>
  <c r="H3170" i="13"/>
  <c r="H3171" i="13"/>
  <c r="H3172" i="13"/>
  <c r="H3173" i="13"/>
  <c r="H3174" i="13"/>
  <c r="H3175" i="13"/>
  <c r="H3176" i="13"/>
  <c r="H3177" i="13"/>
  <c r="H3178" i="13"/>
  <c r="H3179" i="13"/>
  <c r="H3180" i="13"/>
  <c r="H3181" i="13"/>
  <c r="H3182" i="13"/>
  <c r="H3183" i="13"/>
  <c r="H3184" i="13"/>
  <c r="H3185" i="13"/>
  <c r="H3186" i="13"/>
  <c r="H3187" i="13"/>
  <c r="H3188" i="13"/>
  <c r="H3189" i="13"/>
  <c r="H3190" i="13"/>
  <c r="H3191" i="13"/>
  <c r="H3192" i="13"/>
  <c r="H3193" i="13"/>
  <c r="H3194" i="13"/>
  <c r="H3195" i="13"/>
  <c r="H3196" i="13"/>
  <c r="H3197" i="13"/>
  <c r="H3198" i="13"/>
  <c r="H3199" i="13"/>
  <c r="H3200" i="13"/>
  <c r="H3201" i="13"/>
  <c r="H3202" i="13"/>
  <c r="H3203" i="13"/>
  <c r="H3204" i="13"/>
  <c r="H3205" i="13"/>
  <c r="H3206" i="13"/>
  <c r="H3207" i="13"/>
  <c r="H3208" i="13"/>
  <c r="H3209" i="13"/>
  <c r="H3210" i="13"/>
  <c r="H3211" i="13"/>
  <c r="H3212" i="13"/>
  <c r="H3213" i="13"/>
  <c r="H3214" i="13"/>
  <c r="H3215" i="13"/>
  <c r="H3216" i="13"/>
  <c r="H3217" i="13"/>
  <c r="H3218" i="13"/>
  <c r="H3219" i="13"/>
  <c r="H3220" i="13"/>
  <c r="H3221" i="13"/>
  <c r="H3222" i="13"/>
  <c r="H3223" i="13"/>
  <c r="H3224" i="13"/>
  <c r="H3225" i="13"/>
  <c r="H3226" i="13"/>
  <c r="H3227" i="13"/>
  <c r="H3228" i="13"/>
  <c r="H3229" i="13"/>
  <c r="H3230" i="13"/>
  <c r="H3231" i="13"/>
  <c r="H3232" i="13"/>
  <c r="H3233" i="13"/>
  <c r="H3234" i="13"/>
  <c r="H3235" i="13"/>
  <c r="H3236" i="13"/>
  <c r="H3237" i="13"/>
  <c r="H3238" i="13"/>
  <c r="H3239" i="13"/>
  <c r="H3240" i="13"/>
  <c r="H3241" i="13"/>
  <c r="H3242" i="13"/>
  <c r="H3243" i="13"/>
  <c r="H3244" i="13"/>
  <c r="H3245" i="13"/>
  <c r="H3246" i="13"/>
  <c r="H3247" i="13"/>
  <c r="H3248" i="13"/>
  <c r="H3249" i="13"/>
  <c r="H3250" i="13"/>
  <c r="H3251" i="13"/>
  <c r="H3252" i="13"/>
  <c r="H3253" i="13"/>
  <c r="H3254" i="13"/>
  <c r="H3255" i="13"/>
  <c r="H3256" i="13"/>
  <c r="H3257" i="13"/>
  <c r="H3258" i="13"/>
  <c r="H3259" i="13"/>
  <c r="H3260" i="13"/>
  <c r="H3261" i="13"/>
  <c r="H3262" i="13"/>
  <c r="H3263" i="13"/>
  <c r="H3264" i="13"/>
  <c r="H3265" i="13"/>
  <c r="H3266" i="13"/>
  <c r="H3267" i="13"/>
  <c r="H3268" i="13"/>
  <c r="H3269" i="13"/>
  <c r="H3270" i="13"/>
  <c r="H3271" i="13"/>
  <c r="H3272" i="13"/>
  <c r="H3273" i="13"/>
  <c r="H3274" i="13"/>
  <c r="H3275" i="13"/>
  <c r="H3276" i="13"/>
  <c r="H3277" i="13"/>
  <c r="H3278" i="13"/>
  <c r="H3279" i="13"/>
  <c r="H3280" i="13"/>
  <c r="H3281" i="13"/>
  <c r="H3282" i="13"/>
  <c r="H3283" i="13"/>
  <c r="H3284" i="13"/>
  <c r="H3285" i="13"/>
  <c r="H3286" i="13"/>
  <c r="H3287" i="13"/>
  <c r="H3288" i="13"/>
  <c r="H3289" i="13"/>
  <c r="H3290" i="13"/>
  <c r="H3291" i="13"/>
  <c r="H3292" i="13"/>
  <c r="H3293" i="13"/>
  <c r="H3294" i="13"/>
  <c r="H3295" i="13"/>
  <c r="H3296" i="13"/>
  <c r="H3297" i="13"/>
  <c r="H3298" i="13"/>
  <c r="H3299" i="13"/>
  <c r="H3300" i="13"/>
  <c r="H3301" i="13"/>
  <c r="H3302" i="13"/>
  <c r="H3303" i="13"/>
  <c r="H3304" i="13"/>
  <c r="H3305" i="13"/>
  <c r="H3306" i="13"/>
  <c r="H3307" i="13"/>
  <c r="H3308" i="13"/>
  <c r="H3309" i="13"/>
  <c r="H3310" i="13"/>
  <c r="H3311" i="13"/>
  <c r="H3312" i="13"/>
  <c r="H3313" i="13"/>
  <c r="H3314" i="13"/>
  <c r="H3315" i="13"/>
  <c r="H3316" i="13"/>
  <c r="H3317" i="13"/>
  <c r="H3318" i="13"/>
  <c r="H3319" i="13"/>
  <c r="H3320" i="13"/>
  <c r="H3321" i="13"/>
  <c r="H3322" i="13"/>
  <c r="H3323" i="13"/>
  <c r="H3324" i="13"/>
  <c r="H3325" i="13"/>
  <c r="H3326" i="13"/>
  <c r="H3327" i="13"/>
  <c r="H3328" i="13"/>
  <c r="H3329" i="13"/>
  <c r="H3330" i="13"/>
  <c r="H3331" i="13"/>
  <c r="H3332" i="13"/>
  <c r="H3333" i="13"/>
  <c r="H3334" i="13"/>
  <c r="H3335" i="13"/>
  <c r="H3336" i="13"/>
  <c r="H3337" i="13"/>
  <c r="H3338" i="13"/>
  <c r="H3339" i="13"/>
  <c r="H3340" i="13"/>
  <c r="H3341" i="13"/>
  <c r="H3342" i="13"/>
  <c r="H3343" i="13"/>
  <c r="H3344" i="13"/>
  <c r="H3345" i="13"/>
  <c r="H3346" i="13"/>
  <c r="H3347" i="13"/>
  <c r="H3348" i="13"/>
  <c r="H3349" i="13"/>
  <c r="H3350" i="13"/>
  <c r="H3351" i="13"/>
  <c r="H3352" i="13"/>
  <c r="H3353" i="13"/>
  <c r="H3354" i="13"/>
  <c r="H3355" i="13"/>
  <c r="H3356" i="13"/>
  <c r="H3357" i="13"/>
  <c r="H3358" i="13"/>
  <c r="H3359" i="13"/>
  <c r="H3360" i="13"/>
  <c r="H3361" i="13"/>
  <c r="H3362" i="13"/>
  <c r="H3363" i="13"/>
  <c r="H3364" i="13"/>
  <c r="H3365" i="13"/>
  <c r="H3366" i="13"/>
  <c r="H3367" i="13"/>
  <c r="H3368" i="13"/>
  <c r="H3369" i="13"/>
  <c r="H3370" i="13"/>
  <c r="H3371" i="13"/>
  <c r="H3372" i="13"/>
  <c r="H3373" i="13"/>
  <c r="H3374" i="13"/>
  <c r="H3375" i="13"/>
  <c r="H3376" i="13"/>
  <c r="H3377" i="13"/>
  <c r="H3378" i="13"/>
  <c r="H3379" i="13"/>
  <c r="H3380" i="13"/>
  <c r="H3381" i="13"/>
  <c r="H3382" i="13"/>
  <c r="H3383" i="13"/>
  <c r="H3384" i="13"/>
  <c r="H3385" i="13"/>
  <c r="H3386" i="13"/>
  <c r="H3387" i="13"/>
  <c r="H3388" i="13"/>
  <c r="H3389" i="13"/>
  <c r="H3390" i="13"/>
  <c r="H3391" i="13"/>
  <c r="H3392" i="13"/>
  <c r="H3393" i="13"/>
  <c r="H3394" i="13"/>
  <c r="H3395" i="13"/>
  <c r="H3396" i="13"/>
  <c r="H3397" i="13"/>
  <c r="H3398" i="13"/>
  <c r="H3399" i="13"/>
  <c r="H3400" i="13"/>
  <c r="H3401" i="13"/>
  <c r="H3402" i="13"/>
  <c r="H3403" i="13"/>
  <c r="H3404" i="13"/>
  <c r="H3405" i="13"/>
  <c r="H3406" i="13"/>
  <c r="H3407" i="13"/>
  <c r="H3408" i="13"/>
  <c r="H3409" i="13"/>
  <c r="H3410" i="13"/>
  <c r="H3411" i="13"/>
  <c r="H3412" i="13"/>
  <c r="H3413" i="13"/>
  <c r="H3414" i="13"/>
  <c r="H3415" i="13"/>
  <c r="H3416" i="13"/>
  <c r="H3417" i="13"/>
  <c r="H3418" i="13"/>
  <c r="H3419" i="13"/>
  <c r="H3420" i="13"/>
  <c r="H3421" i="13"/>
  <c r="H3422" i="13"/>
  <c r="H3423" i="13"/>
  <c r="H3424" i="13"/>
  <c r="H3425" i="13"/>
  <c r="H3426" i="13"/>
  <c r="H3427" i="13"/>
  <c r="H3428" i="13"/>
  <c r="H3429" i="13"/>
  <c r="H3430" i="13"/>
  <c r="H3431" i="13"/>
  <c r="H3432" i="13"/>
  <c r="H3433" i="13"/>
  <c r="H3434" i="13"/>
  <c r="H3435" i="13"/>
  <c r="H3436" i="13"/>
  <c r="H3437" i="13"/>
  <c r="H3438" i="13"/>
  <c r="H3439" i="13"/>
  <c r="H3440" i="13"/>
  <c r="H3441" i="13"/>
  <c r="H3442" i="13"/>
  <c r="H3443" i="13"/>
  <c r="H3444" i="13"/>
  <c r="H3445" i="13"/>
  <c r="H3446" i="13"/>
  <c r="H3447" i="13"/>
  <c r="H3448" i="13"/>
  <c r="H3449" i="13"/>
  <c r="H3450" i="13"/>
  <c r="H3451" i="13"/>
  <c r="H3452" i="13"/>
  <c r="H3453" i="13"/>
  <c r="H3454" i="13"/>
  <c r="H3455" i="13"/>
  <c r="H3456" i="13"/>
  <c r="H3457" i="13"/>
  <c r="H3458" i="13"/>
  <c r="H3459" i="13"/>
  <c r="H3460" i="13"/>
  <c r="H3461" i="13"/>
  <c r="H3462" i="13"/>
  <c r="H3463" i="13"/>
  <c r="H3464" i="13"/>
  <c r="H3465" i="13"/>
  <c r="H3466" i="13"/>
  <c r="H3467" i="13"/>
  <c r="H3468" i="13"/>
  <c r="H3469" i="13"/>
  <c r="H3470" i="13"/>
  <c r="H3471" i="13"/>
  <c r="H3472" i="13"/>
  <c r="H3473" i="13"/>
  <c r="H3474" i="13"/>
  <c r="H3475" i="13"/>
  <c r="H3476" i="13"/>
  <c r="H3477" i="13"/>
  <c r="H3478" i="13"/>
  <c r="H3479" i="13"/>
  <c r="H3480" i="13"/>
  <c r="H3481" i="13"/>
  <c r="H3482" i="13"/>
  <c r="H3483" i="13"/>
  <c r="H3484" i="13"/>
  <c r="H3485" i="13"/>
  <c r="H3486" i="13"/>
  <c r="H3487" i="13"/>
  <c r="H3488" i="13"/>
  <c r="H3489" i="13"/>
  <c r="H3490" i="13"/>
  <c r="H3491" i="13"/>
  <c r="H3492" i="13"/>
  <c r="H3493" i="13"/>
  <c r="H3494" i="13"/>
  <c r="H3495" i="13"/>
  <c r="H3496" i="13"/>
  <c r="H3497" i="13"/>
  <c r="H3498" i="13"/>
  <c r="H3499" i="13"/>
  <c r="H3500" i="13"/>
  <c r="H3501" i="13"/>
  <c r="H3502" i="13"/>
  <c r="H3503" i="13"/>
  <c r="H3504" i="13"/>
  <c r="H3505" i="13"/>
  <c r="H3506" i="13"/>
  <c r="H3507" i="13"/>
  <c r="H3508" i="13"/>
  <c r="H3509" i="13"/>
  <c r="H3510" i="13"/>
  <c r="H3511" i="13"/>
  <c r="H3512" i="13"/>
  <c r="H3513" i="13"/>
  <c r="H3514" i="13"/>
  <c r="H3515" i="13"/>
  <c r="H3516" i="13"/>
  <c r="H3517" i="13"/>
  <c r="H3518" i="13"/>
  <c r="H3519" i="13"/>
  <c r="H3520" i="13"/>
  <c r="H3521" i="13"/>
  <c r="H3522" i="13"/>
  <c r="H3523" i="13"/>
  <c r="H3524" i="13"/>
  <c r="H3525" i="13"/>
  <c r="H3526" i="13"/>
  <c r="H3527" i="13"/>
  <c r="H3528" i="13"/>
  <c r="H3529" i="13"/>
  <c r="H3530" i="13"/>
  <c r="H3531" i="13"/>
  <c r="H3532" i="13"/>
  <c r="H3533" i="13"/>
  <c r="H3534" i="13"/>
  <c r="H3535" i="13"/>
  <c r="H3536" i="13"/>
  <c r="H3537" i="13"/>
  <c r="H3538" i="13"/>
  <c r="H3539" i="13"/>
  <c r="H3540" i="13"/>
  <c r="H3541" i="13"/>
  <c r="H3542" i="13"/>
  <c r="H3543" i="13"/>
  <c r="H3544" i="13"/>
  <c r="H3545" i="13"/>
  <c r="H3546" i="13"/>
  <c r="H3547" i="13"/>
  <c r="H3548" i="13"/>
  <c r="H3549" i="13"/>
  <c r="H3550" i="13"/>
  <c r="H3551" i="13"/>
  <c r="H3552" i="13"/>
  <c r="H3553" i="13"/>
  <c r="H3554" i="13"/>
  <c r="H3555" i="13"/>
  <c r="H3556" i="13"/>
  <c r="H3557" i="13"/>
  <c r="H3558" i="13"/>
  <c r="H3559" i="13"/>
  <c r="H3560" i="13"/>
  <c r="H3561" i="13"/>
  <c r="H3562" i="13"/>
  <c r="H3563" i="13"/>
  <c r="H3564" i="13"/>
  <c r="H3565" i="13"/>
  <c r="H3566" i="13"/>
  <c r="H3567" i="13"/>
  <c r="H3568" i="13"/>
  <c r="H3569" i="13"/>
  <c r="H3570" i="13"/>
  <c r="H3571" i="13"/>
  <c r="H3572" i="13"/>
  <c r="H3573" i="13"/>
  <c r="H3574" i="13"/>
  <c r="H3575" i="13"/>
  <c r="H3576" i="13"/>
  <c r="H3577" i="13"/>
  <c r="H3578" i="13"/>
  <c r="H3579" i="13"/>
  <c r="H3580" i="13"/>
  <c r="H3581" i="13"/>
  <c r="H3582" i="13"/>
  <c r="H3583" i="13"/>
  <c r="H3584" i="13"/>
  <c r="H3585" i="13"/>
  <c r="H3586" i="13"/>
  <c r="H3587" i="13"/>
  <c r="H3588" i="13"/>
  <c r="H3589" i="13"/>
  <c r="H3590" i="13"/>
  <c r="H3591" i="13"/>
  <c r="H3592" i="13"/>
  <c r="H3593" i="13"/>
  <c r="H3594" i="13"/>
  <c r="H3595" i="13"/>
  <c r="H3596" i="13"/>
  <c r="H3597" i="13"/>
  <c r="H3598" i="13"/>
  <c r="H3599" i="13"/>
  <c r="H3600" i="13"/>
  <c r="H3601" i="13"/>
  <c r="H3602" i="13"/>
  <c r="H3603" i="13"/>
  <c r="H3604" i="13"/>
  <c r="H3605" i="13"/>
  <c r="H3606" i="13"/>
  <c r="H3607" i="13"/>
  <c r="H3608" i="13"/>
  <c r="H3609" i="13"/>
  <c r="H3610" i="13"/>
  <c r="H3611" i="13"/>
  <c r="H3612" i="13"/>
  <c r="H3613" i="13"/>
  <c r="H3614" i="13"/>
  <c r="H3615" i="13"/>
  <c r="H3616" i="13"/>
  <c r="H3617" i="13"/>
  <c r="H3618" i="13"/>
  <c r="H3619" i="13"/>
  <c r="H3620" i="13"/>
  <c r="H3621" i="13"/>
  <c r="H3622" i="13"/>
  <c r="H3623" i="13"/>
  <c r="H3624" i="13"/>
  <c r="H3625" i="13"/>
  <c r="H3626" i="13"/>
  <c r="H3627" i="13"/>
  <c r="H3628" i="13"/>
  <c r="H3629" i="13"/>
  <c r="H3630" i="13"/>
  <c r="H3631" i="13"/>
  <c r="H3632" i="13"/>
  <c r="H3633" i="13"/>
  <c r="H3634" i="13"/>
  <c r="H3635" i="13"/>
  <c r="H3636" i="13"/>
  <c r="H3637" i="13"/>
  <c r="H3638" i="13"/>
  <c r="H3639" i="13"/>
  <c r="H3640" i="13"/>
  <c r="H3641" i="13"/>
  <c r="H3642" i="13"/>
  <c r="H3643" i="13"/>
  <c r="H3644" i="13"/>
  <c r="H3645" i="13"/>
  <c r="H3646" i="13"/>
  <c r="H3647" i="13"/>
  <c r="H3648" i="13"/>
  <c r="H3649" i="13"/>
  <c r="H3650" i="13"/>
  <c r="H3651" i="13"/>
  <c r="H3652" i="13"/>
  <c r="H3653" i="13"/>
  <c r="H3654" i="13"/>
  <c r="H3655" i="13"/>
  <c r="H3656" i="13"/>
  <c r="H3657" i="13"/>
  <c r="H3658" i="13"/>
  <c r="H3659" i="13"/>
  <c r="H3660" i="13"/>
  <c r="H3661" i="13"/>
  <c r="H3662" i="13"/>
  <c r="H3663" i="13"/>
  <c r="H3664" i="13"/>
  <c r="H3665" i="13"/>
  <c r="H3666" i="13"/>
  <c r="H3667" i="13"/>
  <c r="H3668" i="13"/>
  <c r="H3669" i="13"/>
  <c r="H3670" i="13"/>
  <c r="H3671" i="13"/>
  <c r="H3672" i="13"/>
  <c r="H3673" i="13"/>
  <c r="H3674" i="13"/>
  <c r="H3675" i="13"/>
  <c r="H3676" i="13"/>
  <c r="H3677" i="13"/>
  <c r="H3678" i="13"/>
  <c r="H3679" i="13"/>
  <c r="H3680" i="13"/>
  <c r="H3681" i="13"/>
  <c r="H3682" i="13"/>
  <c r="H3683" i="13"/>
  <c r="H3684" i="13"/>
  <c r="H3685" i="13"/>
  <c r="H3686" i="13"/>
  <c r="H3687" i="13"/>
  <c r="H3688" i="13"/>
  <c r="H3689" i="13"/>
  <c r="H3690" i="13"/>
  <c r="H3691" i="13"/>
  <c r="H3692" i="13"/>
  <c r="H3693" i="13"/>
  <c r="H3694" i="13"/>
  <c r="H3695" i="13"/>
  <c r="H3696" i="13"/>
  <c r="H3697" i="13"/>
  <c r="H3698" i="13"/>
  <c r="H3699" i="13"/>
  <c r="H3700" i="13"/>
  <c r="H3701" i="13"/>
  <c r="H3702" i="13"/>
  <c r="H3703" i="13"/>
  <c r="H3704" i="13"/>
  <c r="H3705" i="13"/>
  <c r="H3706" i="13"/>
  <c r="H3707" i="13"/>
  <c r="H3708" i="13"/>
  <c r="H3709" i="13"/>
  <c r="H3710" i="13"/>
  <c r="H3711" i="13"/>
  <c r="H3712" i="13"/>
  <c r="H3713" i="13"/>
  <c r="H3714" i="13"/>
  <c r="H3715" i="13"/>
  <c r="H3716" i="13"/>
  <c r="H3717" i="13"/>
  <c r="H3718" i="13"/>
  <c r="H3719" i="13"/>
  <c r="H3720" i="13"/>
  <c r="H3721" i="13"/>
  <c r="H3722" i="13"/>
  <c r="H3723" i="13"/>
  <c r="H3724" i="13"/>
  <c r="H3725" i="13"/>
  <c r="H3726" i="13"/>
  <c r="H3727" i="13"/>
  <c r="H3728" i="13"/>
  <c r="H3729" i="13"/>
  <c r="H3730" i="13"/>
  <c r="H3731" i="13"/>
  <c r="H3732" i="13"/>
  <c r="H3733" i="13"/>
  <c r="H3734" i="13"/>
  <c r="H3735" i="13"/>
  <c r="H3736" i="13"/>
  <c r="H3737" i="13"/>
  <c r="H3738" i="13"/>
  <c r="H3739" i="13"/>
  <c r="H3740" i="13"/>
  <c r="H3741" i="13"/>
  <c r="H3742" i="13"/>
  <c r="H3743" i="13"/>
  <c r="H3744" i="13"/>
  <c r="H3745" i="13"/>
  <c r="H3746" i="13"/>
  <c r="H3747" i="13"/>
  <c r="H3748" i="13"/>
  <c r="H3749" i="13"/>
  <c r="H3750" i="13"/>
  <c r="H3751" i="13"/>
  <c r="H3752" i="13"/>
  <c r="H3753" i="13"/>
  <c r="H3754" i="13"/>
  <c r="H3755" i="13"/>
  <c r="H3756" i="13"/>
  <c r="H3757" i="13"/>
  <c r="H3758" i="13"/>
  <c r="H3759" i="13"/>
  <c r="H3760" i="13"/>
  <c r="H3761" i="13"/>
  <c r="H3762" i="13"/>
  <c r="H3763" i="13"/>
  <c r="H3764" i="13"/>
  <c r="H3765" i="13"/>
  <c r="H3766" i="13"/>
  <c r="H3767" i="13"/>
  <c r="H3768" i="13"/>
  <c r="H3769" i="13"/>
  <c r="H3770" i="13"/>
  <c r="H3771" i="13"/>
  <c r="H3772" i="13"/>
  <c r="H3773" i="13"/>
  <c r="H3774" i="13"/>
  <c r="H3775" i="13"/>
  <c r="H3776" i="13"/>
  <c r="H3777" i="13"/>
  <c r="H3778" i="13"/>
  <c r="H3779" i="13"/>
  <c r="H3780" i="13"/>
  <c r="H3781" i="13"/>
  <c r="H3782" i="13"/>
  <c r="H3783" i="13"/>
  <c r="H3784" i="13"/>
  <c r="H3785" i="13"/>
  <c r="H3786" i="13"/>
  <c r="H3787" i="13"/>
  <c r="H3788" i="13"/>
  <c r="H3789" i="13"/>
  <c r="H3790" i="13"/>
  <c r="H3791" i="13"/>
  <c r="H3792" i="13"/>
  <c r="H3793" i="13"/>
  <c r="H3794" i="13"/>
  <c r="H3795" i="13"/>
  <c r="H3796" i="13"/>
  <c r="H3797" i="13"/>
  <c r="H3798" i="13"/>
  <c r="H3799" i="13"/>
  <c r="H3800" i="13"/>
  <c r="H3801" i="13"/>
  <c r="H3802" i="13"/>
  <c r="H3803" i="13"/>
  <c r="H3804" i="13"/>
  <c r="H3805" i="13"/>
  <c r="H3806" i="13"/>
  <c r="H3807" i="13"/>
  <c r="H3808" i="13"/>
  <c r="H3809" i="13"/>
  <c r="H3810" i="13"/>
  <c r="H3811" i="13"/>
  <c r="H3812" i="13"/>
  <c r="H3813" i="13"/>
  <c r="H3814" i="13"/>
  <c r="H3815" i="13"/>
  <c r="H3816" i="13"/>
  <c r="H3817" i="13"/>
  <c r="H3818" i="13"/>
  <c r="H3819" i="13"/>
  <c r="H3820" i="13"/>
  <c r="H3821" i="13"/>
  <c r="H3822" i="13"/>
  <c r="H3823" i="13"/>
  <c r="H3824" i="13"/>
  <c r="H3825" i="13"/>
  <c r="H3826" i="13"/>
  <c r="H3827" i="13"/>
  <c r="H3828" i="13"/>
  <c r="H3829" i="13"/>
  <c r="H3830" i="13"/>
  <c r="H3831" i="13"/>
  <c r="H3832" i="13"/>
  <c r="H3833" i="13"/>
  <c r="H3834" i="13"/>
  <c r="H3835" i="13"/>
  <c r="H3836" i="13"/>
  <c r="H3837" i="13"/>
  <c r="H3838" i="13"/>
  <c r="H3839" i="13"/>
  <c r="H3840" i="13"/>
  <c r="H3841" i="13"/>
  <c r="H3842" i="13"/>
  <c r="H3843" i="13"/>
  <c r="H3844" i="13"/>
  <c r="H3845" i="13"/>
  <c r="H3846" i="13"/>
  <c r="H3847" i="13"/>
  <c r="H3848" i="13"/>
  <c r="H3849" i="13"/>
  <c r="H3850" i="13"/>
  <c r="H3851" i="13"/>
  <c r="H3852" i="13"/>
  <c r="H3853" i="13"/>
  <c r="H3854" i="13"/>
  <c r="H3855" i="13"/>
  <c r="H3856" i="13"/>
  <c r="H3857" i="13"/>
  <c r="H3858" i="13"/>
  <c r="H3859" i="13"/>
  <c r="H3860" i="13"/>
  <c r="H3861" i="13"/>
  <c r="H3862" i="13"/>
  <c r="H3863" i="13"/>
  <c r="H3864" i="13"/>
  <c r="H3865" i="13"/>
  <c r="H3866" i="13"/>
  <c r="H3867" i="13"/>
  <c r="H3868" i="13"/>
  <c r="H3869" i="13"/>
  <c r="H3870" i="13"/>
  <c r="H3871" i="13"/>
  <c r="H3872" i="13"/>
  <c r="H3873" i="13"/>
  <c r="H3874" i="13"/>
  <c r="H3875" i="13"/>
  <c r="H3876" i="13"/>
  <c r="H3877" i="13"/>
  <c r="H3878" i="13"/>
  <c r="H3879" i="13"/>
  <c r="H3880" i="13"/>
  <c r="H3881" i="13"/>
  <c r="H3882" i="13"/>
  <c r="H3883" i="13"/>
  <c r="H3884" i="13"/>
  <c r="H3885" i="13"/>
  <c r="H3886" i="13"/>
  <c r="H3887" i="13"/>
  <c r="H3888" i="13"/>
  <c r="H3889" i="13"/>
  <c r="H3890" i="13"/>
  <c r="H3891" i="13"/>
  <c r="H3892" i="13"/>
  <c r="H3893" i="13"/>
  <c r="H3894" i="13"/>
  <c r="H3895" i="13"/>
  <c r="H3896" i="13"/>
  <c r="H3897" i="13"/>
  <c r="H3898" i="13"/>
  <c r="H3899" i="13"/>
  <c r="H3900" i="13"/>
  <c r="H3901" i="13"/>
  <c r="H3902" i="13"/>
  <c r="H3903" i="13"/>
  <c r="H3904" i="13"/>
  <c r="H3905" i="13"/>
  <c r="H3906" i="13"/>
  <c r="H3907" i="13"/>
  <c r="H3908" i="13"/>
  <c r="H3909" i="13"/>
  <c r="H3910" i="13"/>
  <c r="H3911" i="13"/>
  <c r="H3912" i="13"/>
  <c r="H3913" i="13"/>
  <c r="H3914" i="13"/>
  <c r="H3915" i="13"/>
  <c r="H3916" i="13"/>
  <c r="H3917" i="13"/>
  <c r="H3918" i="13"/>
  <c r="H3919" i="13"/>
  <c r="H3920" i="13"/>
  <c r="H3921" i="13"/>
  <c r="H3922" i="13"/>
  <c r="H3923" i="13"/>
  <c r="H3924" i="13"/>
  <c r="H3925" i="13"/>
  <c r="H3926" i="13"/>
  <c r="H3927" i="13"/>
  <c r="H3928" i="13"/>
  <c r="H3929" i="13"/>
  <c r="H3930" i="13"/>
  <c r="H3931" i="13"/>
  <c r="H3932" i="13"/>
  <c r="H3933" i="13"/>
  <c r="H3934" i="13"/>
  <c r="H3935" i="13"/>
  <c r="H3936" i="13"/>
  <c r="H3937" i="13"/>
  <c r="H3938" i="13"/>
  <c r="H3939" i="13"/>
  <c r="H3940" i="13"/>
  <c r="H3941" i="13"/>
  <c r="H3942" i="13"/>
  <c r="H3943" i="13"/>
  <c r="H3944" i="13"/>
  <c r="H3945" i="13"/>
  <c r="H3946" i="13"/>
  <c r="H3947" i="13"/>
  <c r="H3948" i="13"/>
  <c r="H3949" i="13"/>
  <c r="H3950" i="13"/>
  <c r="H3951" i="13"/>
  <c r="H3952" i="13"/>
  <c r="H3953" i="13"/>
  <c r="H3954" i="13"/>
  <c r="H3955" i="13"/>
  <c r="H3956" i="13"/>
  <c r="H3957" i="13"/>
  <c r="H3958" i="13"/>
  <c r="H3959" i="13"/>
  <c r="H3960" i="13"/>
  <c r="H3961" i="13"/>
  <c r="H3962" i="13"/>
  <c r="H3963" i="13"/>
  <c r="H3964" i="13"/>
  <c r="H3965" i="13"/>
  <c r="H3966" i="13"/>
  <c r="H3967" i="13"/>
  <c r="H3968" i="13"/>
  <c r="H3969" i="13"/>
  <c r="H3970" i="13"/>
  <c r="H3971" i="13"/>
  <c r="H3972" i="13"/>
  <c r="H3973" i="13"/>
  <c r="H3974" i="13"/>
  <c r="H3975" i="13"/>
  <c r="H3976" i="13"/>
  <c r="H3977" i="13"/>
  <c r="H3978" i="13"/>
  <c r="H3979" i="13"/>
  <c r="H3980" i="13"/>
  <c r="I3" i="13"/>
  <c r="I4" i="13"/>
  <c r="I5" i="13"/>
  <c r="I6" i="13"/>
  <c r="I7" i="13"/>
  <c r="I8" i="13"/>
  <c r="I9" i="13"/>
  <c r="I10" i="13"/>
  <c r="I11" i="13"/>
  <c r="I12" i="13"/>
  <c r="I13" i="13"/>
  <c r="I14" i="13"/>
  <c r="I15" i="13"/>
  <c r="I16" i="13"/>
  <c r="I17" i="13"/>
  <c r="I18" i="13"/>
  <c r="I19" i="13"/>
  <c r="I20" i="13"/>
  <c r="I21" i="13"/>
  <c r="I22" i="13"/>
  <c r="I23" i="13"/>
  <c r="I24" i="13"/>
  <c r="I25" i="13"/>
  <c r="I26" i="13"/>
  <c r="I27" i="13"/>
  <c r="I28" i="13"/>
  <c r="I29" i="13"/>
  <c r="I30" i="13"/>
  <c r="I31" i="13"/>
  <c r="I32" i="13"/>
  <c r="I33" i="13"/>
  <c r="I34" i="13"/>
  <c r="I35" i="13"/>
  <c r="I36" i="13"/>
  <c r="I37" i="13"/>
  <c r="I38" i="13"/>
  <c r="I39" i="13"/>
  <c r="I40" i="13"/>
  <c r="I41" i="13"/>
  <c r="I42" i="13"/>
  <c r="I43" i="13"/>
  <c r="I44" i="13"/>
  <c r="I45" i="13"/>
  <c r="I46" i="13"/>
  <c r="I47" i="13"/>
  <c r="I48" i="13"/>
  <c r="I49" i="13"/>
  <c r="I50" i="13"/>
  <c r="I51" i="13"/>
  <c r="I52" i="13"/>
  <c r="I53" i="13"/>
  <c r="I54" i="13"/>
  <c r="I55" i="13"/>
  <c r="I56" i="13"/>
  <c r="I57" i="13"/>
  <c r="I58" i="13"/>
  <c r="I59" i="13"/>
  <c r="I60" i="13"/>
  <c r="I61" i="13"/>
  <c r="I62" i="13"/>
  <c r="I63" i="13"/>
  <c r="I64" i="13"/>
  <c r="I65" i="13"/>
  <c r="I66" i="13"/>
  <c r="I67" i="13"/>
  <c r="I68" i="13"/>
  <c r="I69" i="13"/>
  <c r="I70" i="13"/>
  <c r="I71" i="13"/>
  <c r="I72" i="13"/>
  <c r="I73" i="13"/>
  <c r="I74" i="13"/>
  <c r="I75" i="13"/>
  <c r="I76" i="13"/>
  <c r="I77" i="13"/>
  <c r="I78" i="13"/>
  <c r="I79" i="13"/>
  <c r="I80" i="13"/>
  <c r="I81" i="13"/>
  <c r="I82" i="13"/>
  <c r="I83" i="13"/>
  <c r="I84" i="13"/>
  <c r="I85" i="13"/>
  <c r="I86" i="13"/>
  <c r="I87" i="13"/>
  <c r="I88" i="13"/>
  <c r="I89" i="13"/>
  <c r="I90" i="13"/>
  <c r="I91" i="13"/>
  <c r="I92" i="13"/>
  <c r="I93" i="13"/>
  <c r="I94" i="13"/>
  <c r="I95" i="13"/>
  <c r="I96" i="13"/>
  <c r="I97" i="13"/>
  <c r="I98" i="13"/>
  <c r="I99" i="13"/>
  <c r="I100" i="13"/>
  <c r="I101" i="13"/>
  <c r="I102" i="13"/>
  <c r="I103" i="13"/>
  <c r="I104" i="13"/>
  <c r="I105" i="13"/>
  <c r="I106" i="13"/>
  <c r="I107" i="13"/>
  <c r="I108" i="13"/>
  <c r="I109" i="13"/>
  <c r="I110" i="13"/>
  <c r="I111" i="13"/>
  <c r="I112" i="13"/>
  <c r="I113" i="13"/>
  <c r="I114" i="13"/>
  <c r="I115" i="13"/>
  <c r="I116" i="13"/>
  <c r="I117" i="13"/>
  <c r="I118" i="13"/>
  <c r="I119" i="13"/>
  <c r="I120" i="13"/>
  <c r="I121" i="13"/>
  <c r="I122" i="13"/>
  <c r="I123" i="13"/>
  <c r="I124" i="13"/>
  <c r="I125" i="13"/>
  <c r="I126" i="13"/>
  <c r="I127" i="13"/>
  <c r="I128" i="13"/>
  <c r="I129" i="13"/>
  <c r="I130" i="13"/>
  <c r="I131" i="13"/>
  <c r="I132" i="13"/>
  <c r="I133" i="13"/>
  <c r="I134" i="13"/>
  <c r="I135" i="13"/>
  <c r="I136" i="13"/>
  <c r="I137" i="13"/>
  <c r="I138" i="13"/>
  <c r="I139" i="13"/>
  <c r="I140" i="13"/>
  <c r="I141" i="13"/>
  <c r="I142" i="13"/>
  <c r="I143" i="13"/>
  <c r="I144" i="13"/>
  <c r="I145" i="13"/>
  <c r="I146" i="13"/>
  <c r="I147" i="13"/>
  <c r="I148" i="13"/>
  <c r="I149" i="13"/>
  <c r="I150" i="13"/>
  <c r="I151" i="13"/>
  <c r="I152" i="13"/>
  <c r="I153" i="13"/>
  <c r="I154" i="13"/>
  <c r="I155" i="13"/>
  <c r="I156" i="13"/>
  <c r="I157" i="13"/>
  <c r="I158" i="13"/>
  <c r="I159" i="13"/>
  <c r="I160" i="13"/>
  <c r="I161" i="13"/>
  <c r="I162" i="13"/>
  <c r="I163" i="13"/>
  <c r="I164" i="13"/>
  <c r="I165" i="13"/>
  <c r="I166" i="13"/>
  <c r="I167" i="13"/>
  <c r="I168" i="13"/>
  <c r="I169" i="13"/>
  <c r="I170" i="13"/>
  <c r="I171" i="13"/>
  <c r="I172" i="13"/>
  <c r="I173" i="13"/>
  <c r="I174" i="13"/>
  <c r="I175" i="13"/>
  <c r="I176" i="13"/>
  <c r="I177" i="13"/>
  <c r="I178" i="13"/>
  <c r="I179" i="13"/>
  <c r="I180" i="13"/>
  <c r="I181" i="13"/>
  <c r="I182" i="13"/>
  <c r="I183" i="13"/>
  <c r="I184" i="13"/>
  <c r="I185" i="13"/>
  <c r="I186" i="13"/>
  <c r="I187" i="13"/>
  <c r="I188" i="13"/>
  <c r="I189" i="13"/>
  <c r="I190" i="13"/>
  <c r="I191" i="13"/>
  <c r="I192" i="13"/>
  <c r="I193" i="13"/>
  <c r="I194" i="13"/>
  <c r="I195" i="13"/>
  <c r="I196" i="13"/>
  <c r="I197" i="13"/>
  <c r="I198" i="13"/>
  <c r="I199" i="13"/>
  <c r="I200" i="13"/>
  <c r="I201" i="13"/>
  <c r="I202" i="13"/>
  <c r="I203" i="13"/>
  <c r="I204" i="13"/>
  <c r="I205" i="13"/>
  <c r="I206" i="13"/>
  <c r="I207" i="13"/>
  <c r="I208" i="13"/>
  <c r="I209" i="13"/>
  <c r="I210" i="13"/>
  <c r="I211" i="13"/>
  <c r="I212" i="13"/>
  <c r="I213" i="13"/>
  <c r="I214" i="13"/>
  <c r="I215" i="13"/>
  <c r="I216" i="13"/>
  <c r="I217" i="13"/>
  <c r="I218" i="13"/>
  <c r="I219" i="13"/>
  <c r="I220" i="13"/>
  <c r="I221" i="13"/>
  <c r="I222" i="13"/>
  <c r="I223" i="13"/>
  <c r="I224" i="13"/>
  <c r="I225" i="13"/>
  <c r="I226" i="13"/>
  <c r="I227" i="13"/>
  <c r="I228" i="13"/>
  <c r="I229" i="13"/>
  <c r="I230" i="13"/>
  <c r="I231" i="13"/>
  <c r="I232" i="13"/>
  <c r="I233" i="13"/>
  <c r="I234" i="13"/>
  <c r="I235" i="13"/>
  <c r="I236" i="13"/>
  <c r="I237" i="13"/>
  <c r="I238" i="13"/>
  <c r="I239" i="13"/>
  <c r="I240" i="13"/>
  <c r="I241" i="13"/>
  <c r="I242" i="13"/>
  <c r="I243" i="13"/>
  <c r="I244" i="13"/>
  <c r="I245" i="13"/>
  <c r="I246" i="13"/>
  <c r="I247" i="13"/>
  <c r="I248" i="13"/>
  <c r="I249" i="13"/>
  <c r="I250" i="13"/>
  <c r="I251" i="13"/>
  <c r="I252" i="13"/>
  <c r="I253" i="13"/>
  <c r="I254" i="13"/>
  <c r="I255" i="13"/>
  <c r="I256" i="13"/>
  <c r="I257" i="13"/>
  <c r="I258" i="13"/>
  <c r="I259" i="13"/>
  <c r="I260" i="13"/>
  <c r="I261" i="13"/>
  <c r="I262" i="13"/>
  <c r="I263" i="13"/>
  <c r="I264" i="13"/>
  <c r="I265" i="13"/>
  <c r="I266" i="13"/>
  <c r="I267" i="13"/>
  <c r="I268" i="13"/>
  <c r="I269" i="13"/>
  <c r="I270" i="13"/>
  <c r="I271" i="13"/>
  <c r="I272" i="13"/>
  <c r="I273" i="13"/>
  <c r="I274" i="13"/>
  <c r="I275" i="13"/>
  <c r="I276" i="13"/>
  <c r="I277" i="13"/>
  <c r="I278" i="13"/>
  <c r="I279" i="13"/>
  <c r="I280" i="13"/>
  <c r="I281" i="13"/>
  <c r="I282" i="13"/>
  <c r="I283" i="13"/>
  <c r="I284" i="13"/>
  <c r="I285" i="13"/>
  <c r="I286" i="13"/>
  <c r="I287" i="13"/>
  <c r="I288" i="13"/>
  <c r="I289" i="13"/>
  <c r="I290" i="13"/>
  <c r="I291" i="13"/>
  <c r="I292" i="13"/>
  <c r="I293" i="13"/>
  <c r="I294" i="13"/>
  <c r="I295" i="13"/>
  <c r="I296" i="13"/>
  <c r="I297" i="13"/>
  <c r="I298" i="13"/>
  <c r="I299" i="13"/>
  <c r="I300" i="13"/>
  <c r="I301" i="13"/>
  <c r="I302" i="13"/>
  <c r="I303" i="13"/>
  <c r="I304" i="13"/>
  <c r="I305" i="13"/>
  <c r="I306" i="13"/>
  <c r="I307" i="13"/>
  <c r="I308" i="13"/>
  <c r="I309" i="13"/>
  <c r="I310" i="13"/>
  <c r="I311" i="13"/>
  <c r="I312" i="13"/>
  <c r="I313" i="13"/>
  <c r="I314" i="13"/>
  <c r="I315" i="13"/>
  <c r="I316" i="13"/>
  <c r="I317" i="13"/>
  <c r="I318" i="13"/>
  <c r="I319" i="13"/>
  <c r="I320" i="13"/>
  <c r="I321" i="13"/>
  <c r="I322" i="13"/>
  <c r="I323" i="13"/>
  <c r="I324" i="13"/>
  <c r="I325" i="13"/>
  <c r="I326" i="13"/>
  <c r="I327" i="13"/>
  <c r="I328" i="13"/>
  <c r="I329" i="13"/>
  <c r="I330" i="13"/>
  <c r="I331" i="13"/>
  <c r="I332" i="13"/>
  <c r="I333" i="13"/>
  <c r="I334" i="13"/>
  <c r="I335" i="13"/>
  <c r="I336" i="13"/>
  <c r="I337" i="13"/>
  <c r="I338" i="13"/>
  <c r="I339" i="13"/>
  <c r="I340" i="13"/>
  <c r="I341" i="13"/>
  <c r="I342" i="13"/>
  <c r="I343" i="13"/>
  <c r="I344" i="13"/>
  <c r="I345" i="13"/>
  <c r="I346" i="13"/>
  <c r="I347" i="13"/>
  <c r="I348" i="13"/>
  <c r="I349" i="13"/>
  <c r="I350" i="13"/>
  <c r="I351" i="13"/>
  <c r="I352" i="13"/>
  <c r="I353" i="13"/>
  <c r="I354" i="13"/>
  <c r="I355" i="13"/>
  <c r="I356" i="13"/>
  <c r="I357" i="13"/>
  <c r="I358" i="13"/>
  <c r="I359" i="13"/>
  <c r="I360" i="13"/>
  <c r="I361" i="13"/>
  <c r="I362" i="13"/>
  <c r="I363" i="13"/>
  <c r="I364" i="13"/>
  <c r="I365" i="13"/>
  <c r="I366" i="13"/>
  <c r="I367" i="13"/>
  <c r="I368" i="13"/>
  <c r="I369" i="13"/>
  <c r="I370" i="13"/>
  <c r="I371" i="13"/>
  <c r="I372" i="13"/>
  <c r="I373" i="13"/>
  <c r="I374" i="13"/>
  <c r="I375" i="13"/>
  <c r="I376" i="13"/>
  <c r="I377" i="13"/>
  <c r="I378" i="13"/>
  <c r="I379" i="13"/>
  <c r="I380" i="13"/>
  <c r="I381" i="13"/>
  <c r="I382" i="13"/>
  <c r="I383" i="13"/>
  <c r="I384" i="13"/>
  <c r="I385" i="13"/>
  <c r="I386" i="13"/>
  <c r="I387" i="13"/>
  <c r="I388" i="13"/>
  <c r="I389" i="13"/>
  <c r="I390" i="13"/>
  <c r="I391" i="13"/>
  <c r="I392" i="13"/>
  <c r="I393" i="13"/>
  <c r="I394" i="13"/>
  <c r="I395" i="13"/>
  <c r="I396" i="13"/>
  <c r="I397" i="13"/>
  <c r="I398" i="13"/>
  <c r="I399" i="13"/>
  <c r="I400" i="13"/>
  <c r="I401" i="13"/>
  <c r="I402" i="13"/>
  <c r="I403" i="13"/>
  <c r="I404" i="13"/>
  <c r="I405" i="13"/>
  <c r="I406" i="13"/>
  <c r="I407" i="13"/>
  <c r="I408" i="13"/>
  <c r="I409" i="13"/>
  <c r="I410" i="13"/>
  <c r="I411" i="13"/>
  <c r="I412" i="13"/>
  <c r="I413" i="13"/>
  <c r="I414" i="13"/>
  <c r="I415" i="13"/>
  <c r="I416" i="13"/>
  <c r="I417" i="13"/>
  <c r="I418" i="13"/>
  <c r="I419" i="13"/>
  <c r="I420" i="13"/>
  <c r="I421" i="13"/>
  <c r="I422" i="13"/>
  <c r="I423" i="13"/>
  <c r="I424" i="13"/>
  <c r="I425" i="13"/>
  <c r="I426" i="13"/>
  <c r="I427" i="13"/>
  <c r="I428" i="13"/>
  <c r="I429" i="13"/>
  <c r="I430" i="13"/>
  <c r="I431" i="13"/>
  <c r="I432" i="13"/>
  <c r="I433" i="13"/>
  <c r="I434" i="13"/>
  <c r="I435" i="13"/>
  <c r="I436" i="13"/>
  <c r="I437" i="13"/>
  <c r="I438" i="13"/>
  <c r="I439" i="13"/>
  <c r="I440" i="13"/>
  <c r="I441" i="13"/>
  <c r="I442" i="13"/>
  <c r="I443" i="13"/>
  <c r="I444" i="13"/>
  <c r="I445" i="13"/>
  <c r="I446" i="13"/>
  <c r="I447" i="13"/>
  <c r="I448" i="13"/>
  <c r="I449" i="13"/>
  <c r="I450" i="13"/>
  <c r="I451" i="13"/>
  <c r="I452" i="13"/>
  <c r="I453" i="13"/>
  <c r="I454" i="13"/>
  <c r="I455" i="13"/>
  <c r="I456" i="13"/>
  <c r="I457" i="13"/>
  <c r="I458" i="13"/>
  <c r="I459" i="13"/>
  <c r="I460" i="13"/>
  <c r="I461" i="13"/>
  <c r="I462" i="13"/>
  <c r="I463" i="13"/>
  <c r="I464" i="13"/>
  <c r="I465" i="13"/>
  <c r="I466" i="13"/>
  <c r="I467" i="13"/>
  <c r="I468" i="13"/>
  <c r="I469" i="13"/>
  <c r="I470" i="13"/>
  <c r="I471" i="13"/>
  <c r="I472" i="13"/>
  <c r="I473" i="13"/>
  <c r="I474" i="13"/>
  <c r="I475" i="13"/>
  <c r="I476" i="13"/>
  <c r="I477" i="13"/>
  <c r="I478" i="13"/>
  <c r="I479" i="13"/>
  <c r="I480" i="13"/>
  <c r="I481" i="13"/>
  <c r="I482" i="13"/>
  <c r="I483" i="13"/>
  <c r="I484" i="13"/>
  <c r="I485" i="13"/>
  <c r="I486" i="13"/>
  <c r="I487" i="13"/>
  <c r="I488" i="13"/>
  <c r="I489" i="13"/>
  <c r="I490" i="13"/>
  <c r="I491" i="13"/>
  <c r="I492" i="13"/>
  <c r="I493" i="13"/>
  <c r="I494" i="13"/>
  <c r="I495" i="13"/>
  <c r="I496" i="13"/>
  <c r="I497" i="13"/>
  <c r="I498" i="13"/>
  <c r="I499" i="13"/>
  <c r="I500" i="13"/>
  <c r="I501" i="13"/>
  <c r="I502" i="13"/>
  <c r="I503" i="13"/>
  <c r="I504" i="13"/>
  <c r="I505" i="13"/>
  <c r="I506" i="13"/>
  <c r="I507" i="13"/>
  <c r="I508" i="13"/>
  <c r="I509" i="13"/>
  <c r="I510" i="13"/>
  <c r="I511" i="13"/>
  <c r="I512" i="13"/>
  <c r="I513" i="13"/>
  <c r="I514" i="13"/>
  <c r="I515" i="13"/>
  <c r="I516" i="13"/>
  <c r="I517" i="13"/>
  <c r="I518" i="13"/>
  <c r="I519" i="13"/>
  <c r="I520" i="13"/>
  <c r="I521" i="13"/>
  <c r="I522" i="13"/>
  <c r="I523" i="13"/>
  <c r="I524" i="13"/>
  <c r="I525" i="13"/>
  <c r="I526" i="13"/>
  <c r="I527" i="13"/>
  <c r="I528" i="13"/>
  <c r="I529" i="13"/>
  <c r="I530" i="13"/>
  <c r="I531" i="13"/>
  <c r="I532" i="13"/>
  <c r="I533" i="13"/>
  <c r="I534" i="13"/>
  <c r="I535" i="13"/>
  <c r="I536" i="13"/>
  <c r="I537" i="13"/>
  <c r="I538" i="13"/>
  <c r="I539" i="13"/>
  <c r="I540" i="13"/>
  <c r="I541" i="13"/>
  <c r="I542" i="13"/>
  <c r="I543" i="13"/>
  <c r="I544" i="13"/>
  <c r="I545" i="13"/>
  <c r="I546" i="13"/>
  <c r="I547" i="13"/>
  <c r="I548" i="13"/>
  <c r="I549" i="13"/>
  <c r="I550" i="13"/>
  <c r="I551" i="13"/>
  <c r="I552" i="13"/>
  <c r="I553" i="13"/>
  <c r="I554" i="13"/>
  <c r="I555" i="13"/>
  <c r="I556" i="13"/>
  <c r="I557" i="13"/>
  <c r="I558" i="13"/>
  <c r="I559" i="13"/>
  <c r="I560" i="13"/>
  <c r="I561" i="13"/>
  <c r="I562" i="13"/>
  <c r="I563" i="13"/>
  <c r="I564" i="13"/>
  <c r="I565" i="13"/>
  <c r="I566" i="13"/>
  <c r="I567" i="13"/>
  <c r="I568" i="13"/>
  <c r="I569" i="13"/>
  <c r="I570" i="13"/>
  <c r="I571" i="13"/>
  <c r="I572" i="13"/>
  <c r="I573" i="13"/>
  <c r="I574" i="13"/>
  <c r="I575" i="13"/>
  <c r="I576" i="13"/>
  <c r="I577" i="13"/>
  <c r="I578" i="13"/>
  <c r="I579" i="13"/>
  <c r="I580" i="13"/>
  <c r="I581" i="13"/>
  <c r="I582" i="13"/>
  <c r="I583" i="13"/>
  <c r="I584" i="13"/>
  <c r="I585" i="13"/>
  <c r="I586" i="13"/>
  <c r="I587" i="13"/>
  <c r="I588" i="13"/>
  <c r="I589" i="13"/>
  <c r="I590" i="13"/>
  <c r="I591" i="13"/>
  <c r="I592" i="13"/>
  <c r="I593" i="13"/>
  <c r="I594" i="13"/>
  <c r="I595" i="13"/>
  <c r="I596" i="13"/>
  <c r="I597" i="13"/>
  <c r="I598" i="13"/>
  <c r="I599" i="13"/>
  <c r="I600" i="13"/>
  <c r="I601" i="13"/>
  <c r="I602" i="13"/>
  <c r="I603" i="13"/>
  <c r="I604" i="13"/>
  <c r="I605" i="13"/>
  <c r="I606" i="13"/>
  <c r="I607" i="13"/>
  <c r="I608" i="13"/>
  <c r="I609" i="13"/>
  <c r="I610" i="13"/>
  <c r="I611" i="13"/>
  <c r="I612" i="13"/>
  <c r="I613" i="13"/>
  <c r="I614" i="13"/>
  <c r="I615" i="13"/>
  <c r="I616" i="13"/>
  <c r="I617" i="13"/>
  <c r="I618" i="13"/>
  <c r="I619" i="13"/>
  <c r="I620" i="13"/>
  <c r="I621" i="13"/>
  <c r="I622" i="13"/>
  <c r="I623" i="13"/>
  <c r="I624" i="13"/>
  <c r="I625" i="13"/>
  <c r="I626" i="13"/>
  <c r="I627" i="13"/>
  <c r="I628" i="13"/>
  <c r="I629" i="13"/>
  <c r="I630" i="13"/>
  <c r="I631" i="13"/>
  <c r="I632" i="13"/>
  <c r="I633" i="13"/>
  <c r="I634" i="13"/>
  <c r="I635" i="13"/>
  <c r="I636" i="13"/>
  <c r="I637" i="13"/>
  <c r="I638" i="13"/>
  <c r="I639" i="13"/>
  <c r="I640" i="13"/>
  <c r="I641" i="13"/>
  <c r="I642" i="13"/>
  <c r="I643" i="13"/>
  <c r="I644" i="13"/>
  <c r="I645" i="13"/>
  <c r="I646" i="13"/>
  <c r="I647" i="13"/>
  <c r="I648" i="13"/>
  <c r="I649" i="13"/>
  <c r="I650" i="13"/>
  <c r="I651" i="13"/>
  <c r="I652" i="13"/>
  <c r="I653" i="13"/>
  <c r="I654" i="13"/>
  <c r="I655" i="13"/>
  <c r="I656" i="13"/>
  <c r="I657" i="13"/>
  <c r="I658" i="13"/>
  <c r="I659" i="13"/>
  <c r="I660" i="13"/>
  <c r="I661" i="13"/>
  <c r="I662" i="13"/>
  <c r="I663" i="13"/>
  <c r="I664" i="13"/>
  <c r="I665" i="13"/>
  <c r="I666" i="13"/>
  <c r="I667" i="13"/>
  <c r="I668" i="13"/>
  <c r="I669" i="13"/>
  <c r="I670" i="13"/>
  <c r="I671" i="13"/>
  <c r="I672" i="13"/>
  <c r="I673" i="13"/>
  <c r="I674" i="13"/>
  <c r="I675" i="13"/>
  <c r="I676" i="13"/>
  <c r="I677" i="13"/>
  <c r="I678" i="13"/>
  <c r="I679" i="13"/>
  <c r="I680" i="13"/>
  <c r="I681" i="13"/>
  <c r="I682" i="13"/>
  <c r="I683" i="13"/>
  <c r="I684" i="13"/>
  <c r="I685" i="13"/>
  <c r="I686" i="13"/>
  <c r="I687" i="13"/>
  <c r="I688" i="13"/>
  <c r="I689" i="13"/>
  <c r="I690" i="13"/>
  <c r="I691" i="13"/>
  <c r="I692" i="13"/>
  <c r="I693" i="13"/>
  <c r="I694" i="13"/>
  <c r="I695" i="13"/>
  <c r="I696" i="13"/>
  <c r="I697" i="13"/>
  <c r="I698" i="13"/>
  <c r="I699" i="13"/>
  <c r="I700" i="13"/>
  <c r="I701" i="13"/>
  <c r="I702" i="13"/>
  <c r="I703" i="13"/>
  <c r="I704" i="13"/>
  <c r="I705" i="13"/>
  <c r="I706" i="13"/>
  <c r="I707" i="13"/>
  <c r="I708" i="13"/>
  <c r="I709" i="13"/>
  <c r="I710" i="13"/>
  <c r="I711" i="13"/>
  <c r="I712" i="13"/>
  <c r="I713" i="13"/>
  <c r="I714" i="13"/>
  <c r="I715" i="13"/>
  <c r="I716" i="13"/>
  <c r="I717" i="13"/>
  <c r="I718" i="13"/>
  <c r="I719" i="13"/>
  <c r="I720" i="13"/>
  <c r="I721" i="13"/>
  <c r="I722" i="13"/>
  <c r="I723" i="13"/>
  <c r="I724" i="13"/>
  <c r="I725" i="13"/>
  <c r="I726" i="13"/>
  <c r="I727" i="13"/>
  <c r="I728" i="13"/>
  <c r="I729" i="13"/>
  <c r="I730" i="13"/>
  <c r="I731" i="13"/>
  <c r="I732" i="13"/>
  <c r="I733" i="13"/>
  <c r="I734" i="13"/>
  <c r="I735" i="13"/>
  <c r="I736" i="13"/>
  <c r="I737" i="13"/>
  <c r="I738" i="13"/>
  <c r="I739" i="13"/>
  <c r="I740" i="13"/>
  <c r="I741" i="13"/>
  <c r="I742" i="13"/>
  <c r="I743" i="13"/>
  <c r="I744" i="13"/>
  <c r="I745" i="13"/>
  <c r="I746" i="13"/>
  <c r="I747" i="13"/>
  <c r="I748" i="13"/>
  <c r="I749" i="13"/>
  <c r="I750" i="13"/>
  <c r="I751" i="13"/>
  <c r="I752" i="13"/>
  <c r="I753" i="13"/>
  <c r="I754" i="13"/>
  <c r="I755" i="13"/>
  <c r="I756" i="13"/>
  <c r="I757" i="13"/>
  <c r="I758" i="13"/>
  <c r="I759" i="13"/>
  <c r="I760" i="13"/>
  <c r="I761" i="13"/>
  <c r="I762" i="13"/>
  <c r="I763" i="13"/>
  <c r="I764" i="13"/>
  <c r="I765" i="13"/>
  <c r="I766" i="13"/>
  <c r="I767" i="13"/>
  <c r="I768" i="13"/>
  <c r="I769" i="13"/>
  <c r="I770" i="13"/>
  <c r="I771" i="13"/>
  <c r="I772" i="13"/>
  <c r="I773" i="13"/>
  <c r="I774" i="13"/>
  <c r="I775" i="13"/>
  <c r="I776" i="13"/>
  <c r="I777" i="13"/>
  <c r="I778" i="13"/>
  <c r="I779" i="13"/>
  <c r="I780" i="13"/>
  <c r="I781" i="13"/>
  <c r="I782" i="13"/>
  <c r="I783" i="13"/>
  <c r="I784" i="13"/>
  <c r="I785" i="13"/>
  <c r="I786" i="13"/>
  <c r="I787" i="13"/>
  <c r="I788" i="13"/>
  <c r="I789" i="13"/>
  <c r="I790" i="13"/>
  <c r="I791" i="13"/>
  <c r="I792" i="13"/>
  <c r="I793" i="13"/>
  <c r="I794" i="13"/>
  <c r="I795" i="13"/>
  <c r="I796" i="13"/>
  <c r="I797" i="13"/>
  <c r="I798" i="13"/>
  <c r="I799" i="13"/>
  <c r="I800" i="13"/>
  <c r="I801" i="13"/>
  <c r="I802" i="13"/>
  <c r="I803" i="13"/>
  <c r="I804" i="13"/>
  <c r="I805" i="13"/>
  <c r="I806" i="13"/>
  <c r="I807" i="13"/>
  <c r="I808" i="13"/>
  <c r="I809" i="13"/>
  <c r="I810" i="13"/>
  <c r="I811" i="13"/>
  <c r="I812" i="13"/>
  <c r="I813" i="13"/>
  <c r="I814" i="13"/>
  <c r="I815" i="13"/>
  <c r="I816" i="13"/>
  <c r="I817" i="13"/>
  <c r="I818" i="13"/>
  <c r="I819" i="13"/>
  <c r="I820" i="13"/>
  <c r="I821" i="13"/>
  <c r="I822" i="13"/>
  <c r="I823" i="13"/>
  <c r="I824" i="13"/>
  <c r="I825" i="13"/>
  <c r="I826" i="13"/>
  <c r="I827" i="13"/>
  <c r="I828" i="13"/>
  <c r="I829" i="13"/>
  <c r="I830" i="13"/>
  <c r="I831" i="13"/>
  <c r="I832" i="13"/>
  <c r="I833" i="13"/>
  <c r="I834" i="13"/>
  <c r="I835" i="13"/>
  <c r="I836" i="13"/>
  <c r="I837" i="13"/>
  <c r="I838" i="13"/>
  <c r="I839" i="13"/>
  <c r="I840" i="13"/>
  <c r="I841" i="13"/>
  <c r="I842" i="13"/>
  <c r="I843" i="13"/>
  <c r="I844" i="13"/>
  <c r="I845" i="13"/>
  <c r="I846" i="13"/>
  <c r="I847" i="13"/>
  <c r="I848" i="13"/>
  <c r="I849" i="13"/>
  <c r="I850" i="13"/>
  <c r="I851" i="13"/>
  <c r="I852" i="13"/>
  <c r="I853" i="13"/>
  <c r="I854" i="13"/>
  <c r="I855" i="13"/>
  <c r="I856" i="13"/>
  <c r="I857" i="13"/>
  <c r="I858" i="13"/>
  <c r="I859" i="13"/>
  <c r="I860" i="13"/>
  <c r="I861" i="13"/>
  <c r="I862" i="13"/>
  <c r="I863" i="13"/>
  <c r="I864" i="13"/>
  <c r="I865" i="13"/>
  <c r="I866" i="13"/>
  <c r="I867" i="13"/>
  <c r="I868" i="13"/>
  <c r="I869" i="13"/>
  <c r="I870" i="13"/>
  <c r="I871" i="13"/>
  <c r="I872" i="13"/>
  <c r="I873" i="13"/>
  <c r="I874" i="13"/>
  <c r="I875" i="13"/>
  <c r="I876" i="13"/>
  <c r="I877" i="13"/>
  <c r="I878" i="13"/>
  <c r="I879" i="13"/>
  <c r="I880" i="13"/>
  <c r="I881" i="13"/>
  <c r="I882" i="13"/>
  <c r="I883" i="13"/>
  <c r="I884" i="13"/>
  <c r="I885" i="13"/>
  <c r="I886" i="13"/>
  <c r="I887" i="13"/>
  <c r="I888" i="13"/>
  <c r="I889" i="13"/>
  <c r="I890" i="13"/>
  <c r="I891" i="13"/>
  <c r="I892" i="13"/>
  <c r="I893" i="13"/>
  <c r="I894" i="13"/>
  <c r="I895" i="13"/>
  <c r="I896" i="13"/>
  <c r="I897" i="13"/>
  <c r="I898" i="13"/>
  <c r="I899" i="13"/>
  <c r="I900" i="13"/>
  <c r="I901" i="13"/>
  <c r="I902" i="13"/>
  <c r="I903" i="13"/>
  <c r="I904" i="13"/>
  <c r="I905" i="13"/>
  <c r="I906" i="13"/>
  <c r="I907" i="13"/>
  <c r="I908" i="13"/>
  <c r="I909" i="13"/>
  <c r="I910" i="13"/>
  <c r="I911" i="13"/>
  <c r="I912" i="13"/>
  <c r="I913" i="13"/>
  <c r="I914" i="13"/>
  <c r="I915" i="13"/>
  <c r="I916" i="13"/>
  <c r="I917" i="13"/>
  <c r="I918" i="13"/>
  <c r="I919" i="13"/>
  <c r="I920" i="13"/>
  <c r="I921" i="13"/>
  <c r="I922" i="13"/>
  <c r="I923" i="13"/>
  <c r="I924" i="13"/>
  <c r="I925" i="13"/>
  <c r="I926" i="13"/>
  <c r="I927" i="13"/>
  <c r="I928" i="13"/>
  <c r="I929" i="13"/>
  <c r="I930" i="13"/>
  <c r="I931" i="13"/>
  <c r="I932" i="13"/>
  <c r="I933" i="13"/>
  <c r="I934" i="13"/>
  <c r="I935" i="13"/>
  <c r="I936" i="13"/>
  <c r="I937" i="13"/>
  <c r="I938" i="13"/>
  <c r="I939" i="13"/>
  <c r="I940" i="13"/>
  <c r="I941" i="13"/>
  <c r="I942" i="13"/>
  <c r="I943" i="13"/>
  <c r="I944" i="13"/>
  <c r="I945" i="13"/>
  <c r="I946" i="13"/>
  <c r="I947" i="13"/>
  <c r="I948" i="13"/>
  <c r="I949" i="13"/>
  <c r="I950" i="13"/>
  <c r="I951" i="13"/>
  <c r="I952" i="13"/>
  <c r="I953" i="13"/>
  <c r="I954" i="13"/>
  <c r="I955" i="13"/>
  <c r="I956" i="13"/>
  <c r="I957" i="13"/>
  <c r="I958" i="13"/>
  <c r="I959" i="13"/>
  <c r="I960" i="13"/>
  <c r="I961" i="13"/>
  <c r="I962" i="13"/>
  <c r="I963" i="13"/>
  <c r="I964" i="13"/>
  <c r="I965" i="13"/>
  <c r="I966" i="13"/>
  <c r="I967" i="13"/>
  <c r="I968" i="13"/>
  <c r="I969" i="13"/>
  <c r="I970" i="13"/>
  <c r="I971" i="13"/>
  <c r="I972" i="13"/>
  <c r="I973" i="13"/>
  <c r="I974" i="13"/>
  <c r="I975" i="13"/>
  <c r="I976" i="13"/>
  <c r="I977" i="13"/>
  <c r="I978" i="13"/>
  <c r="I979" i="13"/>
  <c r="I980" i="13"/>
  <c r="I981" i="13"/>
  <c r="I982" i="13"/>
  <c r="I983" i="13"/>
  <c r="I984" i="13"/>
  <c r="I985" i="13"/>
  <c r="I986" i="13"/>
  <c r="I987" i="13"/>
  <c r="I988" i="13"/>
  <c r="I989" i="13"/>
  <c r="I990" i="13"/>
  <c r="I991" i="13"/>
  <c r="I992" i="13"/>
  <c r="I993" i="13"/>
  <c r="I994" i="13"/>
  <c r="I995" i="13"/>
  <c r="I996" i="13"/>
  <c r="I997" i="13"/>
  <c r="I998" i="13"/>
  <c r="I999" i="13"/>
  <c r="I1000" i="13"/>
  <c r="I1001" i="13"/>
  <c r="I1002" i="13"/>
  <c r="I1003" i="13"/>
  <c r="I1004" i="13"/>
  <c r="I1005" i="13"/>
  <c r="I1006" i="13"/>
  <c r="I1007" i="13"/>
  <c r="I1008" i="13"/>
  <c r="I1009" i="13"/>
  <c r="I1010" i="13"/>
  <c r="I1011" i="13"/>
  <c r="I1012" i="13"/>
  <c r="I1013" i="13"/>
  <c r="I1014" i="13"/>
  <c r="I1015" i="13"/>
  <c r="I1016" i="13"/>
  <c r="I1017" i="13"/>
  <c r="I1018" i="13"/>
  <c r="I1019" i="13"/>
  <c r="I1020" i="13"/>
  <c r="I1021" i="13"/>
  <c r="I1022" i="13"/>
  <c r="I1023" i="13"/>
  <c r="I1024" i="13"/>
  <c r="I1025" i="13"/>
  <c r="I1026" i="13"/>
  <c r="I1027" i="13"/>
  <c r="I1028" i="13"/>
  <c r="I1029" i="13"/>
  <c r="I1030" i="13"/>
  <c r="I1031" i="13"/>
  <c r="I1032" i="13"/>
  <c r="I1033" i="13"/>
  <c r="I1034" i="13"/>
  <c r="I1035" i="13"/>
  <c r="I1036" i="13"/>
  <c r="I1037" i="13"/>
  <c r="I1038" i="13"/>
  <c r="I1039" i="13"/>
  <c r="I1040" i="13"/>
  <c r="I1041" i="13"/>
  <c r="I1042" i="13"/>
  <c r="I1043" i="13"/>
  <c r="I1044" i="13"/>
  <c r="I1045" i="13"/>
  <c r="I1046" i="13"/>
  <c r="I1047" i="13"/>
  <c r="I1048" i="13"/>
  <c r="I1049" i="13"/>
  <c r="I1050" i="13"/>
  <c r="I1051" i="13"/>
  <c r="I1052" i="13"/>
  <c r="I1053" i="13"/>
  <c r="I1054" i="13"/>
  <c r="I1055" i="13"/>
  <c r="I1056" i="13"/>
  <c r="I1057" i="13"/>
  <c r="I1058" i="13"/>
  <c r="I1059" i="13"/>
  <c r="I1060" i="13"/>
  <c r="I1061" i="13"/>
  <c r="I1062" i="13"/>
  <c r="I1063" i="13"/>
  <c r="I1064" i="13"/>
  <c r="I1065" i="13"/>
  <c r="I1066" i="13"/>
  <c r="I1067" i="13"/>
  <c r="I1068" i="13"/>
  <c r="I1069" i="13"/>
  <c r="I1070" i="13"/>
  <c r="I1071" i="13"/>
  <c r="I1072" i="13"/>
  <c r="I1073" i="13"/>
  <c r="I1074" i="13"/>
  <c r="I1075" i="13"/>
  <c r="I1076" i="13"/>
  <c r="I1077" i="13"/>
  <c r="I1078" i="13"/>
  <c r="I1079" i="13"/>
  <c r="I1080" i="13"/>
  <c r="I1081" i="13"/>
  <c r="I1082" i="13"/>
  <c r="I1083" i="13"/>
  <c r="I1084" i="13"/>
  <c r="I1085" i="13"/>
  <c r="I1086" i="13"/>
  <c r="I1087" i="13"/>
  <c r="I1088" i="13"/>
  <c r="I1089" i="13"/>
  <c r="I1090" i="13"/>
  <c r="I1091" i="13"/>
  <c r="I1092" i="13"/>
  <c r="I1093" i="13"/>
  <c r="I1094" i="13"/>
  <c r="I1095" i="13"/>
  <c r="I1096" i="13"/>
  <c r="I1097" i="13"/>
  <c r="I1098" i="13"/>
  <c r="I1099" i="13"/>
  <c r="I1100" i="13"/>
  <c r="I1101" i="13"/>
  <c r="I1102" i="13"/>
  <c r="I1103" i="13"/>
  <c r="I1104" i="13"/>
  <c r="I1105" i="13"/>
  <c r="I1106" i="13"/>
  <c r="I1107" i="13"/>
  <c r="I1108" i="13"/>
  <c r="I1109" i="13"/>
  <c r="I1110" i="13"/>
  <c r="I1111" i="13"/>
  <c r="I1112" i="13"/>
  <c r="I1113" i="13"/>
  <c r="I1114" i="13"/>
  <c r="I1115" i="13"/>
  <c r="I1116" i="13"/>
  <c r="I1117" i="13"/>
  <c r="I1118" i="13"/>
  <c r="I1119" i="13"/>
  <c r="I1120" i="13"/>
  <c r="I1121" i="13"/>
  <c r="I1122" i="13"/>
  <c r="I1123" i="13"/>
  <c r="I1124" i="13"/>
  <c r="I1125" i="13"/>
  <c r="I1126" i="13"/>
  <c r="I1127" i="13"/>
  <c r="I1128" i="13"/>
  <c r="I1129" i="13"/>
  <c r="I1130" i="13"/>
  <c r="I1131" i="13"/>
  <c r="I1132" i="13"/>
  <c r="I1133" i="13"/>
  <c r="I1134" i="13"/>
  <c r="I1135" i="13"/>
  <c r="I1136" i="13"/>
  <c r="I1137" i="13"/>
  <c r="I1138" i="13"/>
  <c r="I1139" i="13"/>
  <c r="I1140" i="13"/>
  <c r="I1141" i="13"/>
  <c r="I1142" i="13"/>
  <c r="I1143" i="13"/>
  <c r="I1144" i="13"/>
  <c r="I1145" i="13"/>
  <c r="I1146" i="13"/>
  <c r="I1147" i="13"/>
  <c r="I1148" i="13"/>
  <c r="I1149" i="13"/>
  <c r="I1150" i="13"/>
  <c r="I1151" i="13"/>
  <c r="I1152" i="13"/>
  <c r="I1153" i="13"/>
  <c r="I1154" i="13"/>
  <c r="I1155" i="13"/>
  <c r="I1156" i="13"/>
  <c r="I1157" i="13"/>
  <c r="I1158" i="13"/>
  <c r="I1159" i="13"/>
  <c r="I1160" i="13"/>
  <c r="I1161" i="13"/>
  <c r="I1162" i="13"/>
  <c r="I1163" i="13"/>
  <c r="I1164" i="13"/>
  <c r="I1165" i="13"/>
  <c r="I1166" i="13"/>
  <c r="I1167" i="13"/>
  <c r="I1168" i="13"/>
  <c r="I1169" i="13"/>
  <c r="I1170" i="13"/>
  <c r="I1171" i="13"/>
  <c r="I1172" i="13"/>
  <c r="I1173" i="13"/>
  <c r="I1174" i="13"/>
  <c r="I1175" i="13"/>
  <c r="I1176" i="13"/>
  <c r="I1177" i="13"/>
  <c r="I1178" i="13"/>
  <c r="I1179" i="13"/>
  <c r="I1180" i="13"/>
  <c r="I1181" i="13"/>
  <c r="I1182" i="13"/>
  <c r="I1183" i="13"/>
  <c r="I1184" i="13"/>
  <c r="I1185" i="13"/>
  <c r="I1186" i="13"/>
  <c r="I1187" i="13"/>
  <c r="I1188" i="13"/>
  <c r="I1189" i="13"/>
  <c r="I1190" i="13"/>
  <c r="I1191" i="13"/>
  <c r="I1192" i="13"/>
  <c r="I1193" i="13"/>
  <c r="I1194" i="13"/>
  <c r="I1195" i="13"/>
  <c r="I1196" i="13"/>
  <c r="I1197" i="13"/>
  <c r="I1198" i="13"/>
  <c r="I1199" i="13"/>
  <c r="I1200" i="13"/>
  <c r="I1201" i="13"/>
  <c r="I1202" i="13"/>
  <c r="I1203" i="13"/>
  <c r="I1204" i="13"/>
  <c r="I1205" i="13"/>
  <c r="I1206" i="13"/>
  <c r="I1207" i="13"/>
  <c r="I1208" i="13"/>
  <c r="I1209" i="13"/>
  <c r="I1210" i="13"/>
  <c r="I1211" i="13"/>
  <c r="I1212" i="13"/>
  <c r="I1213" i="13"/>
  <c r="I1214" i="13"/>
  <c r="I1215" i="13"/>
  <c r="I1216" i="13"/>
  <c r="I1217" i="13"/>
  <c r="I1218" i="13"/>
  <c r="I1219" i="13"/>
  <c r="I1220" i="13"/>
  <c r="I1221" i="13"/>
  <c r="I1222" i="13"/>
  <c r="I1223" i="13"/>
  <c r="I1224" i="13"/>
  <c r="I1225" i="13"/>
  <c r="I1226" i="13"/>
  <c r="I1227" i="13"/>
  <c r="I1228" i="13"/>
  <c r="I1229" i="13"/>
  <c r="I1230" i="13"/>
  <c r="I1231" i="13"/>
  <c r="I1232" i="13"/>
  <c r="I1233" i="13"/>
  <c r="I1234" i="13"/>
  <c r="I1235" i="13"/>
  <c r="I1236" i="13"/>
  <c r="I1237" i="13"/>
  <c r="I1238" i="13"/>
  <c r="I1239" i="13"/>
  <c r="I1240" i="13"/>
  <c r="I1241" i="13"/>
  <c r="I1242" i="13"/>
  <c r="I1243" i="13"/>
  <c r="I1244" i="13"/>
  <c r="I1245" i="13"/>
  <c r="I1246" i="13"/>
  <c r="I1247" i="13"/>
  <c r="I1248" i="13"/>
  <c r="I1249" i="13"/>
  <c r="I1250" i="13"/>
  <c r="I1251" i="13"/>
  <c r="I1252" i="13"/>
  <c r="I1253" i="13"/>
  <c r="I1254" i="13"/>
  <c r="I1255" i="13"/>
  <c r="I1256" i="13"/>
  <c r="I1257" i="13"/>
  <c r="I1258" i="13"/>
  <c r="I1259" i="13"/>
  <c r="I1260" i="13"/>
  <c r="I1261" i="13"/>
  <c r="I1262" i="13"/>
  <c r="I1263" i="13"/>
  <c r="I1264" i="13"/>
  <c r="I1265" i="13"/>
  <c r="I1266" i="13"/>
  <c r="I1267" i="13"/>
  <c r="I1268" i="13"/>
  <c r="I1269" i="13"/>
  <c r="I1270" i="13"/>
  <c r="I1271" i="13"/>
  <c r="I1272" i="13"/>
  <c r="I1273" i="13"/>
  <c r="I1274" i="13"/>
  <c r="I1275" i="13"/>
  <c r="I1276" i="13"/>
  <c r="I1277" i="13"/>
  <c r="I1278" i="13"/>
  <c r="I1279" i="13"/>
  <c r="I1280" i="13"/>
  <c r="I1281" i="13"/>
  <c r="I1282" i="13"/>
  <c r="I1283" i="13"/>
  <c r="I1284" i="13"/>
  <c r="I1285" i="13"/>
  <c r="I1286" i="13"/>
  <c r="I1287" i="13"/>
  <c r="I1288" i="13"/>
  <c r="I1289" i="13"/>
  <c r="I1290" i="13"/>
  <c r="I1291" i="13"/>
  <c r="I1292" i="13"/>
  <c r="I1293" i="13"/>
  <c r="I1294" i="13"/>
  <c r="I1295" i="13"/>
  <c r="I1296" i="13"/>
  <c r="I1297" i="13"/>
  <c r="I1298" i="13"/>
  <c r="I1299" i="13"/>
  <c r="I1300" i="13"/>
  <c r="I1301" i="13"/>
  <c r="I1302" i="13"/>
  <c r="I1303" i="13"/>
  <c r="I1304" i="13"/>
  <c r="I1305" i="13"/>
  <c r="I1306" i="13"/>
  <c r="I1307" i="13"/>
  <c r="I1308" i="13"/>
  <c r="I1309" i="13"/>
  <c r="I1310" i="13"/>
  <c r="I1311" i="13"/>
  <c r="I1312" i="13"/>
  <c r="I1313" i="13"/>
  <c r="I1314" i="13"/>
  <c r="I1315" i="13"/>
  <c r="I1316" i="13"/>
  <c r="I1317" i="13"/>
  <c r="I1318" i="13"/>
  <c r="I1319" i="13"/>
  <c r="I1320" i="13"/>
  <c r="I1321" i="13"/>
  <c r="I1322" i="13"/>
  <c r="I1323" i="13"/>
  <c r="I1324" i="13"/>
  <c r="I1325" i="13"/>
  <c r="I1326" i="13"/>
  <c r="I1327" i="13"/>
  <c r="I1328" i="13"/>
  <c r="I1329" i="13"/>
  <c r="I1330" i="13"/>
  <c r="I1331" i="13"/>
  <c r="I1332" i="13"/>
  <c r="I1333" i="13"/>
  <c r="I1334" i="13"/>
  <c r="I1335" i="13"/>
  <c r="I1336" i="13"/>
  <c r="I1337" i="13"/>
  <c r="I1338" i="13"/>
  <c r="I1339" i="13"/>
  <c r="I1340" i="13"/>
  <c r="I1341" i="13"/>
  <c r="I1342" i="13"/>
  <c r="I1343" i="13"/>
  <c r="I1344" i="13"/>
  <c r="I1345" i="13"/>
  <c r="I1346" i="13"/>
  <c r="I1347" i="13"/>
  <c r="I1348" i="13"/>
  <c r="I1349" i="13"/>
  <c r="I1350" i="13"/>
  <c r="I1351" i="13"/>
  <c r="I1352" i="13"/>
  <c r="I1353" i="13"/>
  <c r="I1354" i="13"/>
  <c r="I1355" i="13"/>
  <c r="I1356" i="13"/>
  <c r="I1357" i="13"/>
  <c r="I1358" i="13"/>
  <c r="I1359" i="13"/>
  <c r="I1360" i="13"/>
  <c r="I1361" i="13"/>
  <c r="I1362" i="13"/>
  <c r="I1363" i="13"/>
  <c r="I1364" i="13"/>
  <c r="I1365" i="13"/>
  <c r="I1366" i="13"/>
  <c r="I1367" i="13"/>
  <c r="I1368" i="13"/>
  <c r="I1369" i="13"/>
  <c r="I1370" i="13"/>
  <c r="I1371" i="13"/>
  <c r="I1372" i="13"/>
  <c r="I1373" i="13"/>
  <c r="I1374" i="13"/>
  <c r="I1375" i="13"/>
  <c r="I1376" i="13"/>
  <c r="I1377" i="13"/>
  <c r="I1378" i="13"/>
  <c r="I1379" i="13"/>
  <c r="I1380" i="13"/>
  <c r="I1381" i="13"/>
  <c r="I1382" i="13"/>
  <c r="I1383" i="13"/>
  <c r="I1384" i="13"/>
  <c r="I1385" i="13"/>
  <c r="I1386" i="13"/>
  <c r="I1387" i="13"/>
  <c r="I1388" i="13"/>
  <c r="I1389" i="13"/>
  <c r="I1390" i="13"/>
  <c r="I1391" i="13"/>
  <c r="I1392" i="13"/>
  <c r="I1393" i="13"/>
  <c r="I1394" i="13"/>
  <c r="I1395" i="13"/>
  <c r="I1396" i="13"/>
  <c r="I1397" i="13"/>
  <c r="I1398" i="13"/>
  <c r="I1399" i="13"/>
  <c r="I1400" i="13"/>
  <c r="I1401" i="13"/>
  <c r="I1402" i="13"/>
  <c r="I1403" i="13"/>
  <c r="I1404" i="13"/>
  <c r="I1405" i="13"/>
  <c r="I1406" i="13"/>
  <c r="I1407" i="13"/>
  <c r="I1408" i="13"/>
  <c r="I1409" i="13"/>
  <c r="I1410" i="13"/>
  <c r="I1411" i="13"/>
  <c r="I1412" i="13"/>
  <c r="I1413" i="13"/>
  <c r="I1414" i="13"/>
  <c r="I1415" i="13"/>
  <c r="I1416" i="13"/>
  <c r="I1417" i="13"/>
  <c r="I1418" i="13"/>
  <c r="I1419" i="13"/>
  <c r="I1420" i="13"/>
  <c r="I1421" i="13"/>
  <c r="I1422" i="13"/>
  <c r="I1423" i="13"/>
  <c r="I1424" i="13"/>
  <c r="I1425" i="13"/>
  <c r="I1426" i="13"/>
  <c r="I1427" i="13"/>
  <c r="I1428" i="13"/>
  <c r="I1429" i="13"/>
  <c r="I1430" i="13"/>
  <c r="I1431" i="13"/>
  <c r="I1432" i="13"/>
  <c r="I1433" i="13"/>
  <c r="I1434" i="13"/>
  <c r="I1435" i="13"/>
  <c r="I1436" i="13"/>
  <c r="I1437" i="13"/>
  <c r="I1438" i="13"/>
  <c r="I1439" i="13"/>
  <c r="I1440" i="13"/>
  <c r="I1441" i="13"/>
  <c r="I1442" i="13"/>
  <c r="I1443" i="13"/>
  <c r="I1444" i="13"/>
  <c r="I1445" i="13"/>
  <c r="I1446" i="13"/>
  <c r="I1447" i="13"/>
  <c r="I1448" i="13"/>
  <c r="I1449" i="13"/>
  <c r="I1450" i="13"/>
  <c r="I1451" i="13"/>
  <c r="I1452" i="13"/>
  <c r="I1453" i="13"/>
  <c r="I1454" i="13"/>
  <c r="I1455" i="13"/>
  <c r="I1456" i="13"/>
  <c r="I1457" i="13"/>
  <c r="I1458" i="13"/>
  <c r="I1459" i="13"/>
  <c r="I1460" i="13"/>
  <c r="I1461" i="13"/>
  <c r="I1462" i="13"/>
  <c r="I1463" i="13"/>
  <c r="I1464" i="13"/>
  <c r="I1465" i="13"/>
  <c r="I1466" i="13"/>
  <c r="I1467" i="13"/>
  <c r="I1468" i="13"/>
  <c r="I1469" i="13"/>
  <c r="I1470" i="13"/>
  <c r="I1471" i="13"/>
  <c r="I1472" i="13"/>
  <c r="I1473" i="13"/>
  <c r="I1474" i="13"/>
  <c r="I1475" i="13"/>
  <c r="I1476" i="13"/>
  <c r="I1477" i="13"/>
  <c r="I1478" i="13"/>
  <c r="I1479" i="13"/>
  <c r="I1480" i="13"/>
  <c r="I1481" i="13"/>
  <c r="I1482" i="13"/>
  <c r="I1483" i="13"/>
  <c r="I1484" i="13"/>
  <c r="I1485" i="13"/>
  <c r="I1486" i="13"/>
  <c r="I1487" i="13"/>
  <c r="I1488" i="13"/>
  <c r="I1489" i="13"/>
  <c r="I1490" i="13"/>
  <c r="I1491" i="13"/>
  <c r="I1492" i="13"/>
  <c r="I1493" i="13"/>
  <c r="I1494" i="13"/>
  <c r="I1495" i="13"/>
  <c r="I1496" i="13"/>
  <c r="I1497" i="13"/>
  <c r="I1498" i="13"/>
  <c r="I1499" i="13"/>
  <c r="I1500" i="13"/>
  <c r="I1501" i="13"/>
  <c r="I1502" i="13"/>
  <c r="I1503" i="13"/>
  <c r="I1504" i="13"/>
  <c r="I1505" i="13"/>
  <c r="I1506" i="13"/>
  <c r="I1507" i="13"/>
  <c r="I1508" i="13"/>
  <c r="I1509" i="13"/>
  <c r="I1510" i="13"/>
  <c r="I1511" i="13"/>
  <c r="I1512" i="13"/>
  <c r="I1513" i="13"/>
  <c r="I1514" i="13"/>
  <c r="I1515" i="13"/>
  <c r="I1516" i="13"/>
  <c r="I1517" i="13"/>
  <c r="I1518" i="13"/>
  <c r="I1519" i="13"/>
  <c r="I1520" i="13"/>
  <c r="I1521" i="13"/>
  <c r="I1522" i="13"/>
  <c r="I1523" i="13"/>
  <c r="I1524" i="13"/>
  <c r="I1525" i="13"/>
  <c r="I1526" i="13"/>
  <c r="I1527" i="13"/>
  <c r="I1528" i="13"/>
  <c r="I1529" i="13"/>
  <c r="I1530" i="13"/>
  <c r="I1531" i="13"/>
  <c r="I1532" i="13"/>
  <c r="I1533" i="13"/>
  <c r="I1534" i="13"/>
  <c r="I1535" i="13"/>
  <c r="I1536" i="13"/>
  <c r="I1537" i="13"/>
  <c r="I1538" i="13"/>
  <c r="I1539" i="13"/>
  <c r="I1540" i="13"/>
  <c r="I1541" i="13"/>
  <c r="I1542" i="13"/>
  <c r="I1543" i="13"/>
  <c r="I1544" i="13"/>
  <c r="I1545" i="13"/>
  <c r="I1546" i="13"/>
  <c r="I1547" i="13"/>
  <c r="I1548" i="13"/>
  <c r="I1549" i="13"/>
  <c r="I1550" i="13"/>
  <c r="I1551" i="13"/>
  <c r="I1552" i="13"/>
  <c r="I1553" i="13"/>
  <c r="I1554" i="13"/>
  <c r="I1555" i="13"/>
  <c r="I1556" i="13"/>
  <c r="I1557" i="13"/>
  <c r="I1558" i="13"/>
  <c r="I1559" i="13"/>
  <c r="I1560" i="13"/>
  <c r="I1561" i="13"/>
  <c r="I1562" i="13"/>
  <c r="I1563" i="13"/>
  <c r="I1564" i="13"/>
  <c r="I1565" i="13"/>
  <c r="I1566" i="13"/>
  <c r="I1567" i="13"/>
  <c r="I1568" i="13"/>
  <c r="I1569" i="13"/>
  <c r="I1570" i="13"/>
  <c r="I1571" i="13"/>
  <c r="I1572" i="13"/>
  <c r="I1573" i="13"/>
  <c r="I1574" i="13"/>
  <c r="I1575" i="13"/>
  <c r="I1576" i="13"/>
  <c r="I1577" i="13"/>
  <c r="I1578" i="13"/>
  <c r="I1579" i="13"/>
  <c r="I1580" i="13"/>
  <c r="I1581" i="13"/>
  <c r="I1582" i="13"/>
  <c r="I1583" i="13"/>
  <c r="I1584" i="13"/>
  <c r="I1585" i="13"/>
  <c r="I1586" i="13"/>
  <c r="I1587" i="13"/>
  <c r="I1588" i="13"/>
  <c r="I1589" i="13"/>
  <c r="I1590" i="13"/>
  <c r="I1591" i="13"/>
  <c r="I1592" i="13"/>
  <c r="I1593" i="13"/>
  <c r="I1594" i="13"/>
  <c r="I1595" i="13"/>
  <c r="I1596" i="13"/>
  <c r="I1597" i="13"/>
  <c r="I1598" i="13"/>
  <c r="I1599" i="13"/>
  <c r="I1600" i="13"/>
  <c r="I1601" i="13"/>
  <c r="I1602" i="13"/>
  <c r="I1603" i="13"/>
  <c r="I1604" i="13"/>
  <c r="I1605" i="13"/>
  <c r="I1606" i="13"/>
  <c r="I1607" i="13"/>
  <c r="I1608" i="13"/>
  <c r="I1609" i="13"/>
  <c r="I1610" i="13"/>
  <c r="I1611" i="13"/>
  <c r="I1612" i="13"/>
  <c r="I1613" i="13"/>
  <c r="I1614" i="13"/>
  <c r="I1615" i="13"/>
  <c r="I1616" i="13"/>
  <c r="I1617" i="13"/>
  <c r="I1618" i="13"/>
  <c r="I1619" i="13"/>
  <c r="I1620" i="13"/>
  <c r="I1621" i="13"/>
  <c r="I1622" i="13"/>
  <c r="I1623" i="13"/>
  <c r="I1624" i="13"/>
  <c r="I1625" i="13"/>
  <c r="I1626" i="13"/>
  <c r="I1627" i="13"/>
  <c r="I1628" i="13"/>
  <c r="I1629" i="13"/>
  <c r="I1630" i="13"/>
  <c r="I1631" i="13"/>
  <c r="I1632" i="13"/>
  <c r="I1633" i="13"/>
  <c r="I1634" i="13"/>
  <c r="I1635" i="13"/>
  <c r="I1636" i="13"/>
  <c r="I1637" i="13"/>
  <c r="I1638" i="13"/>
  <c r="I1639" i="13"/>
  <c r="I1640" i="13"/>
  <c r="I1641" i="13"/>
  <c r="I1642" i="13"/>
  <c r="I1643" i="13"/>
  <c r="I1644" i="13"/>
  <c r="I1645" i="13"/>
  <c r="I1646" i="13"/>
  <c r="I1647" i="13"/>
  <c r="I1648" i="13"/>
  <c r="I1649" i="13"/>
  <c r="I1650" i="13"/>
  <c r="I1651" i="13"/>
  <c r="I1652" i="13"/>
  <c r="I1653" i="13"/>
  <c r="I1654" i="13"/>
  <c r="I1655" i="13"/>
  <c r="I1656" i="13"/>
  <c r="I1657" i="13"/>
  <c r="I1658" i="13"/>
  <c r="I1659" i="13"/>
  <c r="I1660" i="13"/>
  <c r="I1661" i="13"/>
  <c r="I1662" i="13"/>
  <c r="I1663" i="13"/>
  <c r="I1664" i="13"/>
  <c r="I1665" i="13"/>
  <c r="I1666" i="13"/>
  <c r="I1667" i="13"/>
  <c r="I1668" i="13"/>
  <c r="I1669" i="13"/>
  <c r="I1670" i="13"/>
  <c r="I1671" i="13"/>
  <c r="I1672" i="13"/>
  <c r="I1673" i="13"/>
  <c r="I1674" i="13"/>
  <c r="I1675" i="13"/>
  <c r="I1676" i="13"/>
  <c r="I1677" i="13"/>
  <c r="I1678" i="13"/>
  <c r="I1679" i="13"/>
  <c r="I1680" i="13"/>
  <c r="I1681" i="13"/>
  <c r="I1682" i="13"/>
  <c r="I1683" i="13"/>
  <c r="I1684" i="13"/>
  <c r="I1685" i="13"/>
  <c r="I1686" i="13"/>
  <c r="I1687" i="13"/>
  <c r="I1688" i="13"/>
  <c r="I1689" i="13"/>
  <c r="I1690" i="13"/>
  <c r="I1691" i="13"/>
  <c r="I1692" i="13"/>
  <c r="I1693" i="13"/>
  <c r="I1694" i="13"/>
  <c r="I1695" i="13"/>
  <c r="I1696" i="13"/>
  <c r="I1697" i="13"/>
  <c r="I1698" i="13"/>
  <c r="I1699" i="13"/>
  <c r="I1700" i="13"/>
  <c r="I1701" i="13"/>
  <c r="I1702" i="13"/>
  <c r="I1703" i="13"/>
  <c r="I1704" i="13"/>
  <c r="I1705" i="13"/>
  <c r="I1706" i="13"/>
  <c r="I1707" i="13"/>
  <c r="I1708" i="13"/>
  <c r="I1709" i="13"/>
  <c r="I1710" i="13"/>
  <c r="I1711" i="13"/>
  <c r="I1712" i="13"/>
  <c r="I1713" i="13"/>
  <c r="I1714" i="13"/>
  <c r="I1715" i="13"/>
  <c r="I1716" i="13"/>
  <c r="I1717" i="13"/>
  <c r="I1718" i="13"/>
  <c r="I1719" i="13"/>
  <c r="I1720" i="13"/>
  <c r="I1721" i="13"/>
  <c r="I1722" i="13"/>
  <c r="I1723" i="13"/>
  <c r="I1724" i="13"/>
  <c r="I1725" i="13"/>
  <c r="I1726" i="13"/>
  <c r="I1727" i="13"/>
  <c r="I1728" i="13"/>
  <c r="I1729" i="13"/>
  <c r="I1730" i="13"/>
  <c r="I1731" i="13"/>
  <c r="I1732" i="13"/>
  <c r="I1733" i="13"/>
  <c r="I1734" i="13"/>
  <c r="I1735" i="13"/>
  <c r="I1736" i="13"/>
  <c r="I1737" i="13"/>
  <c r="I1738" i="13"/>
  <c r="I1739" i="13"/>
  <c r="I1740" i="13"/>
  <c r="I1741" i="13"/>
  <c r="I1742" i="13"/>
  <c r="I1743" i="13"/>
  <c r="I1744" i="13"/>
  <c r="I1745" i="13"/>
  <c r="I1746" i="13"/>
  <c r="I1747" i="13"/>
  <c r="I1748" i="13"/>
  <c r="I1749" i="13"/>
  <c r="I1750" i="13"/>
  <c r="I1751" i="13"/>
  <c r="I1752" i="13"/>
  <c r="I1753" i="13"/>
  <c r="I1754" i="13"/>
  <c r="I1755" i="13"/>
  <c r="I1756" i="13"/>
  <c r="I1757" i="13"/>
  <c r="I1758" i="13"/>
  <c r="I1759" i="13"/>
  <c r="I1760" i="13"/>
  <c r="I1761" i="13"/>
  <c r="I1762" i="13"/>
  <c r="I1763" i="13"/>
  <c r="I1764" i="13"/>
  <c r="I1765" i="13"/>
  <c r="I1766" i="13"/>
  <c r="I1767" i="13"/>
  <c r="I1768" i="13"/>
  <c r="I1769" i="13"/>
  <c r="I1770" i="13"/>
  <c r="I1771" i="13"/>
  <c r="I1772" i="13"/>
  <c r="I1773" i="13"/>
  <c r="I1774" i="13"/>
  <c r="I1775" i="13"/>
  <c r="I1776" i="13"/>
  <c r="I1777" i="13"/>
  <c r="I1778" i="13"/>
  <c r="I1779" i="13"/>
  <c r="I1780" i="13"/>
  <c r="I1781" i="13"/>
  <c r="I1782" i="13"/>
  <c r="I1783" i="13"/>
  <c r="I1784" i="13"/>
  <c r="I1785" i="13"/>
  <c r="I1786" i="13"/>
  <c r="I1787" i="13"/>
  <c r="I1788" i="13"/>
  <c r="I1789" i="13"/>
  <c r="I1790" i="13"/>
  <c r="I1791" i="13"/>
  <c r="I1792" i="13"/>
  <c r="I1793" i="13"/>
  <c r="I1794" i="13"/>
  <c r="I1795" i="13"/>
  <c r="I1796" i="13"/>
  <c r="I1797" i="13"/>
  <c r="I1798" i="13"/>
  <c r="I1799" i="13"/>
  <c r="I1800" i="13"/>
  <c r="I1801" i="13"/>
  <c r="I1802" i="13"/>
  <c r="I1803" i="13"/>
  <c r="I1804" i="13"/>
  <c r="I1805" i="13"/>
  <c r="I1806" i="13"/>
  <c r="I1807" i="13"/>
  <c r="I1808" i="13"/>
  <c r="I1809" i="13"/>
  <c r="I1810" i="13"/>
  <c r="I1811" i="13"/>
  <c r="I1812" i="13"/>
  <c r="I1813" i="13"/>
  <c r="I1814" i="13"/>
  <c r="I1815" i="13"/>
  <c r="I1816" i="13"/>
  <c r="I1817" i="13"/>
  <c r="I1818" i="13"/>
  <c r="I1819" i="13"/>
  <c r="I1820" i="13"/>
  <c r="I1821" i="13"/>
  <c r="I1822" i="13"/>
  <c r="I1823" i="13"/>
  <c r="I1824" i="13"/>
  <c r="I1825" i="13"/>
  <c r="I1826" i="13"/>
  <c r="I1827" i="13"/>
  <c r="I1828" i="13"/>
  <c r="I1829" i="13"/>
  <c r="I1830" i="13"/>
  <c r="I1831" i="13"/>
  <c r="I1832" i="13"/>
  <c r="I1833" i="13"/>
  <c r="I1834" i="13"/>
  <c r="I1835" i="13"/>
  <c r="I1836" i="13"/>
  <c r="I1837" i="13"/>
  <c r="I1838" i="13"/>
  <c r="I1839" i="13"/>
  <c r="I1840" i="13"/>
  <c r="I1841" i="13"/>
  <c r="I1842" i="13"/>
  <c r="I1843" i="13"/>
  <c r="I1844" i="13"/>
  <c r="I1845" i="13"/>
  <c r="I1846" i="13"/>
  <c r="I1847" i="13"/>
  <c r="I1848" i="13"/>
  <c r="I1849" i="13"/>
  <c r="I1850" i="13"/>
  <c r="I1851" i="13"/>
  <c r="I1852" i="13"/>
  <c r="I1853" i="13"/>
  <c r="I1854" i="13"/>
  <c r="I1855" i="13"/>
  <c r="I1856" i="13"/>
  <c r="I1857" i="13"/>
  <c r="I1858" i="13"/>
  <c r="I1859" i="13"/>
  <c r="I1860" i="13"/>
  <c r="I1861" i="13"/>
  <c r="I1862" i="13"/>
  <c r="I1863" i="13"/>
  <c r="I1864" i="13"/>
  <c r="I1865" i="13"/>
  <c r="I1866" i="13"/>
  <c r="I1867" i="13"/>
  <c r="I1868" i="13"/>
  <c r="I1869" i="13"/>
  <c r="I1870" i="13"/>
  <c r="I1871" i="13"/>
  <c r="I1872" i="13"/>
  <c r="I1873" i="13"/>
  <c r="I1874" i="13"/>
  <c r="I1875" i="13"/>
  <c r="I1876" i="13"/>
  <c r="I1877" i="13"/>
  <c r="I1878" i="13"/>
  <c r="I1879" i="13"/>
  <c r="I1880" i="13"/>
  <c r="I1881" i="13"/>
  <c r="I1882" i="13"/>
  <c r="I1883" i="13"/>
  <c r="I1884" i="13"/>
  <c r="I1885" i="13"/>
  <c r="I1886" i="13"/>
  <c r="I1887" i="13"/>
  <c r="I1888" i="13"/>
  <c r="I1889" i="13"/>
  <c r="I1890" i="13"/>
  <c r="I1891" i="13"/>
  <c r="I1892" i="13"/>
  <c r="I1893" i="13"/>
  <c r="I1894" i="13"/>
  <c r="I1895" i="13"/>
  <c r="I1896" i="13"/>
  <c r="I1897" i="13"/>
  <c r="I1898" i="13"/>
  <c r="I1899" i="13"/>
  <c r="I1900" i="13"/>
  <c r="I1901" i="13"/>
  <c r="I1902" i="13"/>
  <c r="I1903" i="13"/>
  <c r="I1904" i="13"/>
  <c r="I1905" i="13"/>
  <c r="I1906" i="13"/>
  <c r="I1907" i="13"/>
  <c r="I1908" i="13"/>
  <c r="I1909" i="13"/>
  <c r="I1910" i="13"/>
  <c r="I1911" i="13"/>
  <c r="I1912" i="13"/>
  <c r="I1913" i="13"/>
  <c r="I1914" i="13"/>
  <c r="I1915" i="13"/>
  <c r="I1916" i="13"/>
  <c r="I1917" i="13"/>
  <c r="I1918" i="13"/>
  <c r="I1919" i="13"/>
  <c r="I1920" i="13"/>
  <c r="I1921" i="13"/>
  <c r="I1922" i="13"/>
  <c r="I1923" i="13"/>
  <c r="I1924" i="13"/>
  <c r="I1925" i="13"/>
  <c r="I1926" i="13"/>
  <c r="I1927" i="13"/>
  <c r="I1928" i="13"/>
  <c r="I1929" i="13"/>
  <c r="I1930" i="13"/>
  <c r="I1931" i="13"/>
  <c r="I1932" i="13"/>
  <c r="I1933" i="13"/>
  <c r="I1934" i="13"/>
  <c r="I1935" i="13"/>
  <c r="I1936" i="13"/>
  <c r="I1937" i="13"/>
  <c r="I1938" i="13"/>
  <c r="I1939" i="13"/>
  <c r="I1940" i="13"/>
  <c r="I1941" i="13"/>
  <c r="I1942" i="13"/>
  <c r="I1943" i="13"/>
  <c r="I1944" i="13"/>
  <c r="I1945" i="13"/>
  <c r="I1946" i="13"/>
  <c r="I1947" i="13"/>
  <c r="I1948" i="13"/>
  <c r="I1949" i="13"/>
  <c r="I1950" i="13"/>
  <c r="I1951" i="13"/>
  <c r="I1952" i="13"/>
  <c r="I1953" i="13"/>
  <c r="I1954" i="13"/>
  <c r="I1955" i="13"/>
  <c r="I1956" i="13"/>
  <c r="I1957" i="13"/>
  <c r="I1958" i="13"/>
  <c r="I1959" i="13"/>
  <c r="I1960" i="13"/>
  <c r="I1961" i="13"/>
  <c r="I1962" i="13"/>
  <c r="I1963" i="13"/>
  <c r="I1964" i="13"/>
  <c r="I1965" i="13"/>
  <c r="I1966" i="13"/>
  <c r="I1967" i="13"/>
  <c r="I1968" i="13"/>
  <c r="I1969" i="13"/>
  <c r="I1970" i="13"/>
  <c r="I1971" i="13"/>
  <c r="I1972" i="13"/>
  <c r="I1973" i="13"/>
  <c r="I1974" i="13"/>
  <c r="I1975" i="13"/>
  <c r="I1976" i="13"/>
  <c r="I1977" i="13"/>
  <c r="I1978" i="13"/>
  <c r="I1979" i="13"/>
  <c r="I1980" i="13"/>
  <c r="I1981" i="13"/>
  <c r="I1982" i="13"/>
  <c r="I1983" i="13"/>
  <c r="I1984" i="13"/>
  <c r="I1985" i="13"/>
  <c r="I1986" i="13"/>
  <c r="I1987" i="13"/>
  <c r="I1988" i="13"/>
  <c r="I1989" i="13"/>
  <c r="I1990" i="13"/>
  <c r="I1991" i="13"/>
  <c r="I1992" i="13"/>
  <c r="I1993" i="13"/>
  <c r="I1994" i="13"/>
  <c r="I1995" i="13"/>
  <c r="I1996" i="13"/>
  <c r="I1997" i="13"/>
  <c r="I1998" i="13"/>
  <c r="I1999" i="13"/>
  <c r="I2000" i="13"/>
  <c r="I2001" i="13"/>
  <c r="I2002" i="13"/>
  <c r="I2003" i="13"/>
  <c r="I2004" i="13"/>
  <c r="I2005" i="13"/>
  <c r="I2006" i="13"/>
  <c r="I2007" i="13"/>
  <c r="I2008" i="13"/>
  <c r="I2009" i="13"/>
  <c r="I2010" i="13"/>
  <c r="I2011" i="13"/>
  <c r="I2012" i="13"/>
  <c r="I2013" i="13"/>
  <c r="I2014" i="13"/>
  <c r="I2015" i="13"/>
  <c r="I2016" i="13"/>
  <c r="I2017" i="13"/>
  <c r="I2018" i="13"/>
  <c r="I2019" i="13"/>
  <c r="I2020" i="13"/>
  <c r="I2021" i="13"/>
  <c r="I2022" i="13"/>
  <c r="I2023" i="13"/>
  <c r="I2024" i="13"/>
  <c r="I2025" i="13"/>
  <c r="I2026" i="13"/>
  <c r="I2027" i="13"/>
  <c r="I2028" i="13"/>
  <c r="I2029" i="13"/>
  <c r="I2030" i="13"/>
  <c r="I2031" i="13"/>
  <c r="I2032" i="13"/>
  <c r="I2033" i="13"/>
  <c r="I2034" i="13"/>
  <c r="I2035" i="13"/>
  <c r="I2036" i="13"/>
  <c r="I2037" i="13"/>
  <c r="I2038" i="13"/>
  <c r="I2039" i="13"/>
  <c r="I2040" i="13"/>
  <c r="I2041" i="13"/>
  <c r="I2042" i="13"/>
  <c r="I2043" i="13"/>
  <c r="I2044" i="13"/>
  <c r="I2045" i="13"/>
  <c r="I2046" i="13"/>
  <c r="I2047" i="13"/>
  <c r="I2048" i="13"/>
  <c r="I2049" i="13"/>
  <c r="I2050" i="13"/>
  <c r="I2051" i="13"/>
  <c r="I2052" i="13"/>
  <c r="I2053" i="13"/>
  <c r="I2054" i="13"/>
  <c r="I2055" i="13"/>
  <c r="I2056" i="13"/>
  <c r="I2057" i="13"/>
  <c r="I2058" i="13"/>
  <c r="I2059" i="13"/>
  <c r="I2060" i="13"/>
  <c r="I2061" i="13"/>
  <c r="I2062" i="13"/>
  <c r="I2063" i="13"/>
  <c r="I2064" i="13"/>
  <c r="I2065" i="13"/>
  <c r="I2066" i="13"/>
  <c r="I2067" i="13"/>
  <c r="I2068" i="13"/>
  <c r="I2069" i="13"/>
  <c r="I2070" i="13"/>
  <c r="I2071" i="13"/>
  <c r="I2072" i="13"/>
  <c r="I2073" i="13"/>
  <c r="I2074" i="13"/>
  <c r="I2075" i="13"/>
  <c r="I2076" i="13"/>
  <c r="I2077" i="13"/>
  <c r="I2078" i="13"/>
  <c r="I2079" i="13"/>
  <c r="I2080" i="13"/>
  <c r="I2081" i="13"/>
  <c r="I2082" i="13"/>
  <c r="I2083" i="13"/>
  <c r="I2084" i="13"/>
  <c r="I2085" i="13"/>
  <c r="I2086" i="13"/>
  <c r="I2087" i="13"/>
  <c r="I2088" i="13"/>
  <c r="I2089" i="13"/>
  <c r="I2090" i="13"/>
  <c r="I2091" i="13"/>
  <c r="I2092" i="13"/>
  <c r="I2093" i="13"/>
  <c r="I2094" i="13"/>
  <c r="I2095" i="13"/>
  <c r="I2096" i="13"/>
  <c r="I2097" i="13"/>
  <c r="I2098" i="13"/>
  <c r="I2099" i="13"/>
  <c r="I2100" i="13"/>
  <c r="I2101" i="13"/>
  <c r="I2102" i="13"/>
  <c r="I2103" i="13"/>
  <c r="I2104" i="13"/>
  <c r="I2105" i="13"/>
  <c r="I2106" i="13"/>
  <c r="I2107" i="13"/>
  <c r="I2108" i="13"/>
  <c r="I2109" i="13"/>
  <c r="I2110" i="13"/>
  <c r="I2111" i="13"/>
  <c r="I2112" i="13"/>
  <c r="I2113" i="13"/>
  <c r="I2114" i="13"/>
  <c r="I2115" i="13"/>
  <c r="I2116" i="13"/>
  <c r="I2117" i="13"/>
  <c r="I2118" i="13"/>
  <c r="I2119" i="13"/>
  <c r="I2120" i="13"/>
  <c r="I2121" i="13"/>
  <c r="I2122" i="13"/>
  <c r="I2123" i="13"/>
  <c r="I2124" i="13"/>
  <c r="I2125" i="13"/>
  <c r="I2126" i="13"/>
  <c r="I2127" i="13"/>
  <c r="I2128" i="13"/>
  <c r="I2129" i="13"/>
  <c r="I2130" i="13"/>
  <c r="I2131" i="13"/>
  <c r="I2132" i="13"/>
  <c r="I2133" i="13"/>
  <c r="I2134" i="13"/>
  <c r="I2135" i="13"/>
  <c r="I2136" i="13"/>
  <c r="I2137" i="13"/>
  <c r="I2138" i="13"/>
  <c r="I2139" i="13"/>
  <c r="I2140" i="13"/>
  <c r="I2141" i="13"/>
  <c r="I2142" i="13"/>
  <c r="I2143" i="13"/>
  <c r="I2144" i="13"/>
  <c r="I2145" i="13"/>
  <c r="I2146" i="13"/>
  <c r="I2147" i="13"/>
  <c r="I2148" i="13"/>
  <c r="I2149" i="13"/>
  <c r="I2150" i="13"/>
  <c r="I2151" i="13"/>
  <c r="I2152" i="13"/>
  <c r="I2153" i="13"/>
  <c r="I2154" i="13"/>
  <c r="I2155" i="13"/>
  <c r="I2156" i="13"/>
  <c r="I2157" i="13"/>
  <c r="I2158" i="13"/>
  <c r="I2159" i="13"/>
  <c r="I2160" i="13"/>
  <c r="I2161" i="13"/>
  <c r="I2162" i="13"/>
  <c r="I2163" i="13"/>
  <c r="I2164" i="13"/>
  <c r="I2165" i="13"/>
  <c r="I2166" i="13"/>
  <c r="I2167" i="13"/>
  <c r="I2168" i="13"/>
  <c r="I2169" i="13"/>
  <c r="I2170" i="13"/>
  <c r="I2171" i="13"/>
  <c r="I2172" i="13"/>
  <c r="I2173" i="13"/>
  <c r="I2174" i="13"/>
  <c r="I2175" i="13"/>
  <c r="I2176" i="13"/>
  <c r="I2177" i="13"/>
  <c r="I2178" i="13"/>
  <c r="I2179" i="13"/>
  <c r="I2180" i="13"/>
  <c r="I2181" i="13"/>
  <c r="I2182" i="13"/>
  <c r="I2183" i="13"/>
  <c r="I2184" i="13"/>
  <c r="I2185" i="13"/>
  <c r="I2186" i="13"/>
  <c r="I2187" i="13"/>
  <c r="I2188" i="13"/>
  <c r="I2189" i="13"/>
  <c r="I2190" i="13"/>
  <c r="I2191" i="13"/>
  <c r="I2192" i="13"/>
  <c r="I2193" i="13"/>
  <c r="I2194" i="13"/>
  <c r="I2195" i="13"/>
  <c r="I2196" i="13"/>
  <c r="I2197" i="13"/>
  <c r="I2198" i="13"/>
  <c r="I2199" i="13"/>
  <c r="I2200" i="13"/>
  <c r="I2201" i="13"/>
  <c r="I2202" i="13"/>
  <c r="I2203" i="13"/>
  <c r="I2204" i="13"/>
  <c r="I2205" i="13"/>
  <c r="I2206" i="13"/>
  <c r="I2207" i="13"/>
  <c r="I2208" i="13"/>
  <c r="I2209" i="13"/>
  <c r="I2210" i="13"/>
  <c r="I2211" i="13"/>
  <c r="I2212" i="13"/>
  <c r="I2213" i="13"/>
  <c r="I2214" i="13"/>
  <c r="I2215" i="13"/>
  <c r="I2216" i="13"/>
  <c r="I2217" i="13"/>
  <c r="I2218" i="13"/>
  <c r="I2219" i="13"/>
  <c r="I2220" i="13"/>
  <c r="I2221" i="13"/>
  <c r="I2222" i="13"/>
  <c r="I2223" i="13"/>
  <c r="I2224" i="13"/>
  <c r="I2225" i="13"/>
  <c r="I2226" i="13"/>
  <c r="I2227" i="13"/>
  <c r="I2228" i="13"/>
  <c r="I2229" i="13"/>
  <c r="I2230" i="13"/>
  <c r="I2231" i="13"/>
  <c r="I2232" i="13"/>
  <c r="I2233" i="13"/>
  <c r="I2234" i="13"/>
  <c r="I2235" i="13"/>
  <c r="I2236" i="13"/>
  <c r="I2237" i="13"/>
  <c r="I2238" i="13"/>
  <c r="I2239" i="13"/>
  <c r="I2240" i="13"/>
  <c r="I2241" i="13"/>
  <c r="I2242" i="13"/>
  <c r="I2243" i="13"/>
  <c r="I2244" i="13"/>
  <c r="I2245" i="13"/>
  <c r="I2246" i="13"/>
  <c r="I2247" i="13"/>
  <c r="I2248" i="13"/>
  <c r="I2249" i="13"/>
  <c r="I2250" i="13"/>
  <c r="I2251" i="13"/>
  <c r="I2252" i="13"/>
  <c r="I2253" i="13"/>
  <c r="I2254" i="13"/>
  <c r="I2255" i="13"/>
  <c r="I2256" i="13"/>
  <c r="I2257" i="13"/>
  <c r="I2258" i="13"/>
  <c r="I2259" i="13"/>
  <c r="I2260" i="13"/>
  <c r="I2261" i="13"/>
  <c r="I2262" i="13"/>
  <c r="I2263" i="13"/>
  <c r="I2264" i="13"/>
  <c r="I2265" i="13"/>
  <c r="I2266" i="13"/>
  <c r="I2267" i="13"/>
  <c r="I2268" i="13"/>
  <c r="I2269" i="13"/>
  <c r="I2270" i="13"/>
  <c r="I2271" i="13"/>
  <c r="I2272" i="13"/>
  <c r="I2273" i="13"/>
  <c r="I2274" i="13"/>
  <c r="I2275" i="13"/>
  <c r="I2276" i="13"/>
  <c r="I2277" i="13"/>
  <c r="I2278" i="13"/>
  <c r="I2279" i="13"/>
  <c r="I2280" i="13"/>
  <c r="I2281" i="13"/>
  <c r="I2282" i="13"/>
  <c r="I2283" i="13"/>
  <c r="I2284" i="13"/>
  <c r="I2285" i="13"/>
  <c r="I2286" i="13"/>
  <c r="I2287" i="13"/>
  <c r="I2288" i="13"/>
  <c r="I2289" i="13"/>
  <c r="I2290" i="13"/>
  <c r="I2291" i="13"/>
  <c r="I2292" i="13"/>
  <c r="I2293" i="13"/>
  <c r="I2294" i="13"/>
  <c r="I2295" i="13"/>
  <c r="I2296" i="13"/>
  <c r="I2297" i="13"/>
  <c r="I2298" i="13"/>
  <c r="I2299" i="13"/>
  <c r="I2300" i="13"/>
  <c r="I2301" i="13"/>
  <c r="I2302" i="13"/>
  <c r="I2303" i="13"/>
  <c r="I2304" i="13"/>
  <c r="I2305" i="13"/>
  <c r="I2306" i="13"/>
  <c r="I2307" i="13"/>
  <c r="I2308" i="13"/>
  <c r="I2309" i="13"/>
  <c r="I2310" i="13"/>
  <c r="I2311" i="13"/>
  <c r="I2312" i="13"/>
  <c r="I2313" i="13"/>
  <c r="I2314" i="13"/>
  <c r="I2315" i="13"/>
  <c r="I2316" i="13"/>
  <c r="I2317" i="13"/>
  <c r="I2318" i="13"/>
  <c r="I2319" i="13"/>
  <c r="I2320" i="13"/>
  <c r="I2321" i="13"/>
  <c r="I2322" i="13"/>
  <c r="I2323" i="13"/>
  <c r="I2324" i="13"/>
  <c r="I2325" i="13"/>
  <c r="I2326" i="13"/>
  <c r="I2327" i="13"/>
  <c r="I2328" i="13"/>
  <c r="I2329" i="13"/>
  <c r="I2330" i="13"/>
  <c r="I2331" i="13"/>
  <c r="I2332" i="13"/>
  <c r="I2333" i="13"/>
  <c r="I2334" i="13"/>
  <c r="I2335" i="13"/>
  <c r="I2336" i="13"/>
  <c r="I2337" i="13"/>
  <c r="I2338" i="13"/>
  <c r="I2339" i="13"/>
  <c r="I2340" i="13"/>
  <c r="I2341" i="13"/>
  <c r="I2342" i="13"/>
  <c r="I2343" i="13"/>
  <c r="I2344" i="13"/>
  <c r="I2345" i="13"/>
  <c r="I2346" i="13"/>
  <c r="I2347" i="13"/>
  <c r="I2348" i="13"/>
  <c r="I2349" i="13"/>
  <c r="I2350" i="13"/>
  <c r="I2351" i="13"/>
  <c r="I2352" i="13"/>
  <c r="I2353" i="13"/>
  <c r="I2354" i="13"/>
  <c r="I2355" i="13"/>
  <c r="I2356" i="13"/>
  <c r="I2357" i="13"/>
  <c r="I2358" i="13"/>
  <c r="I2359" i="13"/>
  <c r="I2360" i="13"/>
  <c r="I2361" i="13"/>
  <c r="I2362" i="13"/>
  <c r="I2363" i="13"/>
  <c r="I2364" i="13"/>
  <c r="I2365" i="13"/>
  <c r="I2366" i="13"/>
  <c r="I2367" i="13"/>
  <c r="I2368" i="13"/>
  <c r="I2369" i="13"/>
  <c r="I2370" i="13"/>
  <c r="I2371" i="13"/>
  <c r="I2372" i="13"/>
  <c r="I2373" i="13"/>
  <c r="I2374" i="13"/>
  <c r="I2375" i="13"/>
  <c r="I2376" i="13"/>
  <c r="I2377" i="13"/>
  <c r="I2378" i="13"/>
  <c r="I2379" i="13"/>
  <c r="I2380" i="13"/>
  <c r="I2381" i="13"/>
  <c r="I2382" i="13"/>
  <c r="I2383" i="13"/>
  <c r="I2384" i="13"/>
  <c r="I2385" i="13"/>
  <c r="I2386" i="13"/>
  <c r="I2387" i="13"/>
  <c r="I2388" i="13"/>
  <c r="I2389" i="13"/>
  <c r="I2390" i="13"/>
  <c r="I2391" i="13"/>
  <c r="I2392" i="13"/>
  <c r="I2393" i="13"/>
  <c r="I2394" i="13"/>
  <c r="I2395" i="13"/>
  <c r="I2396" i="13"/>
  <c r="I2397" i="13"/>
  <c r="I2398" i="13"/>
  <c r="I2399" i="13"/>
  <c r="I2400" i="13"/>
  <c r="I2401" i="13"/>
  <c r="I2402" i="13"/>
  <c r="I2403" i="13"/>
  <c r="I2404" i="13"/>
  <c r="I2405" i="13"/>
  <c r="I2406" i="13"/>
  <c r="I2407" i="13"/>
  <c r="I2408" i="13"/>
  <c r="I2409" i="13"/>
  <c r="I2410" i="13"/>
  <c r="I2411" i="13"/>
  <c r="I2412" i="13"/>
  <c r="I2413" i="13"/>
  <c r="I2414" i="13"/>
  <c r="I2415" i="13"/>
  <c r="I2416" i="13"/>
  <c r="I2417" i="13"/>
  <c r="I2418" i="13"/>
  <c r="I2419" i="13"/>
  <c r="I2420" i="13"/>
  <c r="I2421" i="13"/>
  <c r="I2422" i="13"/>
  <c r="I2423" i="13"/>
  <c r="I2424" i="13"/>
  <c r="I2425" i="13"/>
  <c r="I2426" i="13"/>
  <c r="I2427" i="13"/>
  <c r="I2428" i="13"/>
  <c r="I2429" i="13"/>
  <c r="I2430" i="13"/>
  <c r="I2431" i="13"/>
  <c r="I2432" i="13"/>
  <c r="I2433" i="13"/>
  <c r="I2434" i="13"/>
  <c r="I2435" i="13"/>
  <c r="I2436" i="13"/>
  <c r="I2437" i="13"/>
  <c r="I2438" i="13"/>
  <c r="I2439" i="13"/>
  <c r="I2440" i="13"/>
  <c r="I2441" i="13"/>
  <c r="I2442" i="13"/>
  <c r="I2443" i="13"/>
  <c r="I2444" i="13"/>
  <c r="I2445" i="13"/>
  <c r="I2446" i="13"/>
  <c r="I2447" i="13"/>
  <c r="I2448" i="13"/>
  <c r="I2449" i="13"/>
  <c r="I2450" i="13"/>
  <c r="I2451" i="13"/>
  <c r="I2452" i="13"/>
  <c r="I2453" i="13"/>
  <c r="I2454" i="13"/>
  <c r="I2455" i="13"/>
  <c r="I2456" i="13"/>
  <c r="I2457" i="13"/>
  <c r="I2458" i="13"/>
  <c r="I2459" i="13"/>
  <c r="I2460" i="13"/>
  <c r="I2461" i="13"/>
  <c r="I2462" i="13"/>
  <c r="I2463" i="13"/>
  <c r="I2464" i="13"/>
  <c r="I2465" i="13"/>
  <c r="I2466" i="13"/>
  <c r="I2467" i="13"/>
  <c r="I2468" i="13"/>
  <c r="I2469" i="13"/>
  <c r="I2470" i="13"/>
  <c r="I2471" i="13"/>
  <c r="I2472" i="13"/>
  <c r="I2473" i="13"/>
  <c r="I2474" i="13"/>
  <c r="I2475" i="13"/>
  <c r="I2476" i="13"/>
  <c r="I2477" i="13"/>
  <c r="I2478" i="13"/>
  <c r="I2479" i="13"/>
  <c r="I2480" i="13"/>
  <c r="I2481" i="13"/>
  <c r="I2482" i="13"/>
  <c r="I2483" i="13"/>
  <c r="I2484" i="13"/>
  <c r="I2485" i="13"/>
  <c r="I2486" i="13"/>
  <c r="I2487" i="13"/>
  <c r="I2488" i="13"/>
  <c r="I2489" i="13"/>
  <c r="I2490" i="13"/>
  <c r="I2491" i="13"/>
  <c r="I2492" i="13"/>
  <c r="I2493" i="13"/>
  <c r="I2494" i="13"/>
  <c r="I2495" i="13"/>
  <c r="I2496" i="13"/>
  <c r="I2497" i="13"/>
  <c r="I2498" i="13"/>
  <c r="I2499" i="13"/>
  <c r="I2500" i="13"/>
  <c r="I2501" i="13"/>
  <c r="I2502" i="13"/>
  <c r="I2503" i="13"/>
  <c r="I2504" i="13"/>
  <c r="I2505" i="13"/>
  <c r="I2506" i="13"/>
  <c r="I2507" i="13"/>
  <c r="I2508" i="13"/>
  <c r="I2509" i="13"/>
  <c r="I2510" i="13"/>
  <c r="I2511" i="13"/>
  <c r="I2512" i="13"/>
  <c r="I2513" i="13"/>
  <c r="I2514" i="13"/>
  <c r="I2515" i="13"/>
  <c r="I2516" i="13"/>
  <c r="I2517" i="13"/>
  <c r="I2518" i="13"/>
  <c r="I2519" i="13"/>
  <c r="I2520" i="13"/>
  <c r="I2521" i="13"/>
  <c r="I2522" i="13"/>
  <c r="I2523" i="13"/>
  <c r="I2524" i="13"/>
  <c r="I2525" i="13"/>
  <c r="I2526" i="13"/>
  <c r="I2527" i="13"/>
  <c r="I2528" i="13"/>
  <c r="I2529" i="13"/>
  <c r="I2530" i="13"/>
  <c r="I2531" i="13"/>
  <c r="I2532" i="13"/>
  <c r="I2533" i="13"/>
  <c r="I2534" i="13"/>
  <c r="I2535" i="13"/>
  <c r="I2536" i="13"/>
  <c r="I2537" i="13"/>
  <c r="I2538" i="13"/>
  <c r="I2539" i="13"/>
  <c r="I2540" i="13"/>
  <c r="I2541" i="13"/>
  <c r="I2542" i="13"/>
  <c r="I2543" i="13"/>
  <c r="I2544" i="13"/>
  <c r="I2545" i="13"/>
  <c r="I2546" i="13"/>
  <c r="I2547" i="13"/>
  <c r="I2548" i="13"/>
  <c r="I2549" i="13"/>
  <c r="I2550" i="13"/>
  <c r="I2551" i="13"/>
  <c r="I2552" i="13"/>
  <c r="I2553" i="13"/>
  <c r="I2554" i="13"/>
  <c r="I2555" i="13"/>
  <c r="I2556" i="13"/>
  <c r="I2557" i="13"/>
  <c r="I2558" i="13"/>
  <c r="I2559" i="13"/>
  <c r="I2560" i="13"/>
  <c r="I2561" i="13"/>
  <c r="I2562" i="13"/>
  <c r="I2563" i="13"/>
  <c r="I2564" i="13"/>
  <c r="I2565" i="13"/>
  <c r="I2566" i="13"/>
  <c r="I2567" i="13"/>
  <c r="I2568" i="13"/>
  <c r="I2569" i="13"/>
  <c r="I2570" i="13"/>
  <c r="I2571" i="13"/>
  <c r="I2572" i="13"/>
  <c r="I2573" i="13"/>
  <c r="I2574" i="13"/>
  <c r="I2575" i="13"/>
  <c r="I2576" i="13"/>
  <c r="I2577" i="13"/>
  <c r="I2578" i="13"/>
  <c r="I2579" i="13"/>
  <c r="I2580" i="13"/>
  <c r="I2581" i="13"/>
  <c r="I2582" i="13"/>
  <c r="I2583" i="13"/>
  <c r="I2584" i="13"/>
  <c r="I2585" i="13"/>
  <c r="I2586" i="13"/>
  <c r="I2587" i="13"/>
  <c r="I2588" i="13"/>
  <c r="I2589" i="13"/>
  <c r="I2590" i="13"/>
  <c r="I2591" i="13"/>
  <c r="I2592" i="13"/>
  <c r="I2593" i="13"/>
  <c r="I2594" i="13"/>
  <c r="I2595" i="13"/>
  <c r="I2596" i="13"/>
  <c r="I2597" i="13"/>
  <c r="I2598" i="13"/>
  <c r="I2599" i="13"/>
  <c r="I2600" i="13"/>
  <c r="I2601" i="13"/>
  <c r="I2602" i="13"/>
  <c r="I2603" i="13"/>
  <c r="I2604" i="13"/>
  <c r="I2605" i="13"/>
  <c r="I2606" i="13"/>
  <c r="I2607" i="13"/>
  <c r="I2608" i="13"/>
  <c r="I2609" i="13"/>
  <c r="I2610" i="13"/>
  <c r="I2611" i="13"/>
  <c r="I2612" i="13"/>
  <c r="I2613" i="13"/>
  <c r="I2614" i="13"/>
  <c r="I2615" i="13"/>
  <c r="I2616" i="13"/>
  <c r="I2617" i="13"/>
  <c r="I2618" i="13"/>
  <c r="I2619" i="13"/>
  <c r="I2620" i="13"/>
  <c r="I2621" i="13"/>
  <c r="I2622" i="13"/>
  <c r="I2623" i="13"/>
  <c r="I2624" i="13"/>
  <c r="I2625" i="13"/>
  <c r="I2626" i="13"/>
  <c r="I2627" i="13"/>
  <c r="I2628" i="13"/>
  <c r="I2629" i="13"/>
  <c r="I2630" i="13"/>
  <c r="I2631" i="13"/>
  <c r="I2632" i="13"/>
  <c r="I2633" i="13"/>
  <c r="I2634" i="13"/>
  <c r="I2635" i="13"/>
  <c r="I2636" i="13"/>
  <c r="I2637" i="13"/>
  <c r="I2638" i="13"/>
  <c r="I2639" i="13"/>
  <c r="I2640" i="13"/>
  <c r="I2641" i="13"/>
  <c r="I2642" i="13"/>
  <c r="I2643" i="13"/>
  <c r="I2644" i="13"/>
  <c r="I2645" i="13"/>
  <c r="I2646" i="13"/>
  <c r="I2647" i="13"/>
  <c r="I2648" i="13"/>
  <c r="I2649" i="13"/>
  <c r="I2650" i="13"/>
  <c r="I2651" i="13"/>
  <c r="I2652" i="13"/>
  <c r="I2653" i="13"/>
  <c r="I2654" i="13"/>
  <c r="I2655" i="13"/>
  <c r="I2656" i="13"/>
  <c r="I2657" i="13"/>
  <c r="I2658" i="13"/>
  <c r="I2659" i="13"/>
  <c r="I2660" i="13"/>
  <c r="I2661" i="13"/>
  <c r="I2662" i="13"/>
  <c r="I2663" i="13"/>
  <c r="I2664" i="13"/>
  <c r="I2665" i="13"/>
  <c r="I2666" i="13"/>
  <c r="I2667" i="13"/>
  <c r="I2668" i="13"/>
  <c r="I2669" i="13"/>
  <c r="I2670" i="13"/>
  <c r="I2671" i="13"/>
  <c r="I2672" i="13"/>
  <c r="I2673" i="13"/>
  <c r="I2674" i="13"/>
  <c r="I2675" i="13"/>
  <c r="I2676" i="13"/>
  <c r="I2677" i="13"/>
  <c r="I2678" i="13"/>
  <c r="I2679" i="13"/>
  <c r="I2680" i="13"/>
  <c r="I2681" i="13"/>
  <c r="I2682" i="13"/>
  <c r="I2683" i="13"/>
  <c r="I2684" i="13"/>
  <c r="I2685" i="13"/>
  <c r="I2686" i="13"/>
  <c r="I2687" i="13"/>
  <c r="I2688" i="13"/>
  <c r="I2689" i="13"/>
  <c r="I2690" i="13"/>
  <c r="I2691" i="13"/>
  <c r="I2692" i="13"/>
  <c r="I2693" i="13"/>
  <c r="I2694" i="13"/>
  <c r="I2695" i="13"/>
  <c r="I2696" i="13"/>
  <c r="I2697" i="13"/>
  <c r="I2698" i="13"/>
  <c r="I2699" i="13"/>
  <c r="I2700" i="13"/>
  <c r="I2701" i="13"/>
  <c r="I2702" i="13"/>
  <c r="I2703" i="13"/>
  <c r="I2704" i="13"/>
  <c r="I2705" i="13"/>
  <c r="I2706" i="13"/>
  <c r="I2707" i="13"/>
  <c r="I2708" i="13"/>
  <c r="I2709" i="13"/>
  <c r="I2710" i="13"/>
  <c r="I2711" i="13"/>
  <c r="I2712" i="13"/>
  <c r="I2713" i="13"/>
  <c r="I2714" i="13"/>
  <c r="I2715" i="13"/>
  <c r="I2716" i="13"/>
  <c r="I2717" i="13"/>
  <c r="I2718" i="13"/>
  <c r="I2719" i="13"/>
  <c r="I2720" i="13"/>
  <c r="I2721" i="13"/>
  <c r="I2722" i="13"/>
  <c r="I2723" i="13"/>
  <c r="I2724" i="13"/>
  <c r="I2725" i="13"/>
  <c r="I2726" i="13"/>
  <c r="I2727" i="13"/>
  <c r="I2728" i="13"/>
  <c r="I2729" i="13"/>
  <c r="I2730" i="13"/>
  <c r="I2731" i="13"/>
  <c r="I2732" i="13"/>
  <c r="I2733" i="13"/>
  <c r="I2734" i="13"/>
  <c r="I2735" i="13"/>
  <c r="I2736" i="13"/>
  <c r="I2737" i="13"/>
  <c r="I2738" i="13"/>
  <c r="I2739" i="13"/>
  <c r="I2740" i="13"/>
  <c r="I2741" i="13"/>
  <c r="I2742" i="13"/>
  <c r="I2743" i="13"/>
  <c r="I2744" i="13"/>
  <c r="I2745" i="13"/>
  <c r="I2746" i="13"/>
  <c r="I2747" i="13"/>
  <c r="I2748" i="13"/>
  <c r="I2749" i="13"/>
  <c r="I2750" i="13"/>
  <c r="I2751" i="13"/>
  <c r="I2752" i="13"/>
  <c r="I2753" i="13"/>
  <c r="I2754" i="13"/>
  <c r="I2755" i="13"/>
  <c r="I2756" i="13"/>
  <c r="I2757" i="13"/>
  <c r="I2758" i="13"/>
  <c r="I2759" i="13"/>
  <c r="I2760" i="13"/>
  <c r="I2761" i="13"/>
  <c r="I2762" i="13"/>
  <c r="I2763" i="13"/>
  <c r="I2764" i="13"/>
  <c r="I2765" i="13"/>
  <c r="I2766" i="13"/>
  <c r="I2767" i="13"/>
  <c r="I2768" i="13"/>
  <c r="I2769" i="13"/>
  <c r="I2770" i="13"/>
  <c r="I2771" i="13"/>
  <c r="I2772" i="13"/>
  <c r="I2773" i="13"/>
  <c r="I2774" i="13"/>
  <c r="I2775" i="13"/>
  <c r="I2776" i="13"/>
  <c r="I2777" i="13"/>
  <c r="I2778" i="13"/>
  <c r="I2779" i="13"/>
  <c r="I2780" i="13"/>
  <c r="I2781" i="13"/>
  <c r="I2782" i="13"/>
  <c r="I2783" i="13"/>
  <c r="I2784" i="13"/>
  <c r="I2785" i="13"/>
  <c r="I2786" i="13"/>
  <c r="I2787" i="13"/>
  <c r="I2788" i="13"/>
  <c r="I2789" i="13"/>
  <c r="I2790" i="13"/>
  <c r="I2791" i="13"/>
  <c r="I2792" i="13"/>
  <c r="I2793" i="13"/>
  <c r="I2794" i="13"/>
  <c r="I2795" i="13"/>
  <c r="I2796" i="13"/>
  <c r="I2797" i="13"/>
  <c r="I2798" i="13"/>
  <c r="I2799" i="13"/>
  <c r="I2800" i="13"/>
  <c r="I2801" i="13"/>
  <c r="I2802" i="13"/>
  <c r="I2803" i="13"/>
  <c r="I2804" i="13"/>
  <c r="I2805" i="13"/>
  <c r="I2806" i="13"/>
  <c r="I2807" i="13"/>
  <c r="I2808" i="13"/>
  <c r="I2809" i="13"/>
  <c r="I2810" i="13"/>
  <c r="I2811" i="13"/>
  <c r="I2812" i="13"/>
  <c r="I2813" i="13"/>
  <c r="I2814" i="13"/>
  <c r="I2815" i="13"/>
  <c r="I2816" i="13"/>
  <c r="I2817" i="13"/>
  <c r="I2818" i="13"/>
  <c r="I2819" i="13"/>
  <c r="I2820" i="13"/>
  <c r="I2821" i="13"/>
  <c r="I2822" i="13"/>
  <c r="I2823" i="13"/>
  <c r="I2824" i="13"/>
  <c r="I2825" i="13"/>
  <c r="I2826" i="13"/>
  <c r="I2827" i="13"/>
  <c r="I2828" i="13"/>
  <c r="I2829" i="13"/>
  <c r="I2830" i="13"/>
  <c r="I2831" i="13"/>
  <c r="I2832" i="13"/>
  <c r="I2833" i="13"/>
  <c r="I2834" i="13"/>
  <c r="I2835" i="13"/>
  <c r="I2836" i="13"/>
  <c r="I2837" i="13"/>
  <c r="I2838" i="13"/>
  <c r="I2839" i="13"/>
  <c r="I2840" i="13"/>
  <c r="I2841" i="13"/>
  <c r="I2842" i="13"/>
  <c r="I2843" i="13"/>
  <c r="I2844" i="13"/>
  <c r="I2845" i="13"/>
  <c r="I2846" i="13"/>
  <c r="I2847" i="13"/>
  <c r="I2848" i="13"/>
  <c r="I2849" i="13"/>
  <c r="I2850" i="13"/>
  <c r="I2851" i="13"/>
  <c r="I2852" i="13"/>
  <c r="I2853" i="13"/>
  <c r="I2854" i="13"/>
  <c r="I2855" i="13"/>
  <c r="I2856" i="13"/>
  <c r="I2857" i="13"/>
  <c r="I2858" i="13"/>
  <c r="I2859" i="13"/>
  <c r="I2860" i="13"/>
  <c r="I2861" i="13"/>
  <c r="I2862" i="13"/>
  <c r="I2863" i="13"/>
  <c r="I2864" i="13"/>
  <c r="I2865" i="13"/>
  <c r="I2866" i="13"/>
  <c r="I2867" i="13"/>
  <c r="I2868" i="13"/>
  <c r="I2869" i="13"/>
  <c r="I2870" i="13"/>
  <c r="I2871" i="13"/>
  <c r="I2872" i="13"/>
  <c r="I2873" i="13"/>
  <c r="I2874" i="13"/>
  <c r="I2875" i="13"/>
  <c r="I2876" i="13"/>
  <c r="I2877" i="13"/>
  <c r="I2878" i="13"/>
  <c r="I2879" i="13"/>
  <c r="I2880" i="13"/>
  <c r="I2881" i="13"/>
  <c r="I2882" i="13"/>
  <c r="I2883" i="13"/>
  <c r="I2884" i="13"/>
  <c r="I2885" i="13"/>
  <c r="I2886" i="13"/>
  <c r="I2887" i="13"/>
  <c r="I2888" i="13"/>
  <c r="I2889" i="13"/>
  <c r="I2890" i="13"/>
  <c r="I2891" i="13"/>
  <c r="I2892" i="13"/>
  <c r="I2893" i="13"/>
  <c r="I2894" i="13"/>
  <c r="I2895" i="13"/>
  <c r="I2896" i="13"/>
  <c r="I2897" i="13"/>
  <c r="I2898" i="13"/>
  <c r="I2899" i="13"/>
  <c r="I2900" i="13"/>
  <c r="I2901" i="13"/>
  <c r="I2902" i="13"/>
  <c r="I2903" i="13"/>
  <c r="I2904" i="13"/>
  <c r="I2905" i="13"/>
  <c r="I2906" i="13"/>
  <c r="I2907" i="13"/>
  <c r="I2908" i="13"/>
  <c r="I2909" i="13"/>
  <c r="I2910" i="13"/>
  <c r="I2911" i="13"/>
  <c r="I2912" i="13"/>
  <c r="I2913" i="13"/>
  <c r="I2914" i="13"/>
  <c r="I2915" i="13"/>
  <c r="I2916" i="13"/>
  <c r="I2917" i="13"/>
  <c r="I2918" i="13"/>
  <c r="I2919" i="13"/>
  <c r="I2920" i="13"/>
  <c r="I2921" i="13"/>
  <c r="I2922" i="13"/>
  <c r="I2923" i="13"/>
  <c r="I2924" i="13"/>
  <c r="I2925" i="13"/>
  <c r="I2926" i="13"/>
  <c r="I2927" i="13"/>
  <c r="I2928" i="13"/>
  <c r="I2929" i="13"/>
  <c r="I2930" i="13"/>
  <c r="I2931" i="13"/>
  <c r="I2932" i="13"/>
  <c r="I2933" i="13"/>
  <c r="I2934" i="13"/>
  <c r="I2935" i="13"/>
  <c r="I2936" i="13"/>
  <c r="I2937" i="13"/>
  <c r="I2938" i="13"/>
  <c r="I2939" i="13"/>
  <c r="I2940" i="13"/>
  <c r="I2941" i="13"/>
  <c r="I2942" i="13"/>
  <c r="I2943" i="13"/>
  <c r="I2944" i="13"/>
  <c r="I2945" i="13"/>
  <c r="I2946" i="13"/>
  <c r="I2947" i="13"/>
  <c r="I2948" i="13"/>
  <c r="I2949" i="13"/>
  <c r="I2950" i="13"/>
  <c r="I2951" i="13"/>
  <c r="I2952" i="13"/>
  <c r="I2953" i="13"/>
  <c r="I2954" i="13"/>
  <c r="I2955" i="13"/>
  <c r="I2956" i="13"/>
  <c r="I2957" i="13"/>
  <c r="I2958" i="13"/>
  <c r="I2959" i="13"/>
  <c r="I2960" i="13"/>
  <c r="I2961" i="13"/>
  <c r="I2962" i="13"/>
  <c r="I2963" i="13"/>
  <c r="I2964" i="13"/>
  <c r="I2965" i="13"/>
  <c r="I2966" i="13"/>
  <c r="I2967" i="13"/>
  <c r="I2968" i="13"/>
  <c r="I2969" i="13"/>
  <c r="I2970" i="13"/>
  <c r="I2971" i="13"/>
  <c r="I2972" i="13"/>
  <c r="I2973" i="13"/>
  <c r="I2974" i="13"/>
  <c r="I2975" i="13"/>
  <c r="I2976" i="13"/>
  <c r="I2977" i="13"/>
  <c r="I2978" i="13"/>
  <c r="I2979" i="13"/>
  <c r="I2980" i="13"/>
  <c r="I2981" i="13"/>
  <c r="I2982" i="13"/>
  <c r="I2983" i="13"/>
  <c r="I2984" i="13"/>
  <c r="I2985" i="13"/>
  <c r="I2986" i="13"/>
  <c r="I2987" i="13"/>
  <c r="I2988" i="13"/>
  <c r="I2989" i="13"/>
  <c r="I2990" i="13"/>
  <c r="I2991" i="13"/>
  <c r="I2992" i="13"/>
  <c r="I2993" i="13"/>
  <c r="I2994" i="13"/>
  <c r="I2995" i="13"/>
  <c r="I2996" i="13"/>
  <c r="I2997" i="13"/>
  <c r="I2998" i="13"/>
  <c r="I2999" i="13"/>
  <c r="I3000" i="13"/>
  <c r="I3001" i="13"/>
  <c r="I3002" i="13"/>
  <c r="I3003" i="13"/>
  <c r="I3004" i="13"/>
  <c r="I3005" i="13"/>
  <c r="I3006" i="13"/>
  <c r="I3007" i="13"/>
  <c r="I3008" i="13"/>
  <c r="I3009" i="13"/>
  <c r="I3010" i="13"/>
  <c r="I3011" i="13"/>
  <c r="I3012" i="13"/>
  <c r="I3013" i="13"/>
  <c r="I3014" i="13"/>
  <c r="I3015" i="13"/>
  <c r="I3016" i="13"/>
  <c r="I3017" i="13"/>
  <c r="I3018" i="13"/>
  <c r="I3019" i="13"/>
  <c r="I3020" i="13"/>
  <c r="I3021" i="13"/>
  <c r="I3022" i="13"/>
  <c r="I3023" i="13"/>
  <c r="I3024" i="13"/>
  <c r="I3025" i="13"/>
  <c r="I3026" i="13"/>
  <c r="I3027" i="13"/>
  <c r="I3028" i="13"/>
  <c r="I3029" i="13"/>
  <c r="I3030" i="13"/>
  <c r="I3031" i="13"/>
  <c r="I3032" i="13"/>
  <c r="I3033" i="13"/>
  <c r="I3034" i="13"/>
  <c r="I3035" i="13"/>
  <c r="I3036" i="13"/>
  <c r="I3037" i="13"/>
  <c r="I3038" i="13"/>
  <c r="I3039" i="13"/>
  <c r="I3040" i="13"/>
  <c r="I3041" i="13"/>
  <c r="I3042" i="13"/>
  <c r="I3043" i="13"/>
  <c r="I3044" i="13"/>
  <c r="I3045" i="13"/>
  <c r="I3046" i="13"/>
  <c r="I3047" i="13"/>
  <c r="I3048" i="13"/>
  <c r="I3049" i="13"/>
  <c r="I3050" i="13"/>
  <c r="I3051" i="13"/>
  <c r="I3052" i="13"/>
  <c r="I3053" i="13"/>
  <c r="I3054" i="13"/>
  <c r="I3055" i="13"/>
  <c r="I3056" i="13"/>
  <c r="I3057" i="13"/>
  <c r="I3058" i="13"/>
  <c r="I3059" i="13"/>
  <c r="I3060" i="13"/>
  <c r="I3061" i="13"/>
  <c r="I3062" i="13"/>
  <c r="I3063" i="13"/>
  <c r="I3064" i="13"/>
  <c r="I3065" i="13"/>
  <c r="I3066" i="13"/>
  <c r="I3067" i="13"/>
  <c r="I3068" i="13"/>
  <c r="I3069" i="13"/>
  <c r="I3070" i="13"/>
  <c r="I3071" i="13"/>
  <c r="I3072" i="13"/>
  <c r="I3073" i="13"/>
  <c r="I3074" i="13"/>
  <c r="I3075" i="13"/>
  <c r="I3076" i="13"/>
  <c r="I3077" i="13"/>
  <c r="I3078" i="13"/>
  <c r="I3079" i="13"/>
  <c r="I3080" i="13"/>
  <c r="I3081" i="13"/>
  <c r="I3082" i="13"/>
  <c r="I3083" i="13"/>
  <c r="I3084" i="13"/>
  <c r="I3085" i="13"/>
  <c r="I3086" i="13"/>
  <c r="I3087" i="13"/>
  <c r="I3088" i="13"/>
  <c r="I3089" i="13"/>
  <c r="I3090" i="13"/>
  <c r="I3091" i="13"/>
  <c r="I3092" i="13"/>
  <c r="I3093" i="13"/>
  <c r="I3094" i="13"/>
  <c r="I3095" i="13"/>
  <c r="I3096" i="13"/>
  <c r="I3097" i="13"/>
  <c r="I3098" i="13"/>
  <c r="I3099" i="13"/>
  <c r="I3100" i="13"/>
  <c r="I3101" i="13"/>
  <c r="I3102" i="13"/>
  <c r="I3103" i="13"/>
  <c r="I3104" i="13"/>
  <c r="I3105" i="13"/>
  <c r="I3106" i="13"/>
  <c r="I3107" i="13"/>
  <c r="I3108" i="13"/>
  <c r="I3109" i="13"/>
  <c r="I3110" i="13"/>
  <c r="I3111" i="13"/>
  <c r="I3112" i="13"/>
  <c r="I3113" i="13"/>
  <c r="I3114" i="13"/>
  <c r="I3115" i="13"/>
  <c r="I3116" i="13"/>
  <c r="I3117" i="13"/>
  <c r="I3118" i="13"/>
  <c r="I3119" i="13"/>
  <c r="I3120" i="13"/>
  <c r="I3121" i="13"/>
  <c r="I3122" i="13"/>
  <c r="I3123" i="13"/>
  <c r="I3124" i="13"/>
  <c r="I3125" i="13"/>
  <c r="I3126" i="13"/>
  <c r="I3127" i="13"/>
  <c r="I3128" i="13"/>
  <c r="I3129" i="13"/>
  <c r="I3130" i="13"/>
  <c r="I3131" i="13"/>
  <c r="I3132" i="13"/>
  <c r="I3133" i="13"/>
  <c r="I3134" i="13"/>
  <c r="I3135" i="13"/>
  <c r="I3136" i="13"/>
  <c r="I3137" i="13"/>
  <c r="I3138" i="13"/>
  <c r="I3139" i="13"/>
  <c r="I3140" i="13"/>
  <c r="I3141" i="13"/>
  <c r="I3142" i="13"/>
  <c r="I3143" i="13"/>
  <c r="I3144" i="13"/>
  <c r="I3145" i="13"/>
  <c r="I3146" i="13"/>
  <c r="I3147" i="13"/>
  <c r="I3148" i="13"/>
  <c r="I3149" i="13"/>
  <c r="I3150" i="13"/>
  <c r="I3151" i="13"/>
  <c r="I3152" i="13"/>
  <c r="I3153" i="13"/>
  <c r="I3154" i="13"/>
  <c r="I3155" i="13"/>
  <c r="I3156" i="13"/>
  <c r="I3157" i="13"/>
  <c r="I3158" i="13"/>
  <c r="I3159" i="13"/>
  <c r="I3160" i="13"/>
  <c r="I3161" i="13"/>
  <c r="I3162" i="13"/>
  <c r="I3163" i="13"/>
  <c r="I3164" i="13"/>
  <c r="I3165" i="13"/>
  <c r="I3166" i="13"/>
  <c r="I3167" i="13"/>
  <c r="I3168" i="13"/>
  <c r="I3169" i="13"/>
  <c r="I3170" i="13"/>
  <c r="I3171" i="13"/>
  <c r="I3172" i="13"/>
  <c r="I3173" i="13"/>
  <c r="I3174" i="13"/>
  <c r="I3175" i="13"/>
  <c r="I3176" i="13"/>
  <c r="I3177" i="13"/>
  <c r="I3178" i="13"/>
  <c r="I3179" i="13"/>
  <c r="I3180" i="13"/>
  <c r="I3181" i="13"/>
  <c r="I3182" i="13"/>
  <c r="I3183" i="13"/>
  <c r="I3184" i="13"/>
  <c r="I3185" i="13"/>
  <c r="I3186" i="13"/>
  <c r="I3187" i="13"/>
  <c r="I3188" i="13"/>
  <c r="I3189" i="13"/>
  <c r="I3190" i="13"/>
  <c r="I3191" i="13"/>
  <c r="I3192" i="13"/>
  <c r="I3193" i="13"/>
  <c r="I3194" i="13"/>
  <c r="I3195" i="13"/>
  <c r="I3196" i="13"/>
  <c r="I3197" i="13"/>
  <c r="I3198" i="13"/>
  <c r="I3199" i="13"/>
  <c r="I3200" i="13"/>
  <c r="I3201" i="13"/>
  <c r="I3202" i="13"/>
  <c r="I3203" i="13"/>
  <c r="I3204" i="13"/>
  <c r="I3205" i="13"/>
  <c r="I3206" i="13"/>
  <c r="I3207" i="13"/>
  <c r="I3208" i="13"/>
  <c r="I3209" i="13"/>
  <c r="I3210" i="13"/>
  <c r="I3211" i="13"/>
  <c r="I3212" i="13"/>
  <c r="I3213" i="13"/>
  <c r="I3214" i="13"/>
  <c r="I3215" i="13"/>
  <c r="I3216" i="13"/>
  <c r="I3217" i="13"/>
  <c r="I3218" i="13"/>
  <c r="I3219" i="13"/>
  <c r="I3220" i="13"/>
  <c r="I3221" i="13"/>
  <c r="I3222" i="13"/>
  <c r="I3223" i="13"/>
  <c r="I3224" i="13"/>
  <c r="I3225" i="13"/>
  <c r="I3226" i="13"/>
  <c r="I3227" i="13"/>
  <c r="I3228" i="13"/>
  <c r="I3229" i="13"/>
  <c r="I3230" i="13"/>
  <c r="I3231" i="13"/>
  <c r="I3232" i="13"/>
  <c r="I3233" i="13"/>
  <c r="I3234" i="13"/>
  <c r="I3235" i="13"/>
  <c r="I3236" i="13"/>
  <c r="I3237" i="13"/>
  <c r="I3238" i="13"/>
  <c r="I3239" i="13"/>
  <c r="I3240" i="13"/>
  <c r="I3241" i="13"/>
  <c r="I3242" i="13"/>
  <c r="I3243" i="13"/>
  <c r="I3244" i="13"/>
  <c r="I3245" i="13"/>
  <c r="I3246" i="13"/>
  <c r="I3247" i="13"/>
  <c r="I3248" i="13"/>
  <c r="I3249" i="13"/>
  <c r="I3250" i="13"/>
  <c r="I3251" i="13"/>
  <c r="I3252" i="13"/>
  <c r="I3253" i="13"/>
  <c r="I3254" i="13"/>
  <c r="I3255" i="13"/>
  <c r="I3256" i="13"/>
  <c r="I3257" i="13"/>
  <c r="I3258" i="13"/>
  <c r="I3259" i="13"/>
  <c r="I3260" i="13"/>
  <c r="I3261" i="13"/>
  <c r="I3262" i="13"/>
  <c r="I3263" i="13"/>
  <c r="I3264" i="13"/>
  <c r="I3265" i="13"/>
  <c r="I3266" i="13"/>
  <c r="I3267" i="13"/>
  <c r="I3268" i="13"/>
  <c r="I3269" i="13"/>
  <c r="I3270" i="13"/>
  <c r="I3271" i="13"/>
  <c r="I3272" i="13"/>
  <c r="I3273" i="13"/>
  <c r="I3274" i="13"/>
  <c r="I3275" i="13"/>
  <c r="I3276" i="13"/>
  <c r="I3277" i="13"/>
  <c r="I3278" i="13"/>
  <c r="I3279" i="13"/>
  <c r="I3280" i="13"/>
  <c r="I3281" i="13"/>
  <c r="I3282" i="13"/>
  <c r="I3283" i="13"/>
  <c r="I3284" i="13"/>
  <c r="I3285" i="13"/>
  <c r="I3286" i="13"/>
  <c r="I3287" i="13"/>
  <c r="I3288" i="13"/>
  <c r="I3289" i="13"/>
  <c r="I3290" i="13"/>
  <c r="I3291" i="13"/>
  <c r="I3292" i="13"/>
  <c r="I3293" i="13"/>
  <c r="I3294" i="13"/>
  <c r="I3295" i="13"/>
  <c r="I3296" i="13"/>
  <c r="I3297" i="13"/>
  <c r="I3298" i="13"/>
  <c r="I3299" i="13"/>
  <c r="I3300" i="13"/>
  <c r="I3301" i="13"/>
  <c r="I3302" i="13"/>
  <c r="I3303" i="13"/>
  <c r="I3304" i="13"/>
  <c r="I3305" i="13"/>
  <c r="I3306" i="13"/>
  <c r="I3307" i="13"/>
  <c r="I3308" i="13"/>
  <c r="I3309" i="13"/>
  <c r="I3310" i="13"/>
  <c r="I3311" i="13"/>
  <c r="I3312" i="13"/>
  <c r="I3313" i="13"/>
  <c r="I3314" i="13"/>
  <c r="I3315" i="13"/>
  <c r="I3316" i="13"/>
  <c r="I3317" i="13"/>
  <c r="I3318" i="13"/>
  <c r="I3319" i="13"/>
  <c r="I3320" i="13"/>
  <c r="I3321" i="13"/>
  <c r="I3322" i="13"/>
  <c r="I3323" i="13"/>
  <c r="I3324" i="13"/>
  <c r="I3325" i="13"/>
  <c r="I3326" i="13"/>
  <c r="I3327" i="13"/>
  <c r="I3328" i="13"/>
  <c r="I3329" i="13"/>
  <c r="I3330" i="13"/>
  <c r="I3331" i="13"/>
  <c r="I3332" i="13"/>
  <c r="I3333" i="13"/>
  <c r="I3334" i="13"/>
  <c r="I3335" i="13"/>
  <c r="I3336" i="13"/>
  <c r="I3337" i="13"/>
  <c r="I3338" i="13"/>
  <c r="I3339" i="13"/>
  <c r="I3340" i="13"/>
  <c r="I3341" i="13"/>
  <c r="I3342" i="13"/>
  <c r="I3343" i="13"/>
  <c r="I3344" i="13"/>
  <c r="I3345" i="13"/>
  <c r="I3346" i="13"/>
  <c r="I3347" i="13"/>
  <c r="I3348" i="13"/>
  <c r="I3349" i="13"/>
  <c r="I3350" i="13"/>
  <c r="I3351" i="13"/>
  <c r="I3352" i="13"/>
  <c r="I3353" i="13"/>
  <c r="I3354" i="13"/>
  <c r="I3355" i="13"/>
  <c r="I3356" i="13"/>
  <c r="I3357" i="13"/>
  <c r="I3358" i="13"/>
  <c r="I3359" i="13"/>
  <c r="I3360" i="13"/>
  <c r="I3361" i="13"/>
  <c r="I3362" i="13"/>
  <c r="I3363" i="13"/>
  <c r="I3364" i="13"/>
  <c r="I3365" i="13"/>
  <c r="I3366" i="13"/>
  <c r="I3367" i="13"/>
  <c r="I3368" i="13"/>
  <c r="I3369" i="13"/>
  <c r="I3370" i="13"/>
  <c r="I3371" i="13"/>
  <c r="I3372" i="13"/>
  <c r="I3373" i="13"/>
  <c r="I3374" i="13"/>
  <c r="I3375" i="13"/>
  <c r="I3376" i="13"/>
  <c r="I3377" i="13"/>
  <c r="I3378" i="13"/>
  <c r="I3379" i="13"/>
  <c r="I3380" i="13"/>
  <c r="I3381" i="13"/>
  <c r="I3382" i="13"/>
  <c r="I3383" i="13"/>
  <c r="I3384" i="13"/>
  <c r="I3385" i="13"/>
  <c r="I3386" i="13"/>
  <c r="I3387" i="13"/>
  <c r="I3388" i="13"/>
  <c r="I3389" i="13"/>
  <c r="I3390" i="13"/>
  <c r="I3391" i="13"/>
  <c r="I3392" i="13"/>
  <c r="I3393" i="13"/>
  <c r="I3394" i="13"/>
  <c r="I3395" i="13"/>
  <c r="I3396" i="13"/>
  <c r="I3397" i="13"/>
  <c r="I3398" i="13"/>
  <c r="I3399" i="13"/>
  <c r="I3400" i="13"/>
  <c r="I3401" i="13"/>
  <c r="I3402" i="13"/>
  <c r="I3403" i="13"/>
  <c r="I3404" i="13"/>
  <c r="I3405" i="13"/>
  <c r="I3406" i="13"/>
  <c r="I3407" i="13"/>
  <c r="I3408" i="13"/>
  <c r="I3409" i="13"/>
  <c r="I3410" i="13"/>
  <c r="I3411" i="13"/>
  <c r="I3412" i="13"/>
  <c r="I3413" i="13"/>
  <c r="I3414" i="13"/>
  <c r="I3415" i="13"/>
  <c r="I3416" i="13"/>
  <c r="I3417" i="13"/>
  <c r="I3418" i="13"/>
  <c r="I3419" i="13"/>
  <c r="I3420" i="13"/>
  <c r="I3421" i="13"/>
  <c r="I3422" i="13"/>
  <c r="I3423" i="13"/>
  <c r="I3424" i="13"/>
  <c r="I3425" i="13"/>
  <c r="I3426" i="13"/>
  <c r="I3427" i="13"/>
  <c r="I3428" i="13"/>
  <c r="I3429" i="13"/>
  <c r="I3430" i="13"/>
  <c r="I3431" i="13"/>
  <c r="I3432" i="13"/>
  <c r="I3433" i="13"/>
  <c r="I3434" i="13"/>
  <c r="I3435" i="13"/>
  <c r="I3436" i="13"/>
  <c r="I3437" i="13"/>
  <c r="I3438" i="13"/>
  <c r="I3439" i="13"/>
  <c r="I3440" i="13"/>
  <c r="I3441" i="13"/>
  <c r="I3442" i="13"/>
  <c r="I3443" i="13"/>
  <c r="I3444" i="13"/>
  <c r="I3445" i="13"/>
  <c r="I3446" i="13"/>
  <c r="I3447" i="13"/>
  <c r="I3448" i="13"/>
  <c r="I3449" i="13"/>
  <c r="I3450" i="13"/>
  <c r="I3451" i="13"/>
  <c r="I3452" i="13"/>
  <c r="I3453" i="13"/>
  <c r="I3454" i="13"/>
  <c r="I3455" i="13"/>
  <c r="I3456" i="13"/>
  <c r="I3457" i="13"/>
  <c r="I3458" i="13"/>
  <c r="I3459" i="13"/>
  <c r="I3460" i="13"/>
  <c r="I3461" i="13"/>
  <c r="I3462" i="13"/>
  <c r="I3463" i="13"/>
  <c r="I3464" i="13"/>
  <c r="I3465" i="13"/>
  <c r="I3466" i="13"/>
  <c r="I3467" i="13"/>
  <c r="I3468" i="13"/>
  <c r="I3469" i="13"/>
  <c r="I3470" i="13"/>
  <c r="I3471" i="13"/>
  <c r="I3472" i="13"/>
  <c r="I3473" i="13"/>
  <c r="I3474" i="13"/>
  <c r="I3475" i="13"/>
  <c r="I3476" i="13"/>
  <c r="I3477" i="13"/>
  <c r="I3478" i="13"/>
  <c r="I3479" i="13"/>
  <c r="I3480" i="13"/>
  <c r="I3481" i="13"/>
  <c r="I3482" i="13"/>
  <c r="I3483" i="13"/>
  <c r="I3484" i="13"/>
  <c r="I3485" i="13"/>
  <c r="I3486" i="13"/>
  <c r="I3487" i="13"/>
  <c r="I3488" i="13"/>
  <c r="I3489" i="13"/>
  <c r="I3490" i="13"/>
  <c r="I3491" i="13"/>
  <c r="I3492" i="13"/>
  <c r="I3493" i="13"/>
  <c r="I3494" i="13"/>
  <c r="I3495" i="13"/>
  <c r="I3496" i="13"/>
  <c r="I3497" i="13"/>
  <c r="I3498" i="13"/>
  <c r="I3499" i="13"/>
  <c r="I3500" i="13"/>
  <c r="I3501" i="13"/>
  <c r="I3502" i="13"/>
  <c r="I3503" i="13"/>
  <c r="I3504" i="13"/>
  <c r="I3505" i="13"/>
  <c r="I3506" i="13"/>
  <c r="I3507" i="13"/>
  <c r="I3508" i="13"/>
  <c r="I3509" i="13"/>
  <c r="I3510" i="13"/>
  <c r="I3511" i="13"/>
  <c r="I3512" i="13"/>
  <c r="I3513" i="13"/>
  <c r="I3514" i="13"/>
  <c r="I3515" i="13"/>
  <c r="I3516" i="13"/>
  <c r="I3517" i="13"/>
  <c r="I3518" i="13"/>
  <c r="I3519" i="13"/>
  <c r="I3520" i="13"/>
  <c r="I3521" i="13"/>
  <c r="I3522" i="13"/>
  <c r="I3523" i="13"/>
  <c r="I3524" i="13"/>
  <c r="I3525" i="13"/>
  <c r="I3526" i="13"/>
  <c r="I3527" i="13"/>
  <c r="I3528" i="13"/>
  <c r="I3529" i="13"/>
  <c r="I3530" i="13"/>
  <c r="I3531" i="13"/>
  <c r="I3532" i="13"/>
  <c r="I3533" i="13"/>
  <c r="I3534" i="13"/>
  <c r="I3535" i="13"/>
  <c r="I3536" i="13"/>
  <c r="I3537" i="13"/>
  <c r="I3538" i="13"/>
  <c r="I3539" i="13"/>
  <c r="I3540" i="13"/>
  <c r="I3541" i="13"/>
  <c r="I3542" i="13"/>
  <c r="I3543" i="13"/>
  <c r="I3544" i="13"/>
  <c r="I3545" i="13"/>
  <c r="I3546" i="13"/>
  <c r="I3547" i="13"/>
  <c r="I3548" i="13"/>
  <c r="I3549" i="13"/>
  <c r="I3550" i="13"/>
  <c r="I3551" i="13"/>
  <c r="I3552" i="13"/>
  <c r="I3553" i="13"/>
  <c r="I3554" i="13"/>
  <c r="I3555" i="13"/>
  <c r="I3556" i="13"/>
  <c r="I3557" i="13"/>
  <c r="I3558" i="13"/>
  <c r="I3559" i="13"/>
  <c r="I3560" i="13"/>
  <c r="I3561" i="13"/>
  <c r="I3562" i="13"/>
  <c r="I3563" i="13"/>
  <c r="I3564" i="13"/>
  <c r="I3565" i="13"/>
  <c r="I3566" i="13"/>
  <c r="I3567" i="13"/>
  <c r="I3568" i="13"/>
  <c r="I3569" i="13"/>
  <c r="I3570" i="13"/>
  <c r="I3571" i="13"/>
  <c r="I3572" i="13"/>
  <c r="I3573" i="13"/>
  <c r="I3574" i="13"/>
  <c r="I3575" i="13"/>
  <c r="I3576" i="13"/>
  <c r="I3577" i="13"/>
  <c r="I3578" i="13"/>
  <c r="I3579" i="13"/>
  <c r="I3580" i="13"/>
  <c r="I3581" i="13"/>
  <c r="I3582" i="13"/>
  <c r="I3583" i="13"/>
  <c r="I3584" i="13"/>
  <c r="I3585" i="13"/>
  <c r="I3586" i="13"/>
  <c r="I3587" i="13"/>
  <c r="I3588" i="13"/>
  <c r="I3589" i="13"/>
  <c r="I3590" i="13"/>
  <c r="I3591" i="13"/>
  <c r="I3592" i="13"/>
  <c r="I3593" i="13"/>
  <c r="I3594" i="13"/>
  <c r="I3595" i="13"/>
  <c r="I3596" i="13"/>
  <c r="I3597" i="13"/>
  <c r="I3598" i="13"/>
  <c r="I3599" i="13"/>
  <c r="I3600" i="13"/>
  <c r="I3601" i="13"/>
  <c r="I3602" i="13"/>
  <c r="I3603" i="13"/>
  <c r="I3604" i="13"/>
  <c r="I3605" i="13"/>
  <c r="I3606" i="13"/>
  <c r="I3607" i="13"/>
  <c r="I3608" i="13"/>
  <c r="I3609" i="13"/>
  <c r="I3610" i="13"/>
  <c r="I3611" i="13"/>
  <c r="I3612" i="13"/>
  <c r="I3613" i="13"/>
  <c r="I3614" i="13"/>
  <c r="I3615" i="13"/>
  <c r="I3616" i="13"/>
  <c r="I3617" i="13"/>
  <c r="I3618" i="13"/>
  <c r="I3619" i="13"/>
  <c r="I3620" i="13"/>
  <c r="I3621" i="13"/>
  <c r="I3622" i="13"/>
  <c r="I3623" i="13"/>
  <c r="I3624" i="13"/>
  <c r="I3625" i="13"/>
  <c r="I3626" i="13"/>
  <c r="I3627" i="13"/>
  <c r="I3628" i="13"/>
  <c r="I3629" i="13"/>
  <c r="I3630" i="13"/>
  <c r="I3631" i="13"/>
  <c r="I3632" i="13"/>
  <c r="I3633" i="13"/>
  <c r="I3634" i="13"/>
  <c r="I3635" i="13"/>
  <c r="I3636" i="13"/>
  <c r="I3637" i="13"/>
  <c r="I3638" i="13"/>
  <c r="I3639" i="13"/>
  <c r="I3640" i="13"/>
  <c r="I3641" i="13"/>
  <c r="I3642" i="13"/>
  <c r="I3643" i="13"/>
  <c r="I3644" i="13"/>
  <c r="I3645" i="13"/>
  <c r="I3646" i="13"/>
  <c r="I3647" i="13"/>
  <c r="I3648" i="13"/>
  <c r="I3649" i="13"/>
  <c r="I3650" i="13"/>
  <c r="I3651" i="13"/>
  <c r="I3652" i="13"/>
  <c r="I3653" i="13"/>
  <c r="I3654" i="13"/>
  <c r="I3655" i="13"/>
  <c r="I3656" i="13"/>
  <c r="I3657" i="13"/>
  <c r="I3658" i="13"/>
  <c r="I3659" i="13"/>
  <c r="I3660" i="13"/>
  <c r="I3661" i="13"/>
  <c r="I3662" i="13"/>
  <c r="I3663" i="13"/>
  <c r="I3664" i="13"/>
  <c r="I3665" i="13"/>
  <c r="I3666" i="13"/>
  <c r="I3667" i="13"/>
  <c r="I3668" i="13"/>
  <c r="I3669" i="13"/>
  <c r="I3670" i="13"/>
  <c r="I3671" i="13"/>
  <c r="I3672" i="13"/>
  <c r="I3673" i="13"/>
  <c r="I3674" i="13"/>
  <c r="I3675" i="13"/>
  <c r="I3676" i="13"/>
  <c r="I3677" i="13"/>
  <c r="I3678" i="13"/>
  <c r="I3679" i="13"/>
  <c r="I3680" i="13"/>
  <c r="I3681" i="13"/>
  <c r="I3682" i="13"/>
  <c r="I3683" i="13"/>
  <c r="I3684" i="13"/>
  <c r="I3685" i="13"/>
  <c r="I3686" i="13"/>
  <c r="I3687" i="13"/>
  <c r="I3688" i="13"/>
  <c r="I3689" i="13"/>
  <c r="I3690" i="13"/>
  <c r="I3691" i="13"/>
  <c r="I3692" i="13"/>
  <c r="I3693" i="13"/>
  <c r="I3694" i="13"/>
  <c r="I3695" i="13"/>
  <c r="I3696" i="13"/>
  <c r="I3697" i="13"/>
  <c r="I3698" i="13"/>
  <c r="I3699" i="13"/>
  <c r="I3700" i="13"/>
  <c r="I3701" i="13"/>
  <c r="I3702" i="13"/>
  <c r="I3703" i="13"/>
  <c r="I3704" i="13"/>
  <c r="I3705" i="13"/>
  <c r="I3706" i="13"/>
  <c r="I3707" i="13"/>
  <c r="I3708" i="13"/>
  <c r="I3709" i="13"/>
  <c r="I3710" i="13"/>
  <c r="I3711" i="13"/>
  <c r="I3712" i="13"/>
  <c r="I3713" i="13"/>
  <c r="I3714" i="13"/>
  <c r="I3715" i="13"/>
  <c r="I3716" i="13"/>
  <c r="I3717" i="13"/>
  <c r="I3718" i="13"/>
  <c r="I3719" i="13"/>
  <c r="I3720" i="13"/>
  <c r="I3721" i="13"/>
  <c r="I3722" i="13"/>
  <c r="I3723" i="13"/>
  <c r="I3724" i="13"/>
  <c r="I3725" i="13"/>
  <c r="I3726" i="13"/>
  <c r="I3727" i="13"/>
  <c r="I3728" i="13"/>
  <c r="I3729" i="13"/>
  <c r="I3730" i="13"/>
  <c r="I3731" i="13"/>
  <c r="I3732" i="13"/>
  <c r="I3733" i="13"/>
  <c r="I3734" i="13"/>
  <c r="I3735" i="13"/>
  <c r="I3736" i="13"/>
  <c r="I3737" i="13"/>
  <c r="I3738" i="13"/>
  <c r="I3739" i="13"/>
  <c r="I3740" i="13"/>
  <c r="I3741" i="13"/>
  <c r="I3742" i="13"/>
  <c r="I3743" i="13"/>
  <c r="I3744" i="13"/>
  <c r="I3745" i="13"/>
  <c r="I3746" i="13"/>
  <c r="I3747" i="13"/>
  <c r="I3748" i="13"/>
  <c r="I3749" i="13"/>
  <c r="I3750" i="13"/>
  <c r="I3751" i="13"/>
  <c r="I3752" i="13"/>
  <c r="I3753" i="13"/>
  <c r="I3754" i="13"/>
  <c r="I3755" i="13"/>
  <c r="I3756" i="13"/>
  <c r="I3757" i="13"/>
  <c r="I3758" i="13"/>
  <c r="I3759" i="13"/>
  <c r="I3760" i="13"/>
  <c r="I3761" i="13"/>
  <c r="I3762" i="13"/>
  <c r="I3763" i="13"/>
  <c r="I3764" i="13"/>
  <c r="I3765" i="13"/>
  <c r="I3766" i="13"/>
  <c r="I3767" i="13"/>
  <c r="I3768" i="13"/>
  <c r="I3769" i="13"/>
  <c r="I3770" i="13"/>
  <c r="I3771" i="13"/>
  <c r="I3772" i="13"/>
  <c r="I3773" i="13"/>
  <c r="I3774" i="13"/>
  <c r="I3775" i="13"/>
  <c r="I3776" i="13"/>
  <c r="I3777" i="13"/>
  <c r="I3778" i="13"/>
  <c r="I3779" i="13"/>
  <c r="I3780" i="13"/>
  <c r="I3781" i="13"/>
  <c r="I3782" i="13"/>
  <c r="I3783" i="13"/>
  <c r="I3784" i="13"/>
  <c r="I3785" i="13"/>
  <c r="I3786" i="13"/>
  <c r="I3787" i="13"/>
  <c r="I3788" i="13"/>
  <c r="I3789" i="13"/>
  <c r="I3790" i="13"/>
  <c r="I3791" i="13"/>
  <c r="I3792" i="13"/>
  <c r="I3793" i="13"/>
  <c r="I3794" i="13"/>
  <c r="I3795" i="13"/>
  <c r="I3796" i="13"/>
  <c r="I3797" i="13"/>
  <c r="I3798" i="13"/>
  <c r="I3799" i="13"/>
  <c r="I3800" i="13"/>
  <c r="I3801" i="13"/>
  <c r="I3802" i="13"/>
  <c r="I3803" i="13"/>
  <c r="I3804" i="13"/>
  <c r="I3805" i="13"/>
  <c r="I3806" i="13"/>
  <c r="I3807" i="13"/>
  <c r="I3808" i="13"/>
  <c r="I3809" i="13"/>
  <c r="I3810" i="13"/>
  <c r="I3811" i="13"/>
  <c r="I3812" i="13"/>
  <c r="I3813" i="13"/>
  <c r="I3814" i="13"/>
  <c r="I3815" i="13"/>
  <c r="I3816" i="13"/>
  <c r="I3817" i="13"/>
  <c r="I3818" i="13"/>
  <c r="I3819" i="13"/>
  <c r="I3820" i="13"/>
  <c r="I3821" i="13"/>
  <c r="I3822" i="13"/>
  <c r="I3823" i="13"/>
  <c r="I3824" i="13"/>
  <c r="I3825" i="13"/>
  <c r="I3826" i="13"/>
  <c r="I3827" i="13"/>
  <c r="I3828" i="13"/>
  <c r="I3829" i="13"/>
  <c r="I3830" i="13"/>
  <c r="I3831" i="13"/>
  <c r="I3832" i="13"/>
  <c r="I3833" i="13"/>
  <c r="I3834" i="13"/>
  <c r="I3835" i="13"/>
  <c r="I3836" i="13"/>
  <c r="I3837" i="13"/>
  <c r="I3838" i="13"/>
  <c r="I3839" i="13"/>
  <c r="I3840" i="13"/>
  <c r="I3841" i="13"/>
  <c r="I3842" i="13"/>
  <c r="I3843" i="13"/>
  <c r="I3844" i="13"/>
  <c r="I3845" i="13"/>
  <c r="I3846" i="13"/>
  <c r="I3847" i="13"/>
  <c r="I3848" i="13"/>
  <c r="I3849" i="13"/>
  <c r="I3850" i="13"/>
  <c r="I3851" i="13"/>
  <c r="I3852" i="13"/>
  <c r="I3853" i="13"/>
  <c r="I3854" i="13"/>
  <c r="I3855" i="13"/>
  <c r="I3856" i="13"/>
  <c r="I3857" i="13"/>
  <c r="I3858" i="13"/>
  <c r="I3859" i="13"/>
  <c r="I3860" i="13"/>
  <c r="I3861" i="13"/>
  <c r="I3862" i="13"/>
  <c r="I3863" i="13"/>
  <c r="I3864" i="13"/>
  <c r="I3865" i="13"/>
  <c r="I3866" i="13"/>
  <c r="I3867" i="13"/>
  <c r="I3868" i="13"/>
  <c r="I3869" i="13"/>
  <c r="I3870" i="13"/>
  <c r="I3871" i="13"/>
  <c r="I3872" i="13"/>
  <c r="I3873" i="13"/>
  <c r="I3874" i="13"/>
  <c r="I3875" i="13"/>
  <c r="I3876" i="13"/>
  <c r="I3877" i="13"/>
  <c r="I3878" i="13"/>
  <c r="I3879" i="13"/>
  <c r="I3880" i="13"/>
  <c r="I3881" i="13"/>
  <c r="I3882" i="13"/>
  <c r="I3883" i="13"/>
  <c r="I3884" i="13"/>
  <c r="I3885" i="13"/>
  <c r="I3886" i="13"/>
  <c r="I3887" i="13"/>
  <c r="I3888" i="13"/>
  <c r="I3889" i="13"/>
  <c r="I3890" i="13"/>
  <c r="I3891" i="13"/>
  <c r="I3892" i="13"/>
  <c r="I3893" i="13"/>
  <c r="I3894" i="13"/>
  <c r="I3895" i="13"/>
  <c r="I3896" i="13"/>
  <c r="I3897" i="13"/>
  <c r="I3898" i="13"/>
  <c r="I3899" i="13"/>
  <c r="I3900" i="13"/>
  <c r="I3901" i="13"/>
  <c r="I3902" i="13"/>
  <c r="I3903" i="13"/>
  <c r="I3904" i="13"/>
  <c r="I3905" i="13"/>
  <c r="I3906" i="13"/>
  <c r="I3907" i="13"/>
  <c r="I3908" i="13"/>
  <c r="I3909" i="13"/>
  <c r="I3910" i="13"/>
  <c r="I3911" i="13"/>
  <c r="I3912" i="13"/>
  <c r="I3913" i="13"/>
  <c r="I3914" i="13"/>
  <c r="I3915" i="13"/>
  <c r="I3916" i="13"/>
  <c r="I3917" i="13"/>
  <c r="I3918" i="13"/>
  <c r="I3919" i="13"/>
  <c r="I3920" i="13"/>
  <c r="I3921" i="13"/>
  <c r="I3922" i="13"/>
  <c r="I3923" i="13"/>
  <c r="I3924" i="13"/>
  <c r="I3925" i="13"/>
  <c r="I3926" i="13"/>
  <c r="I3927" i="13"/>
  <c r="I3928" i="13"/>
  <c r="I3929" i="13"/>
  <c r="I3930" i="13"/>
  <c r="I3931" i="13"/>
  <c r="I3932" i="13"/>
  <c r="I3933" i="13"/>
  <c r="I3934" i="13"/>
  <c r="I3935" i="13"/>
  <c r="I3936" i="13"/>
  <c r="I3937" i="13"/>
  <c r="I3938" i="13"/>
  <c r="I3939" i="13"/>
  <c r="I3940" i="13"/>
  <c r="I3941" i="13"/>
  <c r="I3942" i="13"/>
  <c r="I3943" i="13"/>
  <c r="I3944" i="13"/>
  <c r="I3945" i="13"/>
  <c r="I3946" i="13"/>
  <c r="I3947" i="13"/>
  <c r="I3948" i="13"/>
  <c r="I3949" i="13"/>
  <c r="I3950" i="13"/>
  <c r="I3951" i="13"/>
  <c r="I3952" i="13"/>
  <c r="I3953" i="13"/>
  <c r="I3954" i="13"/>
  <c r="I3955" i="13"/>
  <c r="I3956" i="13"/>
  <c r="I3957" i="13"/>
  <c r="I3958" i="13"/>
  <c r="I3959" i="13"/>
  <c r="I3960" i="13"/>
  <c r="I3961" i="13"/>
  <c r="I3962" i="13"/>
  <c r="I3963" i="13"/>
  <c r="I3964" i="13"/>
  <c r="I3965" i="13"/>
  <c r="I3966" i="13"/>
  <c r="I3967" i="13"/>
  <c r="I3968" i="13"/>
  <c r="I3969" i="13"/>
  <c r="I3970" i="13"/>
  <c r="I3971" i="13"/>
  <c r="I3972" i="13"/>
  <c r="I3973" i="13"/>
  <c r="I3974" i="13"/>
  <c r="I3975" i="13"/>
  <c r="I3976" i="13"/>
  <c r="I3977" i="13"/>
  <c r="I3978" i="13"/>
  <c r="I3979" i="13"/>
  <c r="I3980" i="13"/>
  <c r="G2" i="13"/>
  <c r="I2" i="13"/>
  <c r="H2" i="13"/>
  <c r="D3" i="14"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B0B1543-B07A-4D5C-94C5-90EC6F512C92}"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5185C942-D455-4B72-8659-D4734C680022}" name="WorksheetConnection_Scorecard_Data!$A:$I" type="102" refreshedVersion="8" minRefreshableVersion="5">
    <extLst>
      <ext xmlns:x15="http://schemas.microsoft.com/office/spreadsheetml/2010/11/main" uri="{DE250136-89BD-433C-8126-D09CA5730AF9}">
        <x15:connection id="Range 1" autoDelete="1">
          <x15:rangePr sourceName="_xlcn.WorksheetConnection_Scorecard_DataAI1"/>
        </x15:connection>
      </ext>
    </extLst>
  </connection>
  <connection id="3" xr16:uid="{D3FF9A51-C611-4976-8A39-3E3C7F998285}" name="WorksheetConnection_System_Priority!$A$1:$H$20" type="102" refreshedVersion="8" minRefreshableVersion="5">
    <extLst>
      <ext xmlns:x15="http://schemas.microsoft.com/office/spreadsheetml/2010/11/main" uri="{DE250136-89BD-433C-8126-D09CA5730AF9}">
        <x15:connection id="Range" autoDelete="1">
          <x15:rangePr sourceName="_xlcn.WorksheetConnection_System_PriorityA1H201"/>
        </x15:connection>
      </ext>
    </extLst>
  </connection>
  <connection id="4" xr16:uid="{FBDEB124-D888-48E8-B7EF-A85D34B4D724}" name="WorksheetConnection_TOC Template_LaurenSandbox3.20.xlsm!Sys_Requirements4" type="102" refreshedVersion="8" minRefreshableVersion="5">
    <extLst>
      <ext xmlns:x15="http://schemas.microsoft.com/office/spreadsheetml/2010/11/main" uri="{DE250136-89BD-433C-8126-D09CA5730AF9}">
        <x15:connection id="Sys_Requirements4" autoDelete="1">
          <x15:rangePr sourceName="_xlcn.WorksheetConnection_TOCTemplate_LaurenSandbox3.20.xlsmSys_Requirements41"/>
        </x15:connection>
      </ext>
    </extLst>
  </connection>
  <connection id="5" xr16:uid="{F1174EA6-0FC9-4DD0-912A-1A2F4A73D92E}" name="WorksheetConnection_TOC Template_LaurenSandbox3.24.xlsm!System_ID_Names" type="102" refreshedVersion="8" minRefreshableVersion="5">
    <extLst>
      <ext xmlns:x15="http://schemas.microsoft.com/office/spreadsheetml/2010/11/main" uri="{DE250136-89BD-433C-8126-D09CA5730AF9}">
        <x15:connection id="System_ID_Names">
          <x15:rangePr sourceName="_xlcn.WorksheetConnection_TOCTemplate_LaurenSandbox3.24.xlsmSystem_ID_Names1"/>
        </x15:connection>
      </ext>
    </extLst>
  </connection>
</connections>
</file>

<file path=xl/metadata.xml><?xml version="1.0" encoding="utf-8"?>
<metadata xmlns="http://schemas.openxmlformats.org/spreadsheetml/2006/main" xmlns:xda="http://schemas.microsoft.com/office/spreadsheetml/2017/dynamicarray">
  <metadataTypes count="2">
    <metadataType name="XLMDX"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metadataStrings count="2">
    <s v="ThisWorkbookDataModel"/>
    <s v="{[Sys_Requirements4].[System Name].[All]}"/>
  </metadataStrings>
  <mdxMetadata count="1">
    <mdx n="0" f="s">
      <ms ns="1" c="0"/>
    </mdx>
  </mdxMetadata>
  <futureMetadata name="XLDAPR" count="1">
    <bk>
      <extLst>
        <ext uri="{bdbb8cdc-fa1e-496e-a857-3c3f30c029c3}">
          <xda:dynamicArrayProperties fDynamic="1" fCollapsed="0"/>
        </ext>
      </extLst>
    </bk>
  </futureMetadata>
  <cellMetadata count="1">
    <bk>
      <rc t="2" v="0"/>
    </bk>
  </cellMetadata>
  <valueMetadata count="1">
    <bk>
      <rc t="1" v="0"/>
    </bk>
  </valueMetadata>
</metadata>
</file>

<file path=xl/sharedStrings.xml><?xml version="1.0" encoding="utf-8"?>
<sst xmlns="http://schemas.openxmlformats.org/spreadsheetml/2006/main" count="28484" uniqueCount="728">
  <si>
    <t>C</t>
  </si>
  <si>
    <t>A</t>
  </si>
  <si>
    <t>System ID</t>
  </si>
  <si>
    <t>NUMBER</t>
  </si>
  <si>
    <t>DOCUMENT</t>
  </si>
  <si>
    <t>STATUS</t>
  </si>
  <si>
    <t xml:space="preserve">TOC NOTES                                                          </t>
  </si>
  <si>
    <t>Required</t>
  </si>
  <si>
    <t>Approved</t>
  </si>
  <si>
    <t>01.00.00</t>
  </si>
  <si>
    <t xml:space="preserve"> </t>
  </si>
  <si>
    <t>01.01.00</t>
  </si>
  <si>
    <t>Table of Contents Signoff</t>
  </si>
  <si>
    <t>01.02.00</t>
  </si>
  <si>
    <t>Construction Completion Notice</t>
  </si>
  <si>
    <t>01.03.00</t>
  </si>
  <si>
    <t>Scope Completion (TCC)</t>
  </si>
  <si>
    <t>01.04.00</t>
  </si>
  <si>
    <t>Turnover (TCCC) Signoff</t>
  </si>
  <si>
    <t>01.05.00</t>
  </si>
  <si>
    <t>Certificate of Occupancy</t>
  </si>
  <si>
    <t>01.06.00</t>
  </si>
  <si>
    <t>Permits</t>
  </si>
  <si>
    <t>01.07.00</t>
  </si>
  <si>
    <t>Inspections Records/Reports</t>
  </si>
  <si>
    <t>01.08.00</t>
  </si>
  <si>
    <t>Contractor Warranties</t>
  </si>
  <si>
    <t>01.09.00</t>
  </si>
  <si>
    <t>Project Signature Log</t>
  </si>
  <si>
    <t>01.10.00</t>
  </si>
  <si>
    <t>Quality Assurance Manual</t>
  </si>
  <si>
    <t>01.11.00</t>
  </si>
  <si>
    <t>RFI</t>
  </si>
  <si>
    <t>01.12.00</t>
  </si>
  <si>
    <t>Punch List</t>
  </si>
  <si>
    <t>01.13.00</t>
  </si>
  <si>
    <t>Lockout Tagout Procedure</t>
  </si>
  <si>
    <t>02.00.00</t>
  </si>
  <si>
    <t>BOUNDARY / REDLINE MARKUP / RECORD DRAWINGS</t>
  </si>
  <si>
    <t>02.01.00</t>
  </si>
  <si>
    <t>Redline/ As Builts</t>
  </si>
  <si>
    <t>02.02.00</t>
  </si>
  <si>
    <t>Tagged Equipment, Components and Instruments List</t>
  </si>
  <si>
    <t>02.03.00</t>
  </si>
  <si>
    <t>Shop Drawings / Vendor Drawings</t>
  </si>
  <si>
    <t>02.04.00</t>
  </si>
  <si>
    <t>System Boundary Drawings</t>
  </si>
  <si>
    <t>03.00.00</t>
  </si>
  <si>
    <t>SPECIFICATION</t>
  </si>
  <si>
    <t>03.01.00</t>
  </si>
  <si>
    <t>Specification List</t>
  </si>
  <si>
    <t>04.00.00</t>
  </si>
  <si>
    <t>PURCHASE ORDERS</t>
  </si>
  <si>
    <t>04.01.00</t>
  </si>
  <si>
    <t>Purchase Orders</t>
  </si>
  <si>
    <t>05.00.00</t>
  </si>
  <si>
    <t>EQUIPMENT DOCS</t>
  </si>
  <si>
    <t>Receiving and/or Inspection Reports / Bill of Materials (BOM) (RV's)</t>
  </si>
  <si>
    <t>05.02.00</t>
  </si>
  <si>
    <t>Equipment Specification</t>
  </si>
  <si>
    <t>05.02.01</t>
  </si>
  <si>
    <t>User Requirement Specification (URS)</t>
  </si>
  <si>
    <t>05.02.02</t>
  </si>
  <si>
    <t>Functional Specification (FS)</t>
  </si>
  <si>
    <t>05.02.03</t>
  </si>
  <si>
    <t>Functional Requirement Specification (FRS)</t>
  </si>
  <si>
    <t>05.03.00</t>
  </si>
  <si>
    <t>Submittals &amp; Data Sheets</t>
  </si>
  <si>
    <t>05.04.00</t>
  </si>
  <si>
    <t>Spare Parts List</t>
  </si>
  <si>
    <t>05.05.00</t>
  </si>
  <si>
    <t>Equipment Warranty</t>
  </si>
  <si>
    <t>05.06.00</t>
  </si>
  <si>
    <t>IOM Manuals / Component Manuals</t>
  </si>
  <si>
    <t>05.07.00</t>
  </si>
  <si>
    <t>Equipment Install Check Sheet</t>
  </si>
  <si>
    <t>05.08.00</t>
  </si>
  <si>
    <t>Component Install Check Sheet</t>
  </si>
  <si>
    <t>05.09.00</t>
  </si>
  <si>
    <t>Equipment and Component Certificates</t>
  </si>
  <si>
    <t>05.09.01</t>
  </si>
  <si>
    <t>Equipment Instrument Calibration Certificates</t>
  </si>
  <si>
    <t>05.09.02</t>
  </si>
  <si>
    <t>Equipment HEPA Filter Efficiency Certificates</t>
  </si>
  <si>
    <t>05.10.00</t>
  </si>
  <si>
    <t>Reports &amp; Protocols</t>
  </si>
  <si>
    <t>05.10.01</t>
  </si>
  <si>
    <t>Reports &amp; Protocols - FAT</t>
  </si>
  <si>
    <t>05.10.02</t>
  </si>
  <si>
    <t>ASME BPV Section VIII Compliance</t>
  </si>
  <si>
    <t>05.10.03</t>
  </si>
  <si>
    <t>Equipment Internal I &amp; O Checks</t>
  </si>
  <si>
    <t>05.10.04</t>
  </si>
  <si>
    <t>Equipment Internal SOO Testing</t>
  </si>
  <si>
    <t>05.10.05</t>
  </si>
  <si>
    <t>Vendor Reports &amp; Protocols - SAT</t>
  </si>
  <si>
    <t>05.10.06</t>
  </si>
  <si>
    <t>Vendor Reports &amp; Protocols - Motor Alignments</t>
  </si>
  <si>
    <t>05.10.07</t>
  </si>
  <si>
    <t>Vendor Reports &amp; Protocols - Installation &amp; Startup Forms</t>
  </si>
  <si>
    <t>05.10.08</t>
  </si>
  <si>
    <t>Vendor Reports &amp; Protocols - IQ &amp; OQ</t>
  </si>
  <si>
    <t>05.10.09</t>
  </si>
  <si>
    <t>Equipment Software Info-Backup</t>
  </si>
  <si>
    <t>05.10.10</t>
  </si>
  <si>
    <t>Spray Device Coverage Test Report</t>
  </si>
  <si>
    <t>05.11.00</t>
  </si>
  <si>
    <t xml:space="preserve">Owner Training Record </t>
  </si>
  <si>
    <t>05.12.00</t>
  </si>
  <si>
    <t>Vendor ETOP</t>
  </si>
  <si>
    <t>06.00.00</t>
  </si>
  <si>
    <t>CIVIL</t>
  </si>
  <si>
    <t>06.01.00</t>
  </si>
  <si>
    <t>06.02.00</t>
  </si>
  <si>
    <t>Reports/Testing</t>
  </si>
  <si>
    <t>06.02.01</t>
  </si>
  <si>
    <t>Pressure Test</t>
  </si>
  <si>
    <t>06.02.02</t>
  </si>
  <si>
    <t>Dewatering Test</t>
  </si>
  <si>
    <t>06.02.03</t>
  </si>
  <si>
    <t>3rd Party Field Quality Control Reports</t>
  </si>
  <si>
    <t>06.02.04</t>
  </si>
  <si>
    <t>Source Quality Control</t>
  </si>
  <si>
    <t>06.02.05</t>
  </si>
  <si>
    <t>Geotechnical Engineering Report</t>
  </si>
  <si>
    <t>06.03.00</t>
  </si>
  <si>
    <t>Certificates</t>
  </si>
  <si>
    <t>06.03.01</t>
  </si>
  <si>
    <t>Installer Certifications</t>
  </si>
  <si>
    <t>06.03.02</t>
  </si>
  <si>
    <t>Manufacturer Certifications</t>
  </si>
  <si>
    <t>06.03.03</t>
  </si>
  <si>
    <t>Material/Product Certifications</t>
  </si>
  <si>
    <t>06.03.04</t>
  </si>
  <si>
    <t>3rd Party Testing Agency Certifications</t>
  </si>
  <si>
    <t>06.04.00</t>
  </si>
  <si>
    <t>Maintenace Instructions &amp; Schedule</t>
  </si>
  <si>
    <t>06.05.00</t>
  </si>
  <si>
    <t>Warranty</t>
  </si>
  <si>
    <t>07.00.00</t>
  </si>
  <si>
    <t>STRUCTURAL</t>
  </si>
  <si>
    <t>07.01.00</t>
  </si>
  <si>
    <t>07.02.00</t>
  </si>
  <si>
    <t>07.02.01</t>
  </si>
  <si>
    <t>07.02.02</t>
  </si>
  <si>
    <t>07.02.03</t>
  </si>
  <si>
    <t>07.02.04</t>
  </si>
  <si>
    <t>Welding Certificates</t>
  </si>
  <si>
    <t>07.02.05</t>
  </si>
  <si>
    <t>Certification of Examination of Documents and Site</t>
  </si>
  <si>
    <t>07.02.06</t>
  </si>
  <si>
    <t>07.03.00</t>
  </si>
  <si>
    <t>07.03.01</t>
  </si>
  <si>
    <t>07.03.02</t>
  </si>
  <si>
    <t>07.03.03</t>
  </si>
  <si>
    <t>Material Test Reports</t>
  </si>
  <si>
    <t>07.03.04</t>
  </si>
  <si>
    <t>Floor Flatness and Levelness Report</t>
  </si>
  <si>
    <t>07.03.05</t>
  </si>
  <si>
    <t>Concrete Pour Approval Card</t>
  </si>
  <si>
    <t>07.03.06</t>
  </si>
  <si>
    <t>Concrete Placement Record</t>
  </si>
  <si>
    <t>07.03.07</t>
  </si>
  <si>
    <t>Static Pile Test Reports</t>
  </si>
  <si>
    <t>07.03.08</t>
  </si>
  <si>
    <t>Pile Inspection Reports</t>
  </si>
  <si>
    <t>07.03.09</t>
  </si>
  <si>
    <t>Certified Piles Survey</t>
  </si>
  <si>
    <t>07.03.10</t>
  </si>
  <si>
    <t>Anchor Bolts Placement</t>
  </si>
  <si>
    <t>07.03.11</t>
  </si>
  <si>
    <t>Structural Steel Framing Inspection</t>
  </si>
  <si>
    <t>07.03.12</t>
  </si>
  <si>
    <t>Steel Joist Framing Inspection</t>
  </si>
  <si>
    <t>07.03.13</t>
  </si>
  <si>
    <t>Steel Decking Inspection</t>
  </si>
  <si>
    <t>07.03.14</t>
  </si>
  <si>
    <t>Evaluation Reports</t>
  </si>
  <si>
    <t>07.04.00</t>
  </si>
  <si>
    <t>Structural Calculations</t>
  </si>
  <si>
    <t>07.05.00</t>
  </si>
  <si>
    <t>07.06.00</t>
  </si>
  <si>
    <t>Samples</t>
  </si>
  <si>
    <t>07.07.00</t>
  </si>
  <si>
    <t>Mockups</t>
  </si>
  <si>
    <t>08.00.00</t>
  </si>
  <si>
    <t>ARCHITECTURAL</t>
  </si>
  <si>
    <t>08.01.00</t>
  </si>
  <si>
    <t>Submittals &amp; Room Data Sheets</t>
  </si>
  <si>
    <t>08.02.00</t>
  </si>
  <si>
    <t>08.02.01</t>
  </si>
  <si>
    <t>Material Certificates</t>
  </si>
  <si>
    <t>08.02.02</t>
  </si>
  <si>
    <t>08.02.03</t>
  </si>
  <si>
    <t>08.02.04</t>
  </si>
  <si>
    <t>Energy Performance Certificates</t>
  </si>
  <si>
    <t>08.02.05</t>
  </si>
  <si>
    <t>Subfloor Acceptance Certification</t>
  </si>
  <si>
    <t>08.02.06</t>
  </si>
  <si>
    <t>08.02.07</t>
  </si>
  <si>
    <t>08.02.08</t>
  </si>
  <si>
    <t>Consultant Certification</t>
  </si>
  <si>
    <t>08.03.00</t>
  </si>
  <si>
    <t>08.03.01</t>
  </si>
  <si>
    <t>Owner 3rd Party Field Quality Control Reports</t>
  </si>
  <si>
    <t>08.03.02</t>
  </si>
  <si>
    <t>08.03.03</t>
  </si>
  <si>
    <t>08.03.04</t>
  </si>
  <si>
    <t>08.03.05</t>
  </si>
  <si>
    <t>Quality Control Program</t>
  </si>
  <si>
    <t>08.03.06</t>
  </si>
  <si>
    <t>Concrete Subfloor Test Report</t>
  </si>
  <si>
    <t>08.03.07</t>
  </si>
  <si>
    <t>Temperature Control Tests</t>
  </si>
  <si>
    <t>08.03.08</t>
  </si>
  <si>
    <t>Temperature Mapping Reports</t>
  </si>
  <si>
    <t>08.03.09</t>
  </si>
  <si>
    <t>Temperature Distribution Study</t>
  </si>
  <si>
    <t>08.03.10</t>
  </si>
  <si>
    <t>Open Door Recovery Study</t>
  </si>
  <si>
    <t>08.03.11</t>
  </si>
  <si>
    <t>Power Loss for Redundant System Study</t>
  </si>
  <si>
    <t>08.03.12</t>
  </si>
  <si>
    <t>Safety Data Sheets</t>
  </si>
  <si>
    <t>08.04.00</t>
  </si>
  <si>
    <t>08.05.00</t>
  </si>
  <si>
    <t>Operation Maintenace Data/Manual</t>
  </si>
  <si>
    <t>09.00.00</t>
  </si>
  <si>
    <t>PROCESS, PLUMBING, &amp; MECHANICAL PIPING</t>
  </si>
  <si>
    <t>09.01.00</t>
  </si>
  <si>
    <t>09.02.00</t>
  </si>
  <si>
    <t>Piping  Documentation</t>
  </si>
  <si>
    <t>09.02.01</t>
  </si>
  <si>
    <t>Isometrics</t>
  </si>
  <si>
    <t>09.02.02</t>
  </si>
  <si>
    <t>Weld Log / Weld Coupon Log</t>
  </si>
  <si>
    <t>09.02.03</t>
  </si>
  <si>
    <t>Welder Qualications</t>
  </si>
  <si>
    <t>09.02.04</t>
  </si>
  <si>
    <t>Qualified Welder Log</t>
  </si>
  <si>
    <t>09.02.05</t>
  </si>
  <si>
    <t>Weld Procedure Qualification Records (WPS) &amp; Welding Operator Procedure Qualification Record (PQR)</t>
  </si>
  <si>
    <t>09.02.06</t>
  </si>
  <si>
    <t>Welder Qualification Records (WQR) / Welding Operator Performance Qualifications (WOPQ)</t>
  </si>
  <si>
    <t>09.02.07</t>
  </si>
  <si>
    <t>Certification Record of Examination Personnel</t>
  </si>
  <si>
    <t>09.02.08</t>
  </si>
  <si>
    <t>Material Test Reports (MTRs) and Certificate of Compliance (CoC)</t>
  </si>
  <si>
    <t>09.02.09</t>
  </si>
  <si>
    <t>ASME Form U-1 / ASME Code Data Reports</t>
  </si>
  <si>
    <t>09.02.10</t>
  </si>
  <si>
    <t>System Operating and Cleaning Procedure</t>
  </si>
  <si>
    <t>09.02.11</t>
  </si>
  <si>
    <t>Weld Maps, Data &amp; Repair Registry</t>
  </si>
  <si>
    <t>09.02.12</t>
  </si>
  <si>
    <t xml:space="preserve">Nondestructive Examination Reports </t>
  </si>
  <si>
    <t>09.02.13</t>
  </si>
  <si>
    <t>Visual Inspection Reports</t>
  </si>
  <si>
    <t>09.02.14</t>
  </si>
  <si>
    <t>Purge Gas Certificates</t>
  </si>
  <si>
    <t>09.02.15</t>
  </si>
  <si>
    <t>Electropolishing Procedure / Certs</t>
  </si>
  <si>
    <t>09.02.16</t>
  </si>
  <si>
    <t>Mechanical Polishing Procedure / Certs</t>
  </si>
  <si>
    <t>09.02.17</t>
  </si>
  <si>
    <t>Surface Finish Measurement Records</t>
  </si>
  <si>
    <t>09.02.18</t>
  </si>
  <si>
    <t>Slope Verification Documentation</t>
  </si>
  <si>
    <t>09.02.19</t>
  </si>
  <si>
    <t>Boroscope Logs and Videos</t>
  </si>
  <si>
    <t>09.03.00</t>
  </si>
  <si>
    <t>Safety Instrumentation Calculations</t>
  </si>
  <si>
    <t>09.04.00</t>
  </si>
  <si>
    <t>Pipe Installation Checklist</t>
  </si>
  <si>
    <t>09.05.00</t>
  </si>
  <si>
    <t>Piping Insulation</t>
  </si>
  <si>
    <t>09.05.01</t>
  </si>
  <si>
    <t>Insulator Qualification</t>
  </si>
  <si>
    <t>09.05.02</t>
  </si>
  <si>
    <t>Insulation Field Quality Control</t>
  </si>
  <si>
    <t>09.06.00</t>
  </si>
  <si>
    <t>Piping Testing, Procedures, Reports</t>
  </si>
  <si>
    <t>09.06.01</t>
  </si>
  <si>
    <t>Pipe Pressure Test Procedures</t>
  </si>
  <si>
    <t>09.06.02</t>
  </si>
  <si>
    <t>Pipe Pressure Test Report</t>
  </si>
  <si>
    <t>09.06.03</t>
  </si>
  <si>
    <t>Pipeflush &amp; Cleaning Procedure (Nonhygenic)</t>
  </si>
  <si>
    <t>09.06.04</t>
  </si>
  <si>
    <t>Pipeflush &amp; Cleaning Report (Potable/Nonhygenic)</t>
  </si>
  <si>
    <t>09.06.05</t>
  </si>
  <si>
    <t>Pipeflush &amp; Cleaning Procedure (Hygenic)</t>
  </si>
  <si>
    <t>09.06.06</t>
  </si>
  <si>
    <t>Pipeflush Report (Hygienic)</t>
  </si>
  <si>
    <t>09.06.07</t>
  </si>
  <si>
    <t>Passivation and Cleaning Procedure / Records / Logs / Report</t>
  </si>
  <si>
    <t>09.06.08</t>
  </si>
  <si>
    <t>Drainage Test Report</t>
  </si>
  <si>
    <t>09.06.09</t>
  </si>
  <si>
    <t>Water Balance Report</t>
  </si>
  <si>
    <t>10.00.00</t>
  </si>
  <si>
    <t>SHEET DUCT METAL</t>
  </si>
  <si>
    <t>10.01.00</t>
  </si>
  <si>
    <t>10.03.00</t>
  </si>
  <si>
    <t>10.04.00</t>
  </si>
  <si>
    <t>IOM Manuals</t>
  </si>
  <si>
    <t>Testing, Reports, Certs</t>
  </si>
  <si>
    <t>10.04.01</t>
  </si>
  <si>
    <t>Installation Tracking Drawings</t>
  </si>
  <si>
    <t>10.04.02</t>
  </si>
  <si>
    <t>Duct Installation Checklist</t>
  </si>
  <si>
    <t>10.04.03</t>
  </si>
  <si>
    <t>Duct Pressure Test Report</t>
  </si>
  <si>
    <t>10.04.04</t>
  </si>
  <si>
    <t>Duct Cleaning Report (Ex Duct Only)</t>
  </si>
  <si>
    <t>10.04.05</t>
  </si>
  <si>
    <t>Duct Insulation Inspection Report</t>
  </si>
  <si>
    <t>10.04.06</t>
  </si>
  <si>
    <t>HEPA Filter Efficiency Certificates</t>
  </si>
  <si>
    <t>10.04.07</t>
  </si>
  <si>
    <t>HEPA Location Map &amp; Serial Number Log</t>
  </si>
  <si>
    <t>10.04.08</t>
  </si>
  <si>
    <t>Air Test &amp; Balance Reports (Rough &amp; Final)</t>
  </si>
  <si>
    <t>10.04.09</t>
  </si>
  <si>
    <t>HEPA FIT Testing Report / Cleanroom Certification</t>
  </si>
  <si>
    <t>10.04.10</t>
  </si>
  <si>
    <t>Fume Hood Certification</t>
  </si>
  <si>
    <t>10.04.11</t>
  </si>
  <si>
    <t>Air Leak Testing Report</t>
  </si>
  <si>
    <t>10.04.12</t>
  </si>
  <si>
    <t>Biosafety Cabinet Certification</t>
  </si>
  <si>
    <t>10.04.13</t>
  </si>
  <si>
    <t>Laminar Airflow Certification</t>
  </si>
  <si>
    <t>11.00.00</t>
  </si>
  <si>
    <t>ELECTRICAL</t>
  </si>
  <si>
    <t>11.01.00</t>
  </si>
  <si>
    <t>11.02.00</t>
  </si>
  <si>
    <t>Bill of Materials (BOM)</t>
  </si>
  <si>
    <t>11.03.00</t>
  </si>
  <si>
    <t>Engineer/Testing Agency Qualification</t>
  </si>
  <si>
    <t>11.04.00</t>
  </si>
  <si>
    <t>11.04.01</t>
  </si>
  <si>
    <t>Loop Checks</t>
  </si>
  <si>
    <t>11.04.02</t>
  </si>
  <si>
    <t>Switchgear Test Report</t>
  </si>
  <si>
    <t>11.04.03</t>
  </si>
  <si>
    <t>Motor Control Center Test Report</t>
  </si>
  <si>
    <t>11.04.04</t>
  </si>
  <si>
    <t>Transformer Certificate of Compliance</t>
  </si>
  <si>
    <t>11.04.05</t>
  </si>
  <si>
    <t>Transformer Test Report</t>
  </si>
  <si>
    <t>11.04.06</t>
  </si>
  <si>
    <t>ATS Transfer Test</t>
  </si>
  <si>
    <t>11.04.07</t>
  </si>
  <si>
    <t>Generator Load Bank Testing</t>
  </si>
  <si>
    <t>11.04.08</t>
  </si>
  <si>
    <t>Continuity Testing</t>
  </si>
  <si>
    <t>11.04.09</t>
  </si>
  <si>
    <t>Megger Testing</t>
  </si>
  <si>
    <t>11.04.10</t>
  </si>
  <si>
    <t>Grounding Test Report</t>
  </si>
  <si>
    <t>11.04.11</t>
  </si>
  <si>
    <t>Initial Infrared Scanning Report (30 days after SC)</t>
  </si>
  <si>
    <t>11.04.12</t>
  </si>
  <si>
    <t>Follow Up Infrared Scanning Report (11 months after SC)</t>
  </si>
  <si>
    <t>11.04.13</t>
  </si>
  <si>
    <t>Overcurrent Protective Device Short Circuit/Coordination/Arcflash Study</t>
  </si>
  <si>
    <t>11.04.14</t>
  </si>
  <si>
    <t>VFD Pre-Startup &amp; Startup Report</t>
  </si>
  <si>
    <t>11.04.15</t>
  </si>
  <si>
    <t>Equipment Electrical Testing</t>
  </si>
  <si>
    <t>11.04.16</t>
  </si>
  <si>
    <t>Bolt Torque Verification</t>
  </si>
  <si>
    <t>12.00.00</t>
  </si>
  <si>
    <t>AUTOMATION CONTROLS &amp; INSTRUMENTATION</t>
  </si>
  <si>
    <t>12.01.00</t>
  </si>
  <si>
    <t>Submittals</t>
  </si>
  <si>
    <t>12.01.01</t>
  </si>
  <si>
    <t>Controls Data Sheets &amp; Cut Sheets</t>
  </si>
  <si>
    <t>12.01.02</t>
  </si>
  <si>
    <t>IOM Manuals &amp; Spare Parts</t>
  </si>
  <si>
    <t>12.01.03</t>
  </si>
  <si>
    <t>Software, PLC Code and Application Backup</t>
  </si>
  <si>
    <t>12.01.04</t>
  </si>
  <si>
    <t>Variable Speed Drive Backup Configuration</t>
  </si>
  <si>
    <t>12.02.00</t>
  </si>
  <si>
    <t>Instrument List &amp; I/O List</t>
  </si>
  <si>
    <t>12.03.00</t>
  </si>
  <si>
    <t>Control Bill of Materials (BOM)</t>
  </si>
  <si>
    <t>12.04.00</t>
  </si>
  <si>
    <t>Instrument Material Certificates</t>
  </si>
  <si>
    <t>12.05.00</t>
  </si>
  <si>
    <t>Instrument Calibration Certificates</t>
  </si>
  <si>
    <t>12.06.00</t>
  </si>
  <si>
    <t>Drawings / Diagrams (Network Architecture and Panel Drawing)</t>
  </si>
  <si>
    <t>12.07.00</t>
  </si>
  <si>
    <t>Specifications</t>
  </si>
  <si>
    <t>12.07.01</t>
  </si>
  <si>
    <t>Functional Design Specification (FDS)</t>
  </si>
  <si>
    <t>12.07.02</t>
  </si>
  <si>
    <t>Software Detailed Design Specification (SDS)</t>
  </si>
  <si>
    <t>12.07.03</t>
  </si>
  <si>
    <t>Hardware Design Specification (HDS)</t>
  </si>
  <si>
    <t>12.07.04</t>
  </si>
  <si>
    <t>PLC Detailed Design Specification (DDS)</t>
  </si>
  <si>
    <t>12.08.00</t>
  </si>
  <si>
    <t>Testing, Reports</t>
  </si>
  <si>
    <t>12.08.01</t>
  </si>
  <si>
    <t>Control System FAT</t>
  </si>
  <si>
    <t>12.08.02</t>
  </si>
  <si>
    <t>Electrical Cable TIA-562-C.2 Test Report</t>
  </si>
  <si>
    <t>12.08.03</t>
  </si>
  <si>
    <t>I/O Checks</t>
  </si>
  <si>
    <t>12.08.04</t>
  </si>
  <si>
    <t>Control System SAT</t>
  </si>
  <si>
    <t>12.08.05</t>
  </si>
  <si>
    <t>Equipment Sequence of operation testing</t>
  </si>
  <si>
    <t>12.09.00</t>
  </si>
  <si>
    <t>Disaster Recovery Procedure</t>
  </si>
  <si>
    <t>05.01.00</t>
  </si>
  <si>
    <t>Priority</t>
  </si>
  <si>
    <t>Grand Total</t>
  </si>
  <si>
    <t>Submitted</t>
  </si>
  <si>
    <t>Total</t>
  </si>
  <si>
    <t>% Approved</t>
  </si>
  <si>
    <t>System Description</t>
  </si>
  <si>
    <t>GENERAL</t>
  </si>
  <si>
    <t>SYSTEM ID</t>
  </si>
  <si>
    <t>Generated System IDs</t>
  </si>
  <si>
    <t>System Status Breakdown</t>
  </si>
  <si>
    <t>Status</t>
  </si>
  <si>
    <t>% Complete</t>
  </si>
  <si>
    <t>System Completion</t>
  </si>
  <si>
    <t>SYSTEM DESCRIPTION</t>
  </si>
  <si>
    <t>System Name</t>
  </si>
  <si>
    <t>Doc No - Name</t>
  </si>
  <si>
    <t>TOC NOTES</t>
  </si>
  <si>
    <t xml:space="preserve">Systems Report </t>
  </si>
  <si>
    <r>
      <rPr>
        <b/>
        <sz val="11"/>
        <color theme="1"/>
        <rFont val="Calibri"/>
        <family val="2"/>
        <scheme val="minor"/>
      </rPr>
      <t>1. Select Desired System:</t>
    </r>
    <r>
      <rPr>
        <sz val="11"/>
        <color theme="1"/>
        <rFont val="Calibri"/>
        <family val="2"/>
        <scheme val="minor"/>
      </rPr>
      <t xml:space="preserve"> Use the "System Name" drop-down menu to choose the system you want to view.
</t>
    </r>
    <r>
      <rPr>
        <b/>
        <sz val="11"/>
        <color theme="1"/>
        <rFont val="Calibri"/>
        <family val="2"/>
        <scheme val="minor"/>
      </rPr>
      <t>2. Search for Systems:</t>
    </r>
    <r>
      <rPr>
        <sz val="11"/>
        <color theme="1"/>
        <rFont val="Calibri"/>
        <family val="2"/>
        <scheme val="minor"/>
      </rPr>
      <t xml:space="preserve"> You can search by System Name or Document Number/Name to quickly find specific entries.
</t>
    </r>
    <r>
      <rPr>
        <b/>
        <sz val="11"/>
        <color theme="1"/>
        <rFont val="Calibri"/>
        <family val="2"/>
        <scheme val="minor"/>
      </rPr>
      <t>3. View System Details:</t>
    </r>
    <r>
      <rPr>
        <sz val="11"/>
        <color theme="1"/>
        <rFont val="Calibri"/>
        <family val="2"/>
        <scheme val="minor"/>
      </rPr>
      <t xml:space="preserve"> The selected system’s documents, status, and any associated notes will be displayed below.
</t>
    </r>
    <r>
      <rPr>
        <b/>
        <sz val="11"/>
        <color theme="1"/>
        <rFont val="Calibri"/>
        <family val="2"/>
        <scheme val="minor"/>
      </rPr>
      <t>4. Multi-System Viewing:</t>
    </r>
    <r>
      <rPr>
        <sz val="11"/>
        <color theme="1"/>
        <rFont val="Calibri"/>
        <family val="2"/>
        <scheme val="minor"/>
      </rPr>
      <t xml:space="preserve"> You can select multiple systems to view at one time.</t>
    </r>
  </si>
  <si>
    <t>(blank)</t>
  </si>
  <si>
    <t>R</t>
  </si>
  <si>
    <t>01.00.00-GENERAL</t>
  </si>
  <si>
    <t>01.01.00-Table of Contents Signoff</t>
  </si>
  <si>
    <t>01.02.00-Construction Completion Notice</t>
  </si>
  <si>
    <t>01.03.00-Scope Completion (TCC)</t>
  </si>
  <si>
    <t>01.04.00-Turnover (TCCC) Signoff</t>
  </si>
  <si>
    <t>01.05.00-Certificate of Occupancy</t>
  </si>
  <si>
    <t>01.06.00-Permits</t>
  </si>
  <si>
    <t>01.07.00-Inspections Records/Reports</t>
  </si>
  <si>
    <t>01.08.00-Contractor Warranties</t>
  </si>
  <si>
    <t>01.09.00-Project Signature Log</t>
  </si>
  <si>
    <t>01.10.00-Quality Assurance Manual</t>
  </si>
  <si>
    <t>01.11.00-RFI</t>
  </si>
  <si>
    <t>01.12.00-Punch List</t>
  </si>
  <si>
    <t>01.13.00-Lockout Tagout Procedure</t>
  </si>
  <si>
    <t>02.00.00-BOUNDARY / REDLINE MARKUP / RECORD DRAWINGS</t>
  </si>
  <si>
    <t>02.01.00-Redline/ As Builts</t>
  </si>
  <si>
    <t>02.02.00-Tagged Equipment, Components and Instruments List</t>
  </si>
  <si>
    <t>02.03.00-Shop Drawings / Vendor Drawings</t>
  </si>
  <si>
    <t>02.04.00-System Boundary Drawings</t>
  </si>
  <si>
    <t>03.00.00-SPECIFICATION</t>
  </si>
  <si>
    <t>03.01.00-Specification List</t>
  </si>
  <si>
    <t>04.00.00-PURCHASE ORDERS</t>
  </si>
  <si>
    <t>04.01.00-Purchase Orders</t>
  </si>
  <si>
    <t>05.00.00-EQUIPMENT DOCS</t>
  </si>
  <si>
    <t>05.01.00-Receiving and/or Inspection Reports / Bill of Materials (BOM) (RV's)</t>
  </si>
  <si>
    <t>05.02.00-Equipment Specification</t>
  </si>
  <si>
    <t>05.02.01-User Requirement Specification (URS)</t>
  </si>
  <si>
    <t>05.02.02-Functional Specification (FS)</t>
  </si>
  <si>
    <t>05.02.03-Functional Requirement Specification (FRS)</t>
  </si>
  <si>
    <t>05.03.00-Submittals &amp; Data Sheets</t>
  </si>
  <si>
    <t>05.04.00-Spare Parts List</t>
  </si>
  <si>
    <t>05.05.00-Equipment Warranty</t>
  </si>
  <si>
    <t>05.06.00-IOM Manuals / Component Manuals</t>
  </si>
  <si>
    <t>05.07.00-Equipment Install Check Sheet</t>
  </si>
  <si>
    <t>05.08.00-Component Install Check Sheet</t>
  </si>
  <si>
    <t>05.09.00-Equipment and Component Certificates</t>
  </si>
  <si>
    <t>05.09.01-Equipment Instrument Calibration Certificates</t>
  </si>
  <si>
    <t>05.09.02-Equipment HEPA Filter Efficiency Certificates</t>
  </si>
  <si>
    <t>05.10.00-Reports &amp; Protocols</t>
  </si>
  <si>
    <t>05.10.01-Reports &amp; Protocols - FAT</t>
  </si>
  <si>
    <t>05.10.02-ASME BPV Section VIII Compliance</t>
  </si>
  <si>
    <t>05.10.03-Equipment Internal I &amp; O Checks</t>
  </si>
  <si>
    <t>05.10.04-Equipment Internal SOO Testing</t>
  </si>
  <si>
    <t>05.10.05-Vendor Reports &amp; Protocols - SAT</t>
  </si>
  <si>
    <t>05.10.06-Vendor Reports &amp; Protocols - Motor Alignments</t>
  </si>
  <si>
    <t>05.10.07-Vendor Reports &amp; Protocols - Installation &amp; Startup Forms</t>
  </si>
  <si>
    <t>05.10.08-Vendor Reports &amp; Protocols - IQ &amp; OQ</t>
  </si>
  <si>
    <t>05.10.09-Equipment Software Info-Backup</t>
  </si>
  <si>
    <t>05.10.10-Spray Device Coverage Test Report</t>
  </si>
  <si>
    <t>05.11.00-Owner Training Record</t>
  </si>
  <si>
    <t>05.12.00-Vendor ETOP</t>
  </si>
  <si>
    <t>06.00.00-CIVIL</t>
  </si>
  <si>
    <t>06.01.00-Submittals &amp; Data Sheets</t>
  </si>
  <si>
    <t>06.02.00-Reports/Testing</t>
  </si>
  <si>
    <t>06.02.01-Pressure Test</t>
  </si>
  <si>
    <t>06.02.02-Dewatering Test</t>
  </si>
  <si>
    <t>06.02.03-3rd Party Field Quality Control Reports</t>
  </si>
  <si>
    <t>06.02.04-Source Quality Control</t>
  </si>
  <si>
    <t>06.02.05-Geotechnical Engineering Report</t>
  </si>
  <si>
    <t>06.03.00-Certificates</t>
  </si>
  <si>
    <t>06.03.01-Installer Certifications</t>
  </si>
  <si>
    <t>06.03.02-Manufacturer Certifications</t>
  </si>
  <si>
    <t>06.03.03-Material/Product Certifications</t>
  </si>
  <si>
    <t>06.03.04-3rd Party Testing Agency Certifications</t>
  </si>
  <si>
    <t>06.04.00-Maintenace Instructions &amp; Schedule</t>
  </si>
  <si>
    <t>06.05.00-Warranty</t>
  </si>
  <si>
    <t>07.00.00-STRUCTURAL</t>
  </si>
  <si>
    <t>07.01.00-Submittals &amp; Data Sheets</t>
  </si>
  <si>
    <t>07.02.00-Certificates</t>
  </si>
  <si>
    <t>07.02.01-Installer Certifications</t>
  </si>
  <si>
    <t>07.02.02-Manufacturer Certifications</t>
  </si>
  <si>
    <t>07.02.03-Material/Product Certifications</t>
  </si>
  <si>
    <t>07.02.04-Welding Certificates</t>
  </si>
  <si>
    <t>07.02.05-Certification of Examination of Documents and Site</t>
  </si>
  <si>
    <t>07.02.06-3rd Party Testing Agency Certifications</t>
  </si>
  <si>
    <t>07.03.00-Reports/Testing</t>
  </si>
  <si>
    <t>07.03.01-3rd Party Field Quality Control Reports</t>
  </si>
  <si>
    <t>07.03.02-Source Quality Control</t>
  </si>
  <si>
    <t>07.03.03-Material Test Reports</t>
  </si>
  <si>
    <t>07.03.04-Floor Flatness and Levelness Report</t>
  </si>
  <si>
    <t>07.03.05-Concrete Pour Approval Card</t>
  </si>
  <si>
    <t>07.03.06-Concrete Placement Record</t>
  </si>
  <si>
    <t>07.03.07-Static Pile Test Reports</t>
  </si>
  <si>
    <t>07.03.08-Pile Inspection Reports</t>
  </si>
  <si>
    <t>07.03.09-Certified Piles Survey</t>
  </si>
  <si>
    <t>07.03.10-Anchor Bolts Placement</t>
  </si>
  <si>
    <t>07.03.11-Structural Steel Framing Inspection</t>
  </si>
  <si>
    <t>07.03.12-Steel Joist Framing Inspection</t>
  </si>
  <si>
    <t>07.03.13-Steel Decking Inspection</t>
  </si>
  <si>
    <t>07.03.14-Evaluation Reports</t>
  </si>
  <si>
    <t>07.04.00-Structural Calculations</t>
  </si>
  <si>
    <t>07.05.00-Warranty</t>
  </si>
  <si>
    <t>07.06.00-Samples</t>
  </si>
  <si>
    <t>07.07.00-Mockups</t>
  </si>
  <si>
    <t>08.00.00-ARCHITECTURAL</t>
  </si>
  <si>
    <t>08.01.00-Submittals &amp; Room Data Sheets</t>
  </si>
  <si>
    <t>08.02.00-Certificates</t>
  </si>
  <si>
    <t>08.02.01-Material Certificates</t>
  </si>
  <si>
    <t>08.02.02-Manufacturer Certifications</t>
  </si>
  <si>
    <t>08.02.03-Installer Certifications</t>
  </si>
  <si>
    <t>08.02.04-Energy Performance Certificates</t>
  </si>
  <si>
    <t>08.02.05-Subfloor Acceptance Certification</t>
  </si>
  <si>
    <t>08.02.06-Welding Certificates</t>
  </si>
  <si>
    <t>08.02.07-3rd Party Testing Agency Certifications</t>
  </si>
  <si>
    <t>08.02.08-Consultant Certification</t>
  </si>
  <si>
    <t>08.03.00-Reports/Testing</t>
  </si>
  <si>
    <t>08.03.01-Owner 3rd Party Field Quality Control Reports</t>
  </si>
  <si>
    <t>08.03.02-Source Quality Control</t>
  </si>
  <si>
    <t>08.03.03-Material Test Reports</t>
  </si>
  <si>
    <t>08.03.04-Evaluation Reports</t>
  </si>
  <si>
    <t>08.03.05-Quality Control Program</t>
  </si>
  <si>
    <t>08.03.06-Concrete Subfloor Test Report</t>
  </si>
  <si>
    <t>08.03.07-Temperature Control Tests</t>
  </si>
  <si>
    <t>08.03.08-Temperature Mapping Reports</t>
  </si>
  <si>
    <t>08.03.09-Temperature Distribution Study</t>
  </si>
  <si>
    <t>08.03.10-Open Door Recovery Study</t>
  </si>
  <si>
    <t>08.03.11-Power Loss for Redundant System Study</t>
  </si>
  <si>
    <t>08.03.12-Safety Data Sheets</t>
  </si>
  <si>
    <t>08.04.00-Samples</t>
  </si>
  <si>
    <t>08.04.00-Spare Parts List</t>
  </si>
  <si>
    <t>08.04.00-Warranty</t>
  </si>
  <si>
    <t>08.05.00-Operation Maintenace Data/Manual</t>
  </si>
  <si>
    <t>09.00.00-PROCESS, PLUMBING, &amp; MECHANICAL PIPING</t>
  </si>
  <si>
    <t>09.01.00-Submittals &amp; Data Sheets</t>
  </si>
  <si>
    <t>09.02.00-Piping  Documentation</t>
  </si>
  <si>
    <t>09.02.01-Isometrics</t>
  </si>
  <si>
    <t>09.02.02-Weld Log / Weld Coupon Log</t>
  </si>
  <si>
    <t>09.02.03-Welder Qualications</t>
  </si>
  <si>
    <t>09.02.04-Qualified Welder Log</t>
  </si>
  <si>
    <t>09.02.05-Weld Procedure Qualification Records (WPS) &amp; Welding Operator Procedure Qualification Record (PQR)</t>
  </si>
  <si>
    <t>09.02.06-Welder Qualification Records (WQR) / Welding Operator Performance Qualifications (WOPQ)</t>
  </si>
  <si>
    <t>09.02.07-Certification Record of Examination Personnel</t>
  </si>
  <si>
    <t>09.02.08-Material Test Reports (MTRs) and Certificate of Compliance (CoC)</t>
  </si>
  <si>
    <t>09.02.09-ASME Form U-1 / ASME Code Data Reports</t>
  </si>
  <si>
    <t>09.02.10-System Operating and Cleaning Procedure</t>
  </si>
  <si>
    <t>09.02.11-Weld Maps, Data &amp; Repair Registry</t>
  </si>
  <si>
    <t>09.02.12-Nondestructive Examination Reports</t>
  </si>
  <si>
    <t>09.02.13-Visual Inspection Reports</t>
  </si>
  <si>
    <t>09.02.14-Purge Gas Certificates</t>
  </si>
  <si>
    <t>09.02.15-Electropolishing Procedure / Certs</t>
  </si>
  <si>
    <t>09.02.16-Mechanical Polishing Procedure / Certs</t>
  </si>
  <si>
    <t>09.02.17-Surface Finish Measurement Records</t>
  </si>
  <si>
    <t>09.02.18-Slope Verification Documentation</t>
  </si>
  <si>
    <t>09.02.19-Boroscope Logs and Videos</t>
  </si>
  <si>
    <t>09.03.00-Safety Instrumentation Calculations</t>
  </si>
  <si>
    <t>09.04.00-Pipe Installation Checklist</t>
  </si>
  <si>
    <t>09.05.00-Piping Insulation</t>
  </si>
  <si>
    <t>09.05.01-Insulator Qualification</t>
  </si>
  <si>
    <t>09.05.02-Insulation Field Quality Control</t>
  </si>
  <si>
    <t>09.06.00-Piping Testing, Procedures, Reports</t>
  </si>
  <si>
    <t>09.06.01-Pipe Pressure Test Procedures</t>
  </si>
  <si>
    <t>09.06.02-Pipe Pressure Test Report</t>
  </si>
  <si>
    <t>09.06.03-Pipeflush &amp; Cleaning Procedure (Nonhygenic)</t>
  </si>
  <si>
    <t>09.06.04-Pipeflush &amp; Cleaning Report (Potable/Nonhygenic)</t>
  </si>
  <si>
    <t>09.06.05-Pipeflush &amp; Cleaning Procedure (Hygenic)</t>
  </si>
  <si>
    <t>09.06.06-Pipeflush Report (Hygienic)</t>
  </si>
  <si>
    <t>09.06.07-Passivation and Cleaning Procedure / Records / Logs / Report</t>
  </si>
  <si>
    <t>09.06.08-Drainage Test Report</t>
  </si>
  <si>
    <t>09.06.09-Water Balance Report</t>
  </si>
  <si>
    <t>10.00.00-SHEET DUCT METAL</t>
  </si>
  <si>
    <t>10.01.00-Submittals &amp; Data Sheets</t>
  </si>
  <si>
    <t>10.03.00-Spare Parts List</t>
  </si>
  <si>
    <t>10.04.00-IOM Manuals</t>
  </si>
  <si>
    <t>10.04.00-Testing, Reports, Certs</t>
  </si>
  <si>
    <t>10.04.01-Installation Tracking Drawings</t>
  </si>
  <si>
    <t>10.04.02-Duct Installation Checklist</t>
  </si>
  <si>
    <t>10.04.03-Duct Pressure Test Report</t>
  </si>
  <si>
    <t>10.04.04-Duct Cleaning Report (Ex Duct Only)</t>
  </si>
  <si>
    <t>10.04.05-Duct Insulation Inspection Report</t>
  </si>
  <si>
    <t>10.04.06-HEPA Filter Efficiency Certificates</t>
  </si>
  <si>
    <t>10.04.07-HEPA Location Map &amp; Serial Number Log</t>
  </si>
  <si>
    <t>10.04.08-Air Test &amp; Balance Reports (Rough &amp; Final)</t>
  </si>
  <si>
    <t>10.04.09-HEPA FIT Testing Report / Cleanroom Certification</t>
  </si>
  <si>
    <t>10.04.10-Fume Hood Certification</t>
  </si>
  <si>
    <t>10.04.11-Air Leak Testing Report</t>
  </si>
  <si>
    <t>10.04.12-Biosafety Cabinet Certification</t>
  </si>
  <si>
    <t>10.04.13-Laminar Airflow Certification</t>
  </si>
  <si>
    <t>11.00.00-ELECTRICAL</t>
  </si>
  <si>
    <t>11.01.00-Submittals &amp; Data Sheets</t>
  </si>
  <si>
    <t>11.02.00-Bill of Materials (BOM)</t>
  </si>
  <si>
    <t>11.03.00-Engineer/Testing Agency Qualification</t>
  </si>
  <si>
    <t>11.04.00-Testing, Reports, Certs</t>
  </si>
  <si>
    <t>11.04.01-Loop Checks</t>
  </si>
  <si>
    <t>11.04.02-Switchgear Test Report</t>
  </si>
  <si>
    <t>11.04.03-Motor Control Center Test Report</t>
  </si>
  <si>
    <t>11.04.04-Transformer Certificate of Compliance</t>
  </si>
  <si>
    <t>11.04.05-Transformer Test Report</t>
  </si>
  <si>
    <t>11.04.06-ATS Transfer Test</t>
  </si>
  <si>
    <t>11.04.07-Generator Load Bank Testing</t>
  </si>
  <si>
    <t>11.04.08-Continuity Testing</t>
  </si>
  <si>
    <t>11.04.09-Megger Testing</t>
  </si>
  <si>
    <t>11.04.10-Grounding Test Report</t>
  </si>
  <si>
    <t>11.04.11-Initial Infrared Scanning Report (30 days after SC)</t>
  </si>
  <si>
    <t>11.04.12-Follow Up Infrared Scanning Report (11 months after SC)</t>
  </si>
  <si>
    <t>11.04.13-Overcurrent Protective Device Short Circuit/Coordination/Arcflash Study</t>
  </si>
  <si>
    <t>11.04.14-VFD Pre-Startup &amp; Startup Report</t>
  </si>
  <si>
    <t>11.04.15-Equipment Electrical Testing</t>
  </si>
  <si>
    <t>11.04.16-Bolt Torque Verification</t>
  </si>
  <si>
    <t>12.00.00-AUTOMATION CONTROLS &amp; INSTRUMENTATION</t>
  </si>
  <si>
    <t>12.01.00-Submittals</t>
  </si>
  <si>
    <t>12.01.01-Controls Data Sheets &amp; Cut Sheets</t>
  </si>
  <si>
    <t>12.01.02-IOM Manuals &amp; Spare Parts</t>
  </si>
  <si>
    <t>12.01.03-Software, PLC Code and Application Backup</t>
  </si>
  <si>
    <t>12.01.04-Variable Speed Drive Backup Configuration</t>
  </si>
  <si>
    <t>12.02.00-Instrument List &amp; I/O List</t>
  </si>
  <si>
    <t>12.03.00-Control Bill of Materials (BOM)</t>
  </si>
  <si>
    <t>12.04.00-Instrument Material Certificates</t>
  </si>
  <si>
    <t>12.05.00-Instrument Calibration Certificates</t>
  </si>
  <si>
    <t>12.06.00-Drawings / Diagrams (Network Architecture and Panel Drawing)</t>
  </si>
  <si>
    <t>12.07.00-Specifications</t>
  </si>
  <si>
    <t>12.07.01-Functional Design Specification (FDS)</t>
  </si>
  <si>
    <t>12.07.02-Software Detailed Design Specification (SDS)</t>
  </si>
  <si>
    <t>12.07.03-Hardware Design Specification (HDS)</t>
  </si>
  <si>
    <t>12.07.04-PLC Detailed Design Specification (DDS)</t>
  </si>
  <si>
    <t>12.08.00-Testing, Reports</t>
  </si>
  <si>
    <t>12.08.01-Control System FAT</t>
  </si>
  <si>
    <t>12.08.02-Electrical Cable TIA-562-C.2 Test Report</t>
  </si>
  <si>
    <t>12.08.03-I/O Checks</t>
  </si>
  <si>
    <t>12.08.04-Control System SAT</t>
  </si>
  <si>
    <t>12.08.05-Equipment Sequence of operation testing</t>
  </si>
  <si>
    <t>12.09.00-Disaster Recovery Procedure</t>
  </si>
  <si>
    <t>All</t>
  </si>
  <si>
    <t>WH-090-TEST</t>
  </si>
  <si>
    <t>WAREHOUSE 480V 0900SWG001 &amp; SIDE A DISTRIBUTION</t>
  </si>
  <si>
    <t>WH-161-TEST</t>
  </si>
  <si>
    <t>WAREHOUSE 480V 0900SWG SIDE B DISTRIBUTION</t>
  </si>
  <si>
    <t>WH-162-TEST</t>
  </si>
  <si>
    <t>W1 LVL 1</t>
  </si>
  <si>
    <t>WH-163-TEST</t>
  </si>
  <si>
    <t>W1 LVL 2</t>
  </si>
  <si>
    <t>WH-191-TEST</t>
  </si>
  <si>
    <t>W2 AMBIENT WH AHU</t>
  </si>
  <si>
    <t>WH-311-TEST</t>
  </si>
  <si>
    <t>W1 IDF ROOMS</t>
  </si>
  <si>
    <t>WH-381-TEST</t>
  </si>
  <si>
    <t>BUILDING MANAGEMENT SYSTEM</t>
  </si>
  <si>
    <t>WH-392-TEST</t>
  </si>
  <si>
    <t>PRE-ACTION SYSTEM</t>
  </si>
  <si>
    <t>WH-406-TEST</t>
  </si>
  <si>
    <t>MDF/IDF</t>
  </si>
  <si>
    <t>WH-439-TEST</t>
  </si>
  <si>
    <t>AUTOMATED GUIDED VEHICLE (AGV)</t>
  </si>
  <si>
    <t>WH-448-TEST</t>
  </si>
  <si>
    <t>INTRALOGISTICS &amp; SUPPLY CHAIN</t>
  </si>
  <si>
    <t>WH-449-TEST</t>
  </si>
  <si>
    <t>SHIPPING/RECEIVING</t>
  </si>
  <si>
    <t>WH-452-TEST</t>
  </si>
  <si>
    <t>ASRS CRANES</t>
  </si>
  <si>
    <t>WH-455-TEST</t>
  </si>
  <si>
    <t>CONTROLLED ENVIRONMENTAL ROOMS (CERs)</t>
  </si>
  <si>
    <t>WH-459-TEST</t>
  </si>
  <si>
    <t>RETAINS</t>
  </si>
  <si>
    <t>WH-460-TEST</t>
  </si>
  <si>
    <t>PPM LAB</t>
  </si>
  <si>
    <t>WH-464-TEST</t>
  </si>
  <si>
    <t>IQC LAB</t>
  </si>
  <si>
    <t>WH-466-TEST</t>
  </si>
  <si>
    <t>OPC LAB</t>
  </si>
  <si>
    <t>WH-090-TEST-WAREHOUSE 480V 0900SWG001 &amp; SIDE A DISTRIBUTION</t>
  </si>
  <si>
    <t>WH-161-TEST-WAREHOUSE 480V 0900SWG SIDE B DISTRIBUTION</t>
  </si>
  <si>
    <t>WH-162-TEST-W1 LVL 1</t>
  </si>
  <si>
    <t>WH-163-TEST-W1 LVL 2</t>
  </si>
  <si>
    <t>WH-191-TEST-W2 AMBIENT WH AHU</t>
  </si>
  <si>
    <t>WH-311-TEST-W1 IDF ROOMS</t>
  </si>
  <si>
    <t>WH-381-TEST-BUILDING MANAGEMENT SYSTEM</t>
  </si>
  <si>
    <t>WH-392-TEST-PRE-ACTION SYSTEM</t>
  </si>
  <si>
    <t>WH-406-TEST-MDF/IDF</t>
  </si>
  <si>
    <t>WH-439-TEST-AUTOMATED GUIDED VEHICLE (AGV)</t>
  </si>
  <si>
    <t>WH-448-TEST-INTRALOGISTICS &amp; SUPPLY CHAIN</t>
  </si>
  <si>
    <t>WH-449-TEST-SHIPPING/RECEIVING</t>
  </si>
  <si>
    <t>WH-452-TEST-ASRS CRANES</t>
  </si>
  <si>
    <t>WH-455-TEST-CONTROLLED ENVIRONMENTAL ROOMS (CERs)</t>
  </si>
  <si>
    <t>WH-459-TEST-RETAINS</t>
  </si>
  <si>
    <t>WH-460-TEST-PPM LAB</t>
  </si>
  <si>
    <t>WH-464-TEST-IQC LAB</t>
  </si>
  <si>
    <t>WH-466-TEST-OPC LAB</t>
  </si>
  <si>
    <t>Notes</t>
  </si>
  <si>
    <t>Column Labels</t>
  </si>
  <si>
    <t>P0</t>
  </si>
  <si>
    <t>P1</t>
  </si>
  <si>
    <t>P2</t>
  </si>
  <si>
    <t>P3</t>
  </si>
  <si>
    <t>P4</t>
  </si>
  <si>
    <t>Count of % Approved</t>
  </si>
  <si>
    <t>Sum of Required</t>
  </si>
  <si>
    <t>Sum of Submitted</t>
  </si>
  <si>
    <t>Values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</si>
</sst>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1" x14ac:knownFonts="1">
    <font>
      <sz val="11"/>
      <color theme="1"/>
      <name val="Calibri"/>
      <family val="2"/>
      <scheme val="minor"/>
    </font>
    <font>
      <sz val="11"/>
      <color theme="1"/>
      <name val="Calibri"/>
      <family val="2"/>
      <scheme val="minor"/>
    </font>
    <font>
      <b/>
      <sz val="10"/>
      <color rgb="FF002060"/>
      <name val="Calibri"/>
      <family val="2"/>
      <scheme val="minor"/>
    </font>
    <font>
      <b/>
      <sz val="11"/>
      <name val="Calibri"/>
      <family val="2"/>
      <scheme val="minor"/>
    </font>
    <font>
      <b/>
      <sz val="10"/>
      <name val="Calibri"/>
      <family val="2"/>
      <scheme val="minor"/>
    </font>
    <font>
      <sz val="11"/>
      <color theme="0" tint="-0.249977111117893"/>
      <name val="Calibri"/>
      <family val="2"/>
      <scheme val="minor"/>
    </font>
    <font>
      <sz val="11"/>
      <name val="Calibri"/>
      <family val="2"/>
      <scheme val="minor"/>
    </font>
    <font>
      <sz val="10"/>
      <name val="Calibri"/>
      <family val="2"/>
      <scheme val="minor"/>
    </font>
    <font>
      <b/>
      <sz val="12"/>
      <name val="Calibri"/>
      <family val="2"/>
      <scheme val="minor"/>
    </font>
    <font>
      <sz val="8"/>
      <name val="Calibri"/>
      <family val="2"/>
      <scheme val="minor"/>
    </font>
    <font>
      <b/>
      <sz val="11"/>
      <color theme="1"/>
      <name val="Calibri"/>
      <family val="2"/>
      <scheme val="minor"/>
    </font>
    <font>
      <b/>
      <i/>
      <sz val="11"/>
      <color rgb="FF993300"/>
      <name val="Calibri"/>
      <family val="2"/>
    </font>
    <font>
      <b/>
      <i/>
      <sz val="11"/>
      <color rgb="FF000000"/>
      <name val="Calibri"/>
      <family val="2"/>
    </font>
    <font>
      <b/>
      <sz val="16"/>
      <color rgb="FF000000"/>
      <name val="Calibri"/>
      <family val="2"/>
    </font>
    <font>
      <sz val="9"/>
      <color theme="1"/>
      <name val="Calibri"/>
      <family val="2"/>
      <scheme val="minor"/>
    </font>
    <font>
      <b/>
      <sz val="20"/>
      <color rgb="FFF9F9F9"/>
      <name val="Calibri"/>
      <family val="2"/>
      <scheme val="minor"/>
    </font>
    <font>
      <b/>
      <sz val="12"/>
      <color rgb="FFF9F9F9"/>
      <name val="Calibri"/>
      <family val="2"/>
      <scheme val="minor"/>
    </font>
    <font>
      <b/>
      <sz val="14"/>
      <color rgb="FFF9F9F9"/>
      <name val="Calibri"/>
      <family val="2"/>
      <scheme val="minor"/>
    </font>
    <font>
      <b/>
      <sz val="14"/>
      <color theme="0"/>
      <name val="Calibri"/>
      <family val="2"/>
      <scheme val="minor"/>
    </font>
    <font>
      <b/>
      <sz val="36"/>
      <color theme="1"/>
      <name val="Calibri"/>
      <family val="2"/>
      <scheme val="minor"/>
    </font>
    <font>
      <b/>
      <sz val="11"/>
      <color rgb="FFF9F9F9"/>
      <name val="Calibri"/>
      <family val="2"/>
      <scheme val="minor"/>
    </font>
  </fonts>
  <fills count="17">
    <fill>
      <patternFill patternType="none"/>
    </fill>
    <fill>
      <patternFill patternType="gray125"/>
    </fill>
    <fill>
      <patternFill patternType="solid">
        <fgColor rgb="FFBFBFBF"/>
        <bgColor rgb="FF000000"/>
      </patternFill>
    </fill>
    <fill>
      <patternFill patternType="solid">
        <fgColor theme="0"/>
        <bgColor rgb="FF000000"/>
      </patternFill>
    </fill>
    <fill>
      <patternFill patternType="solid">
        <fgColor theme="0"/>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1"/>
        <bgColor indexed="64"/>
      </patternFill>
    </fill>
    <fill>
      <patternFill patternType="solid">
        <fgColor theme="0" tint="-0.249977111117893"/>
        <bgColor indexed="64"/>
      </patternFill>
    </fill>
    <fill>
      <patternFill patternType="solid">
        <fgColor theme="0" tint="-0.249977111117893"/>
        <bgColor rgb="FF000000"/>
      </patternFill>
    </fill>
    <fill>
      <patternFill patternType="solid">
        <fgColor rgb="FF59B3B1"/>
        <bgColor indexed="64"/>
      </patternFill>
    </fill>
    <fill>
      <patternFill patternType="solid">
        <fgColor rgb="FFE0393D"/>
        <bgColor indexed="64"/>
      </patternFill>
    </fill>
    <fill>
      <patternFill patternType="solid">
        <fgColor rgb="FFC00000"/>
        <bgColor indexed="64"/>
      </patternFill>
    </fill>
    <fill>
      <patternFill patternType="solid">
        <fgColor rgb="FFCCB15B"/>
        <bgColor indexed="64"/>
      </patternFill>
    </fill>
    <fill>
      <patternFill patternType="solid">
        <fgColor rgb="FFF9F9F9"/>
        <bgColor indexed="64"/>
      </patternFill>
    </fill>
    <fill>
      <patternFill patternType="solid">
        <fgColor rgb="FFCCB15B"/>
        <bgColor rgb="FF000000"/>
      </patternFill>
    </fill>
    <fill>
      <patternFill patternType="solid">
        <fgColor theme="0" tint="-0.14999847407452621"/>
        <bgColor theme="0" tint="-0.14999847407452621"/>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right/>
      <top/>
      <bottom style="thin">
        <color rgb="FF000000"/>
      </bottom>
      <diagonal/>
    </border>
    <border>
      <left/>
      <right/>
      <top style="thin">
        <color indexed="64"/>
      </top>
      <bottom/>
      <diagonal/>
    </border>
    <border>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style="thin">
        <color indexed="64"/>
      </left>
      <right/>
      <top style="thin">
        <color indexed="64"/>
      </top>
      <bottom style="thin">
        <color auto="1"/>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medium">
        <color indexed="64"/>
      </right>
      <top/>
      <bottom/>
      <diagonal/>
    </border>
    <border>
      <left style="thin">
        <color theme="1"/>
      </left>
      <right/>
      <top style="thin">
        <color theme="1"/>
      </top>
      <bottom style="thin">
        <color theme="1"/>
      </bottom>
      <diagonal/>
    </border>
    <border>
      <left/>
      <right style="thin">
        <color theme="1"/>
      </right>
      <top style="thin">
        <color theme="1"/>
      </top>
      <bottom style="thin">
        <color theme="1"/>
      </bottom>
      <diagonal/>
    </border>
  </borders>
  <cellStyleXfs count="2">
    <xf numFmtId="0" fontId="0" fillId="0" borderId="0"/>
    <xf numFmtId="9" fontId="1" fillId="0" borderId="0" applyFont="0" applyFill="0" applyBorder="0" applyAlignment="0" applyProtection="0"/>
  </cellStyleXfs>
  <cellXfs count="84">
    <xf numFmtId="0" fontId="0" fillId="0" borderId="0" xfId="0"/>
    <xf numFmtId="0" fontId="3" fillId="2" borderId="1" xfId="0" applyFont="1" applyFill="1" applyBorder="1" applyAlignment="1">
      <alignment horizontal="center" vertical="center" wrapText="1"/>
    </xf>
    <xf numFmtId="0" fontId="5" fillId="3" borderId="1" xfId="0" applyFont="1" applyFill="1" applyBorder="1" applyAlignment="1">
      <alignment horizontal="center" vertical="center"/>
    </xf>
    <xf numFmtId="0" fontId="6" fillId="4" borderId="1" xfId="0" applyFont="1" applyFill="1" applyBorder="1" applyAlignment="1">
      <alignment horizontal="center" vertical="center"/>
    </xf>
    <xf numFmtId="0" fontId="7" fillId="4" borderId="1" xfId="0" applyFont="1" applyFill="1" applyBorder="1" applyAlignment="1">
      <alignment horizontal="left" wrapText="1" indent="1"/>
    </xf>
    <xf numFmtId="0" fontId="4" fillId="5" borderId="1" xfId="0" applyFont="1" applyFill="1" applyBorder="1" applyAlignment="1">
      <alignment horizontal="left" wrapText="1" indent="1"/>
    </xf>
    <xf numFmtId="0" fontId="6" fillId="3" borderId="1" xfId="0" applyFont="1" applyFill="1" applyBorder="1" applyAlignment="1">
      <alignment horizontal="center" vertical="center" wrapText="1"/>
    </xf>
    <xf numFmtId="0" fontId="0" fillId="0" borderId="0" xfId="0" applyAlignment="1">
      <alignment horizontal="left" indent="1"/>
    </xf>
    <xf numFmtId="0" fontId="0" fillId="0" borderId="0" xfId="0" applyAlignment="1">
      <alignment horizontal="center"/>
    </xf>
    <xf numFmtId="0" fontId="0" fillId="0" borderId="0" xfId="0" applyAlignment="1">
      <alignment horizontal="left" indent="2"/>
    </xf>
    <xf numFmtId="9" fontId="0" fillId="0" borderId="0" xfId="1" applyFont="1" applyAlignment="1">
      <alignment horizontal="center"/>
    </xf>
    <xf numFmtId="0" fontId="0" fillId="0" borderId="0" xfId="0" pivotButton="1"/>
    <xf numFmtId="0" fontId="0" fillId="0" borderId="0" xfId="0" applyAlignment="1">
      <alignment horizontal="left"/>
    </xf>
    <xf numFmtId="0" fontId="0" fillId="6" borderId="0" xfId="0" applyFill="1"/>
    <xf numFmtId="0" fontId="0" fillId="7" borderId="0" xfId="0" applyFill="1"/>
    <xf numFmtId="0" fontId="10" fillId="7" borderId="0" xfId="0" applyFont="1" applyFill="1" applyAlignment="1">
      <alignment horizontal="left" vertical="center"/>
    </xf>
    <xf numFmtId="0" fontId="10" fillId="0" borderId="0" xfId="0" applyFont="1"/>
    <xf numFmtId="0" fontId="3" fillId="8" borderId="2" xfId="0" applyFont="1" applyFill="1" applyBorder="1" applyAlignment="1">
      <alignment horizontal="left" wrapText="1" indent="1"/>
    </xf>
    <xf numFmtId="0" fontId="5" fillId="9" borderId="1" xfId="0" applyFont="1" applyFill="1" applyBorder="1" applyAlignment="1">
      <alignment horizontal="center" vertical="center"/>
    </xf>
    <xf numFmtId="0" fontId="4" fillId="8" borderId="2" xfId="0" applyFont="1" applyFill="1" applyBorder="1" applyAlignment="1">
      <alignment horizontal="left" wrapText="1" indent="1"/>
    </xf>
    <xf numFmtId="0" fontId="2" fillId="10" borderId="0" xfId="0" applyFont="1" applyFill="1" applyAlignment="1">
      <alignment horizontal="left" vertical="center" wrapText="1"/>
    </xf>
    <xf numFmtId="10" fontId="10" fillId="13" borderId="8" xfId="1" applyNumberFormat="1" applyFont="1" applyFill="1" applyBorder="1" applyAlignment="1">
      <alignment horizontal="left" vertical="center"/>
    </xf>
    <xf numFmtId="10" fontId="0" fillId="13" borderId="0" xfId="1" applyNumberFormat="1" applyFont="1" applyFill="1"/>
    <xf numFmtId="0" fontId="0" fillId="14" borderId="0" xfId="0" applyFill="1"/>
    <xf numFmtId="0" fontId="16" fillId="0" borderId="1" xfId="0" pivotButton="1" applyFont="1" applyBorder="1"/>
    <xf numFmtId="0" fontId="0" fillId="14" borderId="1" xfId="0" applyFill="1" applyBorder="1"/>
    <xf numFmtId="0" fontId="0" fillId="14" borderId="1" xfId="0" applyFill="1" applyBorder="1" applyAlignment="1">
      <alignment horizontal="left"/>
    </xf>
    <xf numFmtId="0" fontId="17" fillId="15" borderId="2" xfId="0" applyFont="1" applyFill="1" applyBorder="1" applyAlignment="1">
      <alignment horizontal="left" vertical="center"/>
    </xf>
    <xf numFmtId="0" fontId="17" fillId="13" borderId="2" xfId="0" applyFont="1" applyFill="1" applyBorder="1" applyAlignment="1">
      <alignment horizontal="left" vertical="center" wrapText="1"/>
    </xf>
    <xf numFmtId="0" fontId="17" fillId="13" borderId="3" xfId="0" applyFont="1" applyFill="1" applyBorder="1" applyAlignment="1">
      <alignment horizontal="left" vertical="center" wrapText="1"/>
    </xf>
    <xf numFmtId="0" fontId="18" fillId="12" borderId="7" xfId="0" applyFont="1" applyFill="1" applyBorder="1" applyAlignment="1">
      <alignment horizontal="left" vertical="center"/>
    </xf>
    <xf numFmtId="0" fontId="18" fillId="11" borderId="7" xfId="0" applyFont="1" applyFill="1" applyBorder="1" applyAlignment="1">
      <alignment horizontal="left" vertical="center"/>
    </xf>
    <xf numFmtId="0" fontId="0" fillId="13" borderId="0" xfId="0" applyFill="1" applyAlignment="1">
      <alignment horizontal="center"/>
    </xf>
    <xf numFmtId="0" fontId="0" fillId="13" borderId="0" xfId="0" applyFill="1" applyAlignment="1">
      <alignment horizontal="left" indent="2"/>
    </xf>
    <xf numFmtId="0" fontId="0" fillId="13" borderId="0" xfId="0" applyFill="1"/>
    <xf numFmtId="0" fontId="0" fillId="13" borderId="0" xfId="0" applyFill="1" applyAlignment="1">
      <alignment horizontal="left" indent="1"/>
    </xf>
    <xf numFmtId="0" fontId="17" fillId="15" borderId="1" xfId="0" applyFont="1" applyFill="1" applyBorder="1" applyAlignment="1">
      <alignment horizontal="center"/>
    </xf>
    <xf numFmtId="0" fontId="17" fillId="13" borderId="1" xfId="0" applyFont="1" applyFill="1" applyBorder="1" applyAlignment="1">
      <alignment horizontal="left" wrapText="1" indent="2"/>
    </xf>
    <xf numFmtId="0" fontId="17" fillId="13" borderId="1" xfId="0" applyFont="1" applyFill="1" applyBorder="1" applyAlignment="1">
      <alignment horizontal="left" wrapText="1" indent="1"/>
    </xf>
    <xf numFmtId="0" fontId="0" fillId="14" borderId="4" xfId="0" applyFill="1" applyBorder="1"/>
    <xf numFmtId="0" fontId="14" fillId="14" borderId="11" xfId="0" applyFont="1" applyFill="1" applyBorder="1" applyAlignment="1">
      <alignment horizontal="center"/>
    </xf>
    <xf numFmtId="0" fontId="16" fillId="0" borderId="1" xfId="0" pivotButton="1" applyFont="1" applyBorder="1" applyAlignment="1">
      <alignment horizontal="center"/>
    </xf>
    <xf numFmtId="0" fontId="8" fillId="0" borderId="1" xfId="0" applyFont="1" applyBorder="1"/>
    <xf numFmtId="0" fontId="20" fillId="0" borderId="1" xfId="0" pivotButton="1" applyFont="1" applyBorder="1"/>
    <xf numFmtId="0" fontId="0" fillId="14" borderId="16" xfId="0" applyFill="1" applyBorder="1"/>
    <xf numFmtId="0" fontId="20" fillId="12" borderId="1" xfId="0" applyFont="1" applyFill="1" applyBorder="1" applyAlignment="1">
      <alignment horizontal="left"/>
    </xf>
    <xf numFmtId="0" fontId="16" fillId="0" borderId="1" xfId="0" applyFont="1" applyBorder="1" applyAlignment="1">
      <alignment horizontal="center"/>
    </xf>
    <xf numFmtId="0" fontId="0" fillId="0" borderId="2" xfId="0" applyBorder="1" applyAlignment="1">
      <alignment horizontal="left"/>
    </xf>
    <xf numFmtId="0" fontId="10" fillId="0" borderId="17" xfId="0" applyFont="1" applyBorder="1"/>
    <xf numFmtId="0" fontId="10" fillId="0" borderId="10" xfId="0" applyFont="1" applyBorder="1"/>
    <xf numFmtId="0" fontId="0" fillId="0" borderId="5" xfId="0" applyBorder="1"/>
    <xf numFmtId="0" fontId="0" fillId="0" borderId="6" xfId="0" applyBorder="1"/>
    <xf numFmtId="0" fontId="16" fillId="0" borderId="18" xfId="0" applyFont="1" applyBorder="1"/>
    <xf numFmtId="0" fontId="16" fillId="0" borderId="19" xfId="0" applyFont="1" applyBorder="1"/>
    <xf numFmtId="0" fontId="16" fillId="0" borderId="4" xfId="0" applyFont="1" applyBorder="1"/>
    <xf numFmtId="0" fontId="16" fillId="0" borderId="18" xfId="0" applyFont="1" applyBorder="1" applyAlignment="1">
      <alignment horizontal="center"/>
    </xf>
    <xf numFmtId="0" fontId="16" fillId="0" borderId="19" xfId="0" applyFont="1" applyBorder="1" applyAlignment="1">
      <alignment horizontal="center"/>
    </xf>
    <xf numFmtId="0" fontId="16" fillId="0" borderId="4" xfId="0" applyFont="1" applyBorder="1" applyAlignment="1">
      <alignment horizontal="center"/>
    </xf>
    <xf numFmtId="10" fontId="0" fillId="0" borderId="20" xfId="0" applyNumberFormat="1" applyBorder="1" applyAlignment="1">
      <alignment horizontal="center"/>
    </xf>
    <xf numFmtId="10" fontId="0" fillId="0" borderId="1" xfId="0" applyNumberFormat="1" applyBorder="1" applyAlignment="1">
      <alignment horizontal="center"/>
    </xf>
    <xf numFmtId="0" fontId="0" fillId="0" borderId="20" xfId="0" applyBorder="1"/>
    <xf numFmtId="0" fontId="8" fillId="0" borderId="1" xfId="0" applyFont="1" applyBorder="1" applyAlignment="1">
      <alignment horizontal="center"/>
    </xf>
    <xf numFmtId="0" fontId="0" fillId="14" borderId="21" xfId="0" applyFill="1" applyBorder="1"/>
    <xf numFmtId="0" fontId="0" fillId="0" borderId="1" xfId="0" applyBorder="1" applyAlignment="1">
      <alignment horizontal="left"/>
    </xf>
    <xf numFmtId="0" fontId="0" fillId="0" borderId="1" xfId="0" applyBorder="1"/>
    <xf numFmtId="0" fontId="0" fillId="0" borderId="2" xfId="0" applyBorder="1" applyAlignment="1">
      <alignment horizontal="center"/>
    </xf>
    <xf numFmtId="0" fontId="0" fillId="16" borderId="22" xfId="0" applyFill="1" applyBorder="1"/>
    <xf numFmtId="0" fontId="0" fillId="16" borderId="23" xfId="0" applyFill="1" applyBorder="1"/>
    <xf numFmtId="0" fontId="0" fillId="0" borderId="22" xfId="0" applyBorder="1"/>
    <xf numFmtId="0" fontId="0" fillId="0" borderId="23" xfId="0" applyBorder="1"/>
    <xf numFmtId="0" fontId="0" fillId="0" borderId="1" xfId="0" applyBorder="1" applyAlignment="1">
      <alignment horizontal="center"/>
    </xf>
    <xf numFmtId="0" fontId="10" fillId="0" borderId="0" xfId="0" applyFont="1" applyAlignment="1">
      <alignment horizontal="center"/>
    </xf>
    <xf numFmtId="0" fontId="16" fillId="0" borderId="1" xfId="0" applyFont="1" applyBorder="1"/>
    <xf numFmtId="9" fontId="0" fillId="0" borderId="0" xfId="1" applyFont="1"/>
    <xf numFmtId="9" fontId="0" fillId="0" borderId="0" xfId="1" applyFont="1" applyFill="1" applyAlignment="1">
      <alignment horizontal="center"/>
    </xf>
    <xf numFmtId="0" fontId="15" fillId="12" borderId="12" xfId="0" applyFont="1" applyFill="1" applyBorder="1" applyAlignment="1">
      <alignment horizontal="left" vertical="center"/>
    </xf>
    <xf numFmtId="0" fontId="15" fillId="12" borderId="0" xfId="0" applyFont="1" applyFill="1" applyAlignment="1">
      <alignment horizontal="left" vertical="center"/>
    </xf>
    <xf numFmtId="0" fontId="15" fillId="12" borderId="13" xfId="0" applyFont="1" applyFill="1" applyBorder="1" applyAlignment="1">
      <alignment horizontal="left" vertical="center"/>
    </xf>
    <xf numFmtId="0" fontId="0" fillId="14" borderId="9" xfId="0" applyFill="1" applyBorder="1" applyAlignment="1">
      <alignment horizontal="left" vertical="center" wrapText="1"/>
    </xf>
    <xf numFmtId="0" fontId="0" fillId="14" borderId="10" xfId="0" applyFill="1" applyBorder="1" applyAlignment="1">
      <alignment horizontal="left" vertical="center" wrapText="1"/>
    </xf>
    <xf numFmtId="0" fontId="0" fillId="14" borderId="14" xfId="0" applyFill="1" applyBorder="1" applyAlignment="1">
      <alignment horizontal="left" vertical="center" wrapText="1"/>
    </xf>
    <xf numFmtId="0" fontId="0" fillId="14" borderId="7" xfId="0" applyFill="1" applyBorder="1" applyAlignment="1">
      <alignment horizontal="left" vertical="center" wrapText="1"/>
    </xf>
    <xf numFmtId="0" fontId="19" fillId="14" borderId="15" xfId="0" applyFont="1" applyFill="1" applyBorder="1" applyAlignment="1">
      <alignment horizontal="center" vertical="center" wrapText="1"/>
    </xf>
    <xf numFmtId="0" fontId="0" fillId="14" borderId="2" xfId="0" applyFill="1" applyBorder="1" applyAlignment="1">
      <alignment horizontal="center" vertical="center" wrapText="1"/>
    </xf>
  </cellXfs>
  <cellStyles count="2">
    <cellStyle name="Normal" xfId="0" builtinId="0"/>
    <cellStyle name="Percent" xfId="1" builtinId="5"/>
  </cellStyles>
  <dxfs count="149">
    <dxf>
      <font>
        <b/>
        <i val="0"/>
      </font>
      <fill>
        <patternFill>
          <bgColor theme="8" tint="0.79998168889431442"/>
        </patternFill>
      </fill>
    </dxf>
    <dxf>
      <font>
        <b/>
        <i val="0"/>
      </font>
      <fill>
        <patternFill>
          <bgColor theme="7" tint="0.59996337778862885"/>
        </patternFill>
      </fill>
    </dxf>
    <dxf>
      <font>
        <b/>
        <i val="0"/>
      </font>
      <fill>
        <patternFill>
          <bgColor theme="5"/>
        </patternFill>
      </fill>
    </dxf>
    <dxf>
      <font>
        <b/>
        <i val="0"/>
      </font>
      <fill>
        <patternFill>
          <bgColor rgb="FFFF9999"/>
        </patternFill>
      </fill>
    </dxf>
    <dxf>
      <font>
        <b/>
        <i val="0"/>
      </font>
      <fill>
        <patternFill>
          <bgColor rgb="FFF60000"/>
        </patternFill>
      </fill>
    </dxf>
    <dxf>
      <fill>
        <patternFill>
          <bgColor rgb="FFC00000"/>
        </patternFill>
      </fill>
    </dxf>
    <dxf>
      <border>
        <vertical style="thin">
          <color indexed="64"/>
        </vertical>
      </border>
    </dxf>
    <dxf>
      <border>
        <right style="thin">
          <color indexed="64"/>
        </right>
        <top style="thin">
          <color indexed="64"/>
        </top>
      </border>
    </dxf>
    <dxf>
      <border>
        <left style="medium">
          <color indexed="64"/>
        </left>
        <right style="medium">
          <color indexed="64"/>
        </right>
        <bottom style="medium">
          <color indexed="64"/>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left"/>
    </dxf>
    <dxf>
      <fill>
        <patternFill>
          <bgColor rgb="FFF9F9F9"/>
        </patternFill>
      </fill>
    </dxf>
    <dxf>
      <fill>
        <patternFill>
          <bgColor rgb="FFF9F9F9"/>
        </patternFill>
      </fill>
    </dxf>
    <dxf>
      <fill>
        <patternFill>
          <bgColor rgb="FFF9F9F9"/>
        </patternFill>
      </fill>
    </dxf>
    <dxf>
      <fill>
        <patternFill>
          <bgColor rgb="FFF9F9F9"/>
        </patternFill>
      </fill>
    </dxf>
    <dxf>
      <fill>
        <patternFill>
          <bgColor rgb="FFF9F9F9"/>
        </patternFill>
      </fill>
    </dxf>
    <dxf>
      <fill>
        <patternFill patternType="solid">
          <bgColor rgb="FFF9F9F9"/>
        </patternFill>
      </fill>
    </dxf>
    <dxf>
      <font>
        <color rgb="FFF9F9F9"/>
      </font>
    </dxf>
    <dxf>
      <font>
        <color rgb="FFF9F9F9"/>
      </font>
    </dxf>
    <dxf>
      <font>
        <color rgb="FFF9F9F9"/>
      </font>
    </dxf>
    <dxf>
      <font>
        <color rgb="FFF9F9F9"/>
      </font>
    </dxf>
    <dxf>
      <font>
        <b/>
      </font>
    </dxf>
    <dxf>
      <font>
        <b/>
      </font>
    </dxf>
    <dxf>
      <font>
        <b/>
      </font>
    </dxf>
    <dxf>
      <font>
        <b/>
      </font>
    </dxf>
    <dxf>
      <border>
        <left style="medium">
          <color indexed="64"/>
        </left>
        <right style="medium">
          <color indexed="64"/>
        </right>
        <top style="medium">
          <color indexed="64"/>
        </top>
        <bottom style="medium">
          <color indexed="64"/>
        </bottom>
      </border>
    </dxf>
    <dxf>
      <font>
        <sz val="9"/>
      </font>
    </dxf>
    <dxf>
      <fill>
        <patternFill>
          <bgColor rgb="FFF9F9F9"/>
        </patternFill>
      </fill>
    </dxf>
    <dxf>
      <fill>
        <patternFill patternType="solid">
          <bgColor rgb="FFF9F9F9"/>
        </patternFill>
      </fill>
    </dxf>
    <dxf>
      <alignment horizontal="center"/>
    </dxf>
    <dxf>
      <fill>
        <patternFill>
          <bgColor auto="1"/>
        </patternFill>
      </fill>
    </dxf>
    <dxf>
      <font>
        <b/>
        <i val="0"/>
      </font>
      <fill>
        <patternFill>
          <bgColor theme="0" tint="-0.34998626667073579"/>
        </patternFill>
      </fill>
    </dxf>
    <dxf>
      <border>
        <left style="thin">
          <color auto="1"/>
        </left>
        <right style="thin">
          <color auto="1"/>
        </right>
        <top style="thin">
          <color auto="1"/>
        </top>
        <bottom style="thin">
          <color auto="1"/>
        </bottom>
        <vertical/>
        <horizontal/>
      </border>
    </dxf>
    <dxf>
      <border>
        <left style="thin">
          <color auto="1"/>
        </left>
        <right/>
        <top style="thin">
          <color auto="1"/>
        </top>
        <bottom/>
        <vertical/>
        <horizontal/>
      </border>
    </dxf>
    <dxf>
      <font>
        <b/>
        <i val="0"/>
        <color theme="1"/>
      </font>
      <fill>
        <patternFill>
          <bgColor rgb="FFA1A2A3"/>
        </patternFill>
      </fill>
    </dxf>
    <dxf>
      <numFmt numFmtId="14" formatCode="0.00%"/>
      <fill>
        <patternFill patternType="solid">
          <fgColor indexed="64"/>
          <bgColor rgb="FFCCB15B"/>
        </patternFill>
      </fill>
    </dxf>
    <dxf>
      <numFmt numFmtId="0" formatCode="General"/>
    </dxf>
    <dxf>
      <numFmt numFmtId="0" formatCode="General"/>
    </dxf>
    <dxf>
      <fill>
        <patternFill patternType="none">
          <fgColor indexed="64"/>
          <bgColor auto="1"/>
        </patternFill>
      </fill>
    </dxf>
    <dxf>
      <fill>
        <patternFill patternType="none">
          <fgColor indexed="64"/>
          <bgColor auto="1"/>
        </patternFill>
      </fill>
      <alignment horizontal="center" textRotation="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left style="thin">
          <color rgb="FF000000"/>
        </left>
        <right style="thin">
          <color rgb="FF000000"/>
        </right>
        <top style="thin">
          <color rgb="FF000000"/>
        </top>
      </border>
    </dxf>
    <dxf>
      <border outline="0">
        <bottom style="thin">
          <color rgb="FF000000"/>
        </bottom>
      </border>
    </dxf>
    <dxf>
      <font>
        <b/>
      </font>
      <alignment horizontal="left" vertical="center" textRotation="0" indent="0" justifyLastLine="0" shrinkToFit="0" readingOrder="0"/>
    </dxf>
    <dxf>
      <font>
        <color auto="1"/>
      </font>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medium">
          <color indexed="64"/>
        </left>
        <right style="medium">
          <color indexed="64"/>
        </right>
        <top style="medium">
          <color indexed="64"/>
        </top>
        <bottom style="medium">
          <color indexed="64"/>
        </bottom>
      </border>
    </dxf>
    <dxf>
      <font>
        <sz val="12"/>
      </font>
    </dxf>
    <dxf>
      <font>
        <sz val="12"/>
      </font>
    </dxf>
    <dxf>
      <font>
        <sz val="12"/>
      </font>
    </dxf>
    <dxf>
      <font>
        <sz val="12"/>
      </font>
    </dxf>
    <dxf>
      <font>
        <sz val="12"/>
      </font>
    </dxf>
    <dxf>
      <font>
        <sz val="12"/>
      </font>
    </dxf>
    <dxf>
      <font>
        <b/>
      </font>
    </dxf>
    <dxf>
      <font>
        <b/>
      </font>
    </dxf>
    <dxf>
      <font>
        <b/>
      </font>
    </dxf>
    <dxf>
      <font>
        <b/>
      </font>
    </dxf>
    <dxf>
      <font>
        <b/>
      </font>
    </dxf>
    <dxf>
      <font>
        <b/>
      </font>
    </dxf>
    <dxf>
      <font>
        <color rgb="FFF9F9F9"/>
      </font>
    </dxf>
    <dxf>
      <font>
        <color rgb="FFF9F9F9"/>
      </font>
    </dxf>
    <dxf>
      <font>
        <color rgb="FFF9F9F9"/>
      </font>
    </dxf>
    <dxf>
      <font>
        <color rgb="FFF9F9F9"/>
      </font>
    </dxf>
    <dxf>
      <font>
        <color rgb="FFF9F9F9"/>
      </font>
    </dxf>
    <dxf>
      <font>
        <color rgb="FFF9F9F9"/>
      </font>
    </dxf>
    <dxf>
      <alignment horizontal="center"/>
    </dxf>
    <dxf>
      <alignment horizontal="center"/>
    </dxf>
    <dxf>
      <alignment horizontal="center"/>
    </dxf>
    <dxf>
      <alignment horizontal="center"/>
    </dxf>
    <dxf>
      <fill>
        <patternFill>
          <bgColor auto="1"/>
        </patternFill>
      </fill>
    </dxf>
    <dxf>
      <alignment horizontal="center"/>
    </dxf>
    <dxf>
      <font>
        <color auto="1"/>
      </font>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top style="thin">
          <color indexed="64"/>
        </top>
        <vertical style="thin">
          <color indexed="64"/>
        </vertical>
        <horizontal style="thin">
          <color indexed="64"/>
        </horizontal>
      </border>
    </dxf>
    <dxf>
      <border>
        <top style="thin">
          <color indexed="64"/>
        </top>
        <vertical style="thin">
          <color indexed="64"/>
        </vertical>
        <horizontal style="thin">
          <color indexed="64"/>
        </horizontal>
      </border>
    </dxf>
    <dxf>
      <border>
        <right style="thin">
          <color indexed="64"/>
        </right>
        <vertical style="thin">
          <color indexed="64"/>
        </vertical>
        <horizontal style="thin">
          <color indexed="64"/>
        </horizontal>
      </border>
    </dxf>
    <dxf>
      <border>
        <right style="thin">
          <color indexed="64"/>
        </right>
        <vertical style="thin">
          <color indexed="64"/>
        </vertical>
        <horizontal style="thin">
          <color indexed="64"/>
        </horizontal>
      </border>
    </dxf>
    <dxf>
      <border>
        <right style="thin">
          <color indexed="64"/>
        </right>
        <vertical style="thin">
          <color indexed="64"/>
        </vertical>
        <horizontal style="thin">
          <color indexed="64"/>
        </horizontal>
      </border>
    </dxf>
    <dxf>
      <border>
        <right style="thin">
          <color indexed="64"/>
        </right>
        <vertical style="thin">
          <color indexed="64"/>
        </vertical>
        <horizontal style="thin">
          <color indexed="64"/>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sz val="12"/>
      </font>
    </dxf>
    <dxf>
      <font>
        <sz val="12"/>
      </font>
    </dxf>
    <dxf>
      <font>
        <sz val="12"/>
      </font>
    </dxf>
    <dxf>
      <font>
        <sz val="12"/>
      </font>
    </dxf>
    <dxf>
      <font>
        <sz val="12"/>
      </font>
    </dxf>
    <dxf>
      <font>
        <sz val="12"/>
      </font>
    </dxf>
    <dxf>
      <font>
        <b/>
      </font>
    </dxf>
    <dxf>
      <font>
        <b/>
      </font>
    </dxf>
    <dxf>
      <font>
        <b/>
      </font>
    </dxf>
    <dxf>
      <font>
        <b/>
      </font>
    </dxf>
    <dxf>
      <font>
        <b/>
      </font>
    </dxf>
    <dxf>
      <font>
        <b/>
      </font>
    </dxf>
    <dxf>
      <font>
        <color rgb="FFF9F9F9"/>
      </font>
    </dxf>
    <dxf>
      <font>
        <color rgb="FFF9F9F9"/>
      </font>
    </dxf>
    <dxf>
      <font>
        <color rgb="FFF9F9F9"/>
      </font>
    </dxf>
    <dxf>
      <font>
        <color rgb="FFF9F9F9"/>
      </font>
    </dxf>
    <dxf>
      <font>
        <color rgb="FFF9F9F9"/>
      </font>
    </dxf>
    <dxf>
      <font>
        <color rgb="FFF9F9F9"/>
      </font>
    </dxf>
    <dxf>
      <alignment horizontal="center"/>
    </dxf>
    <dxf>
      <alignment horizontal="center"/>
    </dxf>
    <dxf>
      <alignment horizontal="center"/>
    </dxf>
    <dxf>
      <font>
        <b/>
        <i val="0"/>
      </font>
      <fill>
        <patternFill>
          <bgColor theme="0" tint="-0.24994659260841701"/>
        </patternFill>
      </fill>
    </dxf>
    <dxf>
      <font>
        <b/>
        <i val="0"/>
      </font>
      <fill>
        <patternFill>
          <fgColor auto="1"/>
          <bgColor rgb="FFF78585"/>
        </patternFill>
      </fill>
    </dxf>
    <dxf>
      <font>
        <b/>
        <i val="0"/>
      </font>
      <fill>
        <patternFill>
          <fgColor auto="1"/>
          <bgColor rgb="FFFDA841"/>
        </patternFill>
      </fill>
    </dxf>
    <dxf>
      <font>
        <b/>
        <i val="0"/>
      </font>
      <fill>
        <patternFill>
          <fgColor auto="1"/>
          <bgColor rgb="FFCC9EDE"/>
        </patternFill>
      </fill>
    </dxf>
    <dxf>
      <font>
        <b/>
        <i val="0"/>
      </font>
      <fill>
        <patternFill>
          <fgColor auto="1"/>
          <bgColor theme="7" tint="0.59996337778862885"/>
        </patternFill>
      </fill>
    </dxf>
    <dxf>
      <font>
        <b/>
        <i val="0"/>
      </font>
      <fill>
        <patternFill>
          <fgColor auto="1"/>
          <bgColor theme="9" tint="0.39994506668294322"/>
        </patternFill>
      </fill>
    </dxf>
    <dxf>
      <font>
        <b/>
        <i val="0"/>
      </font>
      <fill>
        <patternFill>
          <fgColor auto="1"/>
          <bgColor theme="8" tint="0.39994506668294322"/>
        </patternFill>
      </fill>
    </dxf>
    <dxf>
      <font>
        <b/>
        <i val="0"/>
      </font>
      <fill>
        <patternFill>
          <bgColor theme="0" tint="-0.24994659260841701"/>
        </patternFill>
      </fill>
    </dxf>
    <dxf>
      <border outline="0">
        <left style="thin">
          <color indexed="64"/>
        </left>
        <right style="thin">
          <color indexed="64"/>
        </right>
        <top style="thin">
          <color indexed="64"/>
        </top>
      </border>
    </dxf>
    <dxf>
      <border outline="0">
        <bottom style="thin">
          <color indexed="64"/>
        </bottom>
      </border>
    </dxf>
    <dxf>
      <font>
        <b/>
      </font>
      <alignment horizontal="left" vertical="center" textRotation="0" indent="0" justifyLastLine="0" shrinkToFit="0" readingOrder="0"/>
    </dxf>
    <dxf>
      <font>
        <b/>
        <i val="0"/>
      </font>
      <fill>
        <patternFill>
          <bgColor theme="0" tint="-0.24994659260841701"/>
        </patternFill>
      </fill>
    </dxf>
    <dxf>
      <font>
        <color theme="1"/>
      </font>
      <fill>
        <patternFill>
          <bgColor theme="7" tint="0.59996337778862885"/>
        </patternFill>
      </fill>
    </dxf>
    <dxf>
      <font>
        <color rgb="FF860000"/>
      </font>
      <fill>
        <patternFill>
          <bgColor rgb="FFFF9999"/>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7" tint="0.59996337778862885"/>
        </patternFill>
      </fill>
    </dxf>
    <dxf>
      <font>
        <color theme="1"/>
      </font>
      <fill>
        <patternFill>
          <bgColor rgb="FFB686DA"/>
        </patternFill>
      </fill>
    </dxf>
    <dxf>
      <font>
        <b/>
        <i val="0"/>
        <color theme="1"/>
      </font>
      <fill>
        <patternFill patternType="solid">
          <bgColor rgb="FFFF00FF"/>
        </patternFill>
      </fill>
    </dxf>
    <dxf>
      <border>
        <bottom style="thin">
          <color auto="1"/>
        </bottom>
        <vertical/>
        <horizontal/>
      </border>
    </dxf>
    <dxf>
      <fill>
        <patternFill>
          <bgColor theme="0" tint="-0.14996795556505021"/>
        </patternFill>
      </fill>
    </dxf>
    <dxf>
      <fill>
        <patternFill>
          <bgColor theme="0" tint="-0.14996795556505021"/>
        </patternFill>
      </fill>
      <border>
        <left style="thin">
          <color auto="1"/>
        </left>
        <right style="thin">
          <color auto="1"/>
        </right>
        <top style="thin">
          <color auto="1"/>
        </top>
        <bottom style="thin">
          <color auto="1"/>
        </bottom>
      </border>
    </dxf>
    <dxf>
      <fill>
        <patternFill>
          <bgColor rgb="FFC00000"/>
        </patternFill>
      </fill>
    </dxf>
    <dxf>
      <font>
        <b/>
        <i val="0"/>
      </font>
    </dxf>
  </dxfs>
  <tableStyles count="1" defaultTableStyle="TableStyleMedium2" defaultPivotStyle="PivotStyleLight16">
    <tableStyle name="PivotTable Style 1" table="0" count="4" xr9:uid="{6B5EBD00-8068-4D7D-AE20-25DD10103C8F}">
      <tableStyleElement type="wholeTable" dxfId="148"/>
      <tableStyleElement type="headerRow" dxfId="147"/>
      <tableStyleElement type="totalRow" dxfId="146"/>
      <tableStyleElement type="lastColumn" dxfId="145"/>
    </tableStyle>
  </tableStyles>
  <colors>
    <mruColors>
      <color rgb="FFF60000"/>
      <color rgb="FFFF9999"/>
      <color rgb="FFFF6699"/>
      <color rgb="FFCCB15B"/>
      <color rgb="FFF9F9F9"/>
      <color rgb="FFA1A2A3"/>
      <color rgb="FF59B3B1"/>
      <color rgb="FFE0393D"/>
      <color rgb="FFFDA841"/>
      <color rgb="FFCC9ED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7.xml"/><Relationship Id="rId18" Type="http://schemas.openxmlformats.org/officeDocument/2006/relationships/styles" Target="styles.xml"/><Relationship Id="rId26" Type="http://schemas.openxmlformats.org/officeDocument/2006/relationships/customXml" Target="../customXml/item4.xml"/><Relationship Id="rId39" Type="http://schemas.openxmlformats.org/officeDocument/2006/relationships/customXml" Target="../customXml/item17.xml"/><Relationship Id="rId21" Type="http://schemas.openxmlformats.org/officeDocument/2006/relationships/powerPivotData" Target="model/item.data"/><Relationship Id="rId34" Type="http://schemas.openxmlformats.org/officeDocument/2006/relationships/customXml" Target="../customXml/item12.xml"/><Relationship Id="rId42" Type="http://schemas.openxmlformats.org/officeDocument/2006/relationships/customXml" Target="../customXml/item20.xml"/><Relationship Id="rId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sheetMetadata" Target="metadata.xml"/><Relationship Id="rId29" Type="http://schemas.openxmlformats.org/officeDocument/2006/relationships/customXml" Target="../customXml/item7.xml"/><Relationship Id="rId41"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5.xml"/><Relationship Id="rId24" Type="http://schemas.openxmlformats.org/officeDocument/2006/relationships/customXml" Target="../customXml/item2.xml"/><Relationship Id="rId32" Type="http://schemas.openxmlformats.org/officeDocument/2006/relationships/customXml" Target="../customXml/item10.xml"/><Relationship Id="rId37" Type="http://schemas.openxmlformats.org/officeDocument/2006/relationships/customXml" Target="../customXml/item15.xml"/><Relationship Id="rId40" Type="http://schemas.openxmlformats.org/officeDocument/2006/relationships/customXml" Target="../customXml/item18.xml"/><Relationship Id="rId5" Type="http://schemas.openxmlformats.org/officeDocument/2006/relationships/worksheet" Target="worksheets/sheet5.xml"/><Relationship Id="rId15" Type="http://schemas.microsoft.com/office/2007/relationships/slicerCache" Target="slicerCaches/slicerCache1.xml"/><Relationship Id="rId23" Type="http://schemas.openxmlformats.org/officeDocument/2006/relationships/customXml" Target="../customXml/item1.xml"/><Relationship Id="rId28" Type="http://schemas.openxmlformats.org/officeDocument/2006/relationships/customXml" Target="../customXml/item6.xml"/><Relationship Id="rId36" Type="http://schemas.openxmlformats.org/officeDocument/2006/relationships/customXml" Target="../customXml/item14.xml"/><Relationship Id="rId10" Type="http://schemas.openxmlformats.org/officeDocument/2006/relationships/pivotCacheDefinition" Target="pivotCache/pivotCacheDefinition4.xml"/><Relationship Id="rId19" Type="http://schemas.openxmlformats.org/officeDocument/2006/relationships/sharedStrings" Target="sharedStrings.xml"/><Relationship Id="rId31" Type="http://schemas.openxmlformats.org/officeDocument/2006/relationships/customXml" Target="../customXml/item9.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pivotCacheDefinition" Target="pivotCache/pivotCacheDefinition8.xml"/><Relationship Id="rId22" Type="http://schemas.openxmlformats.org/officeDocument/2006/relationships/calcChain" Target="calcChain.xml"/><Relationship Id="rId27" Type="http://schemas.openxmlformats.org/officeDocument/2006/relationships/customXml" Target="../customXml/item5.xml"/><Relationship Id="rId30" Type="http://schemas.openxmlformats.org/officeDocument/2006/relationships/customXml" Target="../customXml/item8.xml"/><Relationship Id="rId35" Type="http://schemas.openxmlformats.org/officeDocument/2006/relationships/customXml" Target="../customXml/item13.xml"/><Relationship Id="rId43" Type="http://schemas.microsoft.com/office/2006/relationships/vbaProject" Target="vbaProject.bin"/><Relationship Id="rId8" Type="http://schemas.openxmlformats.org/officeDocument/2006/relationships/pivotCacheDefinition" Target="pivotCache/pivotCacheDefinition2.xml"/><Relationship Id="rId3" Type="http://schemas.openxmlformats.org/officeDocument/2006/relationships/worksheet" Target="worksheets/sheet3.xml"/><Relationship Id="rId12" Type="http://schemas.openxmlformats.org/officeDocument/2006/relationships/pivotCacheDefinition" Target="pivotCache/pivotCacheDefinition6.xml"/><Relationship Id="rId17" Type="http://schemas.openxmlformats.org/officeDocument/2006/relationships/connections" Target="connections.xml"/><Relationship Id="rId25" Type="http://schemas.openxmlformats.org/officeDocument/2006/relationships/customXml" Target="../customXml/item3.xml"/><Relationship Id="rId33" Type="http://schemas.openxmlformats.org/officeDocument/2006/relationships/customXml" Target="../customXml/item11.xml"/><Relationship Id="rId38" Type="http://schemas.openxmlformats.org/officeDocument/2006/relationships/customXml" Target="../customXml/item1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[experiment.xlsm]System_Priority!Sys_Priority</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System_Priority!$J$3:$J$4</c:f>
              <c:strCache>
                <c:ptCount val="1"/>
                <c:pt idx="0">
                  <c:v>P0</c:v>
                </c:pt>
              </c:strCache>
            </c:strRef>
          </c:tx>
          <c:spPr>
            <a:ln w="28575" cap="rnd">
              <a:solidFill>
                <a:schemeClr val="accent1"/>
              </a:solidFill>
              <a:round/>
            </a:ln>
            <a:effectLst/>
          </c:spPr>
          <c:marker>
            <c:symbol val="none"/>
          </c:marker>
          <c:cat>
            <c:strRef>
              <c:f>System_Priority!$I$5:$I$7</c:f>
              <c:strCache>
                <c:ptCount val="3"/>
                <c:pt idx="0">
                  <c:v>Count of % Approved</c:v>
                </c:pt>
                <c:pt idx="1">
                  <c:v>Sum of Required</c:v>
                </c:pt>
                <c:pt idx="2">
                  <c:v>Sum of Submitted</c:v>
                </c:pt>
              </c:strCache>
            </c:strRef>
          </c:cat>
          <c:val>
            <c:numRef>
              <c:f>System_Priority!$J$5:$J$7</c:f>
              <c:numCache>
                <c:formatCode>General</c:formatCode>
                <c:ptCount val="3"/>
                <c:pt idx="0">
                  <c:v>2</c:v>
                </c:pt>
                <c:pt idx="1">
                  <c:v>7</c:v>
                </c:pt>
                <c:pt idx="2">
                  <c:v>1</c:v>
                </c:pt>
              </c:numCache>
            </c:numRef>
          </c:val>
          <c:smooth val="0"/>
          <c:extLst>
            <c:ext xmlns:c16="http://schemas.microsoft.com/office/drawing/2014/chart" uri="{C3380CC4-5D6E-409C-BE32-E72D297353CC}">
              <c16:uniqueId val="{0000001B-596C-4C51-A18A-2ED646D941C7}"/>
            </c:ext>
          </c:extLst>
        </c:ser>
        <c:ser>
          <c:idx val="1"/>
          <c:order val="1"/>
          <c:tx>
            <c:strRef>
              <c:f>System_Priority!$K$3:$K$4</c:f>
              <c:strCache>
                <c:ptCount val="1"/>
                <c:pt idx="0">
                  <c:v>P1</c:v>
                </c:pt>
              </c:strCache>
            </c:strRef>
          </c:tx>
          <c:spPr>
            <a:ln w="28575" cap="rnd">
              <a:solidFill>
                <a:schemeClr val="accent2"/>
              </a:solidFill>
              <a:round/>
            </a:ln>
            <a:effectLst/>
          </c:spPr>
          <c:marker>
            <c:symbol val="none"/>
          </c:marker>
          <c:cat>
            <c:strRef>
              <c:f>System_Priority!$I$5:$I$7</c:f>
              <c:strCache>
                <c:ptCount val="3"/>
                <c:pt idx="0">
                  <c:v>Count of % Approved</c:v>
                </c:pt>
                <c:pt idx="1">
                  <c:v>Sum of Required</c:v>
                </c:pt>
                <c:pt idx="2">
                  <c:v>Sum of Submitted</c:v>
                </c:pt>
              </c:strCache>
            </c:strRef>
          </c:cat>
          <c:val>
            <c:numRef>
              <c:f>System_Priority!$K$5:$K$7</c:f>
              <c:numCache>
                <c:formatCode>General</c:formatCode>
                <c:ptCount val="3"/>
                <c:pt idx="0">
                  <c:v>10</c:v>
                </c:pt>
                <c:pt idx="1">
                  <c:v>2</c:v>
                </c:pt>
                <c:pt idx="2">
                  <c:v>4</c:v>
                </c:pt>
              </c:numCache>
            </c:numRef>
          </c:val>
          <c:smooth val="0"/>
          <c:extLst>
            <c:ext xmlns:c16="http://schemas.microsoft.com/office/drawing/2014/chart" uri="{C3380CC4-5D6E-409C-BE32-E72D297353CC}">
              <c16:uniqueId val="{0000001C-596C-4C51-A18A-2ED646D941C7}"/>
            </c:ext>
          </c:extLst>
        </c:ser>
        <c:ser>
          <c:idx val="2"/>
          <c:order val="2"/>
          <c:tx>
            <c:strRef>
              <c:f>System_Priority!$L$3:$L$4</c:f>
              <c:strCache>
                <c:ptCount val="1"/>
                <c:pt idx="0">
                  <c:v>P2</c:v>
                </c:pt>
              </c:strCache>
            </c:strRef>
          </c:tx>
          <c:spPr>
            <a:ln w="28575" cap="rnd">
              <a:solidFill>
                <a:schemeClr val="accent3"/>
              </a:solidFill>
              <a:round/>
            </a:ln>
            <a:effectLst/>
          </c:spPr>
          <c:marker>
            <c:symbol val="none"/>
          </c:marker>
          <c:cat>
            <c:strRef>
              <c:f>System_Priority!$I$5:$I$7</c:f>
              <c:strCache>
                <c:ptCount val="3"/>
                <c:pt idx="0">
                  <c:v>Count of % Approved</c:v>
                </c:pt>
                <c:pt idx="1">
                  <c:v>Sum of Required</c:v>
                </c:pt>
                <c:pt idx="2">
                  <c:v>Sum of Submitted</c:v>
                </c:pt>
              </c:strCache>
            </c:strRef>
          </c:cat>
          <c:val>
            <c:numRef>
              <c:f>System_Priority!$L$5:$L$7</c:f>
              <c:numCache>
                <c:formatCode>General</c:formatCode>
                <c:ptCount val="3"/>
                <c:pt idx="0">
                  <c:v>2</c:v>
                </c:pt>
                <c:pt idx="1">
                  <c:v>4</c:v>
                </c:pt>
                <c:pt idx="2">
                  <c:v>1</c:v>
                </c:pt>
              </c:numCache>
            </c:numRef>
          </c:val>
          <c:smooth val="0"/>
          <c:extLst>
            <c:ext xmlns:c16="http://schemas.microsoft.com/office/drawing/2014/chart" uri="{C3380CC4-5D6E-409C-BE32-E72D297353CC}">
              <c16:uniqueId val="{00000021-596C-4C51-A18A-2ED646D941C7}"/>
            </c:ext>
          </c:extLst>
        </c:ser>
        <c:ser>
          <c:idx val="3"/>
          <c:order val="3"/>
          <c:tx>
            <c:strRef>
              <c:f>System_Priority!$M$3:$M$4</c:f>
              <c:strCache>
                <c:ptCount val="1"/>
                <c:pt idx="0">
                  <c:v>P3</c:v>
                </c:pt>
              </c:strCache>
            </c:strRef>
          </c:tx>
          <c:spPr>
            <a:ln w="28575" cap="rnd">
              <a:solidFill>
                <a:schemeClr val="accent4"/>
              </a:solidFill>
              <a:round/>
            </a:ln>
            <a:effectLst/>
          </c:spPr>
          <c:marker>
            <c:symbol val="none"/>
          </c:marker>
          <c:cat>
            <c:strRef>
              <c:f>System_Priority!$I$5:$I$7</c:f>
              <c:strCache>
                <c:ptCount val="3"/>
                <c:pt idx="0">
                  <c:v>Count of % Approved</c:v>
                </c:pt>
                <c:pt idx="1">
                  <c:v>Sum of Required</c:v>
                </c:pt>
                <c:pt idx="2">
                  <c:v>Sum of Submitted</c:v>
                </c:pt>
              </c:strCache>
            </c:strRef>
          </c:cat>
          <c:val>
            <c:numRef>
              <c:f>System_Priority!$M$5:$M$7</c:f>
              <c:numCache>
                <c:formatCode>General</c:formatCode>
                <c:ptCount val="3"/>
                <c:pt idx="0">
                  <c:v>1</c:v>
                </c:pt>
                <c:pt idx="1">
                  <c:v>1</c:v>
                </c:pt>
                <c:pt idx="2">
                  <c:v>0</c:v>
                </c:pt>
              </c:numCache>
            </c:numRef>
          </c:val>
          <c:smooth val="0"/>
          <c:extLst>
            <c:ext xmlns:c16="http://schemas.microsoft.com/office/drawing/2014/chart" uri="{C3380CC4-5D6E-409C-BE32-E72D297353CC}">
              <c16:uniqueId val="{00000023-596C-4C51-A18A-2ED646D941C7}"/>
            </c:ext>
          </c:extLst>
        </c:ser>
        <c:dLbls>
          <c:showLegendKey val="0"/>
          <c:showVal val="0"/>
          <c:showCatName val="0"/>
          <c:showSerName val="0"/>
          <c:showPercent val="0"/>
          <c:showBubbleSize val="0"/>
        </c:dLbls>
        <c:smooth val="0"/>
        <c:axId val="1925844400"/>
        <c:axId val="1925843440"/>
      </c:lineChart>
      <c:catAx>
        <c:axId val="1925844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843440"/>
        <c:crosses val="autoZero"/>
        <c:auto val="1"/>
        <c:lblAlgn val="ctr"/>
        <c:lblOffset val="100"/>
        <c:noMultiLvlLbl val="0"/>
      </c:catAx>
      <c:valAx>
        <c:axId val="1925843440"/>
        <c:scaling>
          <c:orientation val="minMax"/>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844400"/>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222250</xdr:colOff>
          <xdr:row>21</xdr:row>
          <xdr:rowOff>114300</xdr:rowOff>
        </xdr:from>
        <xdr:to>
          <xdr:col>6</xdr:col>
          <xdr:colOff>247650</xdr:colOff>
          <xdr:row>23</xdr:row>
          <xdr:rowOff>133350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1" u="none" strike="noStrike" baseline="0">
                  <a:solidFill>
                    <a:srgbClr val="993300"/>
                  </a:solidFill>
                  <a:latin typeface="Calibri"/>
                  <a:ea typeface="Calibri"/>
                  <a:cs typeface="Calibri"/>
                </a:rPr>
                <a:t>Generate TOC</a:t>
              </a:r>
            </a:p>
          </xdr:txBody>
        </xdr:sp>
        <xdr:clientData fPrintsWithSheet="0"/>
      </xdr:twoCellAnchor>
    </mc:Choice>
    <mc:Fallback/>
  </mc:AlternateContent>
  <xdr:twoCellAnchor>
    <xdr:from>
      <xdr:col>2</xdr:col>
      <xdr:colOff>235088</xdr:colOff>
      <xdr:row>0</xdr:row>
      <xdr:rowOff>121064</xdr:rowOff>
    </xdr:from>
    <xdr:to>
      <xdr:col>11</xdr:col>
      <xdr:colOff>425588</xdr:colOff>
      <xdr:row>20</xdr:row>
      <xdr:rowOff>95250</xdr:rowOff>
    </xdr:to>
    <xdr:sp macro="" textlink="">
      <xdr:nvSpPr>
        <xdr:cNvPr id="2" name="TextBox 1">
          <a:extLst>
            <a:ext uri="{FF2B5EF4-FFF2-40B4-BE49-F238E27FC236}">
              <a16:creationId xmlns:a16="http://schemas.microsoft.com/office/drawing/2014/main" id="{A3CFA204-8447-40F3-C661-9CA456D63647}"/>
            </a:ext>
          </a:extLst>
        </xdr:cNvPr>
        <xdr:cNvSpPr txBox="1"/>
      </xdr:nvSpPr>
      <xdr:spPr>
        <a:xfrm>
          <a:off x="2978288" y="121064"/>
          <a:ext cx="5676900" cy="359368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t>Instructions for Using the System Entry Page</a:t>
          </a:r>
          <a:br>
            <a:rPr lang="en-US" sz="900" b="1"/>
          </a:br>
          <a:endParaRPr lang="en-US" sz="900" b="1"/>
        </a:p>
        <a:p>
          <a:r>
            <a:rPr lang="en-US" sz="900" b="1"/>
            <a:t>Step 1: Enter System Information</a:t>
          </a:r>
        </a:p>
        <a:p>
          <a:pPr lvl="0"/>
          <a:r>
            <a:rPr lang="en-US" sz="900" b="1"/>
            <a:t>- Column A</a:t>
          </a:r>
          <a:r>
            <a:rPr lang="en-US" sz="900"/>
            <a:t>, enter the </a:t>
          </a:r>
          <a:r>
            <a:rPr lang="en-US" sz="900" b="1"/>
            <a:t>System ID</a:t>
          </a:r>
          <a:r>
            <a:rPr lang="en-US" sz="900"/>
            <a:t> </a:t>
          </a:r>
          <a:br>
            <a:rPr lang="en-US" sz="900"/>
          </a:br>
          <a:r>
            <a:rPr lang="en-US" sz="900"/>
            <a:t>- </a:t>
          </a:r>
          <a:r>
            <a:rPr lang="en-US" sz="900" b="1"/>
            <a:t>Column B</a:t>
          </a:r>
          <a:r>
            <a:rPr lang="en-US" sz="900"/>
            <a:t>, enter the </a:t>
          </a:r>
          <a:r>
            <a:rPr lang="en-US" sz="900" b="1"/>
            <a:t>System Description</a:t>
          </a:r>
          <a:r>
            <a:rPr lang="en-US" sz="900" b="0" baseline="0"/>
            <a:t>. </a:t>
          </a:r>
        </a:p>
        <a:p>
          <a:pPr lvl="0"/>
          <a:r>
            <a:rPr lang="en-US" sz="900" b="0" i="1" baseline="0"/>
            <a:t>***</a:t>
          </a:r>
          <a:r>
            <a:rPr lang="en-US" sz="900" i="1"/>
            <a:t>Ensure there are </a:t>
          </a:r>
          <a:r>
            <a:rPr lang="en-US" sz="900" b="0" i="1"/>
            <a:t>no blank rows </a:t>
          </a:r>
          <a:r>
            <a:rPr lang="en-US" sz="900" i="1"/>
            <a:t>between entries***</a:t>
          </a:r>
          <a:br>
            <a:rPr lang="en-US" sz="900"/>
          </a:br>
          <a:endParaRPr lang="en-US" sz="900"/>
        </a:p>
        <a:p>
          <a:r>
            <a:rPr lang="en-US" sz="900" b="1"/>
            <a:t>Step 2: Generate System</a:t>
          </a:r>
          <a:r>
            <a:rPr lang="en-US" sz="900" b="1" baseline="0"/>
            <a:t> ID list with Scorecard Template</a:t>
          </a:r>
          <a:endParaRPr lang="en-US" sz="900" b="0" baseline="0"/>
        </a:p>
        <a:p>
          <a:r>
            <a:rPr lang="en-US" sz="900" b="0" baseline="0"/>
            <a:t>- </a:t>
          </a:r>
          <a:r>
            <a:rPr lang="en-US" sz="900"/>
            <a:t>Once all required </a:t>
          </a:r>
          <a:r>
            <a:rPr lang="en-US" sz="900" b="1"/>
            <a:t>System IDs</a:t>
          </a:r>
          <a:r>
            <a:rPr lang="en-US" sz="900"/>
            <a:t> and </a:t>
          </a:r>
          <a:r>
            <a:rPr lang="en-US" sz="900" b="1"/>
            <a:t>Descriptions</a:t>
          </a:r>
          <a:r>
            <a:rPr lang="en-US" sz="900"/>
            <a:t> are entered, click the </a:t>
          </a:r>
          <a:r>
            <a:rPr lang="en-US" sz="900" b="1"/>
            <a:t>"Generate TOC"</a:t>
          </a:r>
          <a:r>
            <a:rPr lang="en-US" sz="900"/>
            <a:t> button. </a:t>
          </a:r>
        </a:p>
        <a:p>
          <a:r>
            <a:rPr lang="en-US" sz="900"/>
            <a:t>-</a:t>
          </a:r>
          <a:r>
            <a:rPr lang="en-US" sz="900" baseline="0"/>
            <a:t> </a:t>
          </a:r>
          <a:r>
            <a:rPr lang="en-US" sz="900"/>
            <a:t>This will populate the Generated_Data</a:t>
          </a:r>
          <a:r>
            <a:rPr lang="en-US" sz="900" baseline="0"/>
            <a:t> </a:t>
          </a:r>
          <a:r>
            <a:rPr lang="en-US" sz="900"/>
            <a:t>tab with a </a:t>
          </a:r>
          <a:r>
            <a:rPr lang="en-US" sz="900" b="1"/>
            <a:t>draft of the System IDs and Document list</a:t>
          </a:r>
          <a:r>
            <a:rPr lang="en-US" sz="900"/>
            <a:t>.</a:t>
          </a:r>
        </a:p>
        <a:p>
          <a:br>
            <a:rPr lang="en-US" sz="900" b="1"/>
          </a:br>
          <a:r>
            <a:rPr lang="en-US" sz="900" b="1"/>
            <a:t>Step 3: Review the Generated_Data Tab</a:t>
          </a:r>
        </a:p>
        <a:p>
          <a:r>
            <a:rPr lang="en-US" sz="900"/>
            <a:t>- Navigate to the </a:t>
          </a:r>
          <a:r>
            <a:rPr lang="en-US" sz="900" b="1"/>
            <a:t>Generated</a:t>
          </a:r>
          <a:r>
            <a:rPr lang="en-US" sz="900" b="1" baseline="0"/>
            <a:t>_Data tab </a:t>
          </a:r>
          <a:r>
            <a:rPr lang="en-US" sz="900"/>
            <a:t>to verify that all entries have been generated correctly.</a:t>
          </a:r>
        </a:p>
        <a:p>
          <a:r>
            <a:rPr lang="en-US" sz="900"/>
            <a:t>- Each </a:t>
          </a:r>
          <a:r>
            <a:rPr lang="en-US" sz="900" b="1"/>
            <a:t>System ID</a:t>
          </a:r>
          <a:r>
            <a:rPr lang="en-US" sz="900"/>
            <a:t> will be associated with </a:t>
          </a:r>
          <a:r>
            <a:rPr lang="en-US" sz="900" b="1"/>
            <a:t>all TOC items</a:t>
          </a:r>
          <a:r>
            <a:rPr lang="en-US" sz="900"/>
            <a:t> (221 rows per system).</a:t>
          </a:r>
          <a:br>
            <a:rPr lang="en-US" sz="900"/>
          </a:br>
          <a:br>
            <a:rPr lang="en-US" sz="900"/>
          </a:br>
          <a:r>
            <a:rPr lang="en-US" sz="900" b="1"/>
            <a:t>Step 4: Move</a:t>
          </a:r>
          <a:r>
            <a:rPr lang="en-US" sz="900" b="1" baseline="0"/>
            <a:t> new System entries to the working Scorecard_Data tab. </a:t>
          </a:r>
          <a:br>
            <a:rPr lang="en-US" sz="900" b="1" baseline="0"/>
          </a:br>
          <a:r>
            <a:rPr lang="en-US" sz="900" b="1" baseline="0"/>
            <a:t>- </a:t>
          </a:r>
          <a:r>
            <a:rPr lang="en-US" sz="900" b="0" baseline="0"/>
            <a:t>If all systems generated correctly, click the "</a:t>
          </a:r>
          <a:r>
            <a:rPr lang="en-US" sz="900" b="1" baseline="0"/>
            <a:t>Send to Scorecard Data</a:t>
          </a:r>
          <a:r>
            <a:rPr lang="en-US" sz="900" b="0" baseline="0"/>
            <a:t>" button. </a:t>
          </a:r>
        </a:p>
        <a:p>
          <a:r>
            <a:rPr lang="en-US" sz="900" b="0" i="0" u="none" baseline="0">
              <a:solidFill>
                <a:schemeClr val="tx1"/>
              </a:solidFill>
            </a:rPr>
            <a:t>- This action will transfer the new system entries from the </a:t>
          </a:r>
          <a:r>
            <a:rPr lang="en-US" sz="900" b="1" i="0" u="none" baseline="0">
              <a:solidFill>
                <a:schemeClr val="tx1"/>
              </a:solidFill>
            </a:rPr>
            <a:t>Generated_Data</a:t>
          </a:r>
          <a:r>
            <a:rPr lang="en-US" sz="900" b="0" i="0" u="none" baseline="0">
              <a:solidFill>
                <a:schemeClr val="tx1"/>
              </a:solidFill>
            </a:rPr>
            <a:t> tab to the </a:t>
          </a:r>
          <a:r>
            <a:rPr lang="en-US" sz="900" b="1" i="0" u="none" baseline="0">
              <a:solidFill>
                <a:schemeClr val="tx1"/>
              </a:solidFill>
            </a:rPr>
            <a:t>Scorecard_Data </a:t>
          </a:r>
          <a:r>
            <a:rPr lang="en-US" sz="900" b="0" i="0" u="none" baseline="0">
              <a:solidFill>
                <a:schemeClr val="tx1"/>
              </a:solidFill>
            </a:rPr>
            <a:t>tab.</a:t>
          </a:r>
        </a:p>
        <a:p>
          <a:r>
            <a:rPr lang="en-US" sz="900" b="0" i="0" u="none" baseline="0">
              <a:solidFill>
                <a:schemeClr val="tx1"/>
              </a:solidFill>
            </a:rPr>
            <a:t>- </a:t>
          </a:r>
          <a:r>
            <a:rPr lang="en-US" sz="900" b="1" i="0" u="none" baseline="0">
              <a:solidFill>
                <a:schemeClr val="tx1"/>
              </a:solidFill>
            </a:rPr>
            <a:t>Generated Data </a:t>
          </a:r>
          <a:r>
            <a:rPr lang="en-US" sz="900" b="0" i="0" u="none" baseline="0">
              <a:solidFill>
                <a:schemeClr val="tx1"/>
              </a:solidFill>
            </a:rPr>
            <a:t>tab is automatically cleared when data is transferred. </a:t>
          </a:r>
        </a:p>
        <a:p>
          <a:endParaRPr lang="en-US" sz="900" b="0" i="0" u="none" baseline="0">
            <a:solidFill>
              <a:schemeClr val="tx1"/>
            </a:solidFill>
          </a:endParaRPr>
        </a:p>
        <a:p>
          <a:r>
            <a:rPr lang="en-US" sz="900" b="1" i="0" u="none" baseline="0">
              <a:solidFill>
                <a:schemeClr val="tx1"/>
              </a:solidFill>
            </a:rPr>
            <a:t>Step 5: Clear System Entry List</a:t>
          </a:r>
        </a:p>
        <a:p>
          <a:r>
            <a:rPr lang="en-US" sz="900" b="0" i="0" u="none" baseline="0">
              <a:solidFill>
                <a:schemeClr val="tx1"/>
              </a:solidFill>
            </a:rPr>
            <a:t>- </a:t>
          </a:r>
          <a:r>
            <a:rPr lang="en-US" sz="900"/>
            <a:t>After all data has been </a:t>
          </a:r>
          <a:r>
            <a:rPr lang="en-US" sz="900" b="1"/>
            <a:t>successfully transferred</a:t>
          </a:r>
          <a:r>
            <a:rPr lang="en-US" sz="900"/>
            <a:t>, navigate back to the </a:t>
          </a:r>
          <a:r>
            <a:rPr lang="en-US" sz="900" b="1"/>
            <a:t>System_Entry</a:t>
          </a:r>
          <a:r>
            <a:rPr lang="en-US" sz="900"/>
            <a:t> tab.</a:t>
          </a:r>
          <a:endParaRPr lang="en-US" sz="900" b="0" i="0" u="sng">
            <a:solidFill>
              <a:srgbClr val="C00000"/>
            </a:solidFill>
          </a:endParaRPr>
        </a:p>
        <a:p>
          <a:r>
            <a:rPr lang="en-US" sz="900"/>
            <a:t>- Click the </a:t>
          </a:r>
          <a:r>
            <a:rPr lang="en-US" sz="900" b="1"/>
            <a:t>"Clear System Entry List"</a:t>
          </a:r>
          <a:r>
            <a:rPr lang="en-US" sz="900"/>
            <a:t> button to remove the </a:t>
          </a:r>
          <a:r>
            <a:rPr lang="en-US" sz="900" b="1"/>
            <a:t>System ID</a:t>
          </a:r>
          <a:r>
            <a:rPr lang="en-US" sz="900"/>
            <a:t> and </a:t>
          </a:r>
          <a:r>
            <a:rPr lang="en-US" sz="900" b="1"/>
            <a:t>System Description</a:t>
          </a:r>
          <a:r>
            <a:rPr lang="en-US" sz="900"/>
            <a:t> entries.</a:t>
          </a:r>
        </a:p>
        <a:p>
          <a:r>
            <a:rPr lang="en-US" sz="900"/>
            <a:t>- This ensures that </a:t>
          </a:r>
          <a:r>
            <a:rPr lang="en-US" sz="900" b="1"/>
            <a:t>duplicate systems</a:t>
          </a:r>
          <a:r>
            <a:rPr lang="en-US" sz="900"/>
            <a:t> are not added in the future.</a:t>
          </a:r>
          <a:endParaRPr lang="en-US" sz="900" b="0" u="none"/>
        </a:p>
      </xdr:txBody>
    </xdr:sp>
    <xdr:clientData/>
  </xdr:twoCellAnchor>
  <mc:AlternateContent xmlns:mc="http://schemas.openxmlformats.org/markup-compatibility/2006">
    <mc:Choice xmlns:a14="http://schemas.microsoft.com/office/drawing/2010/main" Requires="a14">
      <xdr:twoCellAnchor>
        <xdr:from>
          <xdr:col>8</xdr:col>
          <xdr:colOff>463550</xdr:colOff>
          <xdr:row>21</xdr:row>
          <xdr:rowOff>114300</xdr:rowOff>
        </xdr:from>
        <xdr:to>
          <xdr:col>11</xdr:col>
          <xdr:colOff>419100</xdr:colOff>
          <xdr:row>23</xdr:row>
          <xdr:rowOff>133350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1" u="none" strike="noStrike" baseline="0">
                  <a:solidFill>
                    <a:srgbClr val="000000"/>
                  </a:solidFill>
                  <a:latin typeface="Calibri"/>
                  <a:ea typeface="Calibri"/>
                  <a:cs typeface="Calibri"/>
                </a:rPr>
                <a:t>CLEAR SYSTEM ENTRY LIST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609600</xdr:colOff>
          <xdr:row>1</xdr:row>
          <xdr:rowOff>12700</xdr:rowOff>
        </xdr:from>
        <xdr:to>
          <xdr:col>6</xdr:col>
          <xdr:colOff>2171700</xdr:colOff>
          <xdr:row>5</xdr:row>
          <xdr:rowOff>44450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1" i="0" u="none" strike="noStrike" baseline="0">
                  <a:solidFill>
                    <a:srgbClr val="000000"/>
                  </a:solidFill>
                  <a:latin typeface="Calibri"/>
                  <a:ea typeface="Calibri"/>
                  <a:cs typeface="Calibri"/>
                </a:rPr>
                <a:t>Send to Scorecard Data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31198</xdr:colOff>
      <xdr:row>2</xdr:row>
      <xdr:rowOff>8282</xdr:rowOff>
    </xdr:from>
    <xdr:to>
      <xdr:col>2</xdr:col>
      <xdr:colOff>1822174</xdr:colOff>
      <xdr:row>2</xdr:row>
      <xdr:rowOff>323021</xdr:rowOff>
    </xdr:to>
    <mc:AlternateContent xmlns:mc="http://schemas.openxmlformats.org/markup-compatibility/2006" xmlns:a14="http://schemas.microsoft.com/office/drawing/2010/main">
      <mc:Choice Requires="a14">
        <xdr:graphicFrame macro="">
          <xdr:nvGraphicFramePr>
            <xdr:cNvPr id="4" name="System Name">
              <a:extLst>
                <a:ext uri="{FF2B5EF4-FFF2-40B4-BE49-F238E27FC236}">
                  <a16:creationId xmlns:a16="http://schemas.microsoft.com/office/drawing/2014/main" id="{56DE4D39-5987-4BA5-E63D-353F444F8706}"/>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System Name"/>
            </a:graphicData>
          </a:graphic>
        </xdr:graphicFrame>
      </mc:Choice>
      <mc:Fallback xmlns="">
        <xdr:sp macro="" textlink="">
          <xdr:nvSpPr>
            <xdr:cNvPr id="0" name=""/>
            <xdr:cNvSpPr>
              <a:spLocks noTextEdit="1"/>
            </xdr:cNvSpPr>
          </xdr:nvSpPr>
          <xdr:spPr>
            <a:xfrm>
              <a:off x="28023" y="392457"/>
              <a:ext cx="1790976" cy="3115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wsDr>
</file>

<file path=xl/drawings/drawing4.xml><?xml version="1.0" encoding="utf-8"?>
<xdr:wsDr xmlns:xdr="http://schemas.openxmlformats.org/drawingml/2006/spreadsheetDrawing" xmlns:a="http://schemas.openxmlformats.org/drawingml/2006/main">
  <xdr:twoCellAnchor>
    <xdr:from>
      <xdr:col>7</xdr:col>
      <xdr:colOff>1896717</xdr:colOff>
      <xdr:row>0</xdr:row>
      <xdr:rowOff>0</xdr:rowOff>
    </xdr:from>
    <xdr:to>
      <xdr:col>16</xdr:col>
      <xdr:colOff>1524001</xdr:colOff>
      <xdr:row>16</xdr:row>
      <xdr:rowOff>16289</xdr:rowOff>
    </xdr:to>
    <xdr:graphicFrame macro="">
      <xdr:nvGraphicFramePr>
        <xdr:cNvPr id="2" name="Chart 1">
          <a:extLst>
            <a:ext uri="{FF2B5EF4-FFF2-40B4-BE49-F238E27FC236}">
              <a16:creationId xmlns:a16="http://schemas.microsoft.com/office/drawing/2014/main" id="{38C615FD-7547-B5B8-9999-3BBF88F71C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is, Lauren" refreshedDate="45744.481604513887" backgroundQuery="1" createdVersion="8" refreshedVersion="8" minRefreshableVersion="3" recordCount="0" supportSubquery="1" supportAdvancedDrill="1" xr:uid="{FB0922A1-06BB-4CA4-A470-1D5D837D8FFE}">
  <cacheSource type="external" connectionId="1"/>
  <cacheFields count="3">
    <cacheField name="[Sys_Requirements4].[SYSTEM ID].[SYSTEM ID]" caption="SYSTEM ID" numFmtId="0" hierarchy="17" level="1">
      <sharedItems count="6">
        <s v="WH-090-TEST"/>
        <s v="WH-161-TEST"/>
        <s v="WH-162-TEST"/>
        <s v="WH-163-TEST"/>
        <s v="WH-311-TEST"/>
        <s v="WH-406-TEST"/>
      </sharedItems>
    </cacheField>
    <cacheField name="[Sys_Requirements4].[STATUS].[STATUS]" caption="STATUS" numFmtId="0" hierarchy="21" level="1">
      <sharedItems count="3">
        <s v="A"/>
        <s v="C"/>
        <s v="R"/>
      </sharedItems>
    </cacheField>
    <cacheField name="[Measures].[Count of STATUS]" caption="Count of STATUS" numFmtId="0" hierarchy="36" level="32767"/>
  </cacheFields>
  <cacheHierarchies count="49">
    <cacheHierarchy uniqueName="[Range].[System Name]" caption="System Name" attribute="1" defaultMemberUniqueName="[Range].[System Name].[All]" allUniqueName="[Range].[System Name].[All]" dimensionUniqueName="[Range]" displayFolder="" count="0" memberValueDatatype="130" unbalanced="0"/>
    <cacheHierarchy uniqueName="[Range].[Priority]" caption="Priority" attribute="1" defaultMemberUniqueName="[Range].[Priority].[All]" allUniqueName="[Range].[Priority].[All]" dimensionUniqueName="[Range]" displayFolder="" count="0" memberValueDatatype="130" unbalanced="0"/>
    <cacheHierarchy uniqueName="[Range].[Required]" caption="Required" attribute="1" defaultMemberUniqueName="[Range].[Required].[All]" allUniqueName="[Range].[Required].[All]" dimensionUniqueName="[Range]" displayFolder="" count="0" memberValueDatatype="20" unbalanced="0"/>
    <cacheHierarchy uniqueName="[Range].[Submitted]" caption="Submitted" attribute="1" defaultMemberUniqueName="[Range].[Submitted].[All]" allUniqueName="[Range].[Submitted].[All]" dimensionUniqueName="[Range]" displayFolder="" count="0" memberValueDatatype="20" unbalanced="0"/>
    <cacheHierarchy uniqueName="[Range].[Approved]" caption="Approved" attribute="1" defaultMemberUniqueName="[Range].[Approved].[All]" allUniqueName="[Range].[Approved].[All]" dimensionUniqueName="[Range]" displayFolder="" count="0" memberValueDatatype="20" unbalanced="0"/>
    <cacheHierarchy uniqueName="[Range].[Total]" caption="Total" attribute="1" defaultMemberUniqueName="[Range].[Total].[All]" allUniqueName="[Range].[Total].[All]" dimensionUniqueName="[Range]" displayFolder="" count="0" memberValueDatatype="20" unbalanced="0"/>
    <cacheHierarchy uniqueName="[Range].[% Approved]" caption="% Approved" attribute="1" defaultMemberUniqueName="[Range].[% Approved].[All]" allUniqueName="[Range].[% Approved].[All]" dimensionUniqueName="[Range]" displayFolder="" count="0" memberValueDatatype="130" unbalanced="0"/>
    <cacheHierarchy uniqueName="[Range].[Notes]" caption="Notes" attribute="1" defaultMemberUniqueName="[Range].[Notes].[All]" allUniqueName="[Range].[Notes].[All]" dimensionUniqueName="[Range]" displayFolder="" count="0" memberValueDatatype="130" unbalanced="0"/>
    <cacheHierarchy uniqueName="[Range 1].[SYSTEM ID]" caption="SYSTEM ID" attribute="1" defaultMemberUniqueName="[Range 1].[SYSTEM ID].[All]" allUniqueName="[Range 1].[SYSTEM ID].[All]" dimensionUniqueName="[Range 1]" displayFolder="" count="0" memberValueDatatype="130" unbalanced="0"/>
    <cacheHierarchy uniqueName="[Range 1].[SYSTEM DESCRIPTION]" caption="SYSTEM DESCRIPTION" attribute="1" defaultMemberUniqueName="[Range 1].[SYSTEM DESCRIPTION].[All]" allUniqueName="[Range 1].[SYSTEM DESCRIPTION].[All]" dimensionUniqueName="[Range 1]" displayFolder="" count="0" memberValueDatatype="130" unbalanced="0"/>
    <cacheHierarchy uniqueName="[Range 1].[NUMBER]" caption="NUMBER" attribute="1" defaultMemberUniqueName="[Range 1].[NUMBER].[All]" allUniqueName="[Range 1].[NUMBER].[All]" dimensionUniqueName="[Range 1]" displayFolder="" count="0" memberValueDatatype="130" unbalanced="0"/>
    <cacheHierarchy uniqueName="[Range 1].[DOCUMENT]" caption="DOCUMENT" attribute="1" defaultMemberUniqueName="[Range 1].[DOCUMENT].[All]" allUniqueName="[Range 1].[DOCUMENT].[All]" dimensionUniqueName="[Range 1]" displayFolder="" count="0" memberValueDatatype="130" unbalanced="0"/>
    <cacheHierarchy uniqueName="[Range 1].[STATUS]" caption="STATUS" attribute="1" defaultMemberUniqueName="[Range 1].[STATUS].[All]" allUniqueName="[Range 1].[STATUS].[All]" dimensionUniqueName="[Range 1]" displayFolder="" count="0" memberValueDatatype="130" unbalanced="0"/>
    <cacheHierarchy uniqueName="[Range 1].[TOC NOTES]" caption="TOC NOTES" attribute="1" defaultMemberUniqueName="[Range 1].[TOC NOTES].[All]" allUniqueName="[Range 1].[TOC NOTES].[All]" dimensionUniqueName="[Range 1]" displayFolder="" count="0" memberValueDatatype="130" unbalanced="0"/>
    <cacheHierarchy uniqueName="[Range 1].[System Name]" caption="System Name" attribute="1" defaultMemberUniqueName="[Range 1].[System Name].[All]" allUniqueName="[Range 1].[System Name].[All]" dimensionUniqueName="[Range 1]" displayFolder="" count="0" memberValueDatatype="130" unbalanced="0"/>
    <cacheHierarchy uniqueName="[Range 1].[Doc No - Name]" caption="Doc No - Name" attribute="1" defaultMemberUniqueName="[Range 1].[Doc No - Name].[All]" allUniqueName="[Range 1].[Doc No - Name].[All]" dimensionUniqueName="[Range 1]" displayFolder="" count="0" memberValueDatatype="130" unbalanced="0"/>
    <cacheHierarchy uniqueName="[Range 1].[% Complete]" caption="% Complete" attribute="1" defaultMemberUniqueName="[Range 1].[% Complete].[All]" allUniqueName="[Range 1].[% Complete].[All]" dimensionUniqueName="[Range 1]" displayFolder="" count="0" memberValueDatatype="5" unbalanced="0"/>
    <cacheHierarchy uniqueName="[Sys_Requirements4].[SYSTEM ID]" caption="SYSTEM ID" attribute="1" defaultMemberUniqueName="[Sys_Requirements4].[SYSTEM ID].[All]" allUniqueName="[Sys_Requirements4].[SYSTEM ID].[All]" dimensionUniqueName="[Sys_Requirements4]" displayFolder="" count="2" memberValueDatatype="130" unbalanced="0">
      <fieldsUsage count="2">
        <fieldUsage x="-1"/>
        <fieldUsage x="0"/>
      </fieldsUsage>
    </cacheHierarchy>
    <cacheHierarchy uniqueName="[Sys_Requirements4].[SYSTEM DESCRIPTION]" caption="SYSTEM DESCRIPTION" attribute="1" defaultMemberUniqueName="[Sys_Requirements4].[SYSTEM DESCRIPTION].[All]" allUniqueName="[Sys_Requirements4].[SYSTEM DESCRIPTION].[All]" dimensionUniqueName="[Sys_Requirements4]" displayFolder="" count="0" memberValueDatatype="130" unbalanced="0"/>
    <cacheHierarchy uniqueName="[Sys_Requirements4].[NUMBER]" caption="NUMBER" attribute="1" defaultMemberUniqueName="[Sys_Requirements4].[NUMBER].[All]" allUniqueName="[Sys_Requirements4].[NUMBER].[All]" dimensionUniqueName="[Sys_Requirements4]" displayFolder="" count="0" memberValueDatatype="130" unbalanced="0"/>
    <cacheHierarchy uniqueName="[Sys_Requirements4].[DOCUMENT]" caption="DOCUMENT" attribute="1" defaultMemberUniqueName="[Sys_Requirements4].[DOCUMENT].[All]" allUniqueName="[Sys_Requirements4].[DOCUMENT].[All]" dimensionUniqueName="[Sys_Requirements4]" displayFolder="" count="0" memberValueDatatype="130" unbalanced="0"/>
    <cacheHierarchy uniqueName="[Sys_Requirements4].[STATUS]" caption="STATUS" attribute="1" defaultMemberUniqueName="[Sys_Requirements4].[STATUS].[All]" allUniqueName="[Sys_Requirements4].[STATUS].[All]" dimensionUniqueName="[Sys_Requirements4]" displayFolder="" count="2" memberValueDatatype="130" unbalanced="0">
      <fieldsUsage count="2">
        <fieldUsage x="-1"/>
        <fieldUsage x="1"/>
      </fieldsUsage>
    </cacheHierarchy>
    <cacheHierarchy uniqueName="[Sys_Requirements4].[TOC NOTES]" caption="TOC NOTES" attribute="1" defaultMemberUniqueName="[Sys_Requirements4].[TOC NOTES].[All]" allUniqueName="[Sys_Requirements4].[TOC NOTES].[All]" dimensionUniqueName="[Sys_Requirements4]" displayFolder="" count="0" memberValueDatatype="130" unbalanced="0"/>
    <cacheHierarchy uniqueName="[Sys_Requirements4].[System Name]" caption="System Name" attribute="1" defaultMemberUniqueName="[Sys_Requirements4].[System Name].[All]" allUniqueName="[Sys_Requirements4].[System Name].[All]" dimensionUniqueName="[Sys_Requirements4]" displayFolder="" count="0" memberValueDatatype="130" unbalanced="0"/>
    <cacheHierarchy uniqueName="[Sys_Requirements4].[Doc No - Name]" caption="Doc No - Name" attribute="1" defaultMemberUniqueName="[Sys_Requirements4].[Doc No - Name].[All]" allUniqueName="[Sys_Requirements4].[Doc No - Name].[All]" dimensionUniqueName="[Sys_Requirements4]" displayFolder="" count="0" memberValueDatatype="130" unbalanced="0"/>
    <cacheHierarchy uniqueName="[Sys_Requirements4].[% Complete]" caption="% Complete" attribute="1" defaultMemberUniqueName="[Sys_Requirements4].[% Complete].[All]" allUniqueName="[Sys_Requirements4].[% Complete].[All]" dimensionUniqueName="[Sys_Requirements4]" displayFolder="" count="0" memberValueDatatype="5" unbalanced="0"/>
    <cacheHierarchy uniqueName="[System_ID_Names].[ID]" caption="ID" attribute="1" defaultMemberUniqueName="[System_ID_Names].[ID].[All]" allUniqueName="[System_ID_Names].[ID].[All]" dimensionUniqueName="[System_ID_Names]" displayFolder="" count="0" memberValueDatatype="20" unbalanced="0"/>
    <cacheHierarchy uniqueName="[System_ID_Names].[System ID]" caption="System ID" attribute="1" defaultMemberUniqueName="[System_ID_Names].[System ID].[All]" allUniqueName="[System_ID_Names].[System ID].[All]" dimensionUniqueName="[System_ID_Names]" displayFolder="" count="0" memberValueDatatype="130" unbalanced="0"/>
    <cacheHierarchy uniqueName="[System_ID_Names].[System Description]" caption="System Description" attribute="1" defaultMemberUniqueName="[System_ID_Names].[System Description].[All]" allUniqueName="[System_ID_Names].[System Description].[All]" dimensionUniqueName="[System_ID_Names]" displayFolder="" count="0" memberValueDatatype="130" unbalanced="0"/>
    <cacheHierarchy uniqueName="[System_ID_Names].[folder Name]" caption="folder Name" attribute="1" defaultMemberUniqueName="[System_ID_Names].[folder Name].[All]" allUniqueName="[System_ID_Names].[folder Name].[All]" dimensionUniqueName="[System_ID_Names]" displayFolder="" count="0" memberValueDatatype="130" unbalanced="0"/>
    <cacheHierarchy uniqueName="[System_ID_Names].[SYSTEM ID 2]" caption="SYSTEM ID 2" attribute="1" defaultMemberUniqueName="[System_ID_Names].[SYSTEM ID 2].[All]" allUniqueName="[System_ID_Names].[SYSTEM ID 2].[All]" dimensionUniqueName="[System_ID_Names]" displayFolder="" count="0" memberValueDatatype="130" unbalanced="0"/>
    <cacheHierarchy uniqueName="[Measures].[__XL_Count Sys_Requirements4]" caption="__XL_Count Sys_Requirements4" measure="1" displayFolder="" measureGroup="Sys_Requirements4" count="0" hidden="1"/>
    <cacheHierarchy uniqueName="[Measures].[__XL_Count System_ID_Names]" caption="__XL_Count System_ID_Names" measure="1" displayFolder="" measureGroup="System_ID_Names" count="0" hidden="1"/>
    <cacheHierarchy uniqueName="[Measures].[__XL_Count Range 1]" caption="__XL_Count Range 1" measure="1" displayFolder="" measureGroup="Range 1"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Count of STATUS]" caption="Count of STATUS" measure="1" displayFolder="" measureGroup="Sys_Requirements4" count="0" oneField="1" hidden="1">
      <fieldsUsage count="1">
        <fieldUsage x="2"/>
      </fieldsUsage>
      <extLst>
        <ext xmlns:x15="http://schemas.microsoft.com/office/spreadsheetml/2010/11/main" uri="{B97F6D7D-B522-45F9-BDA1-12C45D357490}">
          <x15:cacheHierarchy aggregatedColumn="21"/>
        </ext>
      </extLst>
    </cacheHierarchy>
    <cacheHierarchy uniqueName="[Measures].[Distinct Count of STATUS]" caption="Distinct Count of STATUS" measure="1" displayFolder="" measureGroup="Sys_Requirements4" count="0" hidden="1">
      <extLst>
        <ext xmlns:x15="http://schemas.microsoft.com/office/spreadsheetml/2010/11/main" uri="{B97F6D7D-B522-45F9-BDA1-12C45D357490}">
          <x15:cacheHierarchy aggregatedColumn="21"/>
        </ext>
      </extLst>
    </cacheHierarchy>
    <cacheHierarchy uniqueName="[Measures].[Count of DOCUMENT]" caption="Count of DOCUMENT" measure="1" displayFolder="" measureGroup="Sys_Requirements4" count="0" hidden="1">
      <extLst>
        <ext xmlns:x15="http://schemas.microsoft.com/office/spreadsheetml/2010/11/main" uri="{B97F6D7D-B522-45F9-BDA1-12C45D357490}">
          <x15:cacheHierarchy aggregatedColumn="20"/>
        </ext>
      </extLst>
    </cacheHierarchy>
    <cacheHierarchy uniqueName="[Measures].[Distinct Count of DOCUMENT]" caption="Distinct Count of DOCUMENT" measure="1" displayFolder="" measureGroup="Sys_Requirements4" count="0" hidden="1">
      <extLst>
        <ext xmlns:x15="http://schemas.microsoft.com/office/spreadsheetml/2010/11/main" uri="{B97F6D7D-B522-45F9-BDA1-12C45D357490}">
          <x15:cacheHierarchy aggregatedColumn="20"/>
        </ext>
      </extLst>
    </cacheHierarchy>
    <cacheHierarchy uniqueName="[Measures].[Count of TOC NOTES]" caption="Count of TOC NOTES" measure="1" displayFolder="" measureGroup="Sys_Requirements4" count="0" hidden="1">
      <extLst>
        <ext xmlns:x15="http://schemas.microsoft.com/office/spreadsheetml/2010/11/main" uri="{B97F6D7D-B522-45F9-BDA1-12C45D357490}">
          <x15:cacheHierarchy aggregatedColumn="22"/>
        </ext>
      </extLst>
    </cacheHierarchy>
    <cacheHierarchy uniqueName="[Measures].[Count of Priority]" caption="Count of Priority" measure="1" displayFolder="" measureGroup="Range" count="0" hidden="1">
      <extLst>
        <ext xmlns:x15="http://schemas.microsoft.com/office/spreadsheetml/2010/11/main" uri="{B97F6D7D-B522-45F9-BDA1-12C45D357490}">
          <x15:cacheHierarchy aggregatedColumn="1"/>
        </ext>
      </extLst>
    </cacheHierarchy>
    <cacheHierarchy uniqueName="[Measures].[Count of % Approved]" caption="Count of % Approved" measure="1" displayFolder="" measureGroup="Range" count="0" hidden="1">
      <extLst>
        <ext xmlns:x15="http://schemas.microsoft.com/office/spreadsheetml/2010/11/main" uri="{B97F6D7D-B522-45F9-BDA1-12C45D357490}">
          <x15:cacheHierarchy aggregatedColumn="6"/>
        </ext>
      </extLst>
    </cacheHierarchy>
    <cacheHierarchy uniqueName="[Measures].[Distinct Count of % Approved]" caption="Distinct Count of % Approved" measure="1" displayFolder="" measureGroup="Range" count="0" hidden="1">
      <extLst>
        <ext xmlns:x15="http://schemas.microsoft.com/office/spreadsheetml/2010/11/main" uri="{B97F6D7D-B522-45F9-BDA1-12C45D357490}">
          <x15:cacheHierarchy aggregatedColumn="6"/>
        </ext>
      </extLst>
    </cacheHierarchy>
    <cacheHierarchy uniqueName="[Measures].[Sum of Required]" caption="Sum of Required" measure="1" displayFolder="" measureGroup="Range" count="0" hidden="1">
      <extLst>
        <ext xmlns:x15="http://schemas.microsoft.com/office/spreadsheetml/2010/11/main" uri="{B97F6D7D-B522-45F9-BDA1-12C45D357490}">
          <x15:cacheHierarchy aggregatedColumn="2"/>
        </ext>
      </extLst>
    </cacheHierarchy>
    <cacheHierarchy uniqueName="[Measures].[Sum of Approved]" caption="Sum of Approved" measure="1" displayFolder="" measureGroup="Range" count="0" hidden="1">
      <extLst>
        <ext xmlns:x15="http://schemas.microsoft.com/office/spreadsheetml/2010/11/main" uri="{B97F6D7D-B522-45F9-BDA1-12C45D357490}">
          <x15:cacheHierarchy aggregatedColumn="4"/>
        </ext>
      </extLst>
    </cacheHierarchy>
    <cacheHierarchy uniqueName="[Measures].[Sum of Submitted]" caption="Sum of Submitted" measure="1" displayFolder="" measureGroup="Range" count="0" hidden="1">
      <extLst>
        <ext xmlns:x15="http://schemas.microsoft.com/office/spreadsheetml/2010/11/main" uri="{B97F6D7D-B522-45F9-BDA1-12C45D357490}">
          <x15:cacheHierarchy aggregatedColumn="3"/>
        </ext>
      </extLst>
    </cacheHierarchy>
    <cacheHierarchy uniqueName="[Measures].[Sum of Total]" caption="Sum of Total" measure="1" displayFolder="" measureGroup="Range" count="0" hidden="1">
      <extLst>
        <ext xmlns:x15="http://schemas.microsoft.com/office/spreadsheetml/2010/11/main" uri="{B97F6D7D-B522-45F9-BDA1-12C45D357490}">
          <x15:cacheHierarchy aggregatedColumn="5"/>
        </ext>
      </extLst>
    </cacheHierarchy>
    <cacheHierarchy uniqueName="[Measures].[Count of System Name]" caption="Count of System Name" measure="1" displayFolder="" measureGroup="Range" count="0" hidden="1">
      <extLst>
        <ext xmlns:x15="http://schemas.microsoft.com/office/spreadsheetml/2010/11/main" uri="{B97F6D7D-B522-45F9-BDA1-12C45D357490}">
          <x15:cacheHierarchy aggregatedColumn="0"/>
        </ext>
      </extLst>
    </cacheHierarchy>
  </cacheHierarchies>
  <kpis count="0"/>
  <dimensions count="5">
    <dimension measure="1" name="Measures" uniqueName="[Measures]" caption="Measures"/>
    <dimension name="Range" uniqueName="[Range]" caption="Range"/>
    <dimension name="Range 1" uniqueName="[Range 1]" caption="Range 1"/>
    <dimension name="Sys_Requirements4" uniqueName="[Sys_Requirements4]" caption="Sys_Requirements4"/>
    <dimension name="System_ID_Names" uniqueName="[System_ID_Names]" caption="System_ID_Names"/>
  </dimensions>
  <measureGroups count="4">
    <measureGroup name="Range" caption="Range"/>
    <measureGroup name="Range 1" caption="Range 1"/>
    <measureGroup name="Sys_Requirements4" caption="Sys_Requirements4"/>
    <measureGroup name="System_ID_Names" caption="System_ID_Names"/>
  </measureGroups>
  <maps count="4">
    <map measureGroup="0" dimension="1"/>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is, Lauren" refreshedDate="45744.481602777778" backgroundQuery="1" createdVersion="8" refreshedVersion="8" minRefreshableVersion="3" recordCount="0" supportSubquery="1" supportAdvancedDrill="1" xr:uid="{9C27318D-BAED-48FA-A140-FA98C4426111}">
  <cacheSource type="external" connectionId="1"/>
  <cacheFields count="3">
    <cacheField name="[Sys_Requirements4].[SYSTEM DESCRIPTION].[SYSTEM DESCRIPTION]" caption="SYSTEM DESCRIPTION" numFmtId="0" hierarchy="18" level="1">
      <sharedItems count="8">
        <s v="TEST-01"/>
        <s v="TEST-10" u="1"/>
        <s v="TEST-11" u="1"/>
        <s v="TEST-12" u="1"/>
        <s v="TEST-13" u="1"/>
        <s v="TEST-2" u="1"/>
        <s v="TEST-3" u="1"/>
        <s v="TESTING TESTING" u="1"/>
      </sharedItems>
    </cacheField>
    <cacheField name="[Sys_Requirements4].[STATUS].[STATUS]" caption="STATUS" numFmtId="0" hierarchy="21" level="1">
      <sharedItems count="5">
        <s v="C"/>
        <s v="P"/>
        <s v="Q"/>
        <s v="R"/>
        <s v="X"/>
      </sharedItems>
    </cacheField>
    <cacheField name="[Sys_Requirements4].[System Name].[System Name]" caption="System Name" numFmtId="0" hierarchy="23" level="1">
      <sharedItems containsSemiMixedTypes="0" containsNonDate="0" containsString="0"/>
    </cacheField>
  </cacheFields>
  <cacheHierarchies count="49">
    <cacheHierarchy uniqueName="[Range].[System Name]" caption="System Name" attribute="1" defaultMemberUniqueName="[Range].[System Name].[All]" allUniqueName="[Range].[System Name].[All]" dimensionUniqueName="[Range]" displayFolder="" count="0" memberValueDatatype="130" unbalanced="0"/>
    <cacheHierarchy uniqueName="[Range].[Priority]" caption="Priority" attribute="1" defaultMemberUniqueName="[Range].[Priority].[All]" allUniqueName="[Range].[Priority].[All]" dimensionUniqueName="[Range]" displayFolder="" count="0" memberValueDatatype="130" unbalanced="0"/>
    <cacheHierarchy uniqueName="[Range].[Required]" caption="Required" attribute="1" defaultMemberUniqueName="[Range].[Required].[All]" allUniqueName="[Range].[Required].[All]" dimensionUniqueName="[Range]" displayFolder="" count="0" memberValueDatatype="20" unbalanced="0"/>
    <cacheHierarchy uniqueName="[Range].[Submitted]" caption="Submitted" attribute="1" defaultMemberUniqueName="[Range].[Submitted].[All]" allUniqueName="[Range].[Submitted].[All]" dimensionUniqueName="[Range]" displayFolder="" count="0" memberValueDatatype="20" unbalanced="0"/>
    <cacheHierarchy uniqueName="[Range].[Approved]" caption="Approved" attribute="1" defaultMemberUniqueName="[Range].[Approved].[All]" allUniqueName="[Range].[Approved].[All]" dimensionUniqueName="[Range]" displayFolder="" count="0" memberValueDatatype="20" unbalanced="0"/>
    <cacheHierarchy uniqueName="[Range].[Total]" caption="Total" attribute="1" defaultMemberUniqueName="[Range].[Total].[All]" allUniqueName="[Range].[Total].[All]" dimensionUniqueName="[Range]" displayFolder="" count="0" memberValueDatatype="20" unbalanced="0"/>
    <cacheHierarchy uniqueName="[Range].[% Approved]" caption="% Approved" attribute="1" defaultMemberUniqueName="[Range].[% Approved].[All]" allUniqueName="[Range].[% Approved].[All]" dimensionUniqueName="[Range]" displayFolder="" count="0" memberValueDatatype="130" unbalanced="0"/>
    <cacheHierarchy uniqueName="[Range].[Notes]" caption="Notes" attribute="1" defaultMemberUniqueName="[Range].[Notes].[All]" allUniqueName="[Range].[Notes].[All]" dimensionUniqueName="[Range]" displayFolder="" count="0" memberValueDatatype="130" unbalanced="0"/>
    <cacheHierarchy uniqueName="[Range 1].[SYSTEM ID]" caption="SYSTEM ID" attribute="1" defaultMemberUniqueName="[Range 1].[SYSTEM ID].[All]" allUniqueName="[Range 1].[SYSTEM ID].[All]" dimensionUniqueName="[Range 1]" displayFolder="" count="0" memberValueDatatype="130" unbalanced="0"/>
    <cacheHierarchy uniqueName="[Range 1].[SYSTEM DESCRIPTION]" caption="SYSTEM DESCRIPTION" attribute="1" defaultMemberUniqueName="[Range 1].[SYSTEM DESCRIPTION].[All]" allUniqueName="[Range 1].[SYSTEM DESCRIPTION].[All]" dimensionUniqueName="[Range 1]" displayFolder="" count="0" memberValueDatatype="130" unbalanced="0"/>
    <cacheHierarchy uniqueName="[Range 1].[NUMBER]" caption="NUMBER" attribute="1" defaultMemberUniqueName="[Range 1].[NUMBER].[All]" allUniqueName="[Range 1].[NUMBER].[All]" dimensionUniqueName="[Range 1]" displayFolder="" count="0" memberValueDatatype="130" unbalanced="0"/>
    <cacheHierarchy uniqueName="[Range 1].[DOCUMENT]" caption="DOCUMENT" attribute="1" defaultMemberUniqueName="[Range 1].[DOCUMENT].[All]" allUniqueName="[Range 1].[DOCUMENT].[All]" dimensionUniqueName="[Range 1]" displayFolder="" count="0" memberValueDatatype="130" unbalanced="0"/>
    <cacheHierarchy uniqueName="[Range 1].[STATUS]" caption="STATUS" attribute="1" defaultMemberUniqueName="[Range 1].[STATUS].[All]" allUniqueName="[Range 1].[STATUS].[All]" dimensionUniqueName="[Range 1]" displayFolder="" count="0" memberValueDatatype="130" unbalanced="0"/>
    <cacheHierarchy uniqueName="[Range 1].[TOC NOTES]" caption="TOC NOTES" attribute="1" defaultMemberUniqueName="[Range 1].[TOC NOTES].[All]" allUniqueName="[Range 1].[TOC NOTES].[All]" dimensionUniqueName="[Range 1]" displayFolder="" count="0" memberValueDatatype="130" unbalanced="0"/>
    <cacheHierarchy uniqueName="[Range 1].[System Name]" caption="System Name" attribute="1" defaultMemberUniqueName="[Range 1].[System Name].[All]" allUniqueName="[Range 1].[System Name].[All]" dimensionUniqueName="[Range 1]" displayFolder="" count="0" memberValueDatatype="130" unbalanced="0"/>
    <cacheHierarchy uniqueName="[Range 1].[Doc No - Name]" caption="Doc No - Name" attribute="1" defaultMemberUniqueName="[Range 1].[Doc No - Name].[All]" allUniqueName="[Range 1].[Doc No - Name].[All]" dimensionUniqueName="[Range 1]" displayFolder="" count="0" memberValueDatatype="130" unbalanced="0"/>
    <cacheHierarchy uniqueName="[Range 1].[% Complete]" caption="% Complete" attribute="1" defaultMemberUniqueName="[Range 1].[% Complete].[All]" allUniqueName="[Range 1].[% Complete].[All]" dimensionUniqueName="[Range 1]" displayFolder="" count="0" memberValueDatatype="5" unbalanced="0"/>
    <cacheHierarchy uniqueName="[Sys_Requirements4].[SYSTEM ID]" caption="SYSTEM ID" attribute="1" defaultMemberUniqueName="[Sys_Requirements4].[SYSTEM ID].[All]" allUniqueName="[Sys_Requirements4].[SYSTEM ID].[All]" dimensionUniqueName="[Sys_Requirements4]" displayFolder="" count="0" memberValueDatatype="130" unbalanced="0"/>
    <cacheHierarchy uniqueName="[Sys_Requirements4].[SYSTEM DESCRIPTION]" caption="SYSTEM DESCRIPTION" attribute="1" defaultMemberUniqueName="[Sys_Requirements4].[SYSTEM DESCRIPTION].[All]" allUniqueName="[Sys_Requirements4].[SYSTEM DESCRIPTION].[All]" dimensionUniqueName="[Sys_Requirements4]" displayFolder="" count="2" memberValueDatatype="130" unbalanced="0">
      <fieldsUsage count="2">
        <fieldUsage x="-1"/>
        <fieldUsage x="0"/>
      </fieldsUsage>
    </cacheHierarchy>
    <cacheHierarchy uniqueName="[Sys_Requirements4].[NUMBER]" caption="NUMBER" attribute="1" defaultMemberUniqueName="[Sys_Requirements4].[NUMBER].[All]" allUniqueName="[Sys_Requirements4].[NUMBER].[All]" dimensionUniqueName="[Sys_Requirements4]" displayFolder="" count="0" memberValueDatatype="130" unbalanced="0"/>
    <cacheHierarchy uniqueName="[Sys_Requirements4].[DOCUMENT]" caption="DOCUMENT" attribute="1" defaultMemberUniqueName="[Sys_Requirements4].[DOCUMENT].[All]" allUniqueName="[Sys_Requirements4].[DOCUMENT].[All]" dimensionUniqueName="[Sys_Requirements4]" displayFolder="" count="0" memberValueDatatype="130" unbalanced="0"/>
    <cacheHierarchy uniqueName="[Sys_Requirements4].[STATUS]" caption="STATUS" attribute="1" defaultMemberUniqueName="[Sys_Requirements4].[STATUS].[All]" allUniqueName="[Sys_Requirements4].[STATUS].[All]" dimensionUniqueName="[Sys_Requirements4]" displayFolder="" count="2" memberValueDatatype="130" unbalanced="0">
      <fieldsUsage count="2">
        <fieldUsage x="-1"/>
        <fieldUsage x="1"/>
      </fieldsUsage>
    </cacheHierarchy>
    <cacheHierarchy uniqueName="[Sys_Requirements4].[TOC NOTES]" caption="TOC NOTES" attribute="1" defaultMemberUniqueName="[Sys_Requirements4].[TOC NOTES].[All]" allUniqueName="[Sys_Requirements4].[TOC NOTES].[All]" dimensionUniqueName="[Sys_Requirements4]" displayFolder="" count="0" memberValueDatatype="130" unbalanced="0"/>
    <cacheHierarchy uniqueName="[Sys_Requirements4].[System Name]" caption="System Name" attribute="1" defaultMemberUniqueName="[Sys_Requirements4].[System Name].[All]" allUniqueName="[Sys_Requirements4].[System Name].[All]" dimensionUniqueName="[Sys_Requirements4]" displayFolder="" count="2" memberValueDatatype="130" unbalanced="0">
      <fieldsUsage count="2">
        <fieldUsage x="-1"/>
        <fieldUsage x="2"/>
      </fieldsUsage>
    </cacheHierarchy>
    <cacheHierarchy uniqueName="[Sys_Requirements4].[Doc No - Name]" caption="Doc No - Name" attribute="1" defaultMemberUniqueName="[Sys_Requirements4].[Doc No - Name].[All]" allUniqueName="[Sys_Requirements4].[Doc No - Name].[All]" dimensionUniqueName="[Sys_Requirements4]" displayFolder="" count="0" memberValueDatatype="130" unbalanced="0"/>
    <cacheHierarchy uniqueName="[Sys_Requirements4].[% Complete]" caption="% Complete" attribute="1" defaultMemberUniqueName="[Sys_Requirements4].[% Complete].[All]" allUniqueName="[Sys_Requirements4].[% Complete].[All]" dimensionUniqueName="[Sys_Requirements4]" displayFolder="" count="0" memberValueDatatype="5" unbalanced="0"/>
    <cacheHierarchy uniqueName="[System_ID_Names].[ID]" caption="ID" attribute="1" defaultMemberUniqueName="[System_ID_Names].[ID].[All]" allUniqueName="[System_ID_Names].[ID].[All]" dimensionUniqueName="[System_ID_Names]" displayFolder="" count="0" memberValueDatatype="20" unbalanced="0"/>
    <cacheHierarchy uniqueName="[System_ID_Names].[System ID]" caption="System ID" attribute="1" defaultMemberUniqueName="[System_ID_Names].[System ID].[All]" allUniqueName="[System_ID_Names].[System ID].[All]" dimensionUniqueName="[System_ID_Names]" displayFolder="" count="0" memberValueDatatype="130" unbalanced="0"/>
    <cacheHierarchy uniqueName="[System_ID_Names].[System Description]" caption="System Description" attribute="1" defaultMemberUniqueName="[System_ID_Names].[System Description].[All]" allUniqueName="[System_ID_Names].[System Description].[All]" dimensionUniqueName="[System_ID_Names]" displayFolder="" count="0" memberValueDatatype="130" unbalanced="0"/>
    <cacheHierarchy uniqueName="[System_ID_Names].[folder Name]" caption="folder Name" attribute="1" defaultMemberUniqueName="[System_ID_Names].[folder Name].[All]" allUniqueName="[System_ID_Names].[folder Name].[All]" dimensionUniqueName="[System_ID_Names]" displayFolder="" count="0" memberValueDatatype="130" unbalanced="0"/>
    <cacheHierarchy uniqueName="[System_ID_Names].[SYSTEM ID 2]" caption="SYSTEM ID 2" attribute="1" defaultMemberUniqueName="[System_ID_Names].[SYSTEM ID 2].[All]" allUniqueName="[System_ID_Names].[SYSTEM ID 2].[All]" dimensionUniqueName="[System_ID_Names]" displayFolder="" count="0" memberValueDatatype="130" unbalanced="0"/>
    <cacheHierarchy uniqueName="[Measures].[__XL_Count Sys_Requirements4]" caption="__XL_Count Sys_Requirements4" measure="1" displayFolder="" measureGroup="Sys_Requirements4" count="0" hidden="1"/>
    <cacheHierarchy uniqueName="[Measures].[__XL_Count System_ID_Names]" caption="__XL_Count System_ID_Names" measure="1" displayFolder="" measureGroup="System_ID_Names" count="0" hidden="1"/>
    <cacheHierarchy uniqueName="[Measures].[__XL_Count Range 1]" caption="__XL_Count Range 1" measure="1" displayFolder="" measureGroup="Range 1"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Count of STATUS]" caption="Count of STATUS" measure="1" displayFolder="" measureGroup="Sys_Requirements4" count="0" hidden="1">
      <extLst>
        <ext xmlns:x15="http://schemas.microsoft.com/office/spreadsheetml/2010/11/main" uri="{B97F6D7D-B522-45F9-BDA1-12C45D357490}">
          <x15:cacheHierarchy aggregatedColumn="21"/>
        </ext>
      </extLst>
    </cacheHierarchy>
    <cacheHierarchy uniqueName="[Measures].[Distinct Count of STATUS]" caption="Distinct Count of STATUS" measure="1" displayFolder="" measureGroup="Sys_Requirements4" count="0" hidden="1">
      <extLst>
        <ext xmlns:x15="http://schemas.microsoft.com/office/spreadsheetml/2010/11/main" uri="{B97F6D7D-B522-45F9-BDA1-12C45D357490}">
          <x15:cacheHierarchy aggregatedColumn="21"/>
        </ext>
      </extLst>
    </cacheHierarchy>
    <cacheHierarchy uniqueName="[Measures].[Count of DOCUMENT]" caption="Count of DOCUMENT" measure="1" displayFolder="" measureGroup="Sys_Requirements4" count="0" hidden="1">
      <extLst>
        <ext xmlns:x15="http://schemas.microsoft.com/office/spreadsheetml/2010/11/main" uri="{B97F6D7D-B522-45F9-BDA1-12C45D357490}">
          <x15:cacheHierarchy aggregatedColumn="20"/>
        </ext>
      </extLst>
    </cacheHierarchy>
    <cacheHierarchy uniqueName="[Measures].[Distinct Count of DOCUMENT]" caption="Distinct Count of DOCUMENT" measure="1" displayFolder="" measureGroup="Sys_Requirements4" count="0" hidden="1">
      <extLst>
        <ext xmlns:x15="http://schemas.microsoft.com/office/spreadsheetml/2010/11/main" uri="{B97F6D7D-B522-45F9-BDA1-12C45D357490}">
          <x15:cacheHierarchy aggregatedColumn="20"/>
        </ext>
      </extLst>
    </cacheHierarchy>
    <cacheHierarchy uniqueName="[Measures].[Count of TOC NOTES]" caption="Count of TOC NOTES" measure="1" displayFolder="" measureGroup="Sys_Requirements4" count="0" hidden="1">
      <extLst>
        <ext xmlns:x15="http://schemas.microsoft.com/office/spreadsheetml/2010/11/main" uri="{B97F6D7D-B522-45F9-BDA1-12C45D357490}">
          <x15:cacheHierarchy aggregatedColumn="22"/>
        </ext>
      </extLst>
    </cacheHierarchy>
    <cacheHierarchy uniqueName="[Measures].[Count of Priority]" caption="Count of Priority" measure="1" displayFolder="" measureGroup="Range" count="0" hidden="1">
      <extLst>
        <ext xmlns:x15="http://schemas.microsoft.com/office/spreadsheetml/2010/11/main" uri="{B97F6D7D-B522-45F9-BDA1-12C45D357490}">
          <x15:cacheHierarchy aggregatedColumn="1"/>
        </ext>
      </extLst>
    </cacheHierarchy>
    <cacheHierarchy uniqueName="[Measures].[Count of % Approved]" caption="Count of % Approved" measure="1" displayFolder="" measureGroup="Range" count="0" hidden="1">
      <extLst>
        <ext xmlns:x15="http://schemas.microsoft.com/office/spreadsheetml/2010/11/main" uri="{B97F6D7D-B522-45F9-BDA1-12C45D357490}">
          <x15:cacheHierarchy aggregatedColumn="6"/>
        </ext>
      </extLst>
    </cacheHierarchy>
    <cacheHierarchy uniqueName="[Measures].[Distinct Count of % Approved]" caption="Distinct Count of % Approved" measure="1" displayFolder="" measureGroup="Range" count="0" hidden="1">
      <extLst>
        <ext xmlns:x15="http://schemas.microsoft.com/office/spreadsheetml/2010/11/main" uri="{B97F6D7D-B522-45F9-BDA1-12C45D357490}">
          <x15:cacheHierarchy aggregatedColumn="6"/>
        </ext>
      </extLst>
    </cacheHierarchy>
    <cacheHierarchy uniqueName="[Measures].[Sum of Required]" caption="Sum of Required" measure="1" displayFolder="" measureGroup="Range" count="0" hidden="1">
      <extLst>
        <ext xmlns:x15="http://schemas.microsoft.com/office/spreadsheetml/2010/11/main" uri="{B97F6D7D-B522-45F9-BDA1-12C45D357490}">
          <x15:cacheHierarchy aggregatedColumn="2"/>
        </ext>
      </extLst>
    </cacheHierarchy>
    <cacheHierarchy uniqueName="[Measures].[Sum of Approved]" caption="Sum of Approved" measure="1" displayFolder="" measureGroup="Range" count="0" hidden="1">
      <extLst>
        <ext xmlns:x15="http://schemas.microsoft.com/office/spreadsheetml/2010/11/main" uri="{B97F6D7D-B522-45F9-BDA1-12C45D357490}">
          <x15:cacheHierarchy aggregatedColumn="4"/>
        </ext>
      </extLst>
    </cacheHierarchy>
    <cacheHierarchy uniqueName="[Measures].[Sum of Submitted]" caption="Sum of Submitted" measure="1" displayFolder="" measureGroup="Range" count="0" hidden="1">
      <extLst>
        <ext xmlns:x15="http://schemas.microsoft.com/office/spreadsheetml/2010/11/main" uri="{B97F6D7D-B522-45F9-BDA1-12C45D357490}">
          <x15:cacheHierarchy aggregatedColumn="3"/>
        </ext>
      </extLst>
    </cacheHierarchy>
    <cacheHierarchy uniqueName="[Measures].[Sum of Total]" caption="Sum of Total" measure="1" displayFolder="" measureGroup="Range" count="0" hidden="1">
      <extLst>
        <ext xmlns:x15="http://schemas.microsoft.com/office/spreadsheetml/2010/11/main" uri="{B97F6D7D-B522-45F9-BDA1-12C45D357490}">
          <x15:cacheHierarchy aggregatedColumn="5"/>
        </ext>
      </extLst>
    </cacheHierarchy>
    <cacheHierarchy uniqueName="[Measures].[Count of System Name]" caption="Count of System Name" measure="1" displayFolder="" measureGroup="Range" count="0" hidden="1">
      <extLst>
        <ext xmlns:x15="http://schemas.microsoft.com/office/spreadsheetml/2010/11/main" uri="{B97F6D7D-B522-45F9-BDA1-12C45D357490}">
          <x15:cacheHierarchy aggregatedColumn="0"/>
        </ext>
      </extLst>
    </cacheHierarchy>
  </cacheHierarchies>
  <kpis count="0"/>
  <dimensions count="5">
    <dimension measure="1" name="Measures" uniqueName="[Measures]" caption="Measures"/>
    <dimension name="Range" uniqueName="[Range]" caption="Range"/>
    <dimension name="Range 1" uniqueName="[Range 1]" caption="Range 1"/>
    <dimension name="Sys_Requirements4" uniqueName="[Sys_Requirements4]" caption="Sys_Requirements4"/>
    <dimension name="System_ID_Names" uniqueName="[System_ID_Names]" caption="System_ID_Names"/>
  </dimensions>
  <measureGroups count="4">
    <measureGroup name="Range" caption="Range"/>
    <measureGroup name="Range 1" caption="Range 1"/>
    <measureGroup name="Sys_Requirements4" caption="Sys_Requirements4"/>
    <measureGroup name="System_ID_Names" caption="System_ID_Names"/>
  </measureGroups>
  <maps count="4">
    <map measureGroup="0" dimension="1"/>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is, Lauren" refreshedDate="45744.481601851854" backgroundQuery="1" createdVersion="8" refreshedVersion="8" minRefreshableVersion="3" recordCount="0" supportSubquery="1" supportAdvancedDrill="1" xr:uid="{11B4002D-79A8-4351-AA52-C2C4F4A528B9}">
  <cacheSource type="external" connectionId="1"/>
  <cacheFields count="3">
    <cacheField name="[Sys_Requirements4].[SYSTEM DESCRIPTION].[SYSTEM DESCRIPTION]" caption="SYSTEM DESCRIPTION" numFmtId="0" hierarchy="18" level="1">
      <sharedItems count="8">
        <s v="TEST-01"/>
        <s v="TEST-10" u="1"/>
        <s v="TEST-11" u="1"/>
        <s v="TEST-12" u="1"/>
        <s v="TEST-13" u="1"/>
        <s v="TEST-2" u="1"/>
        <s v="TEST-3" u="1"/>
        <s v="TESTING TESTING" u="1"/>
      </sharedItems>
    </cacheField>
    <cacheField name="[Sys_Requirements4].[STATUS].[STATUS]" caption="STATUS" numFmtId="0" hierarchy="21" level="1">
      <sharedItems count="5">
        <s v="C"/>
        <s v="P"/>
        <s v="Q"/>
        <s v="R"/>
        <s v="X"/>
      </sharedItems>
    </cacheField>
    <cacheField name="[Sys_Requirements4].[System Name].[System Name]" caption="System Name" numFmtId="0" hierarchy="23" level="1">
      <sharedItems count="1">
        <s v="T-01 - TEST-01"/>
      </sharedItems>
    </cacheField>
  </cacheFields>
  <cacheHierarchies count="49">
    <cacheHierarchy uniqueName="[Range].[System Name]" caption="System Name" attribute="1" defaultMemberUniqueName="[Range].[System Name].[All]" allUniqueName="[Range].[System Name].[All]" dimensionUniqueName="[Range]" displayFolder="" count="0" memberValueDatatype="130" unbalanced="0"/>
    <cacheHierarchy uniqueName="[Range].[Priority]" caption="Priority" attribute="1" defaultMemberUniqueName="[Range].[Priority].[All]" allUniqueName="[Range].[Priority].[All]" dimensionUniqueName="[Range]" displayFolder="" count="0" memberValueDatatype="130" unbalanced="0"/>
    <cacheHierarchy uniqueName="[Range].[Required]" caption="Required" attribute="1" defaultMemberUniqueName="[Range].[Required].[All]" allUniqueName="[Range].[Required].[All]" dimensionUniqueName="[Range]" displayFolder="" count="0" memberValueDatatype="20" unbalanced="0"/>
    <cacheHierarchy uniqueName="[Range].[Submitted]" caption="Submitted" attribute="1" defaultMemberUniqueName="[Range].[Submitted].[All]" allUniqueName="[Range].[Submitted].[All]" dimensionUniqueName="[Range]" displayFolder="" count="0" memberValueDatatype="20" unbalanced="0"/>
    <cacheHierarchy uniqueName="[Range].[Approved]" caption="Approved" attribute="1" defaultMemberUniqueName="[Range].[Approved].[All]" allUniqueName="[Range].[Approved].[All]" dimensionUniqueName="[Range]" displayFolder="" count="0" memberValueDatatype="20" unbalanced="0"/>
    <cacheHierarchy uniqueName="[Range].[Total]" caption="Total" attribute="1" defaultMemberUniqueName="[Range].[Total].[All]" allUniqueName="[Range].[Total].[All]" dimensionUniqueName="[Range]" displayFolder="" count="0" memberValueDatatype="20" unbalanced="0"/>
    <cacheHierarchy uniqueName="[Range].[% Approved]" caption="% Approved" attribute="1" defaultMemberUniqueName="[Range].[% Approved].[All]" allUniqueName="[Range].[% Approved].[All]" dimensionUniqueName="[Range]" displayFolder="" count="0" memberValueDatatype="130" unbalanced="0"/>
    <cacheHierarchy uniqueName="[Range].[Notes]" caption="Notes" attribute="1" defaultMemberUniqueName="[Range].[Notes].[All]" allUniqueName="[Range].[Notes].[All]" dimensionUniqueName="[Range]" displayFolder="" count="0" memberValueDatatype="130" unbalanced="0"/>
    <cacheHierarchy uniqueName="[Range 1].[SYSTEM ID]" caption="SYSTEM ID" attribute="1" defaultMemberUniqueName="[Range 1].[SYSTEM ID].[All]" allUniqueName="[Range 1].[SYSTEM ID].[All]" dimensionUniqueName="[Range 1]" displayFolder="" count="0" memberValueDatatype="130" unbalanced="0"/>
    <cacheHierarchy uniqueName="[Range 1].[SYSTEM DESCRIPTION]" caption="SYSTEM DESCRIPTION" attribute="1" defaultMemberUniqueName="[Range 1].[SYSTEM DESCRIPTION].[All]" allUniqueName="[Range 1].[SYSTEM DESCRIPTION].[All]" dimensionUniqueName="[Range 1]" displayFolder="" count="0" memberValueDatatype="130" unbalanced="0"/>
    <cacheHierarchy uniqueName="[Range 1].[NUMBER]" caption="NUMBER" attribute="1" defaultMemberUniqueName="[Range 1].[NUMBER].[All]" allUniqueName="[Range 1].[NUMBER].[All]" dimensionUniqueName="[Range 1]" displayFolder="" count="0" memberValueDatatype="130" unbalanced="0"/>
    <cacheHierarchy uniqueName="[Range 1].[DOCUMENT]" caption="DOCUMENT" attribute="1" defaultMemberUniqueName="[Range 1].[DOCUMENT].[All]" allUniqueName="[Range 1].[DOCUMENT].[All]" dimensionUniqueName="[Range 1]" displayFolder="" count="0" memberValueDatatype="130" unbalanced="0"/>
    <cacheHierarchy uniqueName="[Range 1].[STATUS]" caption="STATUS" attribute="1" defaultMemberUniqueName="[Range 1].[STATUS].[All]" allUniqueName="[Range 1].[STATUS].[All]" dimensionUniqueName="[Range 1]" displayFolder="" count="0" memberValueDatatype="130" unbalanced="0"/>
    <cacheHierarchy uniqueName="[Range 1].[TOC NOTES]" caption="TOC NOTES" attribute="1" defaultMemberUniqueName="[Range 1].[TOC NOTES].[All]" allUniqueName="[Range 1].[TOC NOTES].[All]" dimensionUniqueName="[Range 1]" displayFolder="" count="0" memberValueDatatype="130" unbalanced="0"/>
    <cacheHierarchy uniqueName="[Range 1].[System Name]" caption="System Name" attribute="1" defaultMemberUniqueName="[Range 1].[System Name].[All]" allUniqueName="[Range 1].[System Name].[All]" dimensionUniqueName="[Range 1]" displayFolder="" count="0" memberValueDatatype="130" unbalanced="0"/>
    <cacheHierarchy uniqueName="[Range 1].[Doc No - Name]" caption="Doc No - Name" attribute="1" defaultMemberUniqueName="[Range 1].[Doc No - Name].[All]" allUniqueName="[Range 1].[Doc No - Name].[All]" dimensionUniqueName="[Range 1]" displayFolder="" count="0" memberValueDatatype="130" unbalanced="0"/>
    <cacheHierarchy uniqueName="[Range 1].[% Complete]" caption="% Complete" attribute="1" defaultMemberUniqueName="[Range 1].[% Complete].[All]" allUniqueName="[Range 1].[% Complete].[All]" dimensionUniqueName="[Range 1]" displayFolder="" count="0" memberValueDatatype="5" unbalanced="0"/>
    <cacheHierarchy uniqueName="[Sys_Requirements4].[SYSTEM ID]" caption="SYSTEM ID" attribute="1" defaultMemberUniqueName="[Sys_Requirements4].[SYSTEM ID].[All]" allUniqueName="[Sys_Requirements4].[SYSTEM ID].[All]" dimensionUniqueName="[Sys_Requirements4]" displayFolder="" count="0" memberValueDatatype="130" unbalanced="0"/>
    <cacheHierarchy uniqueName="[Sys_Requirements4].[SYSTEM DESCRIPTION]" caption="SYSTEM DESCRIPTION" attribute="1" defaultMemberUniqueName="[Sys_Requirements4].[SYSTEM DESCRIPTION].[All]" allUniqueName="[Sys_Requirements4].[SYSTEM DESCRIPTION].[All]" dimensionUniqueName="[Sys_Requirements4]" displayFolder="" count="2" memberValueDatatype="130" unbalanced="0">
      <fieldsUsage count="2">
        <fieldUsage x="-1"/>
        <fieldUsage x="0"/>
      </fieldsUsage>
    </cacheHierarchy>
    <cacheHierarchy uniqueName="[Sys_Requirements4].[NUMBER]" caption="NUMBER" attribute="1" defaultMemberUniqueName="[Sys_Requirements4].[NUMBER].[All]" allUniqueName="[Sys_Requirements4].[NUMBER].[All]" dimensionUniqueName="[Sys_Requirements4]" displayFolder="" count="0" memberValueDatatype="130" unbalanced="0"/>
    <cacheHierarchy uniqueName="[Sys_Requirements4].[DOCUMENT]" caption="DOCUMENT" attribute="1" defaultMemberUniqueName="[Sys_Requirements4].[DOCUMENT].[All]" allUniqueName="[Sys_Requirements4].[DOCUMENT].[All]" dimensionUniqueName="[Sys_Requirements4]" displayFolder="" count="0" memberValueDatatype="130" unbalanced="0"/>
    <cacheHierarchy uniqueName="[Sys_Requirements4].[STATUS]" caption="STATUS" attribute="1" defaultMemberUniqueName="[Sys_Requirements4].[STATUS].[All]" allUniqueName="[Sys_Requirements4].[STATUS].[All]" dimensionUniqueName="[Sys_Requirements4]" displayFolder="" count="2" memberValueDatatype="130" unbalanced="0">
      <fieldsUsage count="2">
        <fieldUsage x="-1"/>
        <fieldUsage x="1"/>
      </fieldsUsage>
    </cacheHierarchy>
    <cacheHierarchy uniqueName="[Sys_Requirements4].[TOC NOTES]" caption="TOC NOTES" attribute="1" defaultMemberUniqueName="[Sys_Requirements4].[TOC NOTES].[All]" allUniqueName="[Sys_Requirements4].[TOC NOTES].[All]" dimensionUniqueName="[Sys_Requirements4]" displayFolder="" count="0" memberValueDatatype="130" unbalanced="0"/>
    <cacheHierarchy uniqueName="[Sys_Requirements4].[System Name]" caption="System Name" attribute="1" defaultMemberUniqueName="[Sys_Requirements4].[System Name].[All]" allUniqueName="[Sys_Requirements4].[System Name].[All]" dimensionUniqueName="[Sys_Requirements4]" displayFolder="" count="2" memberValueDatatype="130" unbalanced="0">
      <fieldsUsage count="2">
        <fieldUsage x="-1"/>
        <fieldUsage x="2"/>
      </fieldsUsage>
    </cacheHierarchy>
    <cacheHierarchy uniqueName="[Sys_Requirements4].[Doc No - Name]" caption="Doc No - Name" attribute="1" defaultMemberUniqueName="[Sys_Requirements4].[Doc No - Name].[All]" allUniqueName="[Sys_Requirements4].[Doc No - Name].[All]" dimensionUniqueName="[Sys_Requirements4]" displayFolder="" count="0" memberValueDatatype="130" unbalanced="0"/>
    <cacheHierarchy uniqueName="[Sys_Requirements4].[% Complete]" caption="% Complete" attribute="1" defaultMemberUniqueName="[Sys_Requirements4].[% Complete].[All]" allUniqueName="[Sys_Requirements4].[% Complete].[All]" dimensionUniqueName="[Sys_Requirements4]" displayFolder="" count="0" memberValueDatatype="5" unbalanced="0"/>
    <cacheHierarchy uniqueName="[System_ID_Names].[ID]" caption="ID" attribute="1" defaultMemberUniqueName="[System_ID_Names].[ID].[All]" allUniqueName="[System_ID_Names].[ID].[All]" dimensionUniqueName="[System_ID_Names]" displayFolder="" count="0" memberValueDatatype="20" unbalanced="0"/>
    <cacheHierarchy uniqueName="[System_ID_Names].[System ID]" caption="System ID" attribute="1" defaultMemberUniqueName="[System_ID_Names].[System ID].[All]" allUniqueName="[System_ID_Names].[System ID].[All]" dimensionUniqueName="[System_ID_Names]" displayFolder="" count="0" memberValueDatatype="130" unbalanced="0"/>
    <cacheHierarchy uniqueName="[System_ID_Names].[System Description]" caption="System Description" attribute="1" defaultMemberUniqueName="[System_ID_Names].[System Description].[All]" allUniqueName="[System_ID_Names].[System Description].[All]" dimensionUniqueName="[System_ID_Names]" displayFolder="" count="0" memberValueDatatype="130" unbalanced="0"/>
    <cacheHierarchy uniqueName="[System_ID_Names].[folder Name]" caption="folder Name" attribute="1" defaultMemberUniqueName="[System_ID_Names].[folder Name].[All]" allUniqueName="[System_ID_Names].[folder Name].[All]" dimensionUniqueName="[System_ID_Names]" displayFolder="" count="0" memberValueDatatype="130" unbalanced="0"/>
    <cacheHierarchy uniqueName="[System_ID_Names].[SYSTEM ID 2]" caption="SYSTEM ID 2" attribute="1" defaultMemberUniqueName="[System_ID_Names].[SYSTEM ID 2].[All]" allUniqueName="[System_ID_Names].[SYSTEM ID 2].[All]" dimensionUniqueName="[System_ID_Names]" displayFolder="" count="0" memberValueDatatype="130" unbalanced="0"/>
    <cacheHierarchy uniqueName="[Measures].[__XL_Count Sys_Requirements4]" caption="__XL_Count Sys_Requirements4" measure="1" displayFolder="" measureGroup="Sys_Requirements4" count="0" hidden="1"/>
    <cacheHierarchy uniqueName="[Measures].[__XL_Count System_ID_Names]" caption="__XL_Count System_ID_Names" measure="1" displayFolder="" measureGroup="System_ID_Names" count="0" hidden="1"/>
    <cacheHierarchy uniqueName="[Measures].[__XL_Count Range 1]" caption="__XL_Count Range 1" measure="1" displayFolder="" measureGroup="Range 1"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Count of STATUS]" caption="Count of STATUS" measure="1" displayFolder="" measureGroup="Sys_Requirements4" count="0" hidden="1">
      <extLst>
        <ext xmlns:x15="http://schemas.microsoft.com/office/spreadsheetml/2010/11/main" uri="{B97F6D7D-B522-45F9-BDA1-12C45D357490}">
          <x15:cacheHierarchy aggregatedColumn="21"/>
        </ext>
      </extLst>
    </cacheHierarchy>
    <cacheHierarchy uniqueName="[Measures].[Distinct Count of STATUS]" caption="Distinct Count of STATUS" measure="1" displayFolder="" measureGroup="Sys_Requirements4" count="0" hidden="1">
      <extLst>
        <ext xmlns:x15="http://schemas.microsoft.com/office/spreadsheetml/2010/11/main" uri="{B97F6D7D-B522-45F9-BDA1-12C45D357490}">
          <x15:cacheHierarchy aggregatedColumn="21"/>
        </ext>
      </extLst>
    </cacheHierarchy>
    <cacheHierarchy uniqueName="[Measures].[Count of DOCUMENT]" caption="Count of DOCUMENT" measure="1" displayFolder="" measureGroup="Sys_Requirements4" count="0" hidden="1">
      <extLst>
        <ext xmlns:x15="http://schemas.microsoft.com/office/spreadsheetml/2010/11/main" uri="{B97F6D7D-B522-45F9-BDA1-12C45D357490}">
          <x15:cacheHierarchy aggregatedColumn="20"/>
        </ext>
      </extLst>
    </cacheHierarchy>
    <cacheHierarchy uniqueName="[Measures].[Distinct Count of DOCUMENT]" caption="Distinct Count of DOCUMENT" measure="1" displayFolder="" measureGroup="Sys_Requirements4" count="0" hidden="1">
      <extLst>
        <ext xmlns:x15="http://schemas.microsoft.com/office/spreadsheetml/2010/11/main" uri="{B97F6D7D-B522-45F9-BDA1-12C45D357490}">
          <x15:cacheHierarchy aggregatedColumn="20"/>
        </ext>
      </extLst>
    </cacheHierarchy>
    <cacheHierarchy uniqueName="[Measures].[Count of TOC NOTES]" caption="Count of TOC NOTES" measure="1" displayFolder="" measureGroup="Sys_Requirements4" count="0" hidden="1">
      <extLst>
        <ext xmlns:x15="http://schemas.microsoft.com/office/spreadsheetml/2010/11/main" uri="{B97F6D7D-B522-45F9-BDA1-12C45D357490}">
          <x15:cacheHierarchy aggregatedColumn="22"/>
        </ext>
      </extLst>
    </cacheHierarchy>
    <cacheHierarchy uniqueName="[Measures].[Count of Priority]" caption="Count of Priority" measure="1" displayFolder="" measureGroup="Range" count="0" hidden="1">
      <extLst>
        <ext xmlns:x15="http://schemas.microsoft.com/office/spreadsheetml/2010/11/main" uri="{B97F6D7D-B522-45F9-BDA1-12C45D357490}">
          <x15:cacheHierarchy aggregatedColumn="1"/>
        </ext>
      </extLst>
    </cacheHierarchy>
    <cacheHierarchy uniqueName="[Measures].[Count of % Approved]" caption="Count of % Approved" measure="1" displayFolder="" measureGroup="Range" count="0" hidden="1">
      <extLst>
        <ext xmlns:x15="http://schemas.microsoft.com/office/spreadsheetml/2010/11/main" uri="{B97F6D7D-B522-45F9-BDA1-12C45D357490}">
          <x15:cacheHierarchy aggregatedColumn="6"/>
        </ext>
      </extLst>
    </cacheHierarchy>
    <cacheHierarchy uniqueName="[Measures].[Distinct Count of % Approved]" caption="Distinct Count of % Approved" measure="1" displayFolder="" measureGroup="Range" count="0" hidden="1">
      <extLst>
        <ext xmlns:x15="http://schemas.microsoft.com/office/spreadsheetml/2010/11/main" uri="{B97F6D7D-B522-45F9-BDA1-12C45D357490}">
          <x15:cacheHierarchy aggregatedColumn="6"/>
        </ext>
      </extLst>
    </cacheHierarchy>
    <cacheHierarchy uniqueName="[Measures].[Sum of Required]" caption="Sum of Required" measure="1" displayFolder="" measureGroup="Range" count="0" hidden="1">
      <extLst>
        <ext xmlns:x15="http://schemas.microsoft.com/office/spreadsheetml/2010/11/main" uri="{B97F6D7D-B522-45F9-BDA1-12C45D357490}">
          <x15:cacheHierarchy aggregatedColumn="2"/>
        </ext>
      </extLst>
    </cacheHierarchy>
    <cacheHierarchy uniqueName="[Measures].[Sum of Approved]" caption="Sum of Approved" measure="1" displayFolder="" measureGroup="Range" count="0" hidden="1">
      <extLst>
        <ext xmlns:x15="http://schemas.microsoft.com/office/spreadsheetml/2010/11/main" uri="{B97F6D7D-B522-45F9-BDA1-12C45D357490}">
          <x15:cacheHierarchy aggregatedColumn="4"/>
        </ext>
      </extLst>
    </cacheHierarchy>
    <cacheHierarchy uniqueName="[Measures].[Sum of Submitted]" caption="Sum of Submitted" measure="1" displayFolder="" measureGroup="Range" count="0" hidden="1">
      <extLst>
        <ext xmlns:x15="http://schemas.microsoft.com/office/spreadsheetml/2010/11/main" uri="{B97F6D7D-B522-45F9-BDA1-12C45D357490}">
          <x15:cacheHierarchy aggregatedColumn="3"/>
        </ext>
      </extLst>
    </cacheHierarchy>
    <cacheHierarchy uniqueName="[Measures].[Sum of Total]" caption="Sum of Total" measure="1" displayFolder="" measureGroup="Range" count="0" hidden="1">
      <extLst>
        <ext xmlns:x15="http://schemas.microsoft.com/office/spreadsheetml/2010/11/main" uri="{B97F6D7D-B522-45F9-BDA1-12C45D357490}">
          <x15:cacheHierarchy aggregatedColumn="5"/>
        </ext>
      </extLst>
    </cacheHierarchy>
    <cacheHierarchy uniqueName="[Measures].[Count of System Name]" caption="Count of System Name" measure="1" displayFolder="" measureGroup="Range" count="0" hidden="1">
      <extLst>
        <ext xmlns:x15="http://schemas.microsoft.com/office/spreadsheetml/2010/11/main" uri="{B97F6D7D-B522-45F9-BDA1-12C45D357490}">
          <x15:cacheHierarchy aggregatedColumn="0"/>
        </ext>
      </extLst>
    </cacheHierarchy>
  </cacheHierarchies>
  <kpis count="0"/>
  <dimensions count="5">
    <dimension measure="1" name="Measures" uniqueName="[Measures]" caption="Measures"/>
    <dimension name="Range" uniqueName="[Range]" caption="Range"/>
    <dimension name="Range 1" uniqueName="[Range 1]" caption="Range 1"/>
    <dimension name="Sys_Requirements4" uniqueName="[Sys_Requirements4]" caption="Sys_Requirements4"/>
    <dimension name="System_ID_Names" uniqueName="[System_ID_Names]" caption="System_ID_Names"/>
  </dimensions>
  <measureGroups count="4">
    <measureGroup name="Range" caption="Range"/>
    <measureGroup name="Range 1" caption="Range 1"/>
    <measureGroup name="Sys_Requirements4" caption="Sys_Requirements4"/>
    <measureGroup name="System_ID_Names" caption="System_ID_Names"/>
  </measureGroups>
  <maps count="4">
    <map measureGroup="0" dimension="1"/>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is, Lauren" refreshedDate="45744.481600115738" backgroundQuery="1" createdVersion="8" refreshedVersion="8" minRefreshableVersion="3" recordCount="0" supportSubquery="1" supportAdvancedDrill="1" xr:uid="{92764355-A619-409B-9E69-C2EFD1B83008}">
  <cacheSource type="external" connectionId="1"/>
  <cacheFields count="5">
    <cacheField name="[Sys_Requirements4].[SYSTEM DESCRIPTION].[SYSTEM DESCRIPTION]" caption="SYSTEM DESCRIPTION" numFmtId="0" hierarchy="18" level="1">
      <sharedItems count="8">
        <s v="TEST-01"/>
        <s v="TEST-2"/>
        <s v="TEST-3"/>
        <s v="TEST-10"/>
        <s v="TEST-11"/>
        <s v="TEST-12"/>
        <s v="TEST-13"/>
        <s v="TESTING TESTING" u="1"/>
      </sharedItems>
    </cacheField>
    <cacheField name="[Sys_Requirements4].[STATUS].[STATUS]" caption="STATUS" numFmtId="0" hierarchy="21" level="1">
      <sharedItems containsBlank="1" count="4">
        <m/>
        <s v="R"/>
        <s v="C"/>
        <s v="A"/>
      </sharedItems>
    </cacheField>
    <cacheField name="[Sys_Requirements4].[Doc No - Name].[Doc No - Name]" caption="Doc No - Name" numFmtId="0" hierarchy="24" level="1">
      <sharedItems count="222">
        <s v=""/>
        <s v="01.00.00-GENERAL"/>
        <s v="01.01.00-Table of Contents Signoff"/>
        <s v="01.02.00-Construction Completion Notice"/>
        <s v="01.03.00-Scope Completion (TCC)"/>
        <s v="01.04.00-Turnover (TCCC) Signoff"/>
        <s v="01.05.00-Certificate of Occupancy"/>
        <s v="01.06.00-Permits"/>
        <s v="01.07.00-Inspections Records/Reports"/>
        <s v="01.08.00-Contractor Warranties"/>
        <s v="01.09.00-Project Signature Log"/>
        <s v="01.10.00-Quality Assurance Manual"/>
        <s v="01.11.00-RFI"/>
        <s v="01.12.00-Punch List"/>
        <s v="01.13.00-Lockout Tagout Procedure"/>
        <s v="02.00.00-BOUNDARY / REDLINE MARKUP / RECORD DRAWINGS"/>
        <s v="02.01.00-Redline/ As Builts"/>
        <s v="02.02.00-Tagged Equipment, Components and Instruments List"/>
        <s v="02.03.00-Shop Drawings / Vendor Drawings"/>
        <s v="02.04.00-System Boundary Drawings"/>
        <s v="03.00.00-SPECIFICATION"/>
        <s v="03.01.00-Specification List"/>
        <s v="04.00.00-PURCHASE ORDERS"/>
        <s v="04.01.00-Purchase Orders"/>
        <s v="05.00.00-EQUIPMENT DOCS"/>
        <s v="05.01.00-Receiving and/or Inspection Reports / Bill of Materials (BOM) (RV's)"/>
        <s v="05.02.00-Equipment Specification"/>
        <s v="05.02.01-User Requirement Specification (URS)"/>
        <s v="05.02.02-Functional Specification (FS)"/>
        <s v="05.02.03-Functional Requirement Specification (FRS)"/>
        <s v="05.03.00-Submittals &amp; Data Sheets"/>
        <s v="05.04.00-Spare Parts List"/>
        <s v="05.05.00-Equipment Warranty"/>
        <s v="05.06.00-IOM Manuals / Component Manuals"/>
        <s v="05.07.00-Equipment Install Check Sheet"/>
        <s v="05.08.00-Component Install Check Sheet"/>
        <s v="05.09.00-Equipment and Component Certificates"/>
        <s v="05.09.01-Equipment Instrument Calibration Certificates"/>
        <s v="05.09.02-Equipment HEPA Filter Efficiency Certificates"/>
        <s v="05.10.00-Reports &amp; Protocols"/>
        <s v="05.10.01-Reports &amp; Protocols - FAT"/>
        <s v="05.10.02-ASME BPV Section VIII Compliance"/>
        <s v="05.10.03-Equipment Internal I &amp; O Checks"/>
        <s v="05.10.04-Equipment Internal SOO Testing"/>
        <s v="05.10.05-Vendor Reports &amp; Protocols - SAT"/>
        <s v="05.10.06-Vendor Reports &amp; Protocols - Motor Alignments"/>
        <s v="05.10.07-Vendor Reports &amp; Protocols - Installation &amp; Startup Forms"/>
        <s v="05.10.08-Vendor Reports &amp; Protocols - IQ &amp; OQ"/>
        <s v="05.10.09-Equipment Software Info-Backup"/>
        <s v="05.10.10-Spray Device Coverage Test Report"/>
        <s v="05.11.00-Owner Training Record"/>
        <s v="05.12.00-Vendor ETOP"/>
        <s v="06.00.00-CIVIL"/>
        <s v="06.01.00-Submittals &amp; Data Sheets"/>
        <s v="06.02.00-Reports/Testing"/>
        <s v="06.02.01-Pressure Test"/>
        <s v="06.02.02-Dewatering Test"/>
        <s v="06.02.03-3rd Party Field Quality Control Reports"/>
        <s v="06.02.04-Source Quality Control"/>
        <s v="06.02.05-Geotechnical Engineering Report"/>
        <s v="06.03.00-Certificates"/>
        <s v="06.03.01-Installer Certifications"/>
        <s v="06.03.02-Manufacturer Certifications"/>
        <s v="06.03.03-Material/Product Certifications"/>
        <s v="06.03.04-3rd Party Testing Agency Certifications"/>
        <s v="06.04.00-Maintenace Instructions &amp; Schedule"/>
        <s v="06.05.00-Warranty"/>
        <s v="07.00.00-STRUCTURAL"/>
        <s v="07.01.00-Submittals &amp; Data Sheets"/>
        <s v="07.02.00-Certificates"/>
        <s v="07.02.01-Installer Certifications"/>
        <s v="07.02.02-Manufacturer Certifications"/>
        <s v="07.02.03-Material/Product Certifications"/>
        <s v="07.02.04-Welding Certificates"/>
        <s v="07.02.05-Certification of Examination of Documents and Site"/>
        <s v="07.02.06-3rd Party Testing Agency Certifications"/>
        <s v="07.03.00-Reports/Testing"/>
        <s v="07.03.01-3rd Party Field Quality Control Reports"/>
        <s v="07.03.02-Source Quality Control"/>
        <s v="07.03.03-Material Test Reports"/>
        <s v="07.03.04-Floor Flatness and Levelness Report"/>
        <s v="07.03.05-Concrete Pour Approval Card"/>
        <s v="07.03.06-Concrete Placement Record"/>
        <s v="07.03.07-Static Pile Test Reports"/>
        <s v="07.03.08-Pile Inspection Reports"/>
        <s v="07.03.09-Certified Piles Survey"/>
        <s v="07.03.10-Anchor Bolts Placement"/>
        <s v="07.03.11-Structural Steel Framing Inspection"/>
        <s v="07.03.12-Steel Joist Framing Inspection"/>
        <s v="07.03.13-Steel Decking Inspection"/>
        <s v="07.03.14-Evaluation Reports"/>
        <s v="07.04.00-Structural Calculations"/>
        <s v="07.05.00-Warranty"/>
        <s v="07.06.00-Samples"/>
        <s v="07.07.00-Mockups"/>
        <s v="08.00.00-ARCHITECTURAL"/>
        <s v="08.01.00-Submittals &amp; Room Data Sheets"/>
        <s v="08.02.00-Certificates"/>
        <s v="08.02.01-Material Certificates"/>
        <s v="08.02.02-Manufacturer Certifications"/>
        <s v="08.02.03-Installer Certifications"/>
        <s v="08.02.04-Energy Performance Certificates"/>
        <s v="08.02.05-Subfloor Acceptance Certification"/>
        <s v="08.02.06-Welding Certificates"/>
        <s v="08.02.07-3rd Party Testing Agency Certifications"/>
        <s v="08.02.08-Consultant Certification"/>
        <s v="08.03.00-Reports/Testing"/>
        <s v="08.03.01-Owner 3rd Party Field Quality Control Reports"/>
        <s v="08.03.02-Source Quality Control"/>
        <s v="08.03.03-Material Test Reports"/>
        <s v="08.03.04-Evaluation Reports"/>
        <s v="08.03.05-Quality Control Program"/>
        <s v="08.03.06-Concrete Subfloor Test Report"/>
        <s v="08.03.07-Temperature Control Tests"/>
        <s v="08.03.08-Temperature Mapping Reports"/>
        <s v="08.03.09-Temperature Distribution Study"/>
        <s v="08.03.10-Open Door Recovery Study"/>
        <s v="08.03.11-Power Loss for Redundant System Study"/>
        <s v="08.03.12-Safety Data Sheets"/>
        <s v="08.04.00-Samples"/>
        <s v="08.04.00-Spare Parts List"/>
        <s v="08.04.00-Warranty"/>
        <s v="08.05.00-Operation Maintenace Data/Manual"/>
        <s v="09.00.00-PROCESS, PLUMBING, &amp; MECHANICAL PIPING"/>
        <s v="09.01.00-Submittals &amp; Data Sheets"/>
        <s v="09.02.00-Piping  Documentation"/>
        <s v="09.02.01-Isometrics"/>
        <s v="09.02.02-Weld Log / Weld Coupon Log"/>
        <s v="09.02.03-Welder Qualications"/>
        <s v="09.02.04-Qualified Welder Log"/>
        <s v="09.02.05-Weld Procedure Qualification Records (WPS) &amp; Welding Operator Procedure Qualification Record (PQR)"/>
        <s v="09.02.06-Welder Qualification Records (WQR) / Welding Operator Performance Qualifications (WOPQ)"/>
        <s v="09.02.07-Certification Record of Examination Personnel"/>
        <s v="09.02.08-Material Test Reports (MTRs) and Certificate of Compliance (CoC)"/>
        <s v="09.02.09-ASME Form U-1 / ASME Code Data Reports"/>
        <s v="09.02.10-System Operating and Cleaning Procedure"/>
        <s v="09.02.11-Weld Maps, Data &amp; Repair Registry"/>
        <s v="09.02.12-Nondestructive Examination Reports"/>
        <s v="09.02.13-Visual Inspection Reports"/>
        <s v="09.02.14-Purge Gas Certificates"/>
        <s v="09.02.15-Electropolishing Procedure / Certs"/>
        <s v="09.02.16-Mechanical Polishing Procedure / Certs"/>
        <s v="09.02.17-Surface Finish Measurement Records"/>
        <s v="09.02.18-Slope Verification Documentation"/>
        <s v="09.02.19-Boroscope Logs and Videos"/>
        <s v="09.03.00-Safety Instrumentation Calculations"/>
        <s v="09.04.00-Pipe Installation Checklist"/>
        <s v="09.05.00-Piping Insulation"/>
        <s v="09.05.01-Insulator Qualification"/>
        <s v="09.05.02-Insulation Field Quality Control"/>
        <s v="09.06.00-Piping Testing, Procedures, Reports"/>
        <s v="09.06.01-Pipe Pressure Test Procedures"/>
        <s v="09.06.02-Pipe Pressure Test Report"/>
        <s v="09.06.03-Pipeflush &amp; Cleaning Procedure (Nonhygenic)"/>
        <s v="09.06.04-Pipeflush &amp; Cleaning Report (Potable/Nonhygenic)"/>
        <s v="09.06.05-Pipeflush &amp; Cleaning Procedure (Hygenic)"/>
        <s v="09.06.06-Pipeflush Report (Hygienic)"/>
        <s v="09.06.07-Passivation and Cleaning Procedure / Records / Logs / Report"/>
        <s v="09.06.08-Drainage Test Report"/>
        <s v="09.06.09-Water Balance Report"/>
        <s v="10.00.00-SHEET DUCT METAL"/>
        <s v="10.01.00-Submittals &amp; Data Sheets"/>
        <s v="10.03.00-Spare Parts List"/>
        <s v="10.04.00-IOM Manuals"/>
        <s v="10.04.00-Testing, Reports, Certs"/>
        <s v="10.04.01-Installation Tracking Drawings"/>
        <s v="10.04.02-Duct Installation Checklist"/>
        <s v="10.04.03-Duct Pressure Test Report"/>
        <s v="10.04.04-Duct Cleaning Report (Ex Duct Only)"/>
        <s v="10.04.05-Duct Insulation Inspection Report"/>
        <s v="10.04.06-HEPA Filter Efficiency Certificates"/>
        <s v="10.04.07-HEPA Location Map &amp; Serial Number Log"/>
        <s v="10.04.08-Air Test &amp; Balance Reports (Rough &amp; Final)"/>
        <s v="10.04.09-HEPA FIT Testing Report / Cleanroom Certification"/>
        <s v="10.04.10-Fume Hood Certification"/>
        <s v="10.04.11-Air Leak Testing Report"/>
        <s v="10.04.12-Biosafety Cabinet Certification"/>
        <s v="10.04.13-Laminar Airflow Certification"/>
        <s v="11.00.00-ELECTRICAL"/>
        <s v="11.01.00-Submittals &amp; Data Sheets"/>
        <s v="11.02.00-Bill of Materials (BOM)"/>
        <s v="11.03.00-Engineer/Testing Agency Qualification"/>
        <s v="11.04.00-Testing, Reports, Certs"/>
        <s v="11.04.01-Loop Checks"/>
        <s v="11.04.02-Switchgear Test Report"/>
        <s v="11.04.03-Motor Control Center Test Report"/>
        <s v="11.04.04-Transformer Certificate of Compliance"/>
        <s v="11.04.05-Transformer Test Report"/>
        <s v="11.04.06-ATS Transfer Test"/>
        <s v="11.04.07-Generator Load Bank Testing"/>
        <s v="11.04.08-Continuity Testing"/>
        <s v="11.04.09-Megger Testing"/>
        <s v="11.04.10-Grounding Test Report"/>
        <s v="11.04.11-Initial Infrared Scanning Report (30 days after SC)"/>
        <s v="11.04.12-Follow Up Infrared Scanning Report (11 months after SC)"/>
        <s v="11.04.13-Overcurrent Protective Device Short Circuit/Coordination/Arcflash Study"/>
        <s v="11.04.14-VFD Pre-Startup &amp; Startup Report"/>
        <s v="11.04.15-Equipment Electrical Testing"/>
        <s v="11.04.16-Bolt Torque Verification"/>
        <s v="12.00.00-AUTOMATION CONTROLS &amp; INSTRUMENTATION"/>
        <s v="12.01.00-Submittals"/>
        <s v="12.01.01-Controls Data Sheets &amp; Cut Sheets"/>
        <s v="12.01.02-IOM Manuals &amp; Spare Parts"/>
        <s v="12.01.03-Software, PLC Code and Application Backup"/>
        <s v="12.01.04-Variable Speed Drive Backup Configuration"/>
        <s v="12.02.00-Instrument List &amp; I/O List"/>
        <s v="12.03.00-Control Bill of Materials (BOM)"/>
        <s v="12.04.00-Instrument Material Certificates"/>
        <s v="12.05.00-Instrument Calibration Certificates"/>
        <s v="12.06.00-Drawings / Diagrams (Network Architecture and Panel Drawing)"/>
        <s v="12.07.00-Specifications"/>
        <s v="12.07.01-Functional Design Specification (FDS)"/>
        <s v="12.07.02-Software Detailed Design Specification (SDS)"/>
        <s v="12.07.03-Hardware Design Specification (HDS)"/>
        <s v="12.07.04-PLC Detailed Design Specification (DDS)"/>
        <s v="12.08.00-Testing, Reports"/>
        <s v="12.08.01-Control System FAT"/>
        <s v="12.08.02-Electrical Cable TIA-562-C.2 Test Report"/>
        <s v="12.08.03-I/O Checks"/>
        <s v="12.08.04-Control System SAT"/>
        <s v="12.08.05-Equipment Sequence of operation testing"/>
        <s v="12.09.00-Disaster Recovery Procedure"/>
      </sharedItems>
    </cacheField>
    <cacheField name="[Sys_Requirements4].[System Name].[System Name]" caption="System Name" numFmtId="0" hierarchy="23" level="1">
      <sharedItems count="19">
        <s v=""/>
        <s v="WH-090-TEST-WAREHOUSE 480V 0900SWG001 &amp; SIDE A DISTRIBUTION"/>
        <s v="WH-161-TEST-WAREHOUSE 480V 0900SWG SIDE B DISTRIBUTION"/>
        <s v="WH-162-TEST-W1 LVL 1"/>
        <s v="WH-163-TEST-W1 LVL 2"/>
        <s v="WH-191-TEST-W2 AMBIENT WH AHU"/>
        <s v="WH-311-TEST-W1 IDF ROOMS"/>
        <s v="WH-381-TEST-BUILDING MANAGEMENT SYSTEM"/>
        <s v="WH-392-TEST-PRE-ACTION SYSTEM"/>
        <s v="WH-406-TEST-MDF/IDF"/>
        <s v="WH-439-TEST-AUTOMATED GUIDED VEHICLE (AGV)"/>
        <s v="WH-448-TEST-INTRALOGISTICS &amp; SUPPLY CHAIN"/>
        <s v="WH-449-TEST-SHIPPING/RECEIVING"/>
        <s v="WH-452-TEST-ASRS CRANES"/>
        <s v="WH-455-TEST-CONTROLLED ENVIRONMENTAL ROOMS (CERs)"/>
        <s v="WH-459-TEST-RETAINS"/>
        <s v="WH-460-TEST-PPM LAB"/>
        <s v="WH-464-TEST-IQC LAB"/>
        <s v="WH-466-TEST-OPC LAB"/>
      </sharedItems>
    </cacheField>
    <cacheField name="[Sys_Requirements4].[TOC NOTES].[TOC NOTES]" caption="TOC NOTES" numFmtId="0" hierarchy="22" level="1">
      <sharedItems containsBlank="1" count="2">
        <m/>
        <s v=""/>
      </sharedItems>
    </cacheField>
  </cacheFields>
  <cacheHierarchies count="49">
    <cacheHierarchy uniqueName="[Range].[System Name]" caption="System Name" attribute="1" defaultMemberUniqueName="[Range].[System Name].[All]" allUniqueName="[Range].[System Name].[All]" dimensionUniqueName="[Range]" displayFolder="" count="0" memberValueDatatype="130" unbalanced="0"/>
    <cacheHierarchy uniqueName="[Range].[Priority]" caption="Priority" attribute="1" defaultMemberUniqueName="[Range].[Priority].[All]" allUniqueName="[Range].[Priority].[All]" dimensionUniqueName="[Range]" displayFolder="" count="0" memberValueDatatype="130" unbalanced="0"/>
    <cacheHierarchy uniqueName="[Range].[Required]" caption="Required" attribute="1" defaultMemberUniqueName="[Range].[Required].[All]" allUniqueName="[Range].[Required].[All]" dimensionUniqueName="[Range]" displayFolder="" count="0" memberValueDatatype="20" unbalanced="0"/>
    <cacheHierarchy uniqueName="[Range].[Submitted]" caption="Submitted" attribute="1" defaultMemberUniqueName="[Range].[Submitted].[All]" allUniqueName="[Range].[Submitted].[All]" dimensionUniqueName="[Range]" displayFolder="" count="0" memberValueDatatype="20" unbalanced="0"/>
    <cacheHierarchy uniqueName="[Range].[Approved]" caption="Approved" attribute="1" defaultMemberUniqueName="[Range].[Approved].[All]" allUniqueName="[Range].[Approved].[All]" dimensionUniqueName="[Range]" displayFolder="" count="0" memberValueDatatype="20" unbalanced="0"/>
    <cacheHierarchy uniqueName="[Range].[Total]" caption="Total" attribute="1" defaultMemberUniqueName="[Range].[Total].[All]" allUniqueName="[Range].[Total].[All]" dimensionUniqueName="[Range]" displayFolder="" count="0" memberValueDatatype="20" unbalanced="0"/>
    <cacheHierarchy uniqueName="[Range].[% Approved]" caption="% Approved" attribute="1" defaultMemberUniqueName="[Range].[% Approved].[All]" allUniqueName="[Range].[% Approved].[All]" dimensionUniqueName="[Range]" displayFolder="" count="0" memberValueDatatype="130" unbalanced="0"/>
    <cacheHierarchy uniqueName="[Range].[Notes]" caption="Notes" attribute="1" defaultMemberUniqueName="[Range].[Notes].[All]" allUniqueName="[Range].[Notes].[All]" dimensionUniqueName="[Range]" displayFolder="" count="0" memberValueDatatype="130" unbalanced="0"/>
    <cacheHierarchy uniqueName="[Range 1].[SYSTEM ID]" caption="SYSTEM ID" attribute="1" defaultMemberUniqueName="[Range 1].[SYSTEM ID].[All]" allUniqueName="[Range 1].[SYSTEM ID].[All]" dimensionUniqueName="[Range 1]" displayFolder="" count="0" memberValueDatatype="130" unbalanced="0"/>
    <cacheHierarchy uniqueName="[Range 1].[SYSTEM DESCRIPTION]" caption="SYSTEM DESCRIPTION" attribute="1" defaultMemberUniqueName="[Range 1].[SYSTEM DESCRIPTION].[All]" allUniqueName="[Range 1].[SYSTEM DESCRIPTION].[All]" dimensionUniqueName="[Range 1]" displayFolder="" count="0" memberValueDatatype="130" unbalanced="0"/>
    <cacheHierarchy uniqueName="[Range 1].[NUMBER]" caption="NUMBER" attribute="1" defaultMemberUniqueName="[Range 1].[NUMBER].[All]" allUniqueName="[Range 1].[NUMBER].[All]" dimensionUniqueName="[Range 1]" displayFolder="" count="0" memberValueDatatype="130" unbalanced="0"/>
    <cacheHierarchy uniqueName="[Range 1].[DOCUMENT]" caption="DOCUMENT" attribute="1" defaultMemberUniqueName="[Range 1].[DOCUMENT].[All]" allUniqueName="[Range 1].[DOCUMENT].[All]" dimensionUniqueName="[Range 1]" displayFolder="" count="0" memberValueDatatype="130" unbalanced="0"/>
    <cacheHierarchy uniqueName="[Range 1].[STATUS]" caption="STATUS" attribute="1" defaultMemberUniqueName="[Range 1].[STATUS].[All]" allUniqueName="[Range 1].[STATUS].[All]" dimensionUniqueName="[Range 1]" displayFolder="" count="0" memberValueDatatype="130" unbalanced="0"/>
    <cacheHierarchy uniqueName="[Range 1].[TOC NOTES]" caption="TOC NOTES" attribute="1" defaultMemberUniqueName="[Range 1].[TOC NOTES].[All]" allUniqueName="[Range 1].[TOC NOTES].[All]" dimensionUniqueName="[Range 1]" displayFolder="" count="0" memberValueDatatype="130" unbalanced="0"/>
    <cacheHierarchy uniqueName="[Range 1].[System Name]" caption="System Name" attribute="1" defaultMemberUniqueName="[Range 1].[System Name].[All]" allUniqueName="[Range 1].[System Name].[All]" dimensionUniqueName="[Range 1]" displayFolder="" count="0" memberValueDatatype="130" unbalanced="0"/>
    <cacheHierarchy uniqueName="[Range 1].[Doc No - Name]" caption="Doc No - Name" attribute="1" defaultMemberUniqueName="[Range 1].[Doc No - Name].[All]" allUniqueName="[Range 1].[Doc No - Name].[All]" dimensionUniqueName="[Range 1]" displayFolder="" count="0" memberValueDatatype="130" unbalanced="0"/>
    <cacheHierarchy uniqueName="[Range 1].[% Complete]" caption="% Complete" attribute="1" defaultMemberUniqueName="[Range 1].[% Complete].[All]" allUniqueName="[Range 1].[% Complete].[All]" dimensionUniqueName="[Range 1]" displayFolder="" count="0" memberValueDatatype="5" unbalanced="0"/>
    <cacheHierarchy uniqueName="[Sys_Requirements4].[SYSTEM ID]" caption="SYSTEM ID" attribute="1" defaultMemberUniqueName="[Sys_Requirements4].[SYSTEM ID].[All]" allUniqueName="[Sys_Requirements4].[SYSTEM ID].[All]" dimensionUniqueName="[Sys_Requirements4]" displayFolder="" count="0" memberValueDatatype="130" unbalanced="0"/>
    <cacheHierarchy uniqueName="[Sys_Requirements4].[SYSTEM DESCRIPTION]" caption="SYSTEM DESCRIPTION" attribute="1" defaultMemberUniqueName="[Sys_Requirements4].[SYSTEM DESCRIPTION].[All]" allUniqueName="[Sys_Requirements4].[SYSTEM DESCRIPTION].[All]" dimensionUniqueName="[Sys_Requirements4]" displayFolder="" count="2" memberValueDatatype="130" unbalanced="0">
      <fieldsUsage count="2">
        <fieldUsage x="-1"/>
        <fieldUsage x="0"/>
      </fieldsUsage>
    </cacheHierarchy>
    <cacheHierarchy uniqueName="[Sys_Requirements4].[NUMBER]" caption="NUMBER" attribute="1" defaultMemberUniqueName="[Sys_Requirements4].[NUMBER].[All]" allUniqueName="[Sys_Requirements4].[NUMBER].[All]" dimensionUniqueName="[Sys_Requirements4]" displayFolder="" count="0" memberValueDatatype="130" unbalanced="0"/>
    <cacheHierarchy uniqueName="[Sys_Requirements4].[DOCUMENT]" caption="DOCUMENT" attribute="1" defaultMemberUniqueName="[Sys_Requirements4].[DOCUMENT].[All]" allUniqueName="[Sys_Requirements4].[DOCUMENT].[All]" dimensionUniqueName="[Sys_Requirements4]" displayFolder="" count="0" memberValueDatatype="130" unbalanced="0"/>
    <cacheHierarchy uniqueName="[Sys_Requirements4].[STATUS]" caption="STATUS" attribute="1" defaultMemberUniqueName="[Sys_Requirements4].[STATUS].[All]" allUniqueName="[Sys_Requirements4].[STATUS].[All]" dimensionUniqueName="[Sys_Requirements4]" displayFolder="" count="2" memberValueDatatype="130" unbalanced="0">
      <fieldsUsage count="2">
        <fieldUsage x="-1"/>
        <fieldUsage x="1"/>
      </fieldsUsage>
    </cacheHierarchy>
    <cacheHierarchy uniqueName="[Sys_Requirements4].[TOC NOTES]" caption="TOC NOTES" attribute="1" defaultMemberUniqueName="[Sys_Requirements4].[TOC NOTES].[All]" allUniqueName="[Sys_Requirements4].[TOC NOTES].[All]" dimensionUniqueName="[Sys_Requirements4]" displayFolder="" count="2" memberValueDatatype="130" unbalanced="0">
      <fieldsUsage count="2">
        <fieldUsage x="-1"/>
        <fieldUsage x="4"/>
      </fieldsUsage>
    </cacheHierarchy>
    <cacheHierarchy uniqueName="[Sys_Requirements4].[System Name]" caption="System Name" attribute="1" defaultMemberUniqueName="[Sys_Requirements4].[System Name].[All]" allUniqueName="[Sys_Requirements4].[System Name].[All]" dimensionUniqueName="[Sys_Requirements4]" displayFolder="" count="2" memberValueDatatype="130" unbalanced="0">
      <fieldsUsage count="2">
        <fieldUsage x="-1"/>
        <fieldUsage x="3"/>
      </fieldsUsage>
    </cacheHierarchy>
    <cacheHierarchy uniqueName="[Sys_Requirements4].[Doc No - Name]" caption="Doc No - Name" attribute="1" defaultMemberUniqueName="[Sys_Requirements4].[Doc No - Name].[All]" allUniqueName="[Sys_Requirements4].[Doc No - Name].[All]" dimensionUniqueName="[Sys_Requirements4]" displayFolder="" count="2" memberValueDatatype="130" unbalanced="0">
      <fieldsUsage count="2">
        <fieldUsage x="-1"/>
        <fieldUsage x="2"/>
      </fieldsUsage>
    </cacheHierarchy>
    <cacheHierarchy uniqueName="[Sys_Requirements4].[% Complete]" caption="% Complete" attribute="1" defaultMemberUniqueName="[Sys_Requirements4].[% Complete].[All]" allUniqueName="[Sys_Requirements4].[% Complete].[All]" dimensionUniqueName="[Sys_Requirements4]" displayFolder="" count="0" memberValueDatatype="5" unbalanced="0"/>
    <cacheHierarchy uniqueName="[System_ID_Names].[ID]" caption="ID" attribute="1" defaultMemberUniqueName="[System_ID_Names].[ID].[All]" allUniqueName="[System_ID_Names].[ID].[All]" dimensionUniqueName="[System_ID_Names]" displayFolder="" count="0" memberValueDatatype="20" unbalanced="0"/>
    <cacheHierarchy uniqueName="[System_ID_Names].[System ID]" caption="System ID" attribute="1" defaultMemberUniqueName="[System_ID_Names].[System ID].[All]" allUniqueName="[System_ID_Names].[System ID].[All]" dimensionUniqueName="[System_ID_Names]" displayFolder="" count="0" memberValueDatatype="130" unbalanced="0"/>
    <cacheHierarchy uniqueName="[System_ID_Names].[System Description]" caption="System Description" attribute="1" defaultMemberUniqueName="[System_ID_Names].[System Description].[All]" allUniqueName="[System_ID_Names].[System Description].[All]" dimensionUniqueName="[System_ID_Names]" displayFolder="" count="0" memberValueDatatype="130" unbalanced="0"/>
    <cacheHierarchy uniqueName="[System_ID_Names].[folder Name]" caption="folder Name" attribute="1" defaultMemberUniqueName="[System_ID_Names].[folder Name].[All]" allUniqueName="[System_ID_Names].[folder Name].[All]" dimensionUniqueName="[System_ID_Names]" displayFolder="" count="0" memberValueDatatype="130" unbalanced="0"/>
    <cacheHierarchy uniqueName="[System_ID_Names].[SYSTEM ID 2]" caption="SYSTEM ID 2" attribute="1" defaultMemberUniqueName="[System_ID_Names].[SYSTEM ID 2].[All]" allUniqueName="[System_ID_Names].[SYSTEM ID 2].[All]" dimensionUniqueName="[System_ID_Names]" displayFolder="" count="0" memberValueDatatype="130" unbalanced="0"/>
    <cacheHierarchy uniqueName="[Measures].[__XL_Count Sys_Requirements4]" caption="__XL_Count Sys_Requirements4" measure="1" displayFolder="" measureGroup="Sys_Requirements4" count="0" hidden="1"/>
    <cacheHierarchy uniqueName="[Measures].[__XL_Count System_ID_Names]" caption="__XL_Count System_ID_Names" measure="1" displayFolder="" measureGroup="System_ID_Names" count="0" hidden="1"/>
    <cacheHierarchy uniqueName="[Measures].[__XL_Count Range 1]" caption="__XL_Count Range 1" measure="1" displayFolder="" measureGroup="Range 1"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Count of STATUS]" caption="Count of STATUS" measure="1" displayFolder="" measureGroup="Sys_Requirements4" count="0" hidden="1">
      <extLst>
        <ext xmlns:x15="http://schemas.microsoft.com/office/spreadsheetml/2010/11/main" uri="{B97F6D7D-B522-45F9-BDA1-12C45D357490}">
          <x15:cacheHierarchy aggregatedColumn="21"/>
        </ext>
      </extLst>
    </cacheHierarchy>
    <cacheHierarchy uniqueName="[Measures].[Distinct Count of STATUS]" caption="Distinct Count of STATUS" measure="1" displayFolder="" measureGroup="Sys_Requirements4" count="0" hidden="1">
      <extLst>
        <ext xmlns:x15="http://schemas.microsoft.com/office/spreadsheetml/2010/11/main" uri="{B97F6D7D-B522-45F9-BDA1-12C45D357490}">
          <x15:cacheHierarchy aggregatedColumn="21"/>
        </ext>
      </extLst>
    </cacheHierarchy>
    <cacheHierarchy uniqueName="[Measures].[Count of DOCUMENT]" caption="Count of DOCUMENT" measure="1" displayFolder="" measureGroup="Sys_Requirements4" count="0" hidden="1">
      <extLst>
        <ext xmlns:x15="http://schemas.microsoft.com/office/spreadsheetml/2010/11/main" uri="{B97F6D7D-B522-45F9-BDA1-12C45D357490}">
          <x15:cacheHierarchy aggregatedColumn="20"/>
        </ext>
      </extLst>
    </cacheHierarchy>
    <cacheHierarchy uniqueName="[Measures].[Distinct Count of DOCUMENT]" caption="Distinct Count of DOCUMENT" measure="1" displayFolder="" measureGroup="Sys_Requirements4" count="0" hidden="1">
      <extLst>
        <ext xmlns:x15="http://schemas.microsoft.com/office/spreadsheetml/2010/11/main" uri="{B97F6D7D-B522-45F9-BDA1-12C45D357490}">
          <x15:cacheHierarchy aggregatedColumn="20"/>
        </ext>
      </extLst>
    </cacheHierarchy>
    <cacheHierarchy uniqueName="[Measures].[Count of TOC NOTES]" caption="Count of TOC NOTES" measure="1" displayFolder="" measureGroup="Sys_Requirements4" count="0" hidden="1">
      <extLst>
        <ext xmlns:x15="http://schemas.microsoft.com/office/spreadsheetml/2010/11/main" uri="{B97F6D7D-B522-45F9-BDA1-12C45D357490}">
          <x15:cacheHierarchy aggregatedColumn="22"/>
        </ext>
      </extLst>
    </cacheHierarchy>
    <cacheHierarchy uniqueName="[Measures].[Count of Priority]" caption="Count of Priority" measure="1" displayFolder="" measureGroup="Range" count="0" hidden="1">
      <extLst>
        <ext xmlns:x15="http://schemas.microsoft.com/office/spreadsheetml/2010/11/main" uri="{B97F6D7D-B522-45F9-BDA1-12C45D357490}">
          <x15:cacheHierarchy aggregatedColumn="1"/>
        </ext>
      </extLst>
    </cacheHierarchy>
    <cacheHierarchy uniqueName="[Measures].[Count of % Approved]" caption="Count of % Approved" measure="1" displayFolder="" measureGroup="Range" count="0" hidden="1">
      <extLst>
        <ext xmlns:x15="http://schemas.microsoft.com/office/spreadsheetml/2010/11/main" uri="{B97F6D7D-B522-45F9-BDA1-12C45D357490}">
          <x15:cacheHierarchy aggregatedColumn="6"/>
        </ext>
      </extLst>
    </cacheHierarchy>
    <cacheHierarchy uniqueName="[Measures].[Distinct Count of % Approved]" caption="Distinct Count of % Approved" measure="1" displayFolder="" measureGroup="Range" count="0" hidden="1">
      <extLst>
        <ext xmlns:x15="http://schemas.microsoft.com/office/spreadsheetml/2010/11/main" uri="{B97F6D7D-B522-45F9-BDA1-12C45D357490}">
          <x15:cacheHierarchy aggregatedColumn="6"/>
        </ext>
      </extLst>
    </cacheHierarchy>
    <cacheHierarchy uniqueName="[Measures].[Sum of Required]" caption="Sum of Required" measure="1" displayFolder="" measureGroup="Range" count="0" hidden="1">
      <extLst>
        <ext xmlns:x15="http://schemas.microsoft.com/office/spreadsheetml/2010/11/main" uri="{B97F6D7D-B522-45F9-BDA1-12C45D357490}">
          <x15:cacheHierarchy aggregatedColumn="2"/>
        </ext>
      </extLst>
    </cacheHierarchy>
    <cacheHierarchy uniqueName="[Measures].[Sum of Approved]" caption="Sum of Approved" measure="1" displayFolder="" measureGroup="Range" count="0" hidden="1">
      <extLst>
        <ext xmlns:x15="http://schemas.microsoft.com/office/spreadsheetml/2010/11/main" uri="{B97F6D7D-B522-45F9-BDA1-12C45D357490}">
          <x15:cacheHierarchy aggregatedColumn="4"/>
        </ext>
      </extLst>
    </cacheHierarchy>
    <cacheHierarchy uniqueName="[Measures].[Sum of Submitted]" caption="Sum of Submitted" measure="1" displayFolder="" measureGroup="Range" count="0" hidden="1">
      <extLst>
        <ext xmlns:x15="http://schemas.microsoft.com/office/spreadsheetml/2010/11/main" uri="{B97F6D7D-B522-45F9-BDA1-12C45D357490}">
          <x15:cacheHierarchy aggregatedColumn="3"/>
        </ext>
      </extLst>
    </cacheHierarchy>
    <cacheHierarchy uniqueName="[Measures].[Sum of Total]" caption="Sum of Total" measure="1" displayFolder="" measureGroup="Range" count="0" hidden="1">
      <extLst>
        <ext xmlns:x15="http://schemas.microsoft.com/office/spreadsheetml/2010/11/main" uri="{B97F6D7D-B522-45F9-BDA1-12C45D357490}">
          <x15:cacheHierarchy aggregatedColumn="5"/>
        </ext>
      </extLst>
    </cacheHierarchy>
    <cacheHierarchy uniqueName="[Measures].[Count of System Name]" caption="Count of System Name" measure="1" displayFolder="" measureGroup="Range" count="0" hidden="1">
      <extLst>
        <ext xmlns:x15="http://schemas.microsoft.com/office/spreadsheetml/2010/11/main" uri="{B97F6D7D-B522-45F9-BDA1-12C45D357490}">
          <x15:cacheHierarchy aggregatedColumn="0"/>
        </ext>
      </extLst>
    </cacheHierarchy>
  </cacheHierarchies>
  <kpis count="0"/>
  <dimensions count="5">
    <dimension measure="1" name="Measures" uniqueName="[Measures]" caption="Measures"/>
    <dimension name="Range" uniqueName="[Range]" caption="Range"/>
    <dimension name="Range 1" uniqueName="[Range 1]" caption="Range 1"/>
    <dimension name="Sys_Requirements4" uniqueName="[Sys_Requirements4]" caption="Sys_Requirements4"/>
    <dimension name="System_ID_Names" uniqueName="[System_ID_Names]" caption="System_ID_Names"/>
  </dimensions>
  <measureGroups count="4">
    <measureGroup name="Range" caption="Range"/>
    <measureGroup name="Range 1" caption="Range 1"/>
    <measureGroup name="Sys_Requirements4" caption="Sys_Requirements4"/>
    <measureGroup name="System_ID_Names" caption="System_ID_Names"/>
  </measureGroups>
  <maps count="4">
    <map measureGroup="0" dimension="1"/>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is, Lauren" refreshedDate="45744.481615393517" backgroundQuery="1" createdVersion="8" refreshedVersion="8" minRefreshableVersion="3" recordCount="0" supportSubquery="1" supportAdvancedDrill="1" xr:uid="{FE742370-2AD0-47A3-926A-0452E4748961}">
  <cacheSource type="external" connectionId="1"/>
  <cacheFields count="4">
    <cacheField name="[Range].[Priority].[Priority]" caption="Priority" numFmtId="0" hierarchy="1" level="1">
      <sharedItems count="5">
        <s v="P0"/>
        <s v="P1"/>
        <s v="P2"/>
        <s v="P3"/>
        <s v="P4" u="1"/>
      </sharedItems>
    </cacheField>
    <cacheField name="[Measures].[Count of % Approved]" caption="Count of % Approved" numFmtId="0" hierarchy="42" level="32767"/>
    <cacheField name="[Measures].[Sum of Required]" caption="Sum of Required" numFmtId="0" hierarchy="44" level="32767"/>
    <cacheField name="[Measures].[Sum of Submitted]" caption="Sum of Submitted" numFmtId="0" hierarchy="46" level="32767"/>
  </cacheFields>
  <cacheHierarchies count="49">
    <cacheHierarchy uniqueName="[Range].[System Name]" caption="System Name" attribute="1" defaultMemberUniqueName="[Range].[System Name].[All]" allUniqueName="[Range].[System Name].[All]" dimensionUniqueName="[Range]" displayFolder="" count="0" memberValueDatatype="130" unbalanced="0"/>
    <cacheHierarchy uniqueName="[Range].[Priority]" caption="Priority" attribute="1" defaultMemberUniqueName="[Range].[Priority].[All]" allUniqueName="[Range].[Priority].[All]" dimensionUniqueName="[Range]" displayFolder="" count="2" memberValueDatatype="130" unbalanced="0">
      <fieldsUsage count="2">
        <fieldUsage x="-1"/>
        <fieldUsage x="0"/>
      </fieldsUsage>
    </cacheHierarchy>
    <cacheHierarchy uniqueName="[Range].[Required]" caption="Required" attribute="1" defaultMemberUniqueName="[Range].[Required].[All]" allUniqueName="[Range].[Required].[All]" dimensionUniqueName="[Range]" displayFolder="" count="0" memberValueDatatype="20" unbalanced="0"/>
    <cacheHierarchy uniqueName="[Range].[Submitted]" caption="Submitted" attribute="1" defaultMemberUniqueName="[Range].[Submitted].[All]" allUniqueName="[Range].[Submitted].[All]" dimensionUniqueName="[Range]" displayFolder="" count="0" memberValueDatatype="20" unbalanced="0"/>
    <cacheHierarchy uniqueName="[Range].[Approved]" caption="Approved" attribute="1" defaultMemberUniqueName="[Range].[Approved].[All]" allUniqueName="[Range].[Approved].[All]" dimensionUniqueName="[Range]" displayFolder="" count="0" memberValueDatatype="20" unbalanced="0"/>
    <cacheHierarchy uniqueName="[Range].[Total]" caption="Total" attribute="1" defaultMemberUniqueName="[Range].[Total].[All]" allUniqueName="[Range].[Total].[All]" dimensionUniqueName="[Range]" displayFolder="" count="0" memberValueDatatype="20" unbalanced="0"/>
    <cacheHierarchy uniqueName="[Range].[% Approved]" caption="% Approved" attribute="1" defaultMemberUniqueName="[Range].[% Approved].[All]" allUniqueName="[Range].[% Approved].[All]" dimensionUniqueName="[Range]" displayFolder="" count="0" memberValueDatatype="130" unbalanced="0"/>
    <cacheHierarchy uniqueName="[Range].[Notes]" caption="Notes" attribute="1" defaultMemberUniqueName="[Range].[Notes].[All]" allUniqueName="[Range].[Notes].[All]" dimensionUniqueName="[Range]" displayFolder="" count="0" memberValueDatatype="130" unbalanced="0"/>
    <cacheHierarchy uniqueName="[Range 1].[SYSTEM ID]" caption="SYSTEM ID" attribute="1" defaultMemberUniqueName="[Range 1].[SYSTEM ID].[All]" allUniqueName="[Range 1].[SYSTEM ID].[All]" dimensionUniqueName="[Range 1]" displayFolder="" count="0" memberValueDatatype="130" unbalanced="0"/>
    <cacheHierarchy uniqueName="[Range 1].[SYSTEM DESCRIPTION]" caption="SYSTEM DESCRIPTION" attribute="1" defaultMemberUniqueName="[Range 1].[SYSTEM DESCRIPTION].[All]" allUniqueName="[Range 1].[SYSTEM DESCRIPTION].[All]" dimensionUniqueName="[Range 1]" displayFolder="" count="0" memberValueDatatype="130" unbalanced="0"/>
    <cacheHierarchy uniqueName="[Range 1].[NUMBER]" caption="NUMBER" attribute="1" defaultMemberUniqueName="[Range 1].[NUMBER].[All]" allUniqueName="[Range 1].[NUMBER].[All]" dimensionUniqueName="[Range 1]" displayFolder="" count="0" memberValueDatatype="130" unbalanced="0"/>
    <cacheHierarchy uniqueName="[Range 1].[DOCUMENT]" caption="DOCUMENT" attribute="1" defaultMemberUniqueName="[Range 1].[DOCUMENT].[All]" allUniqueName="[Range 1].[DOCUMENT].[All]" dimensionUniqueName="[Range 1]" displayFolder="" count="0" memberValueDatatype="130" unbalanced="0"/>
    <cacheHierarchy uniqueName="[Range 1].[STATUS]" caption="STATUS" attribute="1" defaultMemberUniqueName="[Range 1].[STATUS].[All]" allUniqueName="[Range 1].[STATUS].[All]" dimensionUniqueName="[Range 1]" displayFolder="" count="0" memberValueDatatype="130" unbalanced="0"/>
    <cacheHierarchy uniqueName="[Range 1].[TOC NOTES]" caption="TOC NOTES" attribute="1" defaultMemberUniqueName="[Range 1].[TOC NOTES].[All]" allUniqueName="[Range 1].[TOC NOTES].[All]" dimensionUniqueName="[Range 1]" displayFolder="" count="0" memberValueDatatype="130" unbalanced="0"/>
    <cacheHierarchy uniqueName="[Range 1].[System Name]" caption="System Name" attribute="1" defaultMemberUniqueName="[Range 1].[System Name].[All]" allUniqueName="[Range 1].[System Name].[All]" dimensionUniqueName="[Range 1]" displayFolder="" count="0" memberValueDatatype="130" unbalanced="0"/>
    <cacheHierarchy uniqueName="[Range 1].[Doc No - Name]" caption="Doc No - Name" attribute="1" defaultMemberUniqueName="[Range 1].[Doc No - Name].[All]" allUniqueName="[Range 1].[Doc No - Name].[All]" dimensionUniqueName="[Range 1]" displayFolder="" count="0" memberValueDatatype="130" unbalanced="0"/>
    <cacheHierarchy uniqueName="[Range 1].[% Complete]" caption="% Complete" attribute="1" defaultMemberUniqueName="[Range 1].[% Complete].[All]" allUniqueName="[Range 1].[% Complete].[All]" dimensionUniqueName="[Range 1]" displayFolder="" count="0" memberValueDatatype="5" unbalanced="0"/>
    <cacheHierarchy uniqueName="[Sys_Requirements4].[SYSTEM ID]" caption="SYSTEM ID" attribute="1" defaultMemberUniqueName="[Sys_Requirements4].[SYSTEM ID].[All]" allUniqueName="[Sys_Requirements4].[SYSTEM ID].[All]" dimensionUniqueName="[Sys_Requirements4]" displayFolder="" count="0" memberValueDatatype="130" unbalanced="0"/>
    <cacheHierarchy uniqueName="[Sys_Requirements4].[SYSTEM DESCRIPTION]" caption="SYSTEM DESCRIPTION" attribute="1" defaultMemberUniqueName="[Sys_Requirements4].[SYSTEM DESCRIPTION].[All]" allUniqueName="[Sys_Requirements4].[SYSTEM DESCRIPTION].[All]" dimensionUniqueName="[Sys_Requirements4]" displayFolder="" count="0" memberValueDatatype="130" unbalanced="0"/>
    <cacheHierarchy uniqueName="[Sys_Requirements4].[NUMBER]" caption="NUMBER" attribute="1" defaultMemberUniqueName="[Sys_Requirements4].[NUMBER].[All]" allUniqueName="[Sys_Requirements4].[NUMBER].[All]" dimensionUniqueName="[Sys_Requirements4]" displayFolder="" count="0" memberValueDatatype="130" unbalanced="0"/>
    <cacheHierarchy uniqueName="[Sys_Requirements4].[DOCUMENT]" caption="DOCUMENT" attribute="1" defaultMemberUniqueName="[Sys_Requirements4].[DOCUMENT].[All]" allUniqueName="[Sys_Requirements4].[DOCUMENT].[All]" dimensionUniqueName="[Sys_Requirements4]" displayFolder="" count="0" memberValueDatatype="130" unbalanced="0"/>
    <cacheHierarchy uniqueName="[Sys_Requirements4].[STATUS]" caption="STATUS" attribute="1" defaultMemberUniqueName="[Sys_Requirements4].[STATUS].[All]" allUniqueName="[Sys_Requirements4].[STATUS].[All]" dimensionUniqueName="[Sys_Requirements4]" displayFolder="" count="0" memberValueDatatype="130" unbalanced="0"/>
    <cacheHierarchy uniqueName="[Sys_Requirements4].[TOC NOTES]" caption="TOC NOTES" attribute="1" defaultMemberUniqueName="[Sys_Requirements4].[TOC NOTES].[All]" allUniqueName="[Sys_Requirements4].[TOC NOTES].[All]" dimensionUniqueName="[Sys_Requirements4]" displayFolder="" count="0" memberValueDatatype="130" unbalanced="0"/>
    <cacheHierarchy uniqueName="[Sys_Requirements4].[System Name]" caption="System Name" attribute="1" defaultMemberUniqueName="[Sys_Requirements4].[System Name].[All]" allUniqueName="[Sys_Requirements4].[System Name].[All]" dimensionUniqueName="[Sys_Requirements4]" displayFolder="" count="0" memberValueDatatype="130" unbalanced="0"/>
    <cacheHierarchy uniqueName="[Sys_Requirements4].[Doc No - Name]" caption="Doc No - Name" attribute="1" defaultMemberUniqueName="[Sys_Requirements4].[Doc No - Name].[All]" allUniqueName="[Sys_Requirements4].[Doc No - Name].[All]" dimensionUniqueName="[Sys_Requirements4]" displayFolder="" count="0" memberValueDatatype="130" unbalanced="0"/>
    <cacheHierarchy uniqueName="[Sys_Requirements4].[% Complete]" caption="% Complete" attribute="1" defaultMemberUniqueName="[Sys_Requirements4].[% Complete].[All]" allUniqueName="[Sys_Requirements4].[% Complete].[All]" dimensionUniqueName="[Sys_Requirements4]" displayFolder="" count="0" memberValueDatatype="5" unbalanced="0"/>
    <cacheHierarchy uniqueName="[System_ID_Names].[ID]" caption="ID" attribute="1" defaultMemberUniqueName="[System_ID_Names].[ID].[All]" allUniqueName="[System_ID_Names].[ID].[All]" dimensionUniqueName="[System_ID_Names]" displayFolder="" count="0" memberValueDatatype="20" unbalanced="0"/>
    <cacheHierarchy uniqueName="[System_ID_Names].[System ID]" caption="System ID" attribute="1" defaultMemberUniqueName="[System_ID_Names].[System ID].[All]" allUniqueName="[System_ID_Names].[System ID].[All]" dimensionUniqueName="[System_ID_Names]" displayFolder="" count="0" memberValueDatatype="130" unbalanced="0"/>
    <cacheHierarchy uniqueName="[System_ID_Names].[System Description]" caption="System Description" attribute="1" defaultMemberUniqueName="[System_ID_Names].[System Description].[All]" allUniqueName="[System_ID_Names].[System Description].[All]" dimensionUniqueName="[System_ID_Names]" displayFolder="" count="0" memberValueDatatype="130" unbalanced="0"/>
    <cacheHierarchy uniqueName="[System_ID_Names].[folder Name]" caption="folder Name" attribute="1" defaultMemberUniqueName="[System_ID_Names].[folder Name].[All]" allUniqueName="[System_ID_Names].[folder Name].[All]" dimensionUniqueName="[System_ID_Names]" displayFolder="" count="0" memberValueDatatype="130" unbalanced="0"/>
    <cacheHierarchy uniqueName="[System_ID_Names].[SYSTEM ID 2]" caption="SYSTEM ID 2" attribute="1" defaultMemberUniqueName="[System_ID_Names].[SYSTEM ID 2].[All]" allUniqueName="[System_ID_Names].[SYSTEM ID 2].[All]" dimensionUniqueName="[System_ID_Names]" displayFolder="" count="0" memberValueDatatype="130" unbalanced="0"/>
    <cacheHierarchy uniqueName="[Measures].[__XL_Count Sys_Requirements4]" caption="__XL_Count Sys_Requirements4" measure="1" displayFolder="" measureGroup="Sys_Requirements4" count="0" hidden="1"/>
    <cacheHierarchy uniqueName="[Measures].[__XL_Count System_ID_Names]" caption="__XL_Count System_ID_Names" measure="1" displayFolder="" measureGroup="System_ID_Names" count="0" hidden="1"/>
    <cacheHierarchy uniqueName="[Measures].[__XL_Count Range 1]" caption="__XL_Count Range 1" measure="1" displayFolder="" measureGroup="Range 1"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Count of STATUS]" caption="Count of STATUS" measure="1" displayFolder="" measureGroup="Sys_Requirements4" count="0" hidden="1">
      <extLst>
        <ext xmlns:x15="http://schemas.microsoft.com/office/spreadsheetml/2010/11/main" uri="{B97F6D7D-B522-45F9-BDA1-12C45D357490}">
          <x15:cacheHierarchy aggregatedColumn="21"/>
        </ext>
      </extLst>
    </cacheHierarchy>
    <cacheHierarchy uniqueName="[Measures].[Distinct Count of STATUS]" caption="Distinct Count of STATUS" measure="1" displayFolder="" measureGroup="Sys_Requirements4" count="0" hidden="1">
      <extLst>
        <ext xmlns:x15="http://schemas.microsoft.com/office/spreadsheetml/2010/11/main" uri="{B97F6D7D-B522-45F9-BDA1-12C45D357490}">
          <x15:cacheHierarchy aggregatedColumn="21"/>
        </ext>
      </extLst>
    </cacheHierarchy>
    <cacheHierarchy uniqueName="[Measures].[Count of DOCUMENT]" caption="Count of DOCUMENT" measure="1" displayFolder="" measureGroup="Sys_Requirements4" count="0" hidden="1">
      <extLst>
        <ext xmlns:x15="http://schemas.microsoft.com/office/spreadsheetml/2010/11/main" uri="{B97F6D7D-B522-45F9-BDA1-12C45D357490}">
          <x15:cacheHierarchy aggregatedColumn="20"/>
        </ext>
      </extLst>
    </cacheHierarchy>
    <cacheHierarchy uniqueName="[Measures].[Distinct Count of DOCUMENT]" caption="Distinct Count of DOCUMENT" measure="1" displayFolder="" measureGroup="Sys_Requirements4" count="0" hidden="1">
      <extLst>
        <ext xmlns:x15="http://schemas.microsoft.com/office/spreadsheetml/2010/11/main" uri="{B97F6D7D-B522-45F9-BDA1-12C45D357490}">
          <x15:cacheHierarchy aggregatedColumn="20"/>
        </ext>
      </extLst>
    </cacheHierarchy>
    <cacheHierarchy uniqueName="[Measures].[Count of TOC NOTES]" caption="Count of TOC NOTES" measure="1" displayFolder="" measureGroup="Sys_Requirements4" count="0" hidden="1">
      <extLst>
        <ext xmlns:x15="http://schemas.microsoft.com/office/spreadsheetml/2010/11/main" uri="{B97F6D7D-B522-45F9-BDA1-12C45D357490}">
          <x15:cacheHierarchy aggregatedColumn="22"/>
        </ext>
      </extLst>
    </cacheHierarchy>
    <cacheHierarchy uniqueName="[Measures].[Count of Priority]" caption="Count of Priority" measure="1" displayFolder="" measureGroup="Range" count="0" hidden="1">
      <extLst>
        <ext xmlns:x15="http://schemas.microsoft.com/office/spreadsheetml/2010/11/main" uri="{B97F6D7D-B522-45F9-BDA1-12C45D357490}">
          <x15:cacheHierarchy aggregatedColumn="1"/>
        </ext>
      </extLst>
    </cacheHierarchy>
    <cacheHierarchy uniqueName="[Measures].[Count of % Approved]" caption="Count of % Approved" measure="1" displayFolder="" measureGroup="Range" count="0" oneField="1" hidden="1">
      <fieldsUsage count="1">
        <fieldUsage x="1"/>
      </fieldsUsage>
      <extLst>
        <ext xmlns:x15="http://schemas.microsoft.com/office/spreadsheetml/2010/11/main" uri="{B97F6D7D-B522-45F9-BDA1-12C45D357490}">
          <x15:cacheHierarchy aggregatedColumn="6"/>
        </ext>
      </extLst>
    </cacheHierarchy>
    <cacheHierarchy uniqueName="[Measures].[Distinct Count of % Approved]" caption="Distinct Count of % Approved" measure="1" displayFolder="" measureGroup="Range" count="0" hidden="1">
      <extLst>
        <ext xmlns:x15="http://schemas.microsoft.com/office/spreadsheetml/2010/11/main" uri="{B97F6D7D-B522-45F9-BDA1-12C45D357490}">
          <x15:cacheHierarchy aggregatedColumn="6"/>
        </ext>
      </extLst>
    </cacheHierarchy>
    <cacheHierarchy uniqueName="[Measures].[Sum of Required]" caption="Sum of Required" measure="1" displayFolder="" measureGroup="Range" count="0" oneField="1" hidden="1">
      <fieldsUsage count="1">
        <fieldUsage x="2"/>
      </fieldsUsage>
      <extLst>
        <ext xmlns:x15="http://schemas.microsoft.com/office/spreadsheetml/2010/11/main" uri="{B97F6D7D-B522-45F9-BDA1-12C45D357490}">
          <x15:cacheHierarchy aggregatedColumn="2"/>
        </ext>
      </extLst>
    </cacheHierarchy>
    <cacheHierarchy uniqueName="[Measures].[Sum of Approved]" caption="Sum of Approved" measure="1" displayFolder="" measureGroup="Range" count="0" hidden="1">
      <extLst>
        <ext xmlns:x15="http://schemas.microsoft.com/office/spreadsheetml/2010/11/main" uri="{B97F6D7D-B522-45F9-BDA1-12C45D357490}">
          <x15:cacheHierarchy aggregatedColumn="4"/>
        </ext>
      </extLst>
    </cacheHierarchy>
    <cacheHierarchy uniqueName="[Measures].[Sum of Submitted]" caption="Sum of Submitted" measure="1" displayFolder="" measureGroup="Range" count="0" oneField="1" hidden="1">
      <fieldsUsage count="1">
        <fieldUsage x="3"/>
      </fieldsUsage>
      <extLst>
        <ext xmlns:x15="http://schemas.microsoft.com/office/spreadsheetml/2010/11/main" uri="{B97F6D7D-B522-45F9-BDA1-12C45D357490}">
          <x15:cacheHierarchy aggregatedColumn="3"/>
        </ext>
      </extLst>
    </cacheHierarchy>
    <cacheHierarchy uniqueName="[Measures].[Sum of Total]" caption="Sum of Total" measure="1" displayFolder="" measureGroup="Range" count="0" hidden="1">
      <extLst>
        <ext xmlns:x15="http://schemas.microsoft.com/office/spreadsheetml/2010/11/main" uri="{B97F6D7D-B522-45F9-BDA1-12C45D357490}">
          <x15:cacheHierarchy aggregatedColumn="5"/>
        </ext>
      </extLst>
    </cacheHierarchy>
    <cacheHierarchy uniqueName="[Measures].[Count of System Name]" caption="Count of System Name" measure="1" displayFolder="" measureGroup="Range" count="0" hidden="1">
      <extLst>
        <ext xmlns:x15="http://schemas.microsoft.com/office/spreadsheetml/2010/11/main" uri="{B97F6D7D-B522-45F9-BDA1-12C45D357490}">
          <x15:cacheHierarchy aggregatedColumn="0"/>
        </ext>
      </extLst>
    </cacheHierarchy>
  </cacheHierarchies>
  <kpis count="0"/>
  <dimensions count="5">
    <dimension measure="1" name="Measures" uniqueName="[Measures]" caption="Measures"/>
    <dimension name="Range" uniqueName="[Range]" caption="Range"/>
    <dimension name="Range 1" uniqueName="[Range 1]" caption="Range 1"/>
    <dimension name="Sys_Requirements4" uniqueName="[Sys_Requirements4]" caption="Sys_Requirements4"/>
    <dimension name="System_ID_Names" uniqueName="[System_ID_Names]" caption="System_ID_Names"/>
  </dimensions>
  <measureGroups count="4">
    <measureGroup name="Range" caption="Range"/>
    <measureGroup name="Range 1" caption="Range 1"/>
    <measureGroup name="Sys_Requirements4" caption="Sys_Requirements4"/>
    <measureGroup name="System_ID_Names" caption="System_ID_Names"/>
  </measureGroups>
  <maps count="4">
    <map measureGroup="0" dimension="1"/>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eis, Lauren" refreshedDate="45744.481615972225" createdVersion="8" refreshedVersion="8" minRefreshableVersion="3" recordCount="3978" xr:uid="{6B3D765D-BEA3-483D-939F-15AF446952C0}">
  <cacheSource type="worksheet">
    <worksheetSource name="Sys_Draft"/>
  </cacheSource>
  <cacheFields count="6">
    <cacheField name="SYSTEM ID" numFmtId="0">
      <sharedItems containsNonDate="0" containsBlank="1" count="27">
        <m/>
        <s v="WH-090-TEST" u="1"/>
        <s v="WH-161-TEST" u="1"/>
        <s v="WH-162-TEST" u="1"/>
        <s v="WH-163-TEST" u="1"/>
        <s v="WH-191-TEST" u="1"/>
        <s v="WH-311-TEST" u="1"/>
        <s v="WH-381-TEST" u="1"/>
        <s v="WH-392-TEST" u="1"/>
        <s v="WH-406-TEST" u="1"/>
        <s v="WH-439-TEST" u="1"/>
        <s v="WH-448-TEST" u="1"/>
        <s v="WH-449-TEST" u="1"/>
        <s v="WH-452-TEST" u="1"/>
        <s v="WH-455-TEST" u="1"/>
        <s v="WH-459-TEST" u="1"/>
        <s v="WH-460-TEST" u="1"/>
        <s v="WH-464-TEST" u="1"/>
        <s v="WH-466-TEST" u="1"/>
        <s v="T-20" u="1"/>
        <s v="t-10" u="1"/>
        <s v="t-11" u="1"/>
        <s v="t-12" u="1"/>
        <s v="t-13" u="1"/>
        <s v="T-01" u="1"/>
        <s v="T-02" u="1"/>
        <s v="T-03" u="1"/>
      </sharedItems>
    </cacheField>
    <cacheField name="SYSTEM DESCRIPTION" numFmtId="0">
      <sharedItems containsNonDate="0" containsBlank="1" count="20">
        <m/>
        <s v="WAREHOUSE 480V 0900SWG001 &amp; SIDE A DISTRIBUTION" u="1"/>
        <s v="WAREHOUSE 480V 0900SWG SIDE B DISTRIBUTION" u="1"/>
        <s v="W1 LVL 1" u="1"/>
        <s v="W1 LVL 2" u="1"/>
        <s v="W2 AMBIENT WH AHU" u="1"/>
        <s v="W1 IDF ROOMS" u="1"/>
        <s v="BUILDING MANAGEMENT SYSTEM" u="1"/>
        <s v="PRE-ACTION SYSTEM" u="1"/>
        <s v="MDF/IDF" u="1"/>
        <s v="AUTOMATED GUIDED VEHICLE (AGV)" u="1"/>
        <s v="INTRALOGISTICS &amp; SUPPLY CHAIN" u="1"/>
        <s v="SHIPPING/RECEIVING" u="1"/>
        <s v="ASRS CRANES" u="1"/>
        <s v="CONTROLLED ENVIRONMENTAL ROOMS (CERs)" u="1"/>
        <s v="RETAINS" u="1"/>
        <s v="PPM LAB" u="1"/>
        <s v="IQC LAB" u="1"/>
        <s v="OPC LAB" u="1"/>
        <s v="TESTING TESTING" u="1"/>
      </sharedItems>
    </cacheField>
    <cacheField name="NUMBER" numFmtId="0">
      <sharedItems containsNonDate="0" containsString="0" containsBlank="1"/>
    </cacheField>
    <cacheField name="DOCUMENT" numFmtId="0">
      <sharedItems containsNonDate="0" containsString="0" containsBlank="1"/>
    </cacheField>
    <cacheField name="STATUS" numFmtId="0">
      <sharedItems containsNonDate="0" containsString="0" containsBlank="1"/>
    </cacheField>
    <cacheField name="TOC NOTES                                                          "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eis, Lauren" refreshedDate="45744.481616319441" createdVersion="8" refreshedVersion="8" minRefreshableVersion="3" recordCount="3979" xr:uid="{8706276A-0CBB-4BE6-BC93-50795351F4B4}">
  <cacheSource type="worksheet">
    <worksheetSource name="Sys_Requirements4"/>
  </cacheSource>
  <cacheFields count="9">
    <cacheField name="SYSTEM ID" numFmtId="0">
      <sharedItems containsBlank="1" count="28">
        <m/>
        <s v="WH-090-TEST"/>
        <s v="WH-161-TEST"/>
        <s v="WH-162-TEST"/>
        <s v="WH-163-TEST"/>
        <s v="WH-191-TEST"/>
        <s v="WH-311-TEST"/>
        <s v="WH-381-TEST"/>
        <s v="WH-392-TEST"/>
        <s v="WH-406-TEST"/>
        <s v="WH-439-TEST"/>
        <s v="WH-448-TEST"/>
        <s v="WH-449-TEST"/>
        <s v="WH-452-TEST"/>
        <s v="WH-455-TEST"/>
        <s v="WH-459-TEST"/>
        <s v="WH-460-TEST"/>
        <s v="WH-464-TEST"/>
        <s v="WH-466-TEST"/>
        <s v="Test 1" u="1"/>
        <s v="T-01" u="1"/>
        <s v="T-02" u="1"/>
        <s v="T-03" u="1"/>
        <s v="t-10" u="1"/>
        <s v="t-11" u="1"/>
        <s v="t-12" u="1"/>
        <s v="t-13" u="1"/>
        <s v="T-20" u="1"/>
      </sharedItems>
    </cacheField>
    <cacheField name="SYSTEM DESCRIPTION" numFmtId="0">
      <sharedItems containsBlank="1"/>
    </cacheField>
    <cacheField name="NUMBER" numFmtId="0">
      <sharedItems containsBlank="1"/>
    </cacheField>
    <cacheField name="DOCUMENT" numFmtId="0">
      <sharedItems containsBlank="1"/>
    </cacheField>
    <cacheField name="STATUS" numFmtId="0">
      <sharedItems containsBlank="1" count="7">
        <m/>
        <s v="R"/>
        <s v="C"/>
        <s v="A"/>
        <s v="X" u="1"/>
        <s v="P" u="1"/>
        <s v="Q" u="1"/>
      </sharedItems>
    </cacheField>
    <cacheField name="TOC NOTES                                                          " numFmtId="0">
      <sharedItems containsBlank="1"/>
    </cacheField>
    <cacheField name="System Name" numFmtId="0">
      <sharedItems/>
    </cacheField>
    <cacheField name="Doc No - Name" numFmtId="0">
      <sharedItems/>
    </cacheField>
    <cacheField name="% Complete" numFmtId="10">
      <sharedItems containsSemiMixedTypes="0" containsString="0" containsNumber="1" minValue="0" maxValue="0.93333333333333335"/>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is, Lauren" refreshedDate="45744.481599189814" backgroundQuery="1" createdVersion="3" refreshedVersion="8" minRefreshableVersion="3" recordCount="0" supportSubquery="1" supportAdvancedDrill="1" xr:uid="{FD1B6841-EA0F-4BC6-9DA3-EFBB0CF0F9B9}">
  <cacheSource type="external" connectionId="1">
    <extLst>
      <ext xmlns:x14="http://schemas.microsoft.com/office/spreadsheetml/2009/9/main" uri="{F057638F-6D5F-4e77-A914-E7F072B9BCA8}">
        <x14:sourceConnection name="ThisWorkbookDataModel"/>
      </ext>
    </extLst>
  </cacheSource>
  <cacheFields count="0"/>
  <cacheHierarchies count="49">
    <cacheHierarchy uniqueName="[Range].[System Name]" caption="System Name" attribute="1" defaultMemberUniqueName="[Range].[System Name].[All]" allUniqueName="[Range].[System Name].[All]" dimensionUniqueName="[Range]" displayFolder="" count="0" memberValueDatatype="130" unbalanced="0"/>
    <cacheHierarchy uniqueName="[Range].[Priority]" caption="Priority" attribute="1" defaultMemberUniqueName="[Range].[Priority].[All]" allUniqueName="[Range].[Priority].[All]" dimensionUniqueName="[Range]" displayFolder="" count="0" memberValueDatatype="130" unbalanced="0"/>
    <cacheHierarchy uniqueName="[Range].[Required]" caption="Required" attribute="1" defaultMemberUniqueName="[Range].[Required].[All]" allUniqueName="[Range].[Required].[All]" dimensionUniqueName="[Range]" displayFolder="" count="0" memberValueDatatype="20" unbalanced="0"/>
    <cacheHierarchy uniqueName="[Range].[Submitted]" caption="Submitted" attribute="1" defaultMemberUniqueName="[Range].[Submitted].[All]" allUniqueName="[Range].[Submitted].[All]" dimensionUniqueName="[Range]" displayFolder="" count="0" memberValueDatatype="20" unbalanced="0"/>
    <cacheHierarchy uniqueName="[Range].[Approved]" caption="Approved" attribute="1" defaultMemberUniqueName="[Range].[Approved].[All]" allUniqueName="[Range].[Approved].[All]" dimensionUniqueName="[Range]" displayFolder="" count="0" memberValueDatatype="20" unbalanced="0"/>
    <cacheHierarchy uniqueName="[Range].[Total]" caption="Total" attribute="1" defaultMemberUniqueName="[Range].[Total].[All]" allUniqueName="[Range].[Total].[All]" dimensionUniqueName="[Range]" displayFolder="" count="0" memberValueDatatype="20" unbalanced="0"/>
    <cacheHierarchy uniqueName="[Range].[% Approved]" caption="% Approved" attribute="1" defaultMemberUniqueName="[Range].[% Approved].[All]" allUniqueName="[Range].[% Approved].[All]" dimensionUniqueName="[Range]" displayFolder="" count="0" memberValueDatatype="130" unbalanced="0"/>
    <cacheHierarchy uniqueName="[Range].[Notes]" caption="Notes" attribute="1" defaultMemberUniqueName="[Range].[Notes].[All]" allUniqueName="[Range].[Notes].[All]" dimensionUniqueName="[Range]" displayFolder="" count="0" memberValueDatatype="130" unbalanced="0"/>
    <cacheHierarchy uniqueName="[Range 1].[SYSTEM ID]" caption="SYSTEM ID" attribute="1" defaultMemberUniqueName="[Range 1].[SYSTEM ID].[All]" allUniqueName="[Range 1].[SYSTEM ID].[All]" dimensionUniqueName="[Range 1]" displayFolder="" count="0" memberValueDatatype="130" unbalanced="0"/>
    <cacheHierarchy uniqueName="[Range 1].[SYSTEM DESCRIPTION]" caption="SYSTEM DESCRIPTION" attribute="1" defaultMemberUniqueName="[Range 1].[SYSTEM DESCRIPTION].[All]" allUniqueName="[Range 1].[SYSTEM DESCRIPTION].[All]" dimensionUniqueName="[Range 1]" displayFolder="" count="0" memberValueDatatype="130" unbalanced="0"/>
    <cacheHierarchy uniqueName="[Range 1].[NUMBER]" caption="NUMBER" attribute="1" defaultMemberUniqueName="[Range 1].[NUMBER].[All]" allUniqueName="[Range 1].[NUMBER].[All]" dimensionUniqueName="[Range 1]" displayFolder="" count="0" memberValueDatatype="130" unbalanced="0"/>
    <cacheHierarchy uniqueName="[Range 1].[DOCUMENT]" caption="DOCUMENT" attribute="1" defaultMemberUniqueName="[Range 1].[DOCUMENT].[All]" allUniqueName="[Range 1].[DOCUMENT].[All]" dimensionUniqueName="[Range 1]" displayFolder="" count="0" memberValueDatatype="130" unbalanced="0"/>
    <cacheHierarchy uniqueName="[Range 1].[STATUS]" caption="STATUS" attribute="1" defaultMemberUniqueName="[Range 1].[STATUS].[All]" allUniqueName="[Range 1].[STATUS].[All]" dimensionUniqueName="[Range 1]" displayFolder="" count="0" memberValueDatatype="130" unbalanced="0"/>
    <cacheHierarchy uniqueName="[Range 1].[TOC NOTES]" caption="TOC NOTES" attribute="1" defaultMemberUniqueName="[Range 1].[TOC NOTES].[All]" allUniqueName="[Range 1].[TOC NOTES].[All]" dimensionUniqueName="[Range 1]" displayFolder="" count="0" memberValueDatatype="130" unbalanced="0"/>
    <cacheHierarchy uniqueName="[Range 1].[System Name]" caption="System Name" attribute="1" defaultMemberUniqueName="[Range 1].[System Name].[All]" allUniqueName="[Range 1].[System Name].[All]" dimensionUniqueName="[Range 1]" displayFolder="" count="0" memberValueDatatype="130" unbalanced="0"/>
    <cacheHierarchy uniqueName="[Range 1].[Doc No - Name]" caption="Doc No - Name" attribute="1" defaultMemberUniqueName="[Range 1].[Doc No - Name].[All]" allUniqueName="[Range 1].[Doc No - Name].[All]" dimensionUniqueName="[Range 1]" displayFolder="" count="0" memberValueDatatype="130" unbalanced="0"/>
    <cacheHierarchy uniqueName="[Range 1].[% Complete]" caption="% Complete" attribute="1" defaultMemberUniqueName="[Range 1].[% Complete].[All]" allUniqueName="[Range 1].[% Complete].[All]" dimensionUniqueName="[Range 1]" displayFolder="" count="0" memberValueDatatype="5" unbalanced="0"/>
    <cacheHierarchy uniqueName="[Sys_Requirements4].[SYSTEM ID]" caption="SYSTEM ID" attribute="1" defaultMemberUniqueName="[Sys_Requirements4].[SYSTEM ID].[All]" allUniqueName="[Sys_Requirements4].[SYSTEM ID].[All]" dimensionUniqueName="[Sys_Requirements4]" displayFolder="" count="0" memberValueDatatype="130" unbalanced="0"/>
    <cacheHierarchy uniqueName="[Sys_Requirements4].[SYSTEM DESCRIPTION]" caption="SYSTEM DESCRIPTION" attribute="1" defaultMemberUniqueName="[Sys_Requirements4].[SYSTEM DESCRIPTION].[All]" allUniqueName="[Sys_Requirements4].[SYSTEM DESCRIPTION].[All]" dimensionUniqueName="[Sys_Requirements4]" displayFolder="" count="0" memberValueDatatype="130" unbalanced="0"/>
    <cacheHierarchy uniqueName="[Sys_Requirements4].[NUMBER]" caption="NUMBER" attribute="1" defaultMemberUniqueName="[Sys_Requirements4].[NUMBER].[All]" allUniqueName="[Sys_Requirements4].[NUMBER].[All]" dimensionUniqueName="[Sys_Requirements4]" displayFolder="" count="0" memberValueDatatype="130" unbalanced="0"/>
    <cacheHierarchy uniqueName="[Sys_Requirements4].[DOCUMENT]" caption="DOCUMENT" attribute="1" defaultMemberUniqueName="[Sys_Requirements4].[DOCUMENT].[All]" allUniqueName="[Sys_Requirements4].[DOCUMENT].[All]" dimensionUniqueName="[Sys_Requirements4]" displayFolder="" count="0" memberValueDatatype="130" unbalanced="0"/>
    <cacheHierarchy uniqueName="[Sys_Requirements4].[STATUS]" caption="STATUS" attribute="1" defaultMemberUniqueName="[Sys_Requirements4].[STATUS].[All]" allUniqueName="[Sys_Requirements4].[STATUS].[All]" dimensionUniqueName="[Sys_Requirements4]" displayFolder="" count="0" memberValueDatatype="130" unbalanced="0"/>
    <cacheHierarchy uniqueName="[Sys_Requirements4].[TOC NOTES]" caption="TOC NOTES" attribute="1" defaultMemberUniqueName="[Sys_Requirements4].[TOC NOTES].[All]" allUniqueName="[Sys_Requirements4].[TOC NOTES].[All]" dimensionUniqueName="[Sys_Requirements4]" displayFolder="" count="0" memberValueDatatype="130" unbalanced="0"/>
    <cacheHierarchy uniqueName="[Sys_Requirements4].[System Name]" caption="System Name" attribute="1" defaultMemberUniqueName="[Sys_Requirements4].[System Name].[All]" allUniqueName="[Sys_Requirements4].[System Name].[All]" dimensionUniqueName="[Sys_Requirements4]" displayFolder="" count="0" memberValueDatatype="130" unbalanced="0"/>
    <cacheHierarchy uniqueName="[Sys_Requirements4].[Doc No - Name]" caption="Doc No - Name" attribute="1" defaultMemberUniqueName="[Sys_Requirements4].[Doc No - Name].[All]" allUniqueName="[Sys_Requirements4].[Doc No - Name].[All]" dimensionUniqueName="[Sys_Requirements4]" displayFolder="" count="0" memberValueDatatype="130" unbalanced="0"/>
    <cacheHierarchy uniqueName="[Sys_Requirements4].[% Complete]" caption="% Complete" attribute="1" defaultMemberUniqueName="[Sys_Requirements4].[% Complete].[All]" allUniqueName="[Sys_Requirements4].[% Complete].[All]" dimensionUniqueName="[Sys_Requirements4]" displayFolder="" count="0" memberValueDatatype="5" unbalanced="0"/>
    <cacheHierarchy uniqueName="[System_ID_Names].[ID]" caption="ID" attribute="1" defaultMemberUniqueName="[System_ID_Names].[ID].[All]" allUniqueName="[System_ID_Names].[ID].[All]" dimensionUniqueName="[System_ID_Names]" displayFolder="" count="0" memberValueDatatype="20" unbalanced="0"/>
    <cacheHierarchy uniqueName="[System_ID_Names].[System ID]" caption="System ID" attribute="1" defaultMemberUniqueName="[System_ID_Names].[System ID].[All]" allUniqueName="[System_ID_Names].[System ID].[All]" dimensionUniqueName="[System_ID_Names]" displayFolder="" count="0" memberValueDatatype="130" unbalanced="0"/>
    <cacheHierarchy uniqueName="[System_ID_Names].[System Description]" caption="System Description" attribute="1" defaultMemberUniqueName="[System_ID_Names].[System Description].[All]" allUniqueName="[System_ID_Names].[System Description].[All]" dimensionUniqueName="[System_ID_Names]" displayFolder="" count="0" memberValueDatatype="130" unbalanced="0"/>
    <cacheHierarchy uniqueName="[System_ID_Names].[folder Name]" caption="folder Name" attribute="1" defaultMemberUniqueName="[System_ID_Names].[folder Name].[All]" allUniqueName="[System_ID_Names].[folder Name].[All]" dimensionUniqueName="[System_ID_Names]" displayFolder="" count="0" memberValueDatatype="130" unbalanced="0"/>
    <cacheHierarchy uniqueName="[System_ID_Names].[SYSTEM ID 2]" caption="SYSTEM ID 2" attribute="1" defaultMemberUniqueName="[System_ID_Names].[SYSTEM ID 2].[All]" allUniqueName="[System_ID_Names].[SYSTEM ID 2].[All]" dimensionUniqueName="[System_ID_Names]" displayFolder="" count="0" memberValueDatatype="130" unbalanced="0"/>
    <cacheHierarchy uniqueName="[Measures].[__XL_Count Sys_Requirements4]" caption="__XL_Count Sys_Requirements4" measure="1" displayFolder="" measureGroup="Sys_Requirements4" count="0" hidden="1"/>
    <cacheHierarchy uniqueName="[Measures].[__XL_Count System_ID_Names]" caption="__XL_Count System_ID_Names" measure="1" displayFolder="" measureGroup="System_ID_Names" count="0" hidden="1"/>
    <cacheHierarchy uniqueName="[Measures].[__XL_Count Range 1]" caption="__XL_Count Range 1" measure="1" displayFolder="" measureGroup="Range 1"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Count of STATUS]" caption="Count of STATUS" measure="1" displayFolder="" measureGroup="Sys_Requirements4" count="0" hidden="1">
      <extLst>
        <ext xmlns:x15="http://schemas.microsoft.com/office/spreadsheetml/2010/11/main" uri="{B97F6D7D-B522-45F9-BDA1-12C45D357490}">
          <x15:cacheHierarchy aggregatedColumn="21"/>
        </ext>
      </extLst>
    </cacheHierarchy>
    <cacheHierarchy uniqueName="[Measures].[Distinct Count of STATUS]" caption="Distinct Count of STATUS" measure="1" displayFolder="" measureGroup="Sys_Requirements4" count="0" hidden="1">
      <extLst>
        <ext xmlns:x15="http://schemas.microsoft.com/office/spreadsheetml/2010/11/main" uri="{B97F6D7D-B522-45F9-BDA1-12C45D357490}">
          <x15:cacheHierarchy aggregatedColumn="21"/>
        </ext>
      </extLst>
    </cacheHierarchy>
    <cacheHierarchy uniqueName="[Measures].[Count of DOCUMENT]" caption="Count of DOCUMENT" measure="1" displayFolder="" measureGroup="Sys_Requirements4" count="0" hidden="1">
      <extLst>
        <ext xmlns:x15="http://schemas.microsoft.com/office/spreadsheetml/2010/11/main" uri="{B97F6D7D-B522-45F9-BDA1-12C45D357490}">
          <x15:cacheHierarchy aggregatedColumn="20"/>
        </ext>
      </extLst>
    </cacheHierarchy>
    <cacheHierarchy uniqueName="[Measures].[Distinct Count of DOCUMENT]" caption="Distinct Count of DOCUMENT" measure="1" displayFolder="" measureGroup="Sys_Requirements4" count="0" hidden="1">
      <extLst>
        <ext xmlns:x15="http://schemas.microsoft.com/office/spreadsheetml/2010/11/main" uri="{B97F6D7D-B522-45F9-BDA1-12C45D357490}">
          <x15:cacheHierarchy aggregatedColumn="20"/>
        </ext>
      </extLst>
    </cacheHierarchy>
    <cacheHierarchy uniqueName="[Measures].[Count of TOC NOTES]" caption="Count of TOC NOTES" measure="1" displayFolder="" measureGroup="Sys_Requirements4" count="0" hidden="1">
      <extLst>
        <ext xmlns:x15="http://schemas.microsoft.com/office/spreadsheetml/2010/11/main" uri="{B97F6D7D-B522-45F9-BDA1-12C45D357490}">
          <x15:cacheHierarchy aggregatedColumn="22"/>
        </ext>
      </extLst>
    </cacheHierarchy>
    <cacheHierarchy uniqueName="[Measures].[Count of Priority]" caption="Count of Priority" measure="1" displayFolder="" measureGroup="Range" count="0" hidden="1">
      <extLst>
        <ext xmlns:x15="http://schemas.microsoft.com/office/spreadsheetml/2010/11/main" uri="{B97F6D7D-B522-45F9-BDA1-12C45D357490}">
          <x15:cacheHierarchy aggregatedColumn="1"/>
        </ext>
      </extLst>
    </cacheHierarchy>
    <cacheHierarchy uniqueName="[Measures].[Count of % Approved]" caption="Count of % Approved" measure="1" displayFolder="" measureGroup="Range" count="0" hidden="1">
      <extLst>
        <ext xmlns:x15="http://schemas.microsoft.com/office/spreadsheetml/2010/11/main" uri="{B97F6D7D-B522-45F9-BDA1-12C45D357490}">
          <x15:cacheHierarchy aggregatedColumn="6"/>
        </ext>
      </extLst>
    </cacheHierarchy>
    <cacheHierarchy uniqueName="[Measures].[Distinct Count of % Approved]" caption="Distinct Count of % Approved" measure="1" displayFolder="" measureGroup="Range" count="0" hidden="1">
      <extLst>
        <ext xmlns:x15="http://schemas.microsoft.com/office/spreadsheetml/2010/11/main" uri="{B97F6D7D-B522-45F9-BDA1-12C45D357490}">
          <x15:cacheHierarchy aggregatedColumn="6"/>
        </ext>
      </extLst>
    </cacheHierarchy>
    <cacheHierarchy uniqueName="[Measures].[Sum of Required]" caption="Sum of Required" measure="1" displayFolder="" measureGroup="Range" count="0" hidden="1">
      <extLst>
        <ext xmlns:x15="http://schemas.microsoft.com/office/spreadsheetml/2010/11/main" uri="{B97F6D7D-B522-45F9-BDA1-12C45D357490}">
          <x15:cacheHierarchy aggregatedColumn="2"/>
        </ext>
      </extLst>
    </cacheHierarchy>
    <cacheHierarchy uniqueName="[Measures].[Sum of Approved]" caption="Sum of Approved" measure="1" displayFolder="" measureGroup="Range" count="0" hidden="1">
      <extLst>
        <ext xmlns:x15="http://schemas.microsoft.com/office/spreadsheetml/2010/11/main" uri="{B97F6D7D-B522-45F9-BDA1-12C45D357490}">
          <x15:cacheHierarchy aggregatedColumn="4"/>
        </ext>
      </extLst>
    </cacheHierarchy>
    <cacheHierarchy uniqueName="[Measures].[Sum of Submitted]" caption="Sum of Submitted" measure="1" displayFolder="" measureGroup="Range" count="0" hidden="1">
      <extLst>
        <ext xmlns:x15="http://schemas.microsoft.com/office/spreadsheetml/2010/11/main" uri="{B97F6D7D-B522-45F9-BDA1-12C45D357490}">
          <x15:cacheHierarchy aggregatedColumn="3"/>
        </ext>
      </extLst>
    </cacheHierarchy>
    <cacheHierarchy uniqueName="[Measures].[Sum of Total]" caption="Sum of Total" measure="1" displayFolder="" measureGroup="Range" count="0" hidden="1">
      <extLst>
        <ext xmlns:x15="http://schemas.microsoft.com/office/spreadsheetml/2010/11/main" uri="{B97F6D7D-B522-45F9-BDA1-12C45D357490}">
          <x15:cacheHierarchy aggregatedColumn="5"/>
        </ext>
      </extLst>
    </cacheHierarchy>
    <cacheHierarchy uniqueName="[Measures].[Count of System Name]" caption="Count of System Name" measure="1" displayFolder="" measureGroup="Range" count="0" hidden="1">
      <extLst>
        <ext xmlns:x15="http://schemas.microsoft.com/office/spreadsheetml/2010/11/main" uri="{B97F6D7D-B522-45F9-BDA1-12C45D357490}">
          <x15:cacheHierarchy aggregatedColumn="0"/>
        </ext>
      </extLst>
    </cacheHierarchy>
  </cacheHierarchies>
  <kpis count="0"/>
  <dimensions count="5">
    <dimension measure="1" name="Measures" uniqueName="[Measures]" caption="Measures"/>
    <dimension name="Range" uniqueName="[Range]" caption="Range"/>
    <dimension name="Range 1" uniqueName="[Range 1]" caption="Range 1"/>
    <dimension name="Sys_Requirements4" uniqueName="[Sys_Requirements4]" caption="Sys_Requirements4"/>
    <dimension name="System_ID_Names" uniqueName="[System_ID_Names]" caption="System_ID_Names"/>
  </dimensions>
  <measureGroups count="4">
    <measureGroup name="Range" caption="Range"/>
    <measureGroup name="Range 1" caption="Range 1"/>
    <measureGroup name="Sys_Requirements4" caption="Sys_Requirements4"/>
    <measureGroup name="System_ID_Names" caption="System_ID_Names"/>
  </measureGroups>
  <maps count="4">
    <map measureGroup="0" dimension="1"/>
    <map measureGroup="1" dimension="2"/>
    <map measureGroup="2" dimension="3"/>
    <map measureGroup="3" dimension="4"/>
  </maps>
  <extLst>
    <ext xmlns:x14="http://schemas.microsoft.com/office/spreadsheetml/2009/9/main" uri="{725AE2AE-9491-48be-B2B4-4EB974FC3084}">
      <x14:pivotCacheDefinition slicerData="1" pivotCacheId="559679775"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978">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r>
    <x v="0"/>
    <x v="0"/>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979">
  <r>
    <x v="0"/>
    <m/>
    <m/>
    <m/>
    <x v="0"/>
    <m/>
    <s v=""/>
    <s v=""/>
    <n v="0"/>
  </r>
  <r>
    <x v="1"/>
    <s v="WAREHOUSE 480V 0900SWG001 &amp; SIDE A DISTRIBUTION"/>
    <s v="01.00.00"/>
    <s v="GENERAL"/>
    <x v="0"/>
    <s v=" "/>
    <s v="WH-090-TEST-WAREHOUSE 480V 0900SWG001 &amp; SIDE A DISTRIBUTION"/>
    <s v="01.00.00-GENERAL"/>
    <n v="0"/>
  </r>
  <r>
    <x v="1"/>
    <s v="WAREHOUSE 480V 0900SWG001 &amp; SIDE A DISTRIBUTION"/>
    <s v="01.01.00"/>
    <s v="Table of Contents Signoff"/>
    <x v="1"/>
    <m/>
    <s v="WH-090-TEST-WAREHOUSE 480V 0900SWG001 &amp; SIDE A DISTRIBUTION"/>
    <s v="01.01.00-Table of Contents Signoff"/>
    <n v="0"/>
  </r>
  <r>
    <x v="1"/>
    <s v="WAREHOUSE 480V 0900SWG001 &amp; SIDE A DISTRIBUTION"/>
    <s v="01.02.00"/>
    <s v="Construction Completion Notice"/>
    <x v="0"/>
    <m/>
    <s v="WH-090-TEST-WAREHOUSE 480V 0900SWG001 &amp; SIDE A DISTRIBUTION"/>
    <s v="01.02.00-Construction Completion Notice"/>
    <n v="0"/>
  </r>
  <r>
    <x v="1"/>
    <s v="WAREHOUSE 480V 0900SWG001 &amp; SIDE A DISTRIBUTION"/>
    <s v="01.03.00"/>
    <s v="Scope Completion (TCC)"/>
    <x v="0"/>
    <m/>
    <s v="WH-090-TEST-WAREHOUSE 480V 0900SWG001 &amp; SIDE A DISTRIBUTION"/>
    <s v="01.03.00-Scope Completion (TCC)"/>
    <n v="0"/>
  </r>
  <r>
    <x v="1"/>
    <s v="WAREHOUSE 480V 0900SWG001 &amp; SIDE A DISTRIBUTION"/>
    <s v="01.04.00"/>
    <s v="Turnover (TCCC) Signoff"/>
    <x v="0"/>
    <m/>
    <s v="WH-090-TEST-WAREHOUSE 480V 0900SWG001 &amp; SIDE A DISTRIBUTION"/>
    <s v="01.04.00-Turnover (TCCC) Signoff"/>
    <n v="0"/>
  </r>
  <r>
    <x v="1"/>
    <s v="WAREHOUSE 480V 0900SWG001 &amp; SIDE A DISTRIBUTION"/>
    <s v="01.05.00"/>
    <s v="Certificate of Occupancy"/>
    <x v="0"/>
    <m/>
    <s v="WH-090-TEST-WAREHOUSE 480V 0900SWG001 &amp; SIDE A DISTRIBUTION"/>
    <s v="01.05.00-Certificate of Occupancy"/>
    <n v="0"/>
  </r>
  <r>
    <x v="1"/>
    <s v="WAREHOUSE 480V 0900SWG001 &amp; SIDE A DISTRIBUTION"/>
    <s v="01.06.00"/>
    <s v="Permits"/>
    <x v="0"/>
    <m/>
    <s v="WH-090-TEST-WAREHOUSE 480V 0900SWG001 &amp; SIDE A DISTRIBUTION"/>
    <s v="01.06.00-Permits"/>
    <n v="0"/>
  </r>
  <r>
    <x v="1"/>
    <s v="WAREHOUSE 480V 0900SWG001 &amp; SIDE A DISTRIBUTION"/>
    <s v="01.07.00"/>
    <s v="Inspections Records/Reports"/>
    <x v="0"/>
    <m/>
    <s v="WH-090-TEST-WAREHOUSE 480V 0900SWG001 &amp; SIDE A DISTRIBUTION"/>
    <s v="01.07.00-Inspections Records/Reports"/>
    <n v="0"/>
  </r>
  <r>
    <x v="1"/>
    <s v="WAREHOUSE 480V 0900SWG001 &amp; SIDE A DISTRIBUTION"/>
    <s v="01.08.00"/>
    <s v="Contractor Warranties"/>
    <x v="0"/>
    <m/>
    <s v="WH-090-TEST-WAREHOUSE 480V 0900SWG001 &amp; SIDE A DISTRIBUTION"/>
    <s v="01.08.00-Contractor Warranties"/>
    <n v="0"/>
  </r>
  <r>
    <x v="1"/>
    <s v="WAREHOUSE 480V 0900SWG001 &amp; SIDE A DISTRIBUTION"/>
    <s v="01.09.00"/>
    <s v="Project Signature Log"/>
    <x v="0"/>
    <m/>
    <s v="WH-090-TEST-WAREHOUSE 480V 0900SWG001 &amp; SIDE A DISTRIBUTION"/>
    <s v="01.09.00-Project Signature Log"/>
    <n v="0"/>
  </r>
  <r>
    <x v="1"/>
    <s v="WAREHOUSE 480V 0900SWG001 &amp; SIDE A DISTRIBUTION"/>
    <s v="01.10.00"/>
    <s v="Quality Assurance Manual"/>
    <x v="0"/>
    <m/>
    <s v="WH-090-TEST-WAREHOUSE 480V 0900SWG001 &amp; SIDE A DISTRIBUTION"/>
    <s v="01.10.00-Quality Assurance Manual"/>
    <n v="0"/>
  </r>
  <r>
    <x v="1"/>
    <s v="WAREHOUSE 480V 0900SWG001 &amp; SIDE A DISTRIBUTION"/>
    <s v="01.11.00"/>
    <s v="RFI"/>
    <x v="0"/>
    <m/>
    <s v="WH-090-TEST-WAREHOUSE 480V 0900SWG001 &amp; SIDE A DISTRIBUTION"/>
    <s v="01.11.00-RFI"/>
    <n v="0"/>
  </r>
  <r>
    <x v="1"/>
    <s v="WAREHOUSE 480V 0900SWG001 &amp; SIDE A DISTRIBUTION"/>
    <s v="01.12.00"/>
    <s v="Punch List"/>
    <x v="0"/>
    <m/>
    <s v="WH-090-TEST-WAREHOUSE 480V 0900SWG001 &amp; SIDE A DISTRIBUTION"/>
    <s v="01.12.00-Punch List"/>
    <n v="0"/>
  </r>
  <r>
    <x v="1"/>
    <s v="WAREHOUSE 480V 0900SWG001 &amp; SIDE A DISTRIBUTION"/>
    <s v="01.13.00"/>
    <s v="Lockout Tagout Procedure"/>
    <x v="0"/>
    <m/>
    <s v="WH-090-TEST-WAREHOUSE 480V 0900SWG001 &amp; SIDE A DISTRIBUTION"/>
    <s v="01.13.00-Lockout Tagout Procedure"/>
    <n v="0"/>
  </r>
  <r>
    <x v="1"/>
    <s v="WAREHOUSE 480V 0900SWG001 &amp; SIDE A DISTRIBUTION"/>
    <s v="02.00.00"/>
    <s v="BOUNDARY / REDLINE MARKUP / RECORD DRAWINGS"/>
    <x v="0"/>
    <m/>
    <s v="WH-090-TEST-WAREHOUSE 480V 0900SWG001 &amp; SIDE A DISTRIBUTION"/>
    <s v="02.00.00-BOUNDARY / REDLINE MARKUP / RECORD DRAWINGS"/>
    <n v="0"/>
  </r>
  <r>
    <x v="1"/>
    <s v="WAREHOUSE 480V 0900SWG001 &amp; SIDE A DISTRIBUTION"/>
    <s v="02.01.00"/>
    <s v="Redline/ As Builts"/>
    <x v="0"/>
    <m/>
    <s v="WH-090-TEST-WAREHOUSE 480V 0900SWG001 &amp; SIDE A DISTRIBUTION"/>
    <s v="02.01.00-Redline/ As Builts"/>
    <n v="0"/>
  </r>
  <r>
    <x v="1"/>
    <s v="WAREHOUSE 480V 0900SWG001 &amp; SIDE A DISTRIBUTION"/>
    <s v="02.02.00"/>
    <s v="Tagged Equipment, Components and Instruments List"/>
    <x v="0"/>
    <m/>
    <s v="WH-090-TEST-WAREHOUSE 480V 0900SWG001 &amp; SIDE A DISTRIBUTION"/>
    <s v="02.02.00-Tagged Equipment, Components and Instruments List"/>
    <n v="0"/>
  </r>
  <r>
    <x v="1"/>
    <s v="WAREHOUSE 480V 0900SWG001 &amp; SIDE A DISTRIBUTION"/>
    <s v="02.03.00"/>
    <s v="Shop Drawings / Vendor Drawings"/>
    <x v="0"/>
    <m/>
    <s v="WH-090-TEST-WAREHOUSE 480V 0900SWG001 &amp; SIDE A DISTRIBUTION"/>
    <s v="02.03.00-Shop Drawings / Vendor Drawings"/>
    <n v="0"/>
  </r>
  <r>
    <x v="1"/>
    <s v="WAREHOUSE 480V 0900SWG001 &amp; SIDE A DISTRIBUTION"/>
    <s v="02.04.00"/>
    <s v="System Boundary Drawings"/>
    <x v="0"/>
    <m/>
    <s v="WH-090-TEST-WAREHOUSE 480V 0900SWG001 &amp; SIDE A DISTRIBUTION"/>
    <s v="02.04.00-System Boundary Drawings"/>
    <n v="0"/>
  </r>
  <r>
    <x v="1"/>
    <s v="WAREHOUSE 480V 0900SWG001 &amp; SIDE A DISTRIBUTION"/>
    <s v="03.00.00"/>
    <s v="SPECIFICATION"/>
    <x v="0"/>
    <m/>
    <s v="WH-090-TEST-WAREHOUSE 480V 0900SWG001 &amp; SIDE A DISTRIBUTION"/>
    <s v="03.00.00-SPECIFICATION"/>
    <n v="0"/>
  </r>
  <r>
    <x v="1"/>
    <s v="WAREHOUSE 480V 0900SWG001 &amp; SIDE A DISTRIBUTION"/>
    <s v="03.01.00"/>
    <s v="Specification List"/>
    <x v="0"/>
    <m/>
    <s v="WH-090-TEST-WAREHOUSE 480V 0900SWG001 &amp; SIDE A DISTRIBUTION"/>
    <s v="03.01.00-Specification List"/>
    <n v="0"/>
  </r>
  <r>
    <x v="1"/>
    <s v="WAREHOUSE 480V 0900SWG001 &amp; SIDE A DISTRIBUTION"/>
    <s v="04.00.00"/>
    <s v="PURCHASE ORDERS"/>
    <x v="0"/>
    <m/>
    <s v="WH-090-TEST-WAREHOUSE 480V 0900SWG001 &amp; SIDE A DISTRIBUTION"/>
    <s v="04.00.00-PURCHASE ORDERS"/>
    <n v="0"/>
  </r>
  <r>
    <x v="1"/>
    <s v="WAREHOUSE 480V 0900SWG001 &amp; SIDE A DISTRIBUTION"/>
    <s v="04.01.00"/>
    <s v="PURCHASE ORDERS"/>
    <x v="0"/>
    <m/>
    <s v="WH-090-TEST-WAREHOUSE 480V 0900SWG001 &amp; SIDE A DISTRIBUTION"/>
    <s v="04.01.00-Purchase Orders"/>
    <n v="0"/>
  </r>
  <r>
    <x v="1"/>
    <s v="WAREHOUSE 480V 0900SWG001 &amp; SIDE A DISTRIBUTION"/>
    <s v="05.00.00"/>
    <s v="EQUIPMENT DOCS"/>
    <x v="0"/>
    <m/>
    <s v="WH-090-TEST-WAREHOUSE 480V 0900SWG001 &amp; SIDE A DISTRIBUTION"/>
    <s v="05.00.00-EQUIPMENT DOCS"/>
    <n v="0"/>
  </r>
  <r>
    <x v="1"/>
    <s v="WAREHOUSE 480V 0900SWG001 &amp; SIDE A DISTRIBUTION"/>
    <s v="05.01.00"/>
    <s v="Receiving and/or Inspection Reports / Bill of Materials (BOM) (RV's)"/>
    <x v="0"/>
    <m/>
    <s v="WH-090-TEST-WAREHOUSE 480V 0900SWG001 &amp; SIDE A DISTRIBUTION"/>
    <s v="05.01.00-Receiving and/or Inspection Reports / Bill of Materials (BOM) (RV's)"/>
    <n v="0"/>
  </r>
  <r>
    <x v="1"/>
    <s v="WAREHOUSE 480V 0900SWG001 &amp; SIDE A DISTRIBUTION"/>
    <s v="05.02.00"/>
    <s v="Equipment Specification"/>
    <x v="0"/>
    <m/>
    <s v="WH-090-TEST-WAREHOUSE 480V 0900SWG001 &amp; SIDE A DISTRIBUTION"/>
    <s v="05.02.00-Equipment Specification"/>
    <n v="0"/>
  </r>
  <r>
    <x v="1"/>
    <s v="WAREHOUSE 480V 0900SWG001 &amp; SIDE A DISTRIBUTION"/>
    <s v="05.02.01"/>
    <s v="User Requirement Specification (URS)"/>
    <x v="0"/>
    <m/>
    <s v="WH-090-TEST-WAREHOUSE 480V 0900SWG001 &amp; SIDE A DISTRIBUTION"/>
    <s v="05.02.01-User Requirement Specification (URS)"/>
    <n v="0"/>
  </r>
  <r>
    <x v="1"/>
    <s v="WAREHOUSE 480V 0900SWG001 &amp; SIDE A DISTRIBUTION"/>
    <s v="05.02.02"/>
    <s v="Functional Specification (FS)"/>
    <x v="0"/>
    <m/>
    <s v="WH-090-TEST-WAREHOUSE 480V 0900SWG001 &amp; SIDE A DISTRIBUTION"/>
    <s v="05.02.02-Functional Specification (FS)"/>
    <n v="0"/>
  </r>
  <r>
    <x v="1"/>
    <s v="WAREHOUSE 480V 0900SWG001 &amp; SIDE A DISTRIBUTION"/>
    <s v="05.02.03"/>
    <s v="Functional Requirement Specification (FRS)"/>
    <x v="0"/>
    <m/>
    <s v="WH-090-TEST-WAREHOUSE 480V 0900SWG001 &amp; SIDE A DISTRIBUTION"/>
    <s v="05.02.03-Functional Requirement Specification (FRS)"/>
    <n v="0"/>
  </r>
  <r>
    <x v="1"/>
    <s v="WAREHOUSE 480V 0900SWG001 &amp; SIDE A DISTRIBUTION"/>
    <s v="05.03.00"/>
    <s v="Submittals &amp; Data Sheets"/>
    <x v="0"/>
    <m/>
    <s v="WH-090-TEST-WAREHOUSE 480V 0900SWG001 &amp; SIDE A DISTRIBUTION"/>
    <s v="05.03.00-Submittals &amp; Data Sheets"/>
    <n v="0"/>
  </r>
  <r>
    <x v="1"/>
    <s v="WAREHOUSE 480V 0900SWG001 &amp; SIDE A DISTRIBUTION"/>
    <s v="05.04.00"/>
    <s v="Spare Parts List"/>
    <x v="0"/>
    <m/>
    <s v="WH-090-TEST-WAREHOUSE 480V 0900SWG001 &amp; SIDE A DISTRIBUTION"/>
    <s v="05.04.00-Spare Parts List"/>
    <n v="0"/>
  </r>
  <r>
    <x v="1"/>
    <s v="WAREHOUSE 480V 0900SWG001 &amp; SIDE A DISTRIBUTION"/>
    <s v="05.05.00"/>
    <s v="Equipment Warranty"/>
    <x v="0"/>
    <m/>
    <s v="WH-090-TEST-WAREHOUSE 480V 0900SWG001 &amp; SIDE A DISTRIBUTION"/>
    <s v="05.05.00-Equipment Warranty"/>
    <n v="0"/>
  </r>
  <r>
    <x v="1"/>
    <s v="WAREHOUSE 480V 0900SWG001 &amp; SIDE A DISTRIBUTION"/>
    <s v="05.06.00"/>
    <s v="IOM Manuals / Component Manuals"/>
    <x v="0"/>
    <m/>
    <s v="WH-090-TEST-WAREHOUSE 480V 0900SWG001 &amp; SIDE A DISTRIBUTION"/>
    <s v="05.06.00-IOM Manuals / Component Manuals"/>
    <n v="0"/>
  </r>
  <r>
    <x v="1"/>
    <s v="WAREHOUSE 480V 0900SWG001 &amp; SIDE A DISTRIBUTION"/>
    <s v="05.07.00"/>
    <s v="Equipment Install Check Sheet"/>
    <x v="0"/>
    <m/>
    <s v="WH-090-TEST-WAREHOUSE 480V 0900SWG001 &amp; SIDE A DISTRIBUTION"/>
    <s v="05.07.00-Equipment Install Check Sheet"/>
    <n v="0"/>
  </r>
  <r>
    <x v="1"/>
    <s v="WAREHOUSE 480V 0900SWG001 &amp; SIDE A DISTRIBUTION"/>
    <s v="05.08.00"/>
    <s v="Component Install Check Sheet"/>
    <x v="0"/>
    <m/>
    <s v="WH-090-TEST-WAREHOUSE 480V 0900SWG001 &amp; SIDE A DISTRIBUTION"/>
    <s v="05.08.00-Component Install Check Sheet"/>
    <n v="0"/>
  </r>
  <r>
    <x v="1"/>
    <s v="WAREHOUSE 480V 0900SWG001 &amp; SIDE A DISTRIBUTION"/>
    <s v="05.09.00"/>
    <s v="Equipment and Component Certificates"/>
    <x v="0"/>
    <m/>
    <s v="WH-090-TEST-WAREHOUSE 480V 0900SWG001 &amp; SIDE A DISTRIBUTION"/>
    <s v="05.09.00-Equipment and Component Certificates"/>
    <n v="0"/>
  </r>
  <r>
    <x v="1"/>
    <s v="WAREHOUSE 480V 0900SWG001 &amp; SIDE A DISTRIBUTION"/>
    <s v="05.09.01"/>
    <s v="Equipment Instrument Calibration Certificates"/>
    <x v="0"/>
    <m/>
    <s v="WH-090-TEST-WAREHOUSE 480V 0900SWG001 &amp; SIDE A DISTRIBUTION"/>
    <s v="05.09.01-Equipment Instrument Calibration Certificates"/>
    <n v="0"/>
  </r>
  <r>
    <x v="1"/>
    <s v="WAREHOUSE 480V 0900SWG001 &amp; SIDE A DISTRIBUTION"/>
    <s v="05.09.02"/>
    <s v="Equipment HEPA Filter Efficiency Certificates"/>
    <x v="0"/>
    <m/>
    <s v="WH-090-TEST-WAREHOUSE 480V 0900SWG001 &amp; SIDE A DISTRIBUTION"/>
    <s v="05.09.02-Equipment HEPA Filter Efficiency Certificates"/>
    <n v="0"/>
  </r>
  <r>
    <x v="1"/>
    <s v="WAREHOUSE 480V 0900SWG001 &amp; SIDE A DISTRIBUTION"/>
    <s v="05.10.00"/>
    <s v="Reports &amp; Protocols"/>
    <x v="0"/>
    <m/>
    <s v="WH-090-TEST-WAREHOUSE 480V 0900SWG001 &amp; SIDE A DISTRIBUTION"/>
    <s v="05.10.00-Reports &amp; Protocols"/>
    <n v="0"/>
  </r>
  <r>
    <x v="1"/>
    <s v="WAREHOUSE 480V 0900SWG001 &amp; SIDE A DISTRIBUTION"/>
    <s v="05.10.01"/>
    <s v="Reports &amp; Protocols - FAT"/>
    <x v="0"/>
    <m/>
    <s v="WH-090-TEST-WAREHOUSE 480V 0900SWG001 &amp; SIDE A DISTRIBUTION"/>
    <s v="05.10.01-Reports &amp; Protocols - FAT"/>
    <n v="0"/>
  </r>
  <r>
    <x v="1"/>
    <s v="WAREHOUSE 480V 0900SWG001 &amp; SIDE A DISTRIBUTION"/>
    <s v="05.10.02"/>
    <s v="ASME BPV Section VIII Compliance"/>
    <x v="0"/>
    <m/>
    <s v="WH-090-TEST-WAREHOUSE 480V 0900SWG001 &amp; SIDE A DISTRIBUTION"/>
    <s v="05.10.02-ASME BPV Section VIII Compliance"/>
    <n v="0"/>
  </r>
  <r>
    <x v="1"/>
    <s v="WAREHOUSE 480V 0900SWG001 &amp; SIDE A DISTRIBUTION"/>
    <s v="05.10.03"/>
    <s v="Equipment Internal I &amp; O Checks"/>
    <x v="0"/>
    <m/>
    <s v="WH-090-TEST-WAREHOUSE 480V 0900SWG001 &amp; SIDE A DISTRIBUTION"/>
    <s v="05.10.03-Equipment Internal I &amp; O Checks"/>
    <n v="0"/>
  </r>
  <r>
    <x v="1"/>
    <s v="WAREHOUSE 480V 0900SWG001 &amp; SIDE A DISTRIBUTION"/>
    <s v="05.10.04"/>
    <s v="Equipment Internal SOO Testing"/>
    <x v="0"/>
    <m/>
    <s v="WH-090-TEST-WAREHOUSE 480V 0900SWG001 &amp; SIDE A DISTRIBUTION"/>
    <s v="05.10.04-Equipment Internal SOO Testing"/>
    <n v="0"/>
  </r>
  <r>
    <x v="1"/>
    <s v="WAREHOUSE 480V 0900SWG001 &amp; SIDE A DISTRIBUTION"/>
    <s v="05.10.05"/>
    <s v="Vendor Reports &amp; Protocols - SAT"/>
    <x v="0"/>
    <m/>
    <s v="WH-090-TEST-WAREHOUSE 480V 0900SWG001 &amp; SIDE A DISTRIBUTION"/>
    <s v="05.10.05-Vendor Reports &amp; Protocols - SAT"/>
    <n v="0"/>
  </r>
  <r>
    <x v="1"/>
    <s v="WAREHOUSE 480V 0900SWG001 &amp; SIDE A DISTRIBUTION"/>
    <s v="05.10.06"/>
    <s v="Vendor Reports &amp; Protocols - Motor Alignments"/>
    <x v="0"/>
    <m/>
    <s v="WH-090-TEST-WAREHOUSE 480V 0900SWG001 &amp; SIDE A DISTRIBUTION"/>
    <s v="05.10.06-Vendor Reports &amp; Protocols - Motor Alignments"/>
    <n v="0"/>
  </r>
  <r>
    <x v="1"/>
    <s v="WAREHOUSE 480V 0900SWG001 &amp; SIDE A DISTRIBUTION"/>
    <s v="05.10.07"/>
    <s v="Vendor Reports &amp; Protocols - Installation &amp; Startup Forms"/>
    <x v="0"/>
    <m/>
    <s v="WH-090-TEST-WAREHOUSE 480V 0900SWG001 &amp; SIDE A DISTRIBUTION"/>
    <s v="05.10.07-Vendor Reports &amp; Protocols - Installation &amp; Startup Forms"/>
    <n v="0"/>
  </r>
  <r>
    <x v="1"/>
    <s v="WAREHOUSE 480V 0900SWG001 &amp; SIDE A DISTRIBUTION"/>
    <s v="05.10.08"/>
    <s v="Vendor Reports &amp; Protocols - IQ &amp; OQ"/>
    <x v="0"/>
    <m/>
    <s v="WH-090-TEST-WAREHOUSE 480V 0900SWG001 &amp; SIDE A DISTRIBUTION"/>
    <s v="05.10.08-Vendor Reports &amp; Protocols - IQ &amp; OQ"/>
    <n v="0"/>
  </r>
  <r>
    <x v="1"/>
    <s v="WAREHOUSE 480V 0900SWG001 &amp; SIDE A DISTRIBUTION"/>
    <s v="05.10.09"/>
    <s v="Equipment Software Info-Backup"/>
    <x v="0"/>
    <m/>
    <s v="WH-090-TEST-WAREHOUSE 480V 0900SWG001 &amp; SIDE A DISTRIBUTION"/>
    <s v="05.10.09-Equipment Software Info-Backup"/>
    <n v="0"/>
  </r>
  <r>
    <x v="1"/>
    <s v="WAREHOUSE 480V 0900SWG001 &amp; SIDE A DISTRIBUTION"/>
    <s v="05.10.10"/>
    <s v="Spray Device Coverage Test Report"/>
    <x v="0"/>
    <m/>
    <s v="WH-090-TEST-WAREHOUSE 480V 0900SWG001 &amp; SIDE A DISTRIBUTION"/>
    <s v="05.10.10-Spray Device Coverage Test Report"/>
    <n v="0"/>
  </r>
  <r>
    <x v="1"/>
    <s v="WAREHOUSE 480V 0900SWG001 &amp; SIDE A DISTRIBUTION"/>
    <s v="05.11.00"/>
    <s v="Owner Training Record "/>
    <x v="0"/>
    <m/>
    <s v="WH-090-TEST-WAREHOUSE 480V 0900SWG001 &amp; SIDE A DISTRIBUTION"/>
    <s v="05.11.00-Owner Training Record "/>
    <n v="0"/>
  </r>
  <r>
    <x v="1"/>
    <s v="WAREHOUSE 480V 0900SWG001 &amp; SIDE A DISTRIBUTION"/>
    <s v="05.12.00"/>
    <s v="Vendor ETOP"/>
    <x v="0"/>
    <m/>
    <s v="WH-090-TEST-WAREHOUSE 480V 0900SWG001 &amp; SIDE A DISTRIBUTION"/>
    <s v="05.12.00-Vendor ETOP"/>
    <n v="0"/>
  </r>
  <r>
    <x v="1"/>
    <s v="WAREHOUSE 480V 0900SWG001 &amp; SIDE A DISTRIBUTION"/>
    <s v="06.00.00"/>
    <s v="CIVIL"/>
    <x v="0"/>
    <m/>
    <s v="WH-090-TEST-WAREHOUSE 480V 0900SWG001 &amp; SIDE A DISTRIBUTION"/>
    <s v="06.00.00-CIVIL"/>
    <n v="0"/>
  </r>
  <r>
    <x v="1"/>
    <s v="WAREHOUSE 480V 0900SWG001 &amp; SIDE A DISTRIBUTION"/>
    <s v="06.01.00"/>
    <s v="Submittals &amp; Data Sheets"/>
    <x v="0"/>
    <m/>
    <s v="WH-090-TEST-WAREHOUSE 480V 0900SWG001 &amp; SIDE A DISTRIBUTION"/>
    <s v="06.01.00-Submittals &amp; Data Sheets"/>
    <n v="0"/>
  </r>
  <r>
    <x v="1"/>
    <s v="WAREHOUSE 480V 0900SWG001 &amp; SIDE A DISTRIBUTION"/>
    <s v="06.02.00"/>
    <s v="Reports/Testing"/>
    <x v="0"/>
    <m/>
    <s v="WH-090-TEST-WAREHOUSE 480V 0900SWG001 &amp; SIDE A DISTRIBUTION"/>
    <s v="06.02.00-Reports/Testing"/>
    <n v="0"/>
  </r>
  <r>
    <x v="1"/>
    <s v="WAREHOUSE 480V 0900SWG001 &amp; SIDE A DISTRIBUTION"/>
    <s v="06.02.01"/>
    <s v="Pressure Test"/>
    <x v="0"/>
    <m/>
    <s v="WH-090-TEST-WAREHOUSE 480V 0900SWG001 &amp; SIDE A DISTRIBUTION"/>
    <s v="06.02.01-Pressure Test"/>
    <n v="0"/>
  </r>
  <r>
    <x v="1"/>
    <s v="WAREHOUSE 480V 0900SWG001 &amp; SIDE A DISTRIBUTION"/>
    <s v="06.02.02"/>
    <s v="Dewatering Test"/>
    <x v="0"/>
    <m/>
    <s v="WH-090-TEST-WAREHOUSE 480V 0900SWG001 &amp; SIDE A DISTRIBUTION"/>
    <s v="06.02.02-Dewatering Test"/>
    <n v="0"/>
  </r>
  <r>
    <x v="1"/>
    <s v="WAREHOUSE 480V 0900SWG001 &amp; SIDE A DISTRIBUTION"/>
    <s v="06.02.03"/>
    <s v="3rd Party Field Quality Control Reports"/>
    <x v="0"/>
    <m/>
    <s v="WH-090-TEST-WAREHOUSE 480V 0900SWG001 &amp; SIDE A DISTRIBUTION"/>
    <s v="06.02.03-3rd Party Field Quality Control Reports"/>
    <n v="0"/>
  </r>
  <r>
    <x v="1"/>
    <s v="WAREHOUSE 480V 0900SWG001 &amp; SIDE A DISTRIBUTION"/>
    <s v="06.02.04"/>
    <s v="Source Quality Control"/>
    <x v="0"/>
    <m/>
    <s v="WH-090-TEST-WAREHOUSE 480V 0900SWG001 &amp; SIDE A DISTRIBUTION"/>
    <s v="06.02.04-Source Quality Control"/>
    <n v="0"/>
  </r>
  <r>
    <x v="1"/>
    <s v="WAREHOUSE 480V 0900SWG001 &amp; SIDE A DISTRIBUTION"/>
    <s v="06.02.05"/>
    <s v="Geotechnical Engineering Report"/>
    <x v="0"/>
    <m/>
    <s v="WH-090-TEST-WAREHOUSE 480V 0900SWG001 &amp; SIDE A DISTRIBUTION"/>
    <s v="06.02.05-Geotechnical Engineering Report"/>
    <n v="0"/>
  </r>
  <r>
    <x v="1"/>
    <s v="WAREHOUSE 480V 0900SWG001 &amp; SIDE A DISTRIBUTION"/>
    <s v="06.03.00"/>
    <s v="Certificates"/>
    <x v="0"/>
    <m/>
    <s v="WH-090-TEST-WAREHOUSE 480V 0900SWG001 &amp; SIDE A DISTRIBUTION"/>
    <s v="06.03.00-Certificates"/>
    <n v="0"/>
  </r>
  <r>
    <x v="1"/>
    <s v="WAREHOUSE 480V 0900SWG001 &amp; SIDE A DISTRIBUTION"/>
    <s v="06.03.01"/>
    <s v="Installer Certifications"/>
    <x v="0"/>
    <m/>
    <s v="WH-090-TEST-WAREHOUSE 480V 0900SWG001 &amp; SIDE A DISTRIBUTION"/>
    <s v="06.03.01-Installer Certifications"/>
    <n v="0"/>
  </r>
  <r>
    <x v="1"/>
    <s v="WAREHOUSE 480V 0900SWG001 &amp; SIDE A DISTRIBUTION"/>
    <s v="06.03.02"/>
    <s v="Manufacturer Certifications"/>
    <x v="0"/>
    <m/>
    <s v="WH-090-TEST-WAREHOUSE 480V 0900SWG001 &amp; SIDE A DISTRIBUTION"/>
    <s v="06.03.02-Manufacturer Certifications"/>
    <n v="0"/>
  </r>
  <r>
    <x v="1"/>
    <s v="WAREHOUSE 480V 0900SWG001 &amp; SIDE A DISTRIBUTION"/>
    <s v="06.03.03"/>
    <s v="Material/Product Certifications"/>
    <x v="0"/>
    <m/>
    <s v="WH-090-TEST-WAREHOUSE 480V 0900SWG001 &amp; SIDE A DISTRIBUTION"/>
    <s v="06.03.03-Material/Product Certifications"/>
    <n v="0"/>
  </r>
  <r>
    <x v="1"/>
    <s v="WAREHOUSE 480V 0900SWG001 &amp; SIDE A DISTRIBUTION"/>
    <s v="06.03.04"/>
    <s v="3rd Party Testing Agency Certifications"/>
    <x v="0"/>
    <m/>
    <s v="WH-090-TEST-WAREHOUSE 480V 0900SWG001 &amp; SIDE A DISTRIBUTION"/>
    <s v="06.03.04-3rd Party Testing Agency Certifications"/>
    <n v="0"/>
  </r>
  <r>
    <x v="1"/>
    <s v="WAREHOUSE 480V 0900SWG001 &amp; SIDE A DISTRIBUTION"/>
    <s v="06.04.00"/>
    <s v="Maintenace Instructions &amp; Schedule"/>
    <x v="0"/>
    <m/>
    <s v="WH-090-TEST-WAREHOUSE 480V 0900SWG001 &amp; SIDE A DISTRIBUTION"/>
    <s v="06.04.00-Maintenace Instructions &amp; Schedule"/>
    <n v="0"/>
  </r>
  <r>
    <x v="1"/>
    <s v="WAREHOUSE 480V 0900SWG001 &amp; SIDE A DISTRIBUTION"/>
    <s v="06.05.00"/>
    <s v="Warranty"/>
    <x v="0"/>
    <m/>
    <s v="WH-090-TEST-WAREHOUSE 480V 0900SWG001 &amp; SIDE A DISTRIBUTION"/>
    <s v="06.05.00-Warranty"/>
    <n v="0"/>
  </r>
  <r>
    <x v="1"/>
    <s v="WAREHOUSE 480V 0900SWG001 &amp; SIDE A DISTRIBUTION"/>
    <s v="07.00.00"/>
    <s v="STRUCTURAL"/>
    <x v="0"/>
    <m/>
    <s v="WH-090-TEST-WAREHOUSE 480V 0900SWG001 &amp; SIDE A DISTRIBUTION"/>
    <s v="07.00.00-STRUCTURAL"/>
    <n v="0"/>
  </r>
  <r>
    <x v="1"/>
    <s v="WAREHOUSE 480V 0900SWG001 &amp; SIDE A DISTRIBUTION"/>
    <s v="07.01.00"/>
    <s v="Submittals &amp; Data Sheets"/>
    <x v="0"/>
    <m/>
    <s v="WH-090-TEST-WAREHOUSE 480V 0900SWG001 &amp; SIDE A DISTRIBUTION"/>
    <s v="07.01.00-Submittals &amp; Data Sheets"/>
    <n v="0"/>
  </r>
  <r>
    <x v="1"/>
    <s v="WAREHOUSE 480V 0900SWG001 &amp; SIDE A DISTRIBUTION"/>
    <s v="07.02.00"/>
    <s v="Certificates"/>
    <x v="0"/>
    <m/>
    <s v="WH-090-TEST-WAREHOUSE 480V 0900SWG001 &amp; SIDE A DISTRIBUTION"/>
    <s v="07.02.00-Certificates"/>
    <n v="0"/>
  </r>
  <r>
    <x v="1"/>
    <s v="WAREHOUSE 480V 0900SWG001 &amp; SIDE A DISTRIBUTION"/>
    <s v="07.02.01"/>
    <s v="Installer Certifications"/>
    <x v="0"/>
    <m/>
    <s v="WH-090-TEST-WAREHOUSE 480V 0900SWG001 &amp; SIDE A DISTRIBUTION"/>
    <s v="07.02.01-Installer Certifications"/>
    <n v="0"/>
  </r>
  <r>
    <x v="1"/>
    <s v="WAREHOUSE 480V 0900SWG001 &amp; SIDE A DISTRIBUTION"/>
    <s v="07.02.02"/>
    <s v="Manufacturer Certifications"/>
    <x v="0"/>
    <m/>
    <s v="WH-090-TEST-WAREHOUSE 480V 0900SWG001 &amp; SIDE A DISTRIBUTION"/>
    <s v="07.02.02-Manufacturer Certifications"/>
    <n v="0"/>
  </r>
  <r>
    <x v="1"/>
    <s v="WAREHOUSE 480V 0900SWG001 &amp; SIDE A DISTRIBUTION"/>
    <s v="07.02.03"/>
    <s v="Material/Product Certifications"/>
    <x v="0"/>
    <m/>
    <s v="WH-090-TEST-WAREHOUSE 480V 0900SWG001 &amp; SIDE A DISTRIBUTION"/>
    <s v="07.02.03-Material/Product Certifications"/>
    <n v="0"/>
  </r>
  <r>
    <x v="1"/>
    <s v="WAREHOUSE 480V 0900SWG001 &amp; SIDE A DISTRIBUTION"/>
    <s v="07.02.04"/>
    <s v="Welding Certificates"/>
    <x v="0"/>
    <m/>
    <s v="WH-090-TEST-WAREHOUSE 480V 0900SWG001 &amp; SIDE A DISTRIBUTION"/>
    <s v="07.02.04-Welding Certificates"/>
    <n v="0"/>
  </r>
  <r>
    <x v="1"/>
    <s v="WAREHOUSE 480V 0900SWG001 &amp; SIDE A DISTRIBUTION"/>
    <s v="07.02.05"/>
    <s v="Certification of Examination of Documents and Site"/>
    <x v="0"/>
    <m/>
    <s v="WH-090-TEST-WAREHOUSE 480V 0900SWG001 &amp; SIDE A DISTRIBUTION"/>
    <s v="07.02.05-Certification of Examination of Documents and Site"/>
    <n v="0"/>
  </r>
  <r>
    <x v="1"/>
    <s v="WAREHOUSE 480V 0900SWG001 &amp; SIDE A DISTRIBUTION"/>
    <s v="07.02.06"/>
    <s v="3rd Party Testing Agency Certifications"/>
    <x v="0"/>
    <m/>
    <s v="WH-090-TEST-WAREHOUSE 480V 0900SWG001 &amp; SIDE A DISTRIBUTION"/>
    <s v="07.02.06-3rd Party Testing Agency Certifications"/>
    <n v="0"/>
  </r>
  <r>
    <x v="1"/>
    <s v="WAREHOUSE 480V 0900SWG001 &amp; SIDE A DISTRIBUTION"/>
    <s v="07.03.00"/>
    <s v="Reports/Testing"/>
    <x v="0"/>
    <m/>
    <s v="WH-090-TEST-WAREHOUSE 480V 0900SWG001 &amp; SIDE A DISTRIBUTION"/>
    <s v="07.03.00-Reports/Testing"/>
    <n v="0"/>
  </r>
  <r>
    <x v="1"/>
    <s v="WAREHOUSE 480V 0900SWG001 &amp; SIDE A DISTRIBUTION"/>
    <s v="07.03.01"/>
    <s v="3rd Party Field Quality Control Reports"/>
    <x v="0"/>
    <m/>
    <s v="WH-090-TEST-WAREHOUSE 480V 0900SWG001 &amp; SIDE A DISTRIBUTION"/>
    <s v="07.03.01-3rd Party Field Quality Control Reports"/>
    <n v="0"/>
  </r>
  <r>
    <x v="1"/>
    <s v="WAREHOUSE 480V 0900SWG001 &amp; SIDE A DISTRIBUTION"/>
    <s v="07.03.02"/>
    <s v="Source Quality Control"/>
    <x v="0"/>
    <m/>
    <s v="WH-090-TEST-WAREHOUSE 480V 0900SWG001 &amp; SIDE A DISTRIBUTION"/>
    <s v="07.03.02-Source Quality Control"/>
    <n v="0"/>
  </r>
  <r>
    <x v="1"/>
    <s v="WAREHOUSE 480V 0900SWG001 &amp; SIDE A DISTRIBUTION"/>
    <s v="07.03.03"/>
    <s v="Material Test Reports"/>
    <x v="0"/>
    <m/>
    <s v="WH-090-TEST-WAREHOUSE 480V 0900SWG001 &amp; SIDE A DISTRIBUTION"/>
    <s v="07.03.03-Material Test Reports"/>
    <n v="0"/>
  </r>
  <r>
    <x v="1"/>
    <s v="WAREHOUSE 480V 0900SWG001 &amp; SIDE A DISTRIBUTION"/>
    <s v="07.03.04"/>
    <s v="Floor Flatness and Levelness Report"/>
    <x v="0"/>
    <m/>
    <s v="WH-090-TEST-WAREHOUSE 480V 0900SWG001 &amp; SIDE A DISTRIBUTION"/>
    <s v="07.03.04-Floor Flatness and Levelness Report"/>
    <n v="0"/>
  </r>
  <r>
    <x v="1"/>
    <s v="WAREHOUSE 480V 0900SWG001 &amp; SIDE A DISTRIBUTION"/>
    <s v="07.03.05"/>
    <s v="Concrete Pour Approval Card"/>
    <x v="0"/>
    <m/>
    <s v="WH-090-TEST-WAREHOUSE 480V 0900SWG001 &amp; SIDE A DISTRIBUTION"/>
    <s v="07.03.05-Concrete Pour Approval Card"/>
    <n v="0"/>
  </r>
  <r>
    <x v="1"/>
    <s v="WAREHOUSE 480V 0900SWG001 &amp; SIDE A DISTRIBUTION"/>
    <s v="07.03.06"/>
    <s v="Concrete Placement Record"/>
    <x v="0"/>
    <m/>
    <s v="WH-090-TEST-WAREHOUSE 480V 0900SWG001 &amp; SIDE A DISTRIBUTION"/>
    <s v="07.03.06-Concrete Placement Record"/>
    <n v="0"/>
  </r>
  <r>
    <x v="1"/>
    <s v="WAREHOUSE 480V 0900SWG001 &amp; SIDE A DISTRIBUTION"/>
    <s v="07.03.07"/>
    <s v="Static Pile Test Reports"/>
    <x v="0"/>
    <m/>
    <s v="WH-090-TEST-WAREHOUSE 480V 0900SWG001 &amp; SIDE A DISTRIBUTION"/>
    <s v="07.03.07-Static Pile Test Reports"/>
    <n v="0"/>
  </r>
  <r>
    <x v="1"/>
    <s v="WAREHOUSE 480V 0900SWG001 &amp; SIDE A DISTRIBUTION"/>
    <s v="07.03.08"/>
    <s v="Pile Inspection Reports"/>
    <x v="0"/>
    <m/>
    <s v="WH-090-TEST-WAREHOUSE 480V 0900SWG001 &amp; SIDE A DISTRIBUTION"/>
    <s v="07.03.08-Pile Inspection Reports"/>
    <n v="0"/>
  </r>
  <r>
    <x v="1"/>
    <s v="WAREHOUSE 480V 0900SWG001 &amp; SIDE A DISTRIBUTION"/>
    <s v="07.03.09"/>
    <s v="Certified Piles Survey"/>
    <x v="0"/>
    <m/>
    <s v="WH-090-TEST-WAREHOUSE 480V 0900SWG001 &amp; SIDE A DISTRIBUTION"/>
    <s v="07.03.09-Certified Piles Survey"/>
    <n v="0"/>
  </r>
  <r>
    <x v="1"/>
    <s v="WAREHOUSE 480V 0900SWG001 &amp; SIDE A DISTRIBUTION"/>
    <s v="07.03.10"/>
    <s v="Anchor Bolts Placement"/>
    <x v="0"/>
    <m/>
    <s v="WH-090-TEST-WAREHOUSE 480V 0900SWG001 &amp; SIDE A DISTRIBUTION"/>
    <s v="07.03.10-Anchor Bolts Placement"/>
    <n v="0"/>
  </r>
  <r>
    <x v="1"/>
    <s v="WAREHOUSE 480V 0900SWG001 &amp; SIDE A DISTRIBUTION"/>
    <s v="07.03.11"/>
    <s v="Structural Steel Framing Inspection"/>
    <x v="0"/>
    <m/>
    <s v="WH-090-TEST-WAREHOUSE 480V 0900SWG001 &amp; SIDE A DISTRIBUTION"/>
    <s v="07.03.11-Structural Steel Framing Inspection"/>
    <n v="0"/>
  </r>
  <r>
    <x v="1"/>
    <s v="WAREHOUSE 480V 0900SWG001 &amp; SIDE A DISTRIBUTION"/>
    <s v="07.03.12"/>
    <s v="Steel Joist Framing Inspection"/>
    <x v="0"/>
    <m/>
    <s v="WH-090-TEST-WAREHOUSE 480V 0900SWG001 &amp; SIDE A DISTRIBUTION"/>
    <s v="07.03.12-Steel Joist Framing Inspection"/>
    <n v="0"/>
  </r>
  <r>
    <x v="1"/>
    <s v="WAREHOUSE 480V 0900SWG001 &amp; SIDE A DISTRIBUTION"/>
    <s v="07.03.13"/>
    <s v="Steel Decking Inspection"/>
    <x v="0"/>
    <m/>
    <s v="WH-090-TEST-WAREHOUSE 480V 0900SWG001 &amp; SIDE A DISTRIBUTION"/>
    <s v="07.03.13-Steel Decking Inspection"/>
    <n v="0"/>
  </r>
  <r>
    <x v="1"/>
    <s v="WAREHOUSE 480V 0900SWG001 &amp; SIDE A DISTRIBUTION"/>
    <s v="07.03.14"/>
    <s v="Evaluation Reports"/>
    <x v="0"/>
    <m/>
    <s v="WH-090-TEST-WAREHOUSE 480V 0900SWG001 &amp; SIDE A DISTRIBUTION"/>
    <s v="07.03.14-Evaluation Reports"/>
    <n v="0"/>
  </r>
  <r>
    <x v="1"/>
    <s v="WAREHOUSE 480V 0900SWG001 &amp; SIDE A DISTRIBUTION"/>
    <s v="07.04.00"/>
    <s v="Structural Calculations"/>
    <x v="0"/>
    <m/>
    <s v="WH-090-TEST-WAREHOUSE 480V 0900SWG001 &amp; SIDE A DISTRIBUTION"/>
    <s v="07.04.00-Structural Calculations"/>
    <n v="0"/>
  </r>
  <r>
    <x v="1"/>
    <s v="WAREHOUSE 480V 0900SWG001 &amp; SIDE A DISTRIBUTION"/>
    <s v="07.05.00"/>
    <s v="Warranty"/>
    <x v="0"/>
    <m/>
    <s v="WH-090-TEST-WAREHOUSE 480V 0900SWG001 &amp; SIDE A DISTRIBUTION"/>
    <s v="07.05.00-Warranty"/>
    <n v="0"/>
  </r>
  <r>
    <x v="1"/>
    <s v="WAREHOUSE 480V 0900SWG001 &amp; SIDE A DISTRIBUTION"/>
    <s v="07.06.00"/>
    <s v="Samples"/>
    <x v="0"/>
    <m/>
    <s v="WH-090-TEST-WAREHOUSE 480V 0900SWG001 &amp; SIDE A DISTRIBUTION"/>
    <s v="07.06.00-Samples"/>
    <n v="0"/>
  </r>
  <r>
    <x v="1"/>
    <s v="WAREHOUSE 480V 0900SWG001 &amp; SIDE A DISTRIBUTION"/>
    <s v="07.07.00"/>
    <s v="Mockups"/>
    <x v="0"/>
    <m/>
    <s v="WH-090-TEST-WAREHOUSE 480V 0900SWG001 &amp; SIDE A DISTRIBUTION"/>
    <s v="07.07.00-Mockups"/>
    <n v="0"/>
  </r>
  <r>
    <x v="1"/>
    <s v="WAREHOUSE 480V 0900SWG001 &amp; SIDE A DISTRIBUTION"/>
    <s v="08.00.00"/>
    <s v="ARCHITECTURAL"/>
    <x v="0"/>
    <m/>
    <s v="WH-090-TEST-WAREHOUSE 480V 0900SWG001 &amp; SIDE A DISTRIBUTION"/>
    <s v="08.00.00-ARCHITECTURAL"/>
    <n v="0"/>
  </r>
  <r>
    <x v="1"/>
    <s v="WAREHOUSE 480V 0900SWG001 &amp; SIDE A DISTRIBUTION"/>
    <s v="08.01.00"/>
    <s v="Submittals &amp; Room Data Sheets"/>
    <x v="0"/>
    <m/>
    <s v="WH-090-TEST-WAREHOUSE 480V 0900SWG001 &amp; SIDE A DISTRIBUTION"/>
    <s v="08.01.00-Submittals &amp; Room Data Sheets"/>
    <n v="0"/>
  </r>
  <r>
    <x v="1"/>
    <s v="WAREHOUSE 480V 0900SWG001 &amp; SIDE A DISTRIBUTION"/>
    <s v="08.02.00"/>
    <s v="Certificates"/>
    <x v="0"/>
    <m/>
    <s v="WH-090-TEST-WAREHOUSE 480V 0900SWG001 &amp; SIDE A DISTRIBUTION"/>
    <s v="08.02.00-Certificates"/>
    <n v="0"/>
  </r>
  <r>
    <x v="1"/>
    <s v="WAREHOUSE 480V 0900SWG001 &amp; SIDE A DISTRIBUTION"/>
    <s v="08.02.01"/>
    <s v="Material Certificates"/>
    <x v="0"/>
    <m/>
    <s v="WH-090-TEST-WAREHOUSE 480V 0900SWG001 &amp; SIDE A DISTRIBUTION"/>
    <s v="08.02.01-Material Certificates"/>
    <n v="0"/>
  </r>
  <r>
    <x v="1"/>
    <s v="WAREHOUSE 480V 0900SWG001 &amp; SIDE A DISTRIBUTION"/>
    <s v="08.02.02"/>
    <s v="Manufacturer Certifications"/>
    <x v="0"/>
    <m/>
    <s v="WH-090-TEST-WAREHOUSE 480V 0900SWG001 &amp; SIDE A DISTRIBUTION"/>
    <s v="08.02.02-Manufacturer Certifications"/>
    <n v="0"/>
  </r>
  <r>
    <x v="1"/>
    <s v="WAREHOUSE 480V 0900SWG001 &amp; SIDE A DISTRIBUTION"/>
    <s v="08.02.03"/>
    <s v="Installer Certifications"/>
    <x v="0"/>
    <m/>
    <s v="WH-090-TEST-WAREHOUSE 480V 0900SWG001 &amp; SIDE A DISTRIBUTION"/>
    <s v="08.02.03-Installer Certifications"/>
    <n v="0"/>
  </r>
  <r>
    <x v="1"/>
    <s v="WAREHOUSE 480V 0900SWG001 &amp; SIDE A DISTRIBUTION"/>
    <s v="08.02.04"/>
    <s v="Energy Performance Certificates"/>
    <x v="0"/>
    <m/>
    <s v="WH-090-TEST-WAREHOUSE 480V 0900SWG001 &amp; SIDE A DISTRIBUTION"/>
    <s v="08.02.04-Energy Performance Certificates"/>
    <n v="0"/>
  </r>
  <r>
    <x v="1"/>
    <s v="WAREHOUSE 480V 0900SWG001 &amp; SIDE A DISTRIBUTION"/>
    <s v="08.02.05"/>
    <s v="Subfloor Acceptance Certification"/>
    <x v="0"/>
    <m/>
    <s v="WH-090-TEST-WAREHOUSE 480V 0900SWG001 &amp; SIDE A DISTRIBUTION"/>
    <s v="08.02.05-Subfloor Acceptance Certification"/>
    <n v="0"/>
  </r>
  <r>
    <x v="1"/>
    <s v="WAREHOUSE 480V 0900SWG001 &amp; SIDE A DISTRIBUTION"/>
    <s v="08.02.06"/>
    <s v="Welding Certificates"/>
    <x v="0"/>
    <m/>
    <s v="WH-090-TEST-WAREHOUSE 480V 0900SWG001 &amp; SIDE A DISTRIBUTION"/>
    <s v="08.02.06-Welding Certificates"/>
    <n v="0"/>
  </r>
  <r>
    <x v="1"/>
    <s v="WAREHOUSE 480V 0900SWG001 &amp; SIDE A DISTRIBUTION"/>
    <s v="08.02.07"/>
    <s v="3rd Party Testing Agency Certifications"/>
    <x v="0"/>
    <m/>
    <s v="WH-090-TEST-WAREHOUSE 480V 0900SWG001 &amp; SIDE A DISTRIBUTION"/>
    <s v="08.02.07-3rd Party Testing Agency Certifications"/>
    <n v="0"/>
  </r>
  <r>
    <x v="1"/>
    <s v="WAREHOUSE 480V 0900SWG001 &amp; SIDE A DISTRIBUTION"/>
    <s v="08.02.08"/>
    <s v="Consultant Certification"/>
    <x v="0"/>
    <m/>
    <s v="WH-090-TEST-WAREHOUSE 480V 0900SWG001 &amp; SIDE A DISTRIBUTION"/>
    <s v="08.02.08-Consultant Certification"/>
    <n v="0"/>
  </r>
  <r>
    <x v="1"/>
    <s v="WAREHOUSE 480V 0900SWG001 &amp; SIDE A DISTRIBUTION"/>
    <s v="08.03.00"/>
    <s v="Reports/Testing"/>
    <x v="0"/>
    <m/>
    <s v="WH-090-TEST-WAREHOUSE 480V 0900SWG001 &amp; SIDE A DISTRIBUTION"/>
    <s v="08.03.00-Reports/Testing"/>
    <n v="0"/>
  </r>
  <r>
    <x v="1"/>
    <s v="WAREHOUSE 480V 0900SWG001 &amp; SIDE A DISTRIBUTION"/>
    <s v="08.03.01"/>
    <s v="Owner 3rd Party Field Quality Control Reports"/>
    <x v="0"/>
    <m/>
    <s v="WH-090-TEST-WAREHOUSE 480V 0900SWG001 &amp; SIDE A DISTRIBUTION"/>
    <s v="08.03.01-Owner 3rd Party Field Quality Control Reports"/>
    <n v="0"/>
  </r>
  <r>
    <x v="1"/>
    <s v="WAREHOUSE 480V 0900SWG001 &amp; SIDE A DISTRIBUTION"/>
    <s v="08.03.02"/>
    <s v="Source Quality Control"/>
    <x v="0"/>
    <m/>
    <s v="WH-090-TEST-WAREHOUSE 480V 0900SWG001 &amp; SIDE A DISTRIBUTION"/>
    <s v="08.03.02-Source Quality Control"/>
    <n v="0"/>
  </r>
  <r>
    <x v="1"/>
    <s v="WAREHOUSE 480V 0900SWG001 &amp; SIDE A DISTRIBUTION"/>
    <s v="08.03.03"/>
    <s v="Material Test Reports"/>
    <x v="0"/>
    <m/>
    <s v="WH-090-TEST-WAREHOUSE 480V 0900SWG001 &amp; SIDE A DISTRIBUTION"/>
    <s v="08.03.03-Material Test Reports"/>
    <n v="0"/>
  </r>
  <r>
    <x v="1"/>
    <s v="WAREHOUSE 480V 0900SWG001 &amp; SIDE A DISTRIBUTION"/>
    <s v="08.03.04"/>
    <s v="Evaluation Reports"/>
    <x v="0"/>
    <m/>
    <s v="WH-090-TEST-WAREHOUSE 480V 0900SWG001 &amp; SIDE A DISTRIBUTION"/>
    <s v="08.03.04-Evaluation Reports"/>
    <n v="0"/>
  </r>
  <r>
    <x v="1"/>
    <s v="WAREHOUSE 480V 0900SWG001 &amp; SIDE A DISTRIBUTION"/>
    <s v="08.03.05"/>
    <s v="Quality Control Program"/>
    <x v="0"/>
    <m/>
    <s v="WH-090-TEST-WAREHOUSE 480V 0900SWG001 &amp; SIDE A DISTRIBUTION"/>
    <s v="08.03.05-Quality Control Program"/>
    <n v="0"/>
  </r>
  <r>
    <x v="1"/>
    <s v="WAREHOUSE 480V 0900SWG001 &amp; SIDE A DISTRIBUTION"/>
    <s v="08.03.06"/>
    <s v="Concrete Subfloor Test Report"/>
    <x v="0"/>
    <m/>
    <s v="WH-090-TEST-WAREHOUSE 480V 0900SWG001 &amp; SIDE A DISTRIBUTION"/>
    <s v="08.03.06-Concrete Subfloor Test Report"/>
    <n v="0"/>
  </r>
  <r>
    <x v="1"/>
    <s v="WAREHOUSE 480V 0900SWG001 &amp; SIDE A DISTRIBUTION"/>
    <s v="08.03.07"/>
    <s v="Temperature Control Tests"/>
    <x v="0"/>
    <m/>
    <s v="WH-090-TEST-WAREHOUSE 480V 0900SWG001 &amp; SIDE A DISTRIBUTION"/>
    <s v="08.03.07-Temperature Control Tests"/>
    <n v="0"/>
  </r>
  <r>
    <x v="1"/>
    <s v="WAREHOUSE 480V 0900SWG001 &amp; SIDE A DISTRIBUTION"/>
    <s v="08.03.08"/>
    <s v="Temperature Mapping Reports"/>
    <x v="0"/>
    <m/>
    <s v="WH-090-TEST-WAREHOUSE 480V 0900SWG001 &amp; SIDE A DISTRIBUTION"/>
    <s v="08.03.08-Temperature Mapping Reports"/>
    <n v="0"/>
  </r>
  <r>
    <x v="1"/>
    <s v="WAREHOUSE 480V 0900SWG001 &amp; SIDE A DISTRIBUTION"/>
    <s v="08.03.09"/>
    <s v="Temperature Distribution Study"/>
    <x v="0"/>
    <m/>
    <s v="WH-090-TEST-WAREHOUSE 480V 0900SWG001 &amp; SIDE A DISTRIBUTION"/>
    <s v="08.03.09-Temperature Distribution Study"/>
    <n v="0"/>
  </r>
  <r>
    <x v="1"/>
    <s v="WAREHOUSE 480V 0900SWG001 &amp; SIDE A DISTRIBUTION"/>
    <s v="08.03.10"/>
    <s v="Open Door Recovery Study"/>
    <x v="0"/>
    <m/>
    <s v="WH-090-TEST-WAREHOUSE 480V 0900SWG001 &amp; SIDE A DISTRIBUTION"/>
    <s v="08.03.10-Open Door Recovery Study"/>
    <n v="0"/>
  </r>
  <r>
    <x v="1"/>
    <s v="WAREHOUSE 480V 0900SWG001 &amp; SIDE A DISTRIBUTION"/>
    <s v="08.03.11"/>
    <s v="Power Loss for Redundant System Study"/>
    <x v="0"/>
    <m/>
    <s v="WH-090-TEST-WAREHOUSE 480V 0900SWG001 &amp; SIDE A DISTRIBUTION"/>
    <s v="08.03.11-Power Loss for Redundant System Study"/>
    <n v="0"/>
  </r>
  <r>
    <x v="1"/>
    <s v="WAREHOUSE 480V 0900SWG001 &amp; SIDE A DISTRIBUTION"/>
    <s v="08.03.12"/>
    <s v="Safety Data Sheets"/>
    <x v="0"/>
    <m/>
    <s v="WH-090-TEST-WAREHOUSE 480V 0900SWG001 &amp; SIDE A DISTRIBUTION"/>
    <s v="08.03.12-Safety Data Sheets"/>
    <n v="0"/>
  </r>
  <r>
    <x v="1"/>
    <s v="WAREHOUSE 480V 0900SWG001 &amp; SIDE A DISTRIBUTION"/>
    <s v="08.04.00"/>
    <s v="Warranty"/>
    <x v="0"/>
    <m/>
    <s v="WH-090-TEST-WAREHOUSE 480V 0900SWG001 &amp; SIDE A DISTRIBUTION"/>
    <s v="08.04.00-Warranty"/>
    <n v="0"/>
  </r>
  <r>
    <x v="1"/>
    <s v="WAREHOUSE 480V 0900SWG001 &amp; SIDE A DISTRIBUTION"/>
    <s v="08.05.00"/>
    <s v="Operation Maintenace Data/Manual"/>
    <x v="0"/>
    <m/>
    <s v="WH-090-TEST-WAREHOUSE 480V 0900SWG001 &amp; SIDE A DISTRIBUTION"/>
    <s v="08.05.00-Operation Maintenace Data/Manual"/>
    <n v="0"/>
  </r>
  <r>
    <x v="1"/>
    <s v="WAREHOUSE 480V 0900SWG001 &amp; SIDE A DISTRIBUTION"/>
    <s v="08.04.00"/>
    <s v="Spare Parts List"/>
    <x v="0"/>
    <m/>
    <s v="WH-090-TEST-WAREHOUSE 480V 0900SWG001 &amp; SIDE A DISTRIBUTION"/>
    <s v="08.04.00-Spare Parts List"/>
    <n v="0"/>
  </r>
  <r>
    <x v="1"/>
    <s v="WAREHOUSE 480V 0900SWG001 &amp; SIDE A DISTRIBUTION"/>
    <s v="08.04.00"/>
    <s v="Samples"/>
    <x v="0"/>
    <m/>
    <s v="WH-090-TEST-WAREHOUSE 480V 0900SWG001 &amp; SIDE A DISTRIBUTION"/>
    <s v="08.04.00-Samples"/>
    <n v="0"/>
  </r>
  <r>
    <x v="1"/>
    <s v="WAREHOUSE 480V 0900SWG001 &amp; SIDE A DISTRIBUTION"/>
    <s v="09.00.00"/>
    <s v="PROCESS, PLUMBING, &amp; MECHANICAL PIPING"/>
    <x v="0"/>
    <m/>
    <s v="WH-090-TEST-WAREHOUSE 480V 0900SWG001 &amp; SIDE A DISTRIBUTION"/>
    <s v="09.00.00-PROCESS, PLUMBING, &amp; MECHANICAL PIPING"/>
    <n v="0"/>
  </r>
  <r>
    <x v="1"/>
    <s v="WAREHOUSE 480V 0900SWG001 &amp; SIDE A DISTRIBUTION"/>
    <s v="09.01.00"/>
    <s v="Submittals &amp; Data Sheets"/>
    <x v="0"/>
    <m/>
    <s v="WH-090-TEST-WAREHOUSE 480V 0900SWG001 &amp; SIDE A DISTRIBUTION"/>
    <s v="09.01.00-Submittals &amp; Data Sheets"/>
    <n v="0"/>
  </r>
  <r>
    <x v="1"/>
    <s v="WAREHOUSE 480V 0900SWG001 &amp; SIDE A DISTRIBUTION"/>
    <s v="09.02.00"/>
    <s v="Piping  Documentation"/>
    <x v="0"/>
    <m/>
    <s v="WH-090-TEST-WAREHOUSE 480V 0900SWG001 &amp; SIDE A DISTRIBUTION"/>
    <s v="09.02.00-Piping  Documentation"/>
    <n v="0"/>
  </r>
  <r>
    <x v="1"/>
    <s v="WAREHOUSE 480V 0900SWG001 &amp; SIDE A DISTRIBUTION"/>
    <s v="09.02.01"/>
    <s v="Isometrics"/>
    <x v="0"/>
    <m/>
    <s v="WH-090-TEST-WAREHOUSE 480V 0900SWG001 &amp; SIDE A DISTRIBUTION"/>
    <s v="09.02.01-Isometrics"/>
    <n v="0"/>
  </r>
  <r>
    <x v="1"/>
    <s v="WAREHOUSE 480V 0900SWG001 &amp; SIDE A DISTRIBUTION"/>
    <s v="09.02.02"/>
    <s v="Weld Log / Weld Coupon Log"/>
    <x v="0"/>
    <m/>
    <s v="WH-090-TEST-WAREHOUSE 480V 0900SWG001 &amp; SIDE A DISTRIBUTION"/>
    <s v="09.02.02-Weld Log / Weld Coupon Log"/>
    <n v="0"/>
  </r>
  <r>
    <x v="1"/>
    <s v="WAREHOUSE 480V 0900SWG001 &amp; SIDE A DISTRIBUTION"/>
    <s v="09.02.03"/>
    <s v="Welder Qualications"/>
    <x v="0"/>
    <m/>
    <s v="WH-090-TEST-WAREHOUSE 480V 0900SWG001 &amp; SIDE A DISTRIBUTION"/>
    <s v="09.02.03-Welder Qualications"/>
    <n v="0"/>
  </r>
  <r>
    <x v="1"/>
    <s v="WAREHOUSE 480V 0900SWG001 &amp; SIDE A DISTRIBUTION"/>
    <s v="09.02.04"/>
    <s v="Qualified Welder Log"/>
    <x v="0"/>
    <m/>
    <s v="WH-090-TEST-WAREHOUSE 480V 0900SWG001 &amp; SIDE A DISTRIBUTION"/>
    <s v="09.02.04-Qualified Welder Log"/>
    <n v="0"/>
  </r>
  <r>
    <x v="1"/>
    <s v="WAREHOUSE 480V 0900SWG001 &amp; SIDE A DISTRIBUTION"/>
    <s v="09.02.05"/>
    <s v="Weld Procedure Qualification Records (WPS) &amp; Welding Operator Procedure Qualification Record (PQR)"/>
    <x v="0"/>
    <m/>
    <s v="WH-090-TEST-WAREHOUSE 480V 0900SWG001 &amp; SIDE A DISTRIBUTION"/>
    <s v="09.02.05-Weld Procedure Qualification Records (WPS) &amp; Welding Operator Procedure Qualification Record (PQR)"/>
    <n v="0"/>
  </r>
  <r>
    <x v="1"/>
    <s v="WAREHOUSE 480V 0900SWG001 &amp; SIDE A DISTRIBUTION"/>
    <s v="09.02.06"/>
    <s v="Welder Qualification Records (WQR) / Welding Operator Performance Qualifications (WOPQ)"/>
    <x v="0"/>
    <m/>
    <s v="WH-090-TEST-WAREHOUSE 480V 0900SWG001 &amp; SIDE A DISTRIBUTION"/>
    <s v="09.02.06-Welder Qualification Records (WQR) / Welding Operator Performance Qualifications (WOPQ)"/>
    <n v="0"/>
  </r>
  <r>
    <x v="1"/>
    <s v="WAREHOUSE 480V 0900SWG001 &amp; SIDE A DISTRIBUTION"/>
    <s v="09.02.07"/>
    <s v="Certification Record of Examination Personnel"/>
    <x v="0"/>
    <m/>
    <s v="WH-090-TEST-WAREHOUSE 480V 0900SWG001 &amp; SIDE A DISTRIBUTION"/>
    <s v="09.02.07-Certification Record of Examination Personnel"/>
    <n v="0"/>
  </r>
  <r>
    <x v="1"/>
    <s v="WAREHOUSE 480V 0900SWG001 &amp; SIDE A DISTRIBUTION"/>
    <s v="09.02.08"/>
    <s v="Material Test Reports (MTRs) and Certificate of Compliance (CoC)"/>
    <x v="0"/>
    <m/>
    <s v="WH-090-TEST-WAREHOUSE 480V 0900SWG001 &amp; SIDE A DISTRIBUTION"/>
    <s v="09.02.08-Material Test Reports (MTRs) and Certificate of Compliance (CoC)"/>
    <n v="0"/>
  </r>
  <r>
    <x v="1"/>
    <s v="WAREHOUSE 480V 0900SWG001 &amp; SIDE A DISTRIBUTION"/>
    <s v="09.02.09"/>
    <s v="ASME Form U-1 / ASME Code Data Reports"/>
    <x v="0"/>
    <m/>
    <s v="WH-090-TEST-WAREHOUSE 480V 0900SWG001 &amp; SIDE A DISTRIBUTION"/>
    <s v="09.02.09-ASME Form U-1 / ASME Code Data Reports"/>
    <n v="0"/>
  </r>
  <r>
    <x v="1"/>
    <s v="WAREHOUSE 480V 0900SWG001 &amp; SIDE A DISTRIBUTION"/>
    <s v="09.02.10"/>
    <s v="System Operating and Cleaning Procedure"/>
    <x v="0"/>
    <m/>
    <s v="WH-090-TEST-WAREHOUSE 480V 0900SWG001 &amp; SIDE A DISTRIBUTION"/>
    <s v="09.02.10-System Operating and Cleaning Procedure"/>
    <n v="0"/>
  </r>
  <r>
    <x v="1"/>
    <s v="WAREHOUSE 480V 0900SWG001 &amp; SIDE A DISTRIBUTION"/>
    <s v="09.02.11"/>
    <s v="Weld Maps, Data &amp; Repair Registry"/>
    <x v="0"/>
    <m/>
    <s v="WH-090-TEST-WAREHOUSE 480V 0900SWG001 &amp; SIDE A DISTRIBUTION"/>
    <s v="09.02.11-Weld Maps, Data &amp; Repair Registry"/>
    <n v="0"/>
  </r>
  <r>
    <x v="1"/>
    <s v="WAREHOUSE 480V 0900SWG001 &amp; SIDE A DISTRIBUTION"/>
    <s v="09.02.12"/>
    <s v="Nondestructive Examination Reports "/>
    <x v="0"/>
    <m/>
    <s v="WH-090-TEST-WAREHOUSE 480V 0900SWG001 &amp; SIDE A DISTRIBUTION"/>
    <s v="09.02.12-Nondestructive Examination Reports "/>
    <n v="0"/>
  </r>
  <r>
    <x v="1"/>
    <s v="WAREHOUSE 480V 0900SWG001 &amp; SIDE A DISTRIBUTION"/>
    <s v="09.02.13"/>
    <s v="Visual Inspection Reports"/>
    <x v="0"/>
    <m/>
    <s v="WH-090-TEST-WAREHOUSE 480V 0900SWG001 &amp; SIDE A DISTRIBUTION"/>
    <s v="09.02.13-Visual Inspection Reports"/>
    <n v="0"/>
  </r>
  <r>
    <x v="1"/>
    <s v="WAREHOUSE 480V 0900SWG001 &amp; SIDE A DISTRIBUTION"/>
    <s v="09.02.14"/>
    <s v="Purge Gas Certificates"/>
    <x v="0"/>
    <m/>
    <s v="WH-090-TEST-WAREHOUSE 480V 0900SWG001 &amp; SIDE A DISTRIBUTION"/>
    <s v="09.02.14-Purge Gas Certificates"/>
    <n v="0"/>
  </r>
  <r>
    <x v="1"/>
    <s v="WAREHOUSE 480V 0900SWG001 &amp; SIDE A DISTRIBUTION"/>
    <s v="09.02.15"/>
    <s v="Electropolishing Procedure / Certs"/>
    <x v="0"/>
    <m/>
    <s v="WH-090-TEST-WAREHOUSE 480V 0900SWG001 &amp; SIDE A DISTRIBUTION"/>
    <s v="09.02.15-Electropolishing Procedure / Certs"/>
    <n v="0"/>
  </r>
  <r>
    <x v="1"/>
    <s v="WAREHOUSE 480V 0900SWG001 &amp; SIDE A DISTRIBUTION"/>
    <s v="09.02.16"/>
    <s v="Mechanical Polishing Procedure / Certs"/>
    <x v="0"/>
    <m/>
    <s v="WH-090-TEST-WAREHOUSE 480V 0900SWG001 &amp; SIDE A DISTRIBUTION"/>
    <s v="09.02.16-Mechanical Polishing Procedure / Certs"/>
    <n v="0"/>
  </r>
  <r>
    <x v="1"/>
    <s v="WAREHOUSE 480V 0900SWG001 &amp; SIDE A DISTRIBUTION"/>
    <s v="09.02.17"/>
    <s v="Surface Finish Measurement Records"/>
    <x v="0"/>
    <m/>
    <s v="WH-090-TEST-WAREHOUSE 480V 0900SWG001 &amp; SIDE A DISTRIBUTION"/>
    <s v="09.02.17-Surface Finish Measurement Records"/>
    <n v="0"/>
  </r>
  <r>
    <x v="1"/>
    <s v="WAREHOUSE 480V 0900SWG001 &amp; SIDE A DISTRIBUTION"/>
    <s v="09.02.18"/>
    <s v="Slope Verification Documentation"/>
    <x v="0"/>
    <m/>
    <s v="WH-090-TEST-WAREHOUSE 480V 0900SWG001 &amp; SIDE A DISTRIBUTION"/>
    <s v="09.02.18-Slope Verification Documentation"/>
    <n v="0"/>
  </r>
  <r>
    <x v="1"/>
    <s v="WAREHOUSE 480V 0900SWG001 &amp; SIDE A DISTRIBUTION"/>
    <s v="09.02.19"/>
    <s v="Boroscope Logs and Videos"/>
    <x v="0"/>
    <m/>
    <s v="WH-090-TEST-WAREHOUSE 480V 0900SWG001 &amp; SIDE A DISTRIBUTION"/>
    <s v="09.02.19-Boroscope Logs and Videos"/>
    <n v="0"/>
  </r>
  <r>
    <x v="1"/>
    <s v="WAREHOUSE 480V 0900SWG001 &amp; SIDE A DISTRIBUTION"/>
    <s v="09.03.00"/>
    <s v="Safety Instrumentation Calculations"/>
    <x v="0"/>
    <m/>
    <s v="WH-090-TEST-WAREHOUSE 480V 0900SWG001 &amp; SIDE A DISTRIBUTION"/>
    <s v="09.03.00-Safety Instrumentation Calculations"/>
    <n v="0"/>
  </r>
  <r>
    <x v="1"/>
    <s v="WAREHOUSE 480V 0900SWG001 &amp; SIDE A DISTRIBUTION"/>
    <s v="09.04.00"/>
    <s v="Pipe Installation Checklist"/>
    <x v="0"/>
    <m/>
    <s v="WH-090-TEST-WAREHOUSE 480V 0900SWG001 &amp; SIDE A DISTRIBUTION"/>
    <s v="09.04.00-Pipe Installation Checklist"/>
    <n v="0"/>
  </r>
  <r>
    <x v="1"/>
    <s v="WAREHOUSE 480V 0900SWG001 &amp; SIDE A DISTRIBUTION"/>
    <s v="09.05.00"/>
    <s v="Piping Insulation"/>
    <x v="0"/>
    <m/>
    <s v="WH-090-TEST-WAREHOUSE 480V 0900SWG001 &amp; SIDE A DISTRIBUTION"/>
    <s v="09.05.00-Piping Insulation"/>
    <n v="0"/>
  </r>
  <r>
    <x v="1"/>
    <s v="WAREHOUSE 480V 0900SWG001 &amp; SIDE A DISTRIBUTION"/>
    <s v="09.05.01"/>
    <s v="Insulator Qualification"/>
    <x v="0"/>
    <m/>
    <s v="WH-090-TEST-WAREHOUSE 480V 0900SWG001 &amp; SIDE A DISTRIBUTION"/>
    <s v="09.05.01-Insulator Qualification"/>
    <n v="0"/>
  </r>
  <r>
    <x v="1"/>
    <s v="WAREHOUSE 480V 0900SWG001 &amp; SIDE A DISTRIBUTION"/>
    <s v="09.05.02"/>
    <s v="Insulation Field Quality Control"/>
    <x v="0"/>
    <m/>
    <s v="WH-090-TEST-WAREHOUSE 480V 0900SWG001 &amp; SIDE A DISTRIBUTION"/>
    <s v="09.05.02-Insulation Field Quality Control"/>
    <n v="0"/>
  </r>
  <r>
    <x v="1"/>
    <s v="WAREHOUSE 480V 0900SWG001 &amp; SIDE A DISTRIBUTION"/>
    <s v="09.06.00"/>
    <s v="Piping Testing, Procedures, Reports"/>
    <x v="0"/>
    <m/>
    <s v="WH-090-TEST-WAREHOUSE 480V 0900SWG001 &amp; SIDE A DISTRIBUTION"/>
    <s v="09.06.00-Piping Testing, Procedures, Reports"/>
    <n v="0"/>
  </r>
  <r>
    <x v="1"/>
    <s v="WAREHOUSE 480V 0900SWG001 &amp; SIDE A DISTRIBUTION"/>
    <s v="09.06.01"/>
    <s v="Pipe Pressure Test Procedures"/>
    <x v="0"/>
    <m/>
    <s v="WH-090-TEST-WAREHOUSE 480V 0900SWG001 &amp; SIDE A DISTRIBUTION"/>
    <s v="09.06.01-Pipe Pressure Test Procedures"/>
    <n v="0"/>
  </r>
  <r>
    <x v="1"/>
    <s v="WAREHOUSE 480V 0900SWG001 &amp; SIDE A DISTRIBUTION"/>
    <s v="09.06.02"/>
    <s v="Pipe Pressure Test Report"/>
    <x v="0"/>
    <m/>
    <s v="WH-090-TEST-WAREHOUSE 480V 0900SWG001 &amp; SIDE A DISTRIBUTION"/>
    <s v="09.06.02-Pipe Pressure Test Report"/>
    <n v="0"/>
  </r>
  <r>
    <x v="1"/>
    <s v="WAREHOUSE 480V 0900SWG001 &amp; SIDE A DISTRIBUTION"/>
    <s v="09.06.03"/>
    <s v="Pipeflush &amp; Cleaning Procedure (Nonhygenic)"/>
    <x v="0"/>
    <m/>
    <s v="WH-090-TEST-WAREHOUSE 480V 0900SWG001 &amp; SIDE A DISTRIBUTION"/>
    <s v="09.06.03-Pipeflush &amp; Cleaning Procedure (Nonhygenic)"/>
    <n v="0"/>
  </r>
  <r>
    <x v="1"/>
    <s v="WAREHOUSE 480V 0900SWG001 &amp; SIDE A DISTRIBUTION"/>
    <s v="09.06.04"/>
    <s v="Pipeflush &amp; Cleaning Report (Potable/Nonhygenic)"/>
    <x v="0"/>
    <m/>
    <s v="WH-090-TEST-WAREHOUSE 480V 0900SWG001 &amp; SIDE A DISTRIBUTION"/>
    <s v="09.06.04-Pipeflush &amp; Cleaning Report (Potable/Nonhygenic)"/>
    <n v="0"/>
  </r>
  <r>
    <x v="1"/>
    <s v="WAREHOUSE 480V 0900SWG001 &amp; SIDE A DISTRIBUTION"/>
    <s v="09.06.05"/>
    <s v="Pipeflush &amp; Cleaning Procedure (Hygenic)"/>
    <x v="0"/>
    <m/>
    <s v="WH-090-TEST-WAREHOUSE 480V 0900SWG001 &amp; SIDE A DISTRIBUTION"/>
    <s v="09.06.05-Pipeflush &amp; Cleaning Procedure (Hygenic)"/>
    <n v="0"/>
  </r>
  <r>
    <x v="1"/>
    <s v="WAREHOUSE 480V 0900SWG001 &amp; SIDE A DISTRIBUTION"/>
    <s v="09.06.06"/>
    <s v="Pipeflush Report (Hygienic)"/>
    <x v="0"/>
    <m/>
    <s v="WH-090-TEST-WAREHOUSE 480V 0900SWG001 &amp; SIDE A DISTRIBUTION"/>
    <s v="09.06.06-Pipeflush Report (Hygienic)"/>
    <n v="0"/>
  </r>
  <r>
    <x v="1"/>
    <s v="WAREHOUSE 480V 0900SWG001 &amp; SIDE A DISTRIBUTION"/>
    <s v="09.06.07"/>
    <s v="Passivation and Cleaning Procedure / Records / Logs / Report"/>
    <x v="0"/>
    <m/>
    <s v="WH-090-TEST-WAREHOUSE 480V 0900SWG001 &amp; SIDE A DISTRIBUTION"/>
    <s v="09.06.07-Passivation and Cleaning Procedure / Records / Logs / Report"/>
    <n v="0"/>
  </r>
  <r>
    <x v="1"/>
    <s v="WAREHOUSE 480V 0900SWG001 &amp; SIDE A DISTRIBUTION"/>
    <s v="09.06.08"/>
    <s v="Drainage Test Report"/>
    <x v="0"/>
    <m/>
    <s v="WH-090-TEST-WAREHOUSE 480V 0900SWG001 &amp; SIDE A DISTRIBUTION"/>
    <s v="09.06.08-Drainage Test Report"/>
    <n v="0"/>
  </r>
  <r>
    <x v="1"/>
    <s v="WAREHOUSE 480V 0900SWG001 &amp; SIDE A DISTRIBUTION"/>
    <s v="09.06.09"/>
    <s v="Water Balance Report"/>
    <x v="0"/>
    <m/>
    <s v="WH-090-TEST-WAREHOUSE 480V 0900SWG001 &amp; SIDE A DISTRIBUTION"/>
    <s v="09.06.09-Water Balance Report"/>
    <n v="0"/>
  </r>
  <r>
    <x v="1"/>
    <s v="WAREHOUSE 480V 0900SWG001 &amp; SIDE A DISTRIBUTION"/>
    <s v="10.00.00"/>
    <s v="SHEET DUCT METAL"/>
    <x v="0"/>
    <m/>
    <s v="WH-090-TEST-WAREHOUSE 480V 0900SWG001 &amp; SIDE A DISTRIBUTION"/>
    <s v="10.00.00-SHEET DUCT METAL"/>
    <n v="0"/>
  </r>
  <r>
    <x v="1"/>
    <s v="WAREHOUSE 480V 0900SWG001 &amp; SIDE A DISTRIBUTION"/>
    <s v="10.01.00"/>
    <s v="Submittals &amp; Data Sheets"/>
    <x v="0"/>
    <m/>
    <s v="WH-090-TEST-WAREHOUSE 480V 0900SWG001 &amp; SIDE A DISTRIBUTION"/>
    <s v="10.01.00-Submittals &amp; Data Sheets"/>
    <n v="0"/>
  </r>
  <r>
    <x v="1"/>
    <s v="WAREHOUSE 480V 0900SWG001 &amp; SIDE A DISTRIBUTION"/>
    <s v="10.03.00"/>
    <s v="Spare Parts List"/>
    <x v="0"/>
    <m/>
    <s v="WH-090-TEST-WAREHOUSE 480V 0900SWG001 &amp; SIDE A DISTRIBUTION"/>
    <s v="10.03.00-Spare Parts List"/>
    <n v="0"/>
  </r>
  <r>
    <x v="1"/>
    <s v="WAREHOUSE 480V 0900SWG001 &amp; SIDE A DISTRIBUTION"/>
    <s v="10.04.00"/>
    <s v="IOM Manuals"/>
    <x v="0"/>
    <m/>
    <s v="WH-090-TEST-WAREHOUSE 480V 0900SWG001 &amp; SIDE A DISTRIBUTION"/>
    <s v="10.04.00-IOM Manuals"/>
    <n v="0"/>
  </r>
  <r>
    <x v="1"/>
    <s v="WAREHOUSE 480V 0900SWG001 &amp; SIDE A DISTRIBUTION"/>
    <s v="10.04.00"/>
    <s v="Testing, Reports, Certs"/>
    <x v="0"/>
    <m/>
    <s v="WH-090-TEST-WAREHOUSE 480V 0900SWG001 &amp; SIDE A DISTRIBUTION"/>
    <s v="10.04.00-Testing, Reports, Certs"/>
    <n v="0"/>
  </r>
  <r>
    <x v="1"/>
    <s v="WAREHOUSE 480V 0900SWG001 &amp; SIDE A DISTRIBUTION"/>
    <s v="10.04.01"/>
    <s v="Installation Tracking Drawings"/>
    <x v="0"/>
    <m/>
    <s v="WH-090-TEST-WAREHOUSE 480V 0900SWG001 &amp; SIDE A DISTRIBUTION"/>
    <s v="10.04.01-Installation Tracking Drawings"/>
    <n v="0"/>
  </r>
  <r>
    <x v="1"/>
    <s v="WAREHOUSE 480V 0900SWG001 &amp; SIDE A DISTRIBUTION"/>
    <s v="10.04.02"/>
    <s v="Duct Installation Checklist"/>
    <x v="0"/>
    <m/>
    <s v="WH-090-TEST-WAREHOUSE 480V 0900SWG001 &amp; SIDE A DISTRIBUTION"/>
    <s v="10.04.02-Duct Installation Checklist"/>
    <n v="0"/>
  </r>
  <r>
    <x v="1"/>
    <s v="WAREHOUSE 480V 0900SWG001 &amp; SIDE A DISTRIBUTION"/>
    <s v="10.04.03"/>
    <s v="Duct Pressure Test Report"/>
    <x v="0"/>
    <m/>
    <s v="WH-090-TEST-WAREHOUSE 480V 0900SWG001 &amp; SIDE A DISTRIBUTION"/>
    <s v="10.04.03-Duct Pressure Test Report"/>
    <n v="0"/>
  </r>
  <r>
    <x v="1"/>
    <s v="WAREHOUSE 480V 0900SWG001 &amp; SIDE A DISTRIBUTION"/>
    <s v="10.04.04"/>
    <s v="Duct Cleaning Report (Ex Duct Only)"/>
    <x v="0"/>
    <m/>
    <s v="WH-090-TEST-WAREHOUSE 480V 0900SWG001 &amp; SIDE A DISTRIBUTION"/>
    <s v="10.04.04-Duct Cleaning Report (Ex Duct Only)"/>
    <n v="0"/>
  </r>
  <r>
    <x v="1"/>
    <s v="WAREHOUSE 480V 0900SWG001 &amp; SIDE A DISTRIBUTION"/>
    <s v="10.04.05"/>
    <s v="Duct Insulation Inspection Report"/>
    <x v="0"/>
    <m/>
    <s v="WH-090-TEST-WAREHOUSE 480V 0900SWG001 &amp; SIDE A DISTRIBUTION"/>
    <s v="10.04.05-Duct Insulation Inspection Report"/>
    <n v="0"/>
  </r>
  <r>
    <x v="1"/>
    <s v="WAREHOUSE 480V 0900SWG001 &amp; SIDE A DISTRIBUTION"/>
    <s v="10.04.06"/>
    <s v="HEPA Filter Efficiency Certificates"/>
    <x v="0"/>
    <m/>
    <s v="WH-090-TEST-WAREHOUSE 480V 0900SWG001 &amp; SIDE A DISTRIBUTION"/>
    <s v="10.04.06-HEPA Filter Efficiency Certificates"/>
    <n v="0"/>
  </r>
  <r>
    <x v="1"/>
    <s v="WAREHOUSE 480V 0900SWG001 &amp; SIDE A DISTRIBUTION"/>
    <s v="10.04.07"/>
    <s v="HEPA Location Map &amp; Serial Number Log"/>
    <x v="0"/>
    <m/>
    <s v="WH-090-TEST-WAREHOUSE 480V 0900SWG001 &amp; SIDE A DISTRIBUTION"/>
    <s v="10.04.07-HEPA Location Map &amp; Serial Number Log"/>
    <n v="0"/>
  </r>
  <r>
    <x v="1"/>
    <s v="WAREHOUSE 480V 0900SWG001 &amp; SIDE A DISTRIBUTION"/>
    <s v="10.04.08"/>
    <s v="Air Test &amp; Balance Reports (Rough &amp; Final)"/>
    <x v="0"/>
    <m/>
    <s v="WH-090-TEST-WAREHOUSE 480V 0900SWG001 &amp; SIDE A DISTRIBUTION"/>
    <s v="10.04.08-Air Test &amp; Balance Reports (Rough &amp; Final)"/>
    <n v="0"/>
  </r>
  <r>
    <x v="1"/>
    <s v="WAREHOUSE 480V 0900SWG001 &amp; SIDE A DISTRIBUTION"/>
    <s v="10.04.09"/>
    <s v="HEPA FIT Testing Report / Cleanroom Certification"/>
    <x v="0"/>
    <m/>
    <s v="WH-090-TEST-WAREHOUSE 480V 0900SWG001 &amp; SIDE A DISTRIBUTION"/>
    <s v="10.04.09-HEPA FIT Testing Report / Cleanroom Certification"/>
    <n v="0"/>
  </r>
  <r>
    <x v="1"/>
    <s v="WAREHOUSE 480V 0900SWG001 &amp; SIDE A DISTRIBUTION"/>
    <s v="10.04.10"/>
    <s v="Fume Hood Certification"/>
    <x v="0"/>
    <m/>
    <s v="WH-090-TEST-WAREHOUSE 480V 0900SWG001 &amp; SIDE A DISTRIBUTION"/>
    <s v="10.04.10-Fume Hood Certification"/>
    <n v="0"/>
  </r>
  <r>
    <x v="1"/>
    <s v="WAREHOUSE 480V 0900SWG001 &amp; SIDE A DISTRIBUTION"/>
    <s v="10.04.11"/>
    <s v="Air Leak Testing Report"/>
    <x v="0"/>
    <m/>
    <s v="WH-090-TEST-WAREHOUSE 480V 0900SWG001 &amp; SIDE A DISTRIBUTION"/>
    <s v="10.04.11-Air Leak Testing Report"/>
    <n v="0"/>
  </r>
  <r>
    <x v="1"/>
    <s v="WAREHOUSE 480V 0900SWG001 &amp; SIDE A DISTRIBUTION"/>
    <s v="10.04.12"/>
    <s v="Biosafety Cabinet Certification"/>
    <x v="0"/>
    <m/>
    <s v="WH-090-TEST-WAREHOUSE 480V 0900SWG001 &amp; SIDE A DISTRIBUTION"/>
    <s v="10.04.12-Biosafety Cabinet Certification"/>
    <n v="0"/>
  </r>
  <r>
    <x v="1"/>
    <s v="WAREHOUSE 480V 0900SWG001 &amp; SIDE A DISTRIBUTION"/>
    <s v="10.04.13"/>
    <s v="Laminar Airflow Certification"/>
    <x v="0"/>
    <m/>
    <s v="WH-090-TEST-WAREHOUSE 480V 0900SWG001 &amp; SIDE A DISTRIBUTION"/>
    <s v="10.04.13-Laminar Airflow Certification"/>
    <n v="0"/>
  </r>
  <r>
    <x v="1"/>
    <s v="WAREHOUSE 480V 0900SWG001 &amp; SIDE A DISTRIBUTION"/>
    <s v="11.00.00"/>
    <s v="ELECTRICAL"/>
    <x v="0"/>
    <m/>
    <s v="WH-090-TEST-WAREHOUSE 480V 0900SWG001 &amp; SIDE A DISTRIBUTION"/>
    <s v="11.00.00-ELECTRICAL"/>
    <n v="0"/>
  </r>
  <r>
    <x v="1"/>
    <s v="WAREHOUSE 480V 0900SWG001 &amp; SIDE A DISTRIBUTION"/>
    <s v="11.01.00"/>
    <s v="Submittals &amp; Data Sheets"/>
    <x v="0"/>
    <m/>
    <s v="WH-090-TEST-WAREHOUSE 480V 0900SWG001 &amp; SIDE A DISTRIBUTION"/>
    <s v="11.01.00-Submittals &amp; Data Sheets"/>
    <n v="0"/>
  </r>
  <r>
    <x v="1"/>
    <s v="WAREHOUSE 480V 0900SWG001 &amp; SIDE A DISTRIBUTION"/>
    <s v="11.02.00"/>
    <s v="Bill of Materials (BOM)"/>
    <x v="0"/>
    <m/>
    <s v="WH-090-TEST-WAREHOUSE 480V 0900SWG001 &amp; SIDE A DISTRIBUTION"/>
    <s v="11.02.00-Bill of Materials (BOM)"/>
    <n v="0"/>
  </r>
  <r>
    <x v="1"/>
    <s v="WAREHOUSE 480V 0900SWG001 &amp; SIDE A DISTRIBUTION"/>
    <s v="11.03.00"/>
    <s v="Engineer/Testing Agency Qualification"/>
    <x v="1"/>
    <m/>
    <s v="WH-090-TEST-WAREHOUSE 480V 0900SWG001 &amp; SIDE A DISTRIBUTION"/>
    <s v="11.03.00-Engineer/Testing Agency Qualification"/>
    <n v="0"/>
  </r>
  <r>
    <x v="1"/>
    <s v="WAREHOUSE 480V 0900SWG001 &amp; SIDE A DISTRIBUTION"/>
    <s v="11.04.00"/>
    <s v="Testing, Reports, Certs"/>
    <x v="2"/>
    <m/>
    <s v="WH-090-TEST-WAREHOUSE 480V 0900SWG001 &amp; SIDE A DISTRIBUTION"/>
    <s v="11.04.00-Testing, Reports, Certs"/>
    <n v="0.93333333333333335"/>
  </r>
  <r>
    <x v="1"/>
    <s v="WAREHOUSE 480V 0900SWG001 &amp; SIDE A DISTRIBUTION"/>
    <s v="11.04.01"/>
    <s v="Loop Checks"/>
    <x v="3"/>
    <m/>
    <s v="WH-090-TEST-WAREHOUSE 480V 0900SWG001 &amp; SIDE A DISTRIBUTION"/>
    <s v="11.04.01-Loop Checks"/>
    <n v="0"/>
  </r>
  <r>
    <x v="1"/>
    <s v="WAREHOUSE 480V 0900SWG001 &amp; SIDE A DISTRIBUTION"/>
    <s v="11.04.02"/>
    <s v="Switchgear Test Report"/>
    <x v="0"/>
    <m/>
    <s v="WH-090-TEST-WAREHOUSE 480V 0900SWG001 &amp; SIDE A DISTRIBUTION"/>
    <s v="11.04.02-Switchgear Test Report"/>
    <n v="0"/>
  </r>
  <r>
    <x v="1"/>
    <s v="WAREHOUSE 480V 0900SWG001 &amp; SIDE A DISTRIBUTION"/>
    <s v="11.04.03"/>
    <s v="Motor Control Center Test Report"/>
    <x v="0"/>
    <m/>
    <s v="WH-090-TEST-WAREHOUSE 480V 0900SWG001 &amp; SIDE A DISTRIBUTION"/>
    <s v="11.04.03-Motor Control Center Test Report"/>
    <n v="0"/>
  </r>
  <r>
    <x v="1"/>
    <s v="WAREHOUSE 480V 0900SWG001 &amp; SIDE A DISTRIBUTION"/>
    <s v="11.04.04"/>
    <s v="Transformer Certificate of Compliance"/>
    <x v="0"/>
    <m/>
    <s v="WH-090-TEST-WAREHOUSE 480V 0900SWG001 &amp; SIDE A DISTRIBUTION"/>
    <s v="11.04.04-Transformer Certificate of Compliance"/>
    <n v="0"/>
  </r>
  <r>
    <x v="1"/>
    <s v="WAREHOUSE 480V 0900SWG001 &amp; SIDE A DISTRIBUTION"/>
    <s v="11.04.05"/>
    <s v="Transformer Test Report"/>
    <x v="1"/>
    <m/>
    <s v="WH-090-TEST-WAREHOUSE 480V 0900SWG001 &amp; SIDE A DISTRIBUTION"/>
    <s v="11.04.05-Transformer Test Report"/>
    <n v="0"/>
  </r>
  <r>
    <x v="1"/>
    <s v="WAREHOUSE 480V 0900SWG001 &amp; SIDE A DISTRIBUTION"/>
    <s v="11.04.06"/>
    <s v="ATS Transfer Test"/>
    <x v="2"/>
    <m/>
    <s v="WH-090-TEST-WAREHOUSE 480V 0900SWG001 &amp; SIDE A DISTRIBUTION"/>
    <s v="11.04.06-ATS Transfer Test"/>
    <n v="0.93333333333333335"/>
  </r>
  <r>
    <x v="1"/>
    <s v="WAREHOUSE 480V 0900SWG001 &amp; SIDE A DISTRIBUTION"/>
    <s v="11.04.07"/>
    <s v="Generator Load Bank Testing"/>
    <x v="3"/>
    <m/>
    <s v="WH-090-TEST-WAREHOUSE 480V 0900SWG001 &amp; SIDE A DISTRIBUTION"/>
    <s v="11.04.07-Generator Load Bank Testing"/>
    <n v="0"/>
  </r>
  <r>
    <x v="1"/>
    <s v="WAREHOUSE 480V 0900SWG001 &amp; SIDE A DISTRIBUTION"/>
    <s v="11.04.08"/>
    <s v="Continuity Testing"/>
    <x v="0"/>
    <m/>
    <s v="WH-090-TEST-WAREHOUSE 480V 0900SWG001 &amp; SIDE A DISTRIBUTION"/>
    <s v="11.04.08-Continuity Testing"/>
    <n v="0"/>
  </r>
  <r>
    <x v="1"/>
    <s v="WAREHOUSE 480V 0900SWG001 &amp; SIDE A DISTRIBUTION"/>
    <s v="11.04.09"/>
    <s v="Megger Testing"/>
    <x v="0"/>
    <m/>
    <s v="WH-090-TEST-WAREHOUSE 480V 0900SWG001 &amp; SIDE A DISTRIBUTION"/>
    <s v="11.04.09-Megger Testing"/>
    <n v="0"/>
  </r>
  <r>
    <x v="1"/>
    <s v="WAREHOUSE 480V 0900SWG001 &amp; SIDE A DISTRIBUTION"/>
    <s v="11.04.10"/>
    <s v="Grounding Test Report"/>
    <x v="0"/>
    <m/>
    <s v="WH-090-TEST-WAREHOUSE 480V 0900SWG001 &amp; SIDE A DISTRIBUTION"/>
    <s v="11.04.10-Grounding Test Report"/>
    <n v="0"/>
  </r>
  <r>
    <x v="1"/>
    <s v="WAREHOUSE 480V 0900SWG001 &amp; SIDE A DISTRIBUTION"/>
    <s v="11.04.11"/>
    <s v="Initial Infrared Scanning Report (30 days after SC)"/>
    <x v="0"/>
    <m/>
    <s v="WH-090-TEST-WAREHOUSE 480V 0900SWG001 &amp; SIDE A DISTRIBUTION"/>
    <s v="11.04.11-Initial Infrared Scanning Report (30 days after SC)"/>
    <n v="0"/>
  </r>
  <r>
    <x v="1"/>
    <s v="WAREHOUSE 480V 0900SWG001 &amp; SIDE A DISTRIBUTION"/>
    <s v="11.04.12"/>
    <s v="Follow Up Infrared Scanning Report (11 months after SC)"/>
    <x v="0"/>
    <m/>
    <s v="WH-090-TEST-WAREHOUSE 480V 0900SWG001 &amp; SIDE A DISTRIBUTION"/>
    <s v="11.04.12-Follow Up Infrared Scanning Report (11 months after SC)"/>
    <n v="0"/>
  </r>
  <r>
    <x v="1"/>
    <s v="WAREHOUSE 480V 0900SWG001 &amp; SIDE A DISTRIBUTION"/>
    <s v="11.04.13"/>
    <s v="Overcurrent Protective Device Short Circuit/Coordination/Arcflash Study"/>
    <x v="0"/>
    <m/>
    <s v="WH-090-TEST-WAREHOUSE 480V 0900SWG001 &amp; SIDE A DISTRIBUTION"/>
    <s v="11.04.13-Overcurrent Protective Device Short Circuit/Coordination/Arcflash Study"/>
    <n v="0"/>
  </r>
  <r>
    <x v="1"/>
    <s v="WAREHOUSE 480V 0900SWG001 &amp; SIDE A DISTRIBUTION"/>
    <s v="11.04.14"/>
    <s v="VFD Pre-Startup &amp; Startup Report"/>
    <x v="0"/>
    <m/>
    <s v="WH-090-TEST-WAREHOUSE 480V 0900SWG001 &amp; SIDE A DISTRIBUTION"/>
    <s v="11.04.14-VFD Pre-Startup &amp; Startup Report"/>
    <n v="0"/>
  </r>
  <r>
    <x v="1"/>
    <s v="WAREHOUSE 480V 0900SWG001 &amp; SIDE A DISTRIBUTION"/>
    <s v="11.04.15"/>
    <s v="Equipment Electrical Testing"/>
    <x v="0"/>
    <m/>
    <s v="WH-090-TEST-WAREHOUSE 480V 0900SWG001 &amp; SIDE A DISTRIBUTION"/>
    <s v="11.04.15-Equipment Electrical Testing"/>
    <n v="0"/>
  </r>
  <r>
    <x v="1"/>
    <s v="WAREHOUSE 480V 0900SWG001 &amp; SIDE A DISTRIBUTION"/>
    <s v="11.04.16"/>
    <s v="Bolt Torque Verification"/>
    <x v="0"/>
    <m/>
    <s v="WH-090-TEST-WAREHOUSE 480V 0900SWG001 &amp; SIDE A DISTRIBUTION"/>
    <s v="11.04.16-Bolt Torque Verification"/>
    <n v="0"/>
  </r>
  <r>
    <x v="1"/>
    <s v="WAREHOUSE 480V 0900SWG001 &amp; SIDE A DISTRIBUTION"/>
    <s v="12.00.00"/>
    <s v="AUTOMATION CONTROLS &amp; INSTRUMENTATION"/>
    <x v="0"/>
    <m/>
    <s v="WH-090-TEST-WAREHOUSE 480V 0900SWG001 &amp; SIDE A DISTRIBUTION"/>
    <s v="12.00.00-AUTOMATION CONTROLS &amp; INSTRUMENTATION"/>
    <n v="0"/>
  </r>
  <r>
    <x v="1"/>
    <s v="WAREHOUSE 480V 0900SWG001 &amp; SIDE A DISTRIBUTION"/>
    <s v="12.01.00"/>
    <s v="Submittals"/>
    <x v="1"/>
    <m/>
    <s v="WH-090-TEST-WAREHOUSE 480V 0900SWG001 &amp; SIDE A DISTRIBUTION"/>
    <s v="12.01.00-Submittals"/>
    <n v="0"/>
  </r>
  <r>
    <x v="1"/>
    <s v="WAREHOUSE 480V 0900SWG001 &amp; SIDE A DISTRIBUTION"/>
    <s v="12.01.01"/>
    <s v="Controls Data Sheets &amp; Cut Sheets"/>
    <x v="2"/>
    <m/>
    <s v="WH-090-TEST-WAREHOUSE 480V 0900SWG001 &amp; SIDE A DISTRIBUTION"/>
    <s v="12.01.01-Controls Data Sheets &amp; Cut Sheets"/>
    <n v="0.93333333333333335"/>
  </r>
  <r>
    <x v="1"/>
    <s v="WAREHOUSE 480V 0900SWG001 &amp; SIDE A DISTRIBUTION"/>
    <s v="12.01.02"/>
    <s v="IOM Manuals &amp; Spare Parts"/>
    <x v="3"/>
    <m/>
    <s v="WH-090-TEST-WAREHOUSE 480V 0900SWG001 &amp; SIDE A DISTRIBUTION"/>
    <s v="12.01.02-IOM Manuals &amp; Spare Parts"/>
    <n v="0"/>
  </r>
  <r>
    <x v="1"/>
    <s v="WAREHOUSE 480V 0900SWG001 &amp; SIDE A DISTRIBUTION"/>
    <s v="12.01.03"/>
    <s v="Software, PLC Code and Application Backup"/>
    <x v="1"/>
    <m/>
    <s v="WH-090-TEST-WAREHOUSE 480V 0900SWG001 &amp; SIDE A DISTRIBUTION"/>
    <s v="12.01.03-Software, PLC Code and Application Backup"/>
    <n v="0"/>
  </r>
  <r>
    <x v="1"/>
    <s v="WAREHOUSE 480V 0900SWG001 &amp; SIDE A DISTRIBUTION"/>
    <s v="12.01.04"/>
    <s v="Variable Speed Drive Backup Configuration"/>
    <x v="2"/>
    <m/>
    <s v="WH-090-TEST-WAREHOUSE 480V 0900SWG001 &amp; SIDE A DISTRIBUTION"/>
    <s v="12.01.04-Variable Speed Drive Backup Configuration"/>
    <n v="0.93333333333333335"/>
  </r>
  <r>
    <x v="1"/>
    <s v="WAREHOUSE 480V 0900SWG001 &amp; SIDE A DISTRIBUTION"/>
    <s v="12.02.00"/>
    <s v="Instrument List &amp; I/O List"/>
    <x v="3"/>
    <m/>
    <s v="WH-090-TEST-WAREHOUSE 480V 0900SWG001 &amp; SIDE A DISTRIBUTION"/>
    <s v="12.02.00-Instrument List &amp; I/O List"/>
    <n v="0"/>
  </r>
  <r>
    <x v="1"/>
    <s v="WAREHOUSE 480V 0900SWG001 &amp; SIDE A DISTRIBUTION"/>
    <s v="12.03.00"/>
    <s v="Control Bill of Materials (BOM)"/>
    <x v="1"/>
    <m/>
    <s v="WH-090-TEST-WAREHOUSE 480V 0900SWG001 &amp; SIDE A DISTRIBUTION"/>
    <s v="12.03.00-Control Bill of Materials (BOM)"/>
    <n v="0"/>
  </r>
  <r>
    <x v="1"/>
    <s v="WAREHOUSE 480V 0900SWG001 &amp; SIDE A DISTRIBUTION"/>
    <s v="12.04.00"/>
    <s v="Instrument Material Certificates"/>
    <x v="2"/>
    <m/>
    <s v="WH-090-TEST-WAREHOUSE 480V 0900SWG001 &amp; SIDE A DISTRIBUTION"/>
    <s v="12.04.00-Instrument Material Certificates"/>
    <n v="0.93333333333333335"/>
  </r>
  <r>
    <x v="1"/>
    <s v="WAREHOUSE 480V 0900SWG001 &amp; SIDE A DISTRIBUTION"/>
    <s v="12.05.00"/>
    <s v="Instrument Calibration Certificates"/>
    <x v="3"/>
    <m/>
    <s v="WH-090-TEST-WAREHOUSE 480V 0900SWG001 &amp; SIDE A DISTRIBUTION"/>
    <s v="12.05.00-Instrument Calibration Certificates"/>
    <n v="0"/>
  </r>
  <r>
    <x v="1"/>
    <s v="WAREHOUSE 480V 0900SWG001 &amp; SIDE A DISTRIBUTION"/>
    <s v="12.06.00"/>
    <s v="Drawings / Diagrams (Network Architecture and Panel Drawing)"/>
    <x v="1"/>
    <m/>
    <s v="WH-090-TEST-WAREHOUSE 480V 0900SWG001 &amp; SIDE A DISTRIBUTION"/>
    <s v="12.06.00-Drawings / Diagrams (Network Architecture and Panel Drawing)"/>
    <n v="0"/>
  </r>
  <r>
    <x v="1"/>
    <s v="WAREHOUSE 480V 0900SWG001 &amp; SIDE A DISTRIBUTION"/>
    <s v="12.07.00"/>
    <s v="Specifications"/>
    <x v="2"/>
    <m/>
    <s v="WH-090-TEST-WAREHOUSE 480V 0900SWG001 &amp; SIDE A DISTRIBUTION"/>
    <s v="12.07.00-Specifications"/>
    <n v="0.93333333333333335"/>
  </r>
  <r>
    <x v="1"/>
    <s v="WAREHOUSE 480V 0900SWG001 &amp; SIDE A DISTRIBUTION"/>
    <s v="12.07.01"/>
    <s v="Functional Design Specification (FDS)"/>
    <x v="3"/>
    <m/>
    <s v="WH-090-TEST-WAREHOUSE 480V 0900SWG001 &amp; SIDE A DISTRIBUTION"/>
    <s v="12.07.01-Functional Design Specification (FDS)"/>
    <n v="0"/>
  </r>
  <r>
    <x v="1"/>
    <s v="WAREHOUSE 480V 0900SWG001 &amp; SIDE A DISTRIBUTION"/>
    <s v="12.07.02"/>
    <s v="Software Detailed Design Specification (SDS)"/>
    <x v="0"/>
    <m/>
    <s v="WH-090-TEST-WAREHOUSE 480V 0900SWG001 &amp; SIDE A DISTRIBUTION"/>
    <s v="12.07.02-Software Detailed Design Specification (SDS)"/>
    <n v="0"/>
  </r>
  <r>
    <x v="1"/>
    <s v="WAREHOUSE 480V 0900SWG001 &amp; SIDE A DISTRIBUTION"/>
    <s v="12.07.03"/>
    <s v="Hardware Design Specification (HDS)"/>
    <x v="0"/>
    <m/>
    <s v="WH-090-TEST-WAREHOUSE 480V 0900SWG001 &amp; SIDE A DISTRIBUTION"/>
    <s v="12.07.03-Hardware Design Specification (HDS)"/>
    <n v="0"/>
  </r>
  <r>
    <x v="1"/>
    <s v="WAREHOUSE 480V 0900SWG001 &amp; SIDE A DISTRIBUTION"/>
    <s v="12.07.04"/>
    <s v="PLC Detailed Design Specification (DDS)"/>
    <x v="0"/>
    <m/>
    <s v="WH-090-TEST-WAREHOUSE 480V 0900SWG001 &amp; SIDE A DISTRIBUTION"/>
    <s v="12.07.04-PLC Detailed Design Specification (DDS)"/>
    <n v="0"/>
  </r>
  <r>
    <x v="1"/>
    <s v="WAREHOUSE 480V 0900SWG001 &amp; SIDE A DISTRIBUTION"/>
    <s v="12.08.00"/>
    <s v="Testing, Reports"/>
    <x v="0"/>
    <m/>
    <s v="WH-090-TEST-WAREHOUSE 480V 0900SWG001 &amp; SIDE A DISTRIBUTION"/>
    <s v="12.08.00-Testing, Reports"/>
    <n v="0"/>
  </r>
  <r>
    <x v="1"/>
    <s v="WAREHOUSE 480V 0900SWG001 &amp; SIDE A DISTRIBUTION"/>
    <s v="12.08.01"/>
    <s v="Control System FAT"/>
    <x v="0"/>
    <m/>
    <s v="WH-090-TEST-WAREHOUSE 480V 0900SWG001 &amp; SIDE A DISTRIBUTION"/>
    <s v="12.08.01-Control System FAT"/>
    <n v="0"/>
  </r>
  <r>
    <x v="1"/>
    <s v="WAREHOUSE 480V 0900SWG001 &amp; SIDE A DISTRIBUTION"/>
    <s v="12.08.02"/>
    <s v="Electrical Cable TIA-562-C.2 Test Report"/>
    <x v="0"/>
    <m/>
    <s v="WH-090-TEST-WAREHOUSE 480V 0900SWG001 &amp; SIDE A DISTRIBUTION"/>
    <s v="12.08.02-Electrical Cable TIA-562-C.2 Test Report"/>
    <n v="0"/>
  </r>
  <r>
    <x v="1"/>
    <s v="WAREHOUSE 480V 0900SWG001 &amp; SIDE A DISTRIBUTION"/>
    <s v="12.08.03"/>
    <s v="I/O Checks"/>
    <x v="0"/>
    <m/>
    <s v="WH-090-TEST-WAREHOUSE 480V 0900SWG001 &amp; SIDE A DISTRIBUTION"/>
    <s v="12.08.03-I/O Checks"/>
    <n v="0"/>
  </r>
  <r>
    <x v="1"/>
    <s v="WAREHOUSE 480V 0900SWG001 &amp; SIDE A DISTRIBUTION"/>
    <s v="12.08.04"/>
    <s v="Control System SAT"/>
    <x v="0"/>
    <m/>
    <s v="WH-090-TEST-WAREHOUSE 480V 0900SWG001 &amp; SIDE A DISTRIBUTION"/>
    <s v="12.08.04-Control System SAT"/>
    <n v="0"/>
  </r>
  <r>
    <x v="1"/>
    <s v="WAREHOUSE 480V 0900SWG001 &amp; SIDE A DISTRIBUTION"/>
    <s v="12.08.05"/>
    <s v="Equipment Sequence of operation testing"/>
    <x v="0"/>
    <m/>
    <s v="WH-090-TEST-WAREHOUSE 480V 0900SWG001 &amp; SIDE A DISTRIBUTION"/>
    <s v="12.08.05-Equipment Sequence of operation testing"/>
    <n v="0"/>
  </r>
  <r>
    <x v="1"/>
    <s v="WAREHOUSE 480V 0900SWG001 &amp; SIDE A DISTRIBUTION"/>
    <s v="12.09.00"/>
    <s v="Disaster Recovery Procedure"/>
    <x v="0"/>
    <m/>
    <s v="WH-090-TEST-WAREHOUSE 480V 0900SWG001 &amp; SIDE A DISTRIBUTION"/>
    <s v="12.09.00-Disaster Recovery Procedure"/>
    <n v="0"/>
  </r>
  <r>
    <x v="2"/>
    <s v="WAREHOUSE 480V 0900SWG SIDE B DISTRIBUTION"/>
    <s v="01.00.00"/>
    <s v="GENERAL"/>
    <x v="0"/>
    <s v=" "/>
    <s v="WH-161-TEST-WAREHOUSE 480V 0900SWG SIDE B DISTRIBUTION"/>
    <s v="01.00.00-GENERAL"/>
    <n v="0"/>
  </r>
  <r>
    <x v="2"/>
    <s v="WAREHOUSE 480V 0900SWG SIDE B DISTRIBUTION"/>
    <s v="01.01.00"/>
    <s v="Table of Contents Signoff"/>
    <x v="1"/>
    <m/>
    <s v="WH-161-TEST-WAREHOUSE 480V 0900SWG SIDE B DISTRIBUTION"/>
    <s v="01.01.00-Table of Contents Signoff"/>
    <n v="0"/>
  </r>
  <r>
    <x v="2"/>
    <s v="WAREHOUSE 480V 0900SWG SIDE B DISTRIBUTION"/>
    <s v="01.02.00"/>
    <s v="Construction Completion Notice"/>
    <x v="2"/>
    <m/>
    <s v="WH-161-TEST-WAREHOUSE 480V 0900SWG SIDE B DISTRIBUTION"/>
    <s v="01.02.00-Construction Completion Notice"/>
    <n v="0.93333333333333335"/>
  </r>
  <r>
    <x v="2"/>
    <s v="WAREHOUSE 480V 0900SWG SIDE B DISTRIBUTION"/>
    <s v="01.03.00"/>
    <s v="Scope Completion (TCC)"/>
    <x v="3"/>
    <m/>
    <s v="WH-161-TEST-WAREHOUSE 480V 0900SWG SIDE B DISTRIBUTION"/>
    <s v="01.03.00-Scope Completion (TCC)"/>
    <n v="0"/>
  </r>
  <r>
    <x v="2"/>
    <s v="WAREHOUSE 480V 0900SWG SIDE B DISTRIBUTION"/>
    <s v="01.04.00"/>
    <s v="Turnover (TCCC) Signoff"/>
    <x v="0"/>
    <m/>
    <s v="WH-161-TEST-WAREHOUSE 480V 0900SWG SIDE B DISTRIBUTION"/>
    <s v="01.04.00-Turnover (TCCC) Signoff"/>
    <n v="0"/>
  </r>
  <r>
    <x v="2"/>
    <s v="WAREHOUSE 480V 0900SWG SIDE B DISTRIBUTION"/>
    <s v="01.05.00"/>
    <s v="Certificate of Occupancy"/>
    <x v="0"/>
    <m/>
    <s v="WH-161-TEST-WAREHOUSE 480V 0900SWG SIDE B DISTRIBUTION"/>
    <s v="01.05.00-Certificate of Occupancy"/>
    <n v="0"/>
  </r>
  <r>
    <x v="2"/>
    <s v="WAREHOUSE 480V 0900SWG SIDE B DISTRIBUTION"/>
    <s v="01.06.00"/>
    <s v="Permits"/>
    <x v="0"/>
    <m/>
    <s v="WH-161-TEST-WAREHOUSE 480V 0900SWG SIDE B DISTRIBUTION"/>
    <s v="01.06.00-Permits"/>
    <n v="0"/>
  </r>
  <r>
    <x v="2"/>
    <s v="WAREHOUSE 480V 0900SWG SIDE B DISTRIBUTION"/>
    <s v="01.07.00"/>
    <s v="Inspections Records/Reports"/>
    <x v="0"/>
    <m/>
    <s v="WH-161-TEST-WAREHOUSE 480V 0900SWG SIDE B DISTRIBUTION"/>
    <s v="01.07.00-Inspections Records/Reports"/>
    <n v="0"/>
  </r>
  <r>
    <x v="2"/>
    <s v="WAREHOUSE 480V 0900SWG SIDE B DISTRIBUTION"/>
    <s v="01.08.00"/>
    <s v="Contractor Warranties"/>
    <x v="0"/>
    <m/>
    <s v="WH-161-TEST-WAREHOUSE 480V 0900SWG SIDE B DISTRIBUTION"/>
    <s v="01.08.00-Contractor Warranties"/>
    <n v="0"/>
  </r>
  <r>
    <x v="2"/>
    <s v="WAREHOUSE 480V 0900SWG SIDE B DISTRIBUTION"/>
    <s v="01.09.00"/>
    <s v="Project Signature Log"/>
    <x v="0"/>
    <m/>
    <s v="WH-161-TEST-WAREHOUSE 480V 0900SWG SIDE B DISTRIBUTION"/>
    <s v="01.09.00-Project Signature Log"/>
    <n v="0"/>
  </r>
  <r>
    <x v="2"/>
    <s v="WAREHOUSE 480V 0900SWG SIDE B DISTRIBUTION"/>
    <s v="01.10.00"/>
    <s v="Quality Assurance Manual"/>
    <x v="0"/>
    <m/>
    <s v="WH-161-TEST-WAREHOUSE 480V 0900SWG SIDE B DISTRIBUTION"/>
    <s v="01.10.00-Quality Assurance Manual"/>
    <n v="0"/>
  </r>
  <r>
    <x v="2"/>
    <s v="WAREHOUSE 480V 0900SWG SIDE B DISTRIBUTION"/>
    <s v="01.11.00"/>
    <s v="RFI"/>
    <x v="0"/>
    <m/>
    <s v="WH-161-TEST-WAREHOUSE 480V 0900SWG SIDE B DISTRIBUTION"/>
    <s v="01.11.00-RFI"/>
    <n v="0"/>
  </r>
  <r>
    <x v="2"/>
    <s v="WAREHOUSE 480V 0900SWG SIDE B DISTRIBUTION"/>
    <s v="01.12.00"/>
    <s v="Punch List"/>
    <x v="0"/>
    <m/>
    <s v="WH-161-TEST-WAREHOUSE 480V 0900SWG SIDE B DISTRIBUTION"/>
    <s v="01.12.00-Punch List"/>
    <n v="0"/>
  </r>
  <r>
    <x v="2"/>
    <s v="WAREHOUSE 480V 0900SWG SIDE B DISTRIBUTION"/>
    <s v="01.13.00"/>
    <s v="Lockout Tagout Procedure"/>
    <x v="0"/>
    <m/>
    <s v="WH-161-TEST-WAREHOUSE 480V 0900SWG SIDE B DISTRIBUTION"/>
    <s v="01.13.00-Lockout Tagout Procedure"/>
    <n v="0"/>
  </r>
  <r>
    <x v="2"/>
    <s v="WAREHOUSE 480V 0900SWG SIDE B DISTRIBUTION"/>
    <s v="02.00.00"/>
    <s v="BOUNDARY / REDLINE MARKUP / RECORD DRAWINGS"/>
    <x v="0"/>
    <m/>
    <s v="WH-161-TEST-WAREHOUSE 480V 0900SWG SIDE B DISTRIBUTION"/>
    <s v="02.00.00-BOUNDARY / REDLINE MARKUP / RECORD DRAWINGS"/>
    <n v="0"/>
  </r>
  <r>
    <x v="2"/>
    <s v="WAREHOUSE 480V 0900SWG SIDE B DISTRIBUTION"/>
    <s v="02.01.00"/>
    <s v="Redline/ As Builts"/>
    <x v="0"/>
    <m/>
    <s v="WH-161-TEST-WAREHOUSE 480V 0900SWG SIDE B DISTRIBUTION"/>
    <s v="02.01.00-Redline/ As Builts"/>
    <n v="0"/>
  </r>
  <r>
    <x v="2"/>
    <s v="WAREHOUSE 480V 0900SWG SIDE B DISTRIBUTION"/>
    <s v="02.02.00"/>
    <s v="Tagged Equipment, Components and Instruments List"/>
    <x v="0"/>
    <m/>
    <s v="WH-161-TEST-WAREHOUSE 480V 0900SWG SIDE B DISTRIBUTION"/>
    <s v="02.02.00-Tagged Equipment, Components and Instruments List"/>
    <n v="0"/>
  </r>
  <r>
    <x v="2"/>
    <s v="WAREHOUSE 480V 0900SWG SIDE B DISTRIBUTION"/>
    <s v="02.03.00"/>
    <s v="Shop Drawings / Vendor Drawings"/>
    <x v="0"/>
    <m/>
    <s v="WH-161-TEST-WAREHOUSE 480V 0900SWG SIDE B DISTRIBUTION"/>
    <s v="02.03.00-Shop Drawings / Vendor Drawings"/>
    <n v="0"/>
  </r>
  <r>
    <x v="2"/>
    <s v="WAREHOUSE 480V 0900SWG SIDE B DISTRIBUTION"/>
    <s v="02.04.00"/>
    <s v="System Boundary Drawings"/>
    <x v="0"/>
    <m/>
    <s v="WH-161-TEST-WAREHOUSE 480V 0900SWG SIDE B DISTRIBUTION"/>
    <s v="02.04.00-System Boundary Drawings"/>
    <n v="0"/>
  </r>
  <r>
    <x v="2"/>
    <s v="WAREHOUSE 480V 0900SWG SIDE B DISTRIBUTION"/>
    <s v="03.00.00"/>
    <s v="SPECIFICATION"/>
    <x v="0"/>
    <m/>
    <s v="WH-161-TEST-WAREHOUSE 480V 0900SWG SIDE B DISTRIBUTION"/>
    <s v="03.00.00-SPECIFICATION"/>
    <n v="0"/>
  </r>
  <r>
    <x v="2"/>
    <s v="WAREHOUSE 480V 0900SWG SIDE B DISTRIBUTION"/>
    <s v="03.01.00"/>
    <s v="Specification List"/>
    <x v="0"/>
    <m/>
    <s v="WH-161-TEST-WAREHOUSE 480V 0900SWG SIDE B DISTRIBUTION"/>
    <s v="03.01.00-Specification List"/>
    <n v="0"/>
  </r>
  <r>
    <x v="2"/>
    <s v="WAREHOUSE 480V 0900SWG SIDE B DISTRIBUTION"/>
    <s v="04.00.00"/>
    <s v="PURCHASE ORDERS"/>
    <x v="0"/>
    <m/>
    <s v="WH-161-TEST-WAREHOUSE 480V 0900SWG SIDE B DISTRIBUTION"/>
    <s v="04.00.00-PURCHASE ORDERS"/>
    <n v="0"/>
  </r>
  <r>
    <x v="2"/>
    <s v="WAREHOUSE 480V 0900SWG SIDE B DISTRIBUTION"/>
    <s v="04.01.00"/>
    <s v="Purchase Orders"/>
    <x v="0"/>
    <m/>
    <s v="WH-161-TEST-WAREHOUSE 480V 0900SWG SIDE B DISTRIBUTION"/>
    <s v="04.01.00-Purchase Orders"/>
    <n v="0"/>
  </r>
  <r>
    <x v="2"/>
    <s v="WAREHOUSE 480V 0900SWG SIDE B DISTRIBUTION"/>
    <s v="05.00.00"/>
    <s v="EQUIPMENT DOCS"/>
    <x v="0"/>
    <m/>
    <s v="WH-161-TEST-WAREHOUSE 480V 0900SWG SIDE B DISTRIBUTION"/>
    <s v="05.00.00-EQUIPMENT DOCS"/>
    <n v="0"/>
  </r>
  <r>
    <x v="2"/>
    <s v="WAREHOUSE 480V 0900SWG SIDE B DISTRIBUTION"/>
    <s v="05.01.00"/>
    <s v="Receiving and/or Inspection Reports / Bill of Materials (BOM) (RV's)"/>
    <x v="0"/>
    <m/>
    <s v="WH-161-TEST-WAREHOUSE 480V 0900SWG SIDE B DISTRIBUTION"/>
    <s v="05.01.00-Receiving and/or Inspection Reports / Bill of Materials (BOM) (RV's)"/>
    <n v="0"/>
  </r>
  <r>
    <x v="2"/>
    <s v="WAREHOUSE 480V 0900SWG SIDE B DISTRIBUTION"/>
    <s v="05.02.00"/>
    <s v="Equipment Specification"/>
    <x v="0"/>
    <m/>
    <s v="WH-161-TEST-WAREHOUSE 480V 0900SWG SIDE B DISTRIBUTION"/>
    <s v="05.02.00-Equipment Specification"/>
    <n v="0"/>
  </r>
  <r>
    <x v="2"/>
    <s v="WAREHOUSE 480V 0900SWG SIDE B DISTRIBUTION"/>
    <s v="05.02.01"/>
    <s v="User Requirement Specification (URS)"/>
    <x v="0"/>
    <m/>
    <s v="WH-161-TEST-WAREHOUSE 480V 0900SWG SIDE B DISTRIBUTION"/>
    <s v="05.02.01-User Requirement Specification (URS)"/>
    <n v="0"/>
  </r>
  <r>
    <x v="2"/>
    <s v="WAREHOUSE 480V 0900SWG SIDE B DISTRIBUTION"/>
    <s v="05.02.02"/>
    <s v="Functional Specification (FS)"/>
    <x v="0"/>
    <m/>
    <s v="WH-161-TEST-WAREHOUSE 480V 0900SWG SIDE B DISTRIBUTION"/>
    <s v="05.02.02-Functional Specification (FS)"/>
    <n v="0"/>
  </r>
  <r>
    <x v="2"/>
    <s v="WAREHOUSE 480V 0900SWG SIDE B DISTRIBUTION"/>
    <s v="05.02.03"/>
    <s v="Functional Requirement Specification (FRS)"/>
    <x v="0"/>
    <m/>
    <s v="WH-161-TEST-WAREHOUSE 480V 0900SWG SIDE B DISTRIBUTION"/>
    <s v="05.02.03-Functional Requirement Specification (FRS)"/>
    <n v="0"/>
  </r>
  <r>
    <x v="2"/>
    <s v="WAREHOUSE 480V 0900SWG SIDE B DISTRIBUTION"/>
    <s v="05.03.00"/>
    <s v="Submittals &amp; Data Sheets"/>
    <x v="0"/>
    <m/>
    <s v="WH-161-TEST-WAREHOUSE 480V 0900SWG SIDE B DISTRIBUTION"/>
    <s v="05.03.00-Submittals &amp; Data Sheets"/>
    <n v="0"/>
  </r>
  <r>
    <x v="2"/>
    <s v="WAREHOUSE 480V 0900SWG SIDE B DISTRIBUTION"/>
    <s v="05.04.00"/>
    <s v="Spare Parts List"/>
    <x v="0"/>
    <m/>
    <s v="WH-161-TEST-WAREHOUSE 480V 0900SWG SIDE B DISTRIBUTION"/>
    <s v="05.04.00-Spare Parts List"/>
    <n v="0"/>
  </r>
  <r>
    <x v="2"/>
    <s v="WAREHOUSE 480V 0900SWG SIDE B DISTRIBUTION"/>
    <s v="05.05.00"/>
    <s v="Equipment Warranty"/>
    <x v="0"/>
    <m/>
    <s v="WH-161-TEST-WAREHOUSE 480V 0900SWG SIDE B DISTRIBUTION"/>
    <s v="05.05.00-Equipment Warranty"/>
    <n v="0"/>
  </r>
  <r>
    <x v="2"/>
    <s v="WAREHOUSE 480V 0900SWG SIDE B DISTRIBUTION"/>
    <s v="05.06.00"/>
    <s v="IOM Manuals / Component Manuals"/>
    <x v="0"/>
    <m/>
    <s v="WH-161-TEST-WAREHOUSE 480V 0900SWG SIDE B DISTRIBUTION"/>
    <s v="05.06.00-IOM Manuals / Component Manuals"/>
    <n v="0"/>
  </r>
  <r>
    <x v="2"/>
    <s v="WAREHOUSE 480V 0900SWG SIDE B DISTRIBUTION"/>
    <s v="05.07.00"/>
    <s v="Equipment Install Check Sheet"/>
    <x v="0"/>
    <m/>
    <s v="WH-161-TEST-WAREHOUSE 480V 0900SWG SIDE B DISTRIBUTION"/>
    <s v="05.07.00-Equipment Install Check Sheet"/>
    <n v="0"/>
  </r>
  <r>
    <x v="2"/>
    <s v="WAREHOUSE 480V 0900SWG SIDE B DISTRIBUTION"/>
    <s v="05.08.00"/>
    <s v="Component Install Check Sheet"/>
    <x v="0"/>
    <m/>
    <s v="WH-161-TEST-WAREHOUSE 480V 0900SWG SIDE B DISTRIBUTION"/>
    <s v="05.08.00-Component Install Check Sheet"/>
    <n v="0"/>
  </r>
  <r>
    <x v="2"/>
    <s v="WAREHOUSE 480V 0900SWG SIDE B DISTRIBUTION"/>
    <s v="05.09.00"/>
    <s v="Equipment and Component Certificates"/>
    <x v="0"/>
    <m/>
    <s v="WH-161-TEST-WAREHOUSE 480V 0900SWG SIDE B DISTRIBUTION"/>
    <s v="05.09.00-Equipment and Component Certificates"/>
    <n v="0"/>
  </r>
  <r>
    <x v="2"/>
    <s v="WAREHOUSE 480V 0900SWG SIDE B DISTRIBUTION"/>
    <s v="05.09.01"/>
    <s v="Equipment Instrument Calibration Certificates"/>
    <x v="0"/>
    <m/>
    <s v="WH-161-TEST-WAREHOUSE 480V 0900SWG SIDE B DISTRIBUTION"/>
    <s v="05.09.01-Equipment Instrument Calibration Certificates"/>
    <n v="0"/>
  </r>
  <r>
    <x v="2"/>
    <s v="WAREHOUSE 480V 0900SWG SIDE B DISTRIBUTION"/>
    <s v="05.09.02"/>
    <s v="Equipment HEPA Filter Efficiency Certificates"/>
    <x v="0"/>
    <m/>
    <s v="WH-161-TEST-WAREHOUSE 480V 0900SWG SIDE B DISTRIBUTION"/>
    <s v="05.09.02-Equipment HEPA Filter Efficiency Certificates"/>
    <n v="0"/>
  </r>
  <r>
    <x v="2"/>
    <s v="WAREHOUSE 480V 0900SWG SIDE B DISTRIBUTION"/>
    <s v="05.10.00"/>
    <s v="Reports &amp; Protocols"/>
    <x v="0"/>
    <m/>
    <s v="WH-161-TEST-WAREHOUSE 480V 0900SWG SIDE B DISTRIBUTION"/>
    <s v="05.10.00-Reports &amp; Protocols"/>
    <n v="0"/>
  </r>
  <r>
    <x v="2"/>
    <s v="WAREHOUSE 480V 0900SWG SIDE B DISTRIBUTION"/>
    <s v="05.10.01"/>
    <s v="Reports &amp; Protocols - FAT"/>
    <x v="0"/>
    <m/>
    <s v="WH-161-TEST-WAREHOUSE 480V 0900SWG SIDE B DISTRIBUTION"/>
    <s v="05.10.01-Reports &amp; Protocols - FAT"/>
    <n v="0"/>
  </r>
  <r>
    <x v="2"/>
    <s v="WAREHOUSE 480V 0900SWG SIDE B DISTRIBUTION"/>
    <s v="05.10.02"/>
    <s v="ASME BPV Section VIII Compliance"/>
    <x v="0"/>
    <m/>
    <s v="WH-161-TEST-WAREHOUSE 480V 0900SWG SIDE B DISTRIBUTION"/>
    <s v="05.10.02-ASME BPV Section VIII Compliance"/>
    <n v="0"/>
  </r>
  <r>
    <x v="2"/>
    <s v="WAREHOUSE 480V 0900SWG SIDE B DISTRIBUTION"/>
    <s v="05.10.03"/>
    <s v="Equipment Internal I &amp; O Checks"/>
    <x v="0"/>
    <m/>
    <s v="WH-161-TEST-WAREHOUSE 480V 0900SWG SIDE B DISTRIBUTION"/>
    <s v="05.10.03-Equipment Internal I &amp; O Checks"/>
    <n v="0"/>
  </r>
  <r>
    <x v="2"/>
    <s v="WAREHOUSE 480V 0900SWG SIDE B DISTRIBUTION"/>
    <s v="05.10.04"/>
    <s v="Equipment Internal SOO Testing"/>
    <x v="0"/>
    <m/>
    <s v="WH-161-TEST-WAREHOUSE 480V 0900SWG SIDE B DISTRIBUTION"/>
    <s v="05.10.04-Equipment Internal SOO Testing"/>
    <n v="0"/>
  </r>
  <r>
    <x v="2"/>
    <s v="WAREHOUSE 480V 0900SWG SIDE B DISTRIBUTION"/>
    <s v="05.10.05"/>
    <s v="Vendor Reports &amp; Protocols - SAT"/>
    <x v="0"/>
    <m/>
    <s v="WH-161-TEST-WAREHOUSE 480V 0900SWG SIDE B DISTRIBUTION"/>
    <s v="05.10.05-Vendor Reports &amp; Protocols - SAT"/>
    <n v="0"/>
  </r>
  <r>
    <x v="2"/>
    <s v="WAREHOUSE 480V 0900SWG SIDE B DISTRIBUTION"/>
    <s v="05.10.06"/>
    <s v="Vendor Reports &amp; Protocols - Motor Alignments"/>
    <x v="0"/>
    <m/>
    <s v="WH-161-TEST-WAREHOUSE 480V 0900SWG SIDE B DISTRIBUTION"/>
    <s v="05.10.06-Vendor Reports &amp; Protocols - Motor Alignments"/>
    <n v="0"/>
  </r>
  <r>
    <x v="2"/>
    <s v="WAREHOUSE 480V 0900SWG SIDE B DISTRIBUTION"/>
    <s v="05.10.07"/>
    <s v="Vendor Reports &amp; Protocols - Installation &amp; Startup Forms"/>
    <x v="0"/>
    <m/>
    <s v="WH-161-TEST-WAREHOUSE 480V 0900SWG SIDE B DISTRIBUTION"/>
    <s v="05.10.07-Vendor Reports &amp; Protocols - Installation &amp; Startup Forms"/>
    <n v="0"/>
  </r>
  <r>
    <x v="2"/>
    <s v="WAREHOUSE 480V 0900SWG SIDE B DISTRIBUTION"/>
    <s v="05.10.08"/>
    <s v="Vendor Reports &amp; Protocols - IQ &amp; OQ"/>
    <x v="0"/>
    <m/>
    <s v="WH-161-TEST-WAREHOUSE 480V 0900SWG SIDE B DISTRIBUTION"/>
    <s v="05.10.08-Vendor Reports &amp; Protocols - IQ &amp; OQ"/>
    <n v="0"/>
  </r>
  <r>
    <x v="2"/>
    <s v="WAREHOUSE 480V 0900SWG SIDE B DISTRIBUTION"/>
    <s v="05.10.09"/>
    <s v="Equipment Software Info-Backup"/>
    <x v="0"/>
    <m/>
    <s v="WH-161-TEST-WAREHOUSE 480V 0900SWG SIDE B DISTRIBUTION"/>
    <s v="05.10.09-Equipment Software Info-Backup"/>
    <n v="0"/>
  </r>
  <r>
    <x v="2"/>
    <s v="WAREHOUSE 480V 0900SWG SIDE B DISTRIBUTION"/>
    <s v="05.10.10"/>
    <s v="Spray Device Coverage Test Report"/>
    <x v="0"/>
    <m/>
    <s v="WH-161-TEST-WAREHOUSE 480V 0900SWG SIDE B DISTRIBUTION"/>
    <s v="05.10.10-Spray Device Coverage Test Report"/>
    <n v="0"/>
  </r>
  <r>
    <x v="2"/>
    <s v="WAREHOUSE 480V 0900SWG SIDE B DISTRIBUTION"/>
    <s v="05.11.00"/>
    <s v="Owner Training Record "/>
    <x v="0"/>
    <m/>
    <s v="WH-161-TEST-WAREHOUSE 480V 0900SWG SIDE B DISTRIBUTION"/>
    <s v="05.11.00-Owner Training Record "/>
    <n v="0"/>
  </r>
  <r>
    <x v="2"/>
    <s v="WAREHOUSE 480V 0900SWG SIDE B DISTRIBUTION"/>
    <s v="05.12.00"/>
    <s v="Vendor ETOP"/>
    <x v="0"/>
    <m/>
    <s v="WH-161-TEST-WAREHOUSE 480V 0900SWG SIDE B DISTRIBUTION"/>
    <s v="05.12.00-Vendor ETOP"/>
    <n v="0"/>
  </r>
  <r>
    <x v="2"/>
    <s v="WAREHOUSE 480V 0900SWG SIDE B DISTRIBUTION"/>
    <s v="06.00.00"/>
    <s v="CIVIL"/>
    <x v="0"/>
    <m/>
    <s v="WH-161-TEST-WAREHOUSE 480V 0900SWG SIDE B DISTRIBUTION"/>
    <s v="06.00.00-CIVIL"/>
    <n v="0"/>
  </r>
  <r>
    <x v="2"/>
    <s v="WAREHOUSE 480V 0900SWG SIDE B DISTRIBUTION"/>
    <s v="06.01.00"/>
    <s v="Submittals &amp; Data Sheets"/>
    <x v="0"/>
    <m/>
    <s v="WH-161-TEST-WAREHOUSE 480V 0900SWG SIDE B DISTRIBUTION"/>
    <s v="06.01.00-Submittals &amp; Data Sheets"/>
    <n v="0"/>
  </r>
  <r>
    <x v="2"/>
    <s v="WAREHOUSE 480V 0900SWG SIDE B DISTRIBUTION"/>
    <s v="06.02.00"/>
    <s v="Reports/Testing"/>
    <x v="0"/>
    <m/>
    <s v="WH-161-TEST-WAREHOUSE 480V 0900SWG SIDE B DISTRIBUTION"/>
    <s v="06.02.00-Reports/Testing"/>
    <n v="0"/>
  </r>
  <r>
    <x v="2"/>
    <s v="WAREHOUSE 480V 0900SWG SIDE B DISTRIBUTION"/>
    <s v="06.02.01"/>
    <s v="Pressure Test"/>
    <x v="0"/>
    <m/>
    <s v="WH-161-TEST-WAREHOUSE 480V 0900SWG SIDE B DISTRIBUTION"/>
    <s v="06.02.01-Pressure Test"/>
    <n v="0"/>
  </r>
  <r>
    <x v="2"/>
    <s v="WAREHOUSE 480V 0900SWG SIDE B DISTRIBUTION"/>
    <s v="06.02.02"/>
    <s v="Dewatering Test"/>
    <x v="0"/>
    <m/>
    <s v="WH-161-TEST-WAREHOUSE 480V 0900SWG SIDE B DISTRIBUTION"/>
    <s v="06.02.02-Dewatering Test"/>
    <n v="0"/>
  </r>
  <r>
    <x v="2"/>
    <s v="WAREHOUSE 480V 0900SWG SIDE B DISTRIBUTION"/>
    <s v="06.02.03"/>
    <s v="3rd Party Field Quality Control Reports"/>
    <x v="0"/>
    <m/>
    <s v="WH-161-TEST-WAREHOUSE 480V 0900SWG SIDE B DISTRIBUTION"/>
    <s v="06.02.03-3rd Party Field Quality Control Reports"/>
    <n v="0"/>
  </r>
  <r>
    <x v="2"/>
    <s v="WAREHOUSE 480V 0900SWG SIDE B DISTRIBUTION"/>
    <s v="06.02.04"/>
    <s v="Source Quality Control"/>
    <x v="0"/>
    <m/>
    <s v="WH-161-TEST-WAREHOUSE 480V 0900SWG SIDE B DISTRIBUTION"/>
    <s v="06.02.04-Source Quality Control"/>
    <n v="0"/>
  </r>
  <r>
    <x v="2"/>
    <s v="WAREHOUSE 480V 0900SWG SIDE B DISTRIBUTION"/>
    <s v="06.02.05"/>
    <s v="Geotechnical Engineering Report"/>
    <x v="0"/>
    <m/>
    <s v="WH-161-TEST-WAREHOUSE 480V 0900SWG SIDE B DISTRIBUTION"/>
    <s v="06.02.05-Geotechnical Engineering Report"/>
    <n v="0"/>
  </r>
  <r>
    <x v="2"/>
    <s v="WAREHOUSE 480V 0900SWG SIDE B DISTRIBUTION"/>
    <s v="06.03.00"/>
    <s v="Certificates"/>
    <x v="0"/>
    <m/>
    <s v="WH-161-TEST-WAREHOUSE 480V 0900SWG SIDE B DISTRIBUTION"/>
    <s v="06.03.00-Certificates"/>
    <n v="0"/>
  </r>
  <r>
    <x v="2"/>
    <s v="WAREHOUSE 480V 0900SWG SIDE B DISTRIBUTION"/>
    <s v="06.03.01"/>
    <s v="Installer Certifications"/>
    <x v="0"/>
    <m/>
    <s v="WH-161-TEST-WAREHOUSE 480V 0900SWG SIDE B DISTRIBUTION"/>
    <s v="06.03.01-Installer Certifications"/>
    <n v="0"/>
  </r>
  <r>
    <x v="2"/>
    <s v="WAREHOUSE 480V 0900SWG SIDE B DISTRIBUTION"/>
    <s v="06.03.02"/>
    <s v="Manufacturer Certifications"/>
    <x v="0"/>
    <m/>
    <s v="WH-161-TEST-WAREHOUSE 480V 0900SWG SIDE B DISTRIBUTION"/>
    <s v="06.03.02-Manufacturer Certifications"/>
    <n v="0"/>
  </r>
  <r>
    <x v="2"/>
    <s v="WAREHOUSE 480V 0900SWG SIDE B DISTRIBUTION"/>
    <s v="06.03.03"/>
    <s v="Material/Product Certifications"/>
    <x v="0"/>
    <m/>
    <s v="WH-161-TEST-WAREHOUSE 480V 0900SWG SIDE B DISTRIBUTION"/>
    <s v="06.03.03-Material/Product Certifications"/>
    <n v="0"/>
  </r>
  <r>
    <x v="2"/>
    <s v="WAREHOUSE 480V 0900SWG SIDE B DISTRIBUTION"/>
    <s v="06.03.04"/>
    <s v="3rd Party Testing Agency Certifications"/>
    <x v="0"/>
    <m/>
    <s v="WH-161-TEST-WAREHOUSE 480V 0900SWG SIDE B DISTRIBUTION"/>
    <s v="06.03.04-3rd Party Testing Agency Certifications"/>
    <n v="0"/>
  </r>
  <r>
    <x v="2"/>
    <s v="WAREHOUSE 480V 0900SWG SIDE B DISTRIBUTION"/>
    <s v="06.04.00"/>
    <s v="Maintenace Instructions &amp; Schedule"/>
    <x v="0"/>
    <m/>
    <s v="WH-161-TEST-WAREHOUSE 480V 0900SWG SIDE B DISTRIBUTION"/>
    <s v="06.04.00-Maintenace Instructions &amp; Schedule"/>
    <n v="0"/>
  </r>
  <r>
    <x v="2"/>
    <s v="WAREHOUSE 480V 0900SWG SIDE B DISTRIBUTION"/>
    <s v="06.05.00"/>
    <s v="Warranty"/>
    <x v="0"/>
    <m/>
    <s v="WH-161-TEST-WAREHOUSE 480V 0900SWG SIDE B DISTRIBUTION"/>
    <s v="06.05.00-Warranty"/>
    <n v="0"/>
  </r>
  <r>
    <x v="2"/>
    <s v="WAREHOUSE 480V 0900SWG SIDE B DISTRIBUTION"/>
    <s v="07.00.00"/>
    <s v="STRUCTURAL"/>
    <x v="0"/>
    <m/>
    <s v="WH-161-TEST-WAREHOUSE 480V 0900SWG SIDE B DISTRIBUTION"/>
    <s v="07.00.00-STRUCTURAL"/>
    <n v="0"/>
  </r>
  <r>
    <x v="2"/>
    <s v="WAREHOUSE 480V 0900SWG SIDE B DISTRIBUTION"/>
    <s v="07.01.00"/>
    <s v="Submittals &amp; Data Sheets"/>
    <x v="0"/>
    <m/>
    <s v="WH-161-TEST-WAREHOUSE 480V 0900SWG SIDE B DISTRIBUTION"/>
    <s v="07.01.00-Submittals &amp; Data Sheets"/>
    <n v="0"/>
  </r>
  <r>
    <x v="2"/>
    <s v="WAREHOUSE 480V 0900SWG SIDE B DISTRIBUTION"/>
    <s v="07.02.00"/>
    <s v="Certificates"/>
    <x v="0"/>
    <m/>
    <s v="WH-161-TEST-WAREHOUSE 480V 0900SWG SIDE B DISTRIBUTION"/>
    <s v="07.02.00-Certificates"/>
    <n v="0"/>
  </r>
  <r>
    <x v="2"/>
    <s v="WAREHOUSE 480V 0900SWG SIDE B DISTRIBUTION"/>
    <s v="07.02.01"/>
    <s v="Installer Certifications"/>
    <x v="0"/>
    <m/>
    <s v="WH-161-TEST-WAREHOUSE 480V 0900SWG SIDE B DISTRIBUTION"/>
    <s v="07.02.01-Installer Certifications"/>
    <n v="0"/>
  </r>
  <r>
    <x v="2"/>
    <s v="WAREHOUSE 480V 0900SWG SIDE B DISTRIBUTION"/>
    <s v="07.02.02"/>
    <s v="Manufacturer Certifications"/>
    <x v="0"/>
    <m/>
    <s v="WH-161-TEST-WAREHOUSE 480V 0900SWG SIDE B DISTRIBUTION"/>
    <s v="07.02.02-Manufacturer Certifications"/>
    <n v="0"/>
  </r>
  <r>
    <x v="2"/>
    <s v="WAREHOUSE 480V 0900SWG SIDE B DISTRIBUTION"/>
    <s v="07.02.03"/>
    <s v="Material/Product Certifications"/>
    <x v="0"/>
    <m/>
    <s v="WH-161-TEST-WAREHOUSE 480V 0900SWG SIDE B DISTRIBUTION"/>
    <s v="07.02.03-Material/Product Certifications"/>
    <n v="0"/>
  </r>
  <r>
    <x v="2"/>
    <s v="WAREHOUSE 480V 0900SWG SIDE B DISTRIBUTION"/>
    <s v="07.02.04"/>
    <s v="Welding Certificates"/>
    <x v="0"/>
    <m/>
    <s v="WH-161-TEST-WAREHOUSE 480V 0900SWG SIDE B DISTRIBUTION"/>
    <s v="07.02.04-Welding Certificates"/>
    <n v="0"/>
  </r>
  <r>
    <x v="2"/>
    <s v="WAREHOUSE 480V 0900SWG SIDE B DISTRIBUTION"/>
    <s v="07.02.05"/>
    <s v="Certification of Examination of Documents and Site"/>
    <x v="0"/>
    <m/>
    <s v="WH-161-TEST-WAREHOUSE 480V 0900SWG SIDE B DISTRIBUTION"/>
    <s v="07.02.05-Certification of Examination of Documents and Site"/>
    <n v="0"/>
  </r>
  <r>
    <x v="2"/>
    <s v="WAREHOUSE 480V 0900SWG SIDE B DISTRIBUTION"/>
    <s v="07.02.06"/>
    <s v="3rd Party Testing Agency Certifications"/>
    <x v="0"/>
    <m/>
    <s v="WH-161-TEST-WAREHOUSE 480V 0900SWG SIDE B DISTRIBUTION"/>
    <s v="07.02.06-3rd Party Testing Agency Certifications"/>
    <n v="0"/>
  </r>
  <r>
    <x v="2"/>
    <s v="WAREHOUSE 480V 0900SWG SIDE B DISTRIBUTION"/>
    <s v="07.03.00"/>
    <s v="Reports/Testing"/>
    <x v="0"/>
    <m/>
    <s v="WH-161-TEST-WAREHOUSE 480V 0900SWG SIDE B DISTRIBUTION"/>
    <s v="07.03.00-Reports/Testing"/>
    <n v="0"/>
  </r>
  <r>
    <x v="2"/>
    <s v="WAREHOUSE 480V 0900SWG SIDE B DISTRIBUTION"/>
    <s v="07.03.01"/>
    <s v="3rd Party Field Quality Control Reports"/>
    <x v="0"/>
    <m/>
    <s v="WH-161-TEST-WAREHOUSE 480V 0900SWG SIDE B DISTRIBUTION"/>
    <s v="07.03.01-3rd Party Field Quality Control Reports"/>
    <n v="0"/>
  </r>
  <r>
    <x v="2"/>
    <s v="WAREHOUSE 480V 0900SWG SIDE B DISTRIBUTION"/>
    <s v="07.03.02"/>
    <s v="Source Quality Control"/>
    <x v="0"/>
    <m/>
    <s v="WH-161-TEST-WAREHOUSE 480V 0900SWG SIDE B DISTRIBUTION"/>
    <s v="07.03.02-Source Quality Control"/>
    <n v="0"/>
  </r>
  <r>
    <x v="2"/>
    <s v="WAREHOUSE 480V 0900SWG SIDE B DISTRIBUTION"/>
    <s v="07.03.03"/>
    <s v="Material Test Reports"/>
    <x v="0"/>
    <m/>
    <s v="WH-161-TEST-WAREHOUSE 480V 0900SWG SIDE B DISTRIBUTION"/>
    <s v="07.03.03-Material Test Reports"/>
    <n v="0"/>
  </r>
  <r>
    <x v="2"/>
    <s v="WAREHOUSE 480V 0900SWG SIDE B DISTRIBUTION"/>
    <s v="07.03.04"/>
    <s v="Floor Flatness and Levelness Report"/>
    <x v="0"/>
    <m/>
    <s v="WH-161-TEST-WAREHOUSE 480V 0900SWG SIDE B DISTRIBUTION"/>
    <s v="07.03.04-Floor Flatness and Levelness Report"/>
    <n v="0"/>
  </r>
  <r>
    <x v="2"/>
    <s v="WAREHOUSE 480V 0900SWG SIDE B DISTRIBUTION"/>
    <s v="07.03.05"/>
    <s v="Concrete Pour Approval Card"/>
    <x v="0"/>
    <m/>
    <s v="WH-161-TEST-WAREHOUSE 480V 0900SWG SIDE B DISTRIBUTION"/>
    <s v="07.03.05-Concrete Pour Approval Card"/>
    <n v="0"/>
  </r>
  <r>
    <x v="2"/>
    <s v="WAREHOUSE 480V 0900SWG SIDE B DISTRIBUTION"/>
    <s v="07.03.06"/>
    <s v="Concrete Placement Record"/>
    <x v="0"/>
    <m/>
    <s v="WH-161-TEST-WAREHOUSE 480V 0900SWG SIDE B DISTRIBUTION"/>
    <s v="07.03.06-Concrete Placement Record"/>
    <n v="0"/>
  </r>
  <r>
    <x v="2"/>
    <s v="WAREHOUSE 480V 0900SWG SIDE B DISTRIBUTION"/>
    <s v="07.03.07"/>
    <s v="Static Pile Test Reports"/>
    <x v="0"/>
    <m/>
    <s v="WH-161-TEST-WAREHOUSE 480V 0900SWG SIDE B DISTRIBUTION"/>
    <s v="07.03.07-Static Pile Test Reports"/>
    <n v="0"/>
  </r>
  <r>
    <x v="2"/>
    <s v="WAREHOUSE 480V 0900SWG SIDE B DISTRIBUTION"/>
    <s v="07.03.08"/>
    <s v="Pile Inspection Reports"/>
    <x v="0"/>
    <m/>
    <s v="WH-161-TEST-WAREHOUSE 480V 0900SWG SIDE B DISTRIBUTION"/>
    <s v="07.03.08-Pile Inspection Reports"/>
    <n v="0"/>
  </r>
  <r>
    <x v="2"/>
    <s v="WAREHOUSE 480V 0900SWG SIDE B DISTRIBUTION"/>
    <s v="07.03.09"/>
    <s v="Certified Piles Survey"/>
    <x v="0"/>
    <m/>
    <s v="WH-161-TEST-WAREHOUSE 480V 0900SWG SIDE B DISTRIBUTION"/>
    <s v="07.03.09-Certified Piles Survey"/>
    <n v="0"/>
  </r>
  <r>
    <x v="2"/>
    <s v="WAREHOUSE 480V 0900SWG SIDE B DISTRIBUTION"/>
    <s v="07.03.10"/>
    <s v="Anchor Bolts Placement"/>
    <x v="0"/>
    <m/>
    <s v="WH-161-TEST-WAREHOUSE 480V 0900SWG SIDE B DISTRIBUTION"/>
    <s v="07.03.10-Anchor Bolts Placement"/>
    <n v="0"/>
  </r>
  <r>
    <x v="2"/>
    <s v="WAREHOUSE 480V 0900SWG SIDE B DISTRIBUTION"/>
    <s v="07.03.11"/>
    <s v="Structural Steel Framing Inspection"/>
    <x v="0"/>
    <m/>
    <s v="WH-161-TEST-WAREHOUSE 480V 0900SWG SIDE B DISTRIBUTION"/>
    <s v="07.03.11-Structural Steel Framing Inspection"/>
    <n v="0"/>
  </r>
  <r>
    <x v="2"/>
    <s v="WAREHOUSE 480V 0900SWG SIDE B DISTRIBUTION"/>
    <s v="07.03.12"/>
    <s v="Steel Joist Framing Inspection"/>
    <x v="0"/>
    <m/>
    <s v="WH-161-TEST-WAREHOUSE 480V 0900SWG SIDE B DISTRIBUTION"/>
    <s v="07.03.12-Steel Joist Framing Inspection"/>
    <n v="0"/>
  </r>
  <r>
    <x v="2"/>
    <s v="WAREHOUSE 480V 0900SWG SIDE B DISTRIBUTION"/>
    <s v="07.03.13"/>
    <s v="Steel Decking Inspection"/>
    <x v="0"/>
    <m/>
    <s v="WH-161-TEST-WAREHOUSE 480V 0900SWG SIDE B DISTRIBUTION"/>
    <s v="07.03.13-Steel Decking Inspection"/>
    <n v="0"/>
  </r>
  <r>
    <x v="2"/>
    <s v="WAREHOUSE 480V 0900SWG SIDE B DISTRIBUTION"/>
    <s v="07.03.14"/>
    <s v="Evaluation Reports"/>
    <x v="0"/>
    <m/>
    <s v="WH-161-TEST-WAREHOUSE 480V 0900SWG SIDE B DISTRIBUTION"/>
    <s v="07.03.14-Evaluation Reports"/>
    <n v="0"/>
  </r>
  <r>
    <x v="2"/>
    <s v="WAREHOUSE 480V 0900SWG SIDE B DISTRIBUTION"/>
    <s v="07.04.00"/>
    <s v="Structural Calculations"/>
    <x v="0"/>
    <m/>
    <s v="WH-161-TEST-WAREHOUSE 480V 0900SWG SIDE B DISTRIBUTION"/>
    <s v="07.04.00-Structural Calculations"/>
    <n v="0"/>
  </r>
  <r>
    <x v="2"/>
    <s v="WAREHOUSE 480V 0900SWG SIDE B DISTRIBUTION"/>
    <s v="07.05.00"/>
    <s v="Warranty"/>
    <x v="0"/>
    <m/>
    <s v="WH-161-TEST-WAREHOUSE 480V 0900SWG SIDE B DISTRIBUTION"/>
    <s v="07.05.00-Warranty"/>
    <n v="0"/>
  </r>
  <r>
    <x v="2"/>
    <s v="WAREHOUSE 480V 0900SWG SIDE B DISTRIBUTION"/>
    <s v="07.06.00"/>
    <s v="Samples"/>
    <x v="0"/>
    <m/>
    <s v="WH-161-TEST-WAREHOUSE 480V 0900SWG SIDE B DISTRIBUTION"/>
    <s v="07.06.00-Samples"/>
    <n v="0"/>
  </r>
  <r>
    <x v="2"/>
    <s v="WAREHOUSE 480V 0900SWG SIDE B DISTRIBUTION"/>
    <s v="07.07.00"/>
    <s v="Mockups"/>
    <x v="0"/>
    <m/>
    <s v="WH-161-TEST-WAREHOUSE 480V 0900SWG SIDE B DISTRIBUTION"/>
    <s v="07.07.00-Mockups"/>
    <n v="0"/>
  </r>
  <r>
    <x v="2"/>
    <s v="WAREHOUSE 480V 0900SWG SIDE B DISTRIBUTION"/>
    <s v="08.00.00"/>
    <s v="ARCHITECTURAL"/>
    <x v="0"/>
    <m/>
    <s v="WH-161-TEST-WAREHOUSE 480V 0900SWG SIDE B DISTRIBUTION"/>
    <s v="08.00.00-ARCHITECTURAL"/>
    <n v="0"/>
  </r>
  <r>
    <x v="2"/>
    <s v="WAREHOUSE 480V 0900SWG SIDE B DISTRIBUTION"/>
    <s v="08.01.00"/>
    <s v="Submittals &amp; Room Data Sheets"/>
    <x v="0"/>
    <m/>
    <s v="WH-161-TEST-WAREHOUSE 480V 0900SWG SIDE B DISTRIBUTION"/>
    <s v="08.01.00-Submittals &amp; Room Data Sheets"/>
    <n v="0"/>
  </r>
  <r>
    <x v="2"/>
    <s v="WAREHOUSE 480V 0900SWG SIDE B DISTRIBUTION"/>
    <s v="08.02.00"/>
    <s v="Certificates"/>
    <x v="0"/>
    <m/>
    <s v="WH-161-TEST-WAREHOUSE 480V 0900SWG SIDE B DISTRIBUTION"/>
    <s v="08.02.00-Certificates"/>
    <n v="0"/>
  </r>
  <r>
    <x v="2"/>
    <s v="WAREHOUSE 480V 0900SWG SIDE B DISTRIBUTION"/>
    <s v="08.02.01"/>
    <s v="Material Certificates"/>
    <x v="0"/>
    <m/>
    <s v="WH-161-TEST-WAREHOUSE 480V 0900SWG SIDE B DISTRIBUTION"/>
    <s v="08.02.01-Material Certificates"/>
    <n v="0"/>
  </r>
  <r>
    <x v="2"/>
    <s v="WAREHOUSE 480V 0900SWG SIDE B DISTRIBUTION"/>
    <s v="08.02.02"/>
    <s v="Manufacturer Certifications"/>
    <x v="0"/>
    <m/>
    <s v="WH-161-TEST-WAREHOUSE 480V 0900SWG SIDE B DISTRIBUTION"/>
    <s v="08.02.02-Manufacturer Certifications"/>
    <n v="0"/>
  </r>
  <r>
    <x v="2"/>
    <s v="WAREHOUSE 480V 0900SWG SIDE B DISTRIBUTION"/>
    <s v="08.02.03"/>
    <s v="Installer Certifications"/>
    <x v="0"/>
    <m/>
    <s v="WH-161-TEST-WAREHOUSE 480V 0900SWG SIDE B DISTRIBUTION"/>
    <s v="08.02.03-Installer Certifications"/>
    <n v="0"/>
  </r>
  <r>
    <x v="2"/>
    <s v="WAREHOUSE 480V 0900SWG SIDE B DISTRIBUTION"/>
    <s v="08.02.04"/>
    <s v="Energy Performance Certificates"/>
    <x v="0"/>
    <m/>
    <s v="WH-161-TEST-WAREHOUSE 480V 0900SWG SIDE B DISTRIBUTION"/>
    <s v="08.02.04-Energy Performance Certificates"/>
    <n v="0"/>
  </r>
  <r>
    <x v="2"/>
    <s v="WAREHOUSE 480V 0900SWG SIDE B DISTRIBUTION"/>
    <s v="08.02.05"/>
    <s v="Subfloor Acceptance Certification"/>
    <x v="0"/>
    <m/>
    <s v="WH-161-TEST-WAREHOUSE 480V 0900SWG SIDE B DISTRIBUTION"/>
    <s v="08.02.05-Subfloor Acceptance Certification"/>
    <n v="0"/>
  </r>
  <r>
    <x v="2"/>
    <s v="WAREHOUSE 480V 0900SWG SIDE B DISTRIBUTION"/>
    <s v="08.02.06"/>
    <s v="Welding Certificates"/>
    <x v="0"/>
    <m/>
    <s v="WH-161-TEST-WAREHOUSE 480V 0900SWG SIDE B DISTRIBUTION"/>
    <s v="08.02.06-Welding Certificates"/>
    <n v="0"/>
  </r>
  <r>
    <x v="2"/>
    <s v="WAREHOUSE 480V 0900SWG SIDE B DISTRIBUTION"/>
    <s v="08.02.07"/>
    <s v="3rd Party Testing Agency Certifications"/>
    <x v="0"/>
    <m/>
    <s v="WH-161-TEST-WAREHOUSE 480V 0900SWG SIDE B DISTRIBUTION"/>
    <s v="08.02.07-3rd Party Testing Agency Certifications"/>
    <n v="0"/>
  </r>
  <r>
    <x v="2"/>
    <s v="WAREHOUSE 480V 0900SWG SIDE B DISTRIBUTION"/>
    <s v="08.02.08"/>
    <s v="Consultant Certification"/>
    <x v="0"/>
    <m/>
    <s v="WH-161-TEST-WAREHOUSE 480V 0900SWG SIDE B DISTRIBUTION"/>
    <s v="08.02.08-Consultant Certification"/>
    <n v="0"/>
  </r>
  <r>
    <x v="2"/>
    <s v="WAREHOUSE 480V 0900SWG SIDE B DISTRIBUTION"/>
    <s v="08.03.00"/>
    <s v="Reports/Testing"/>
    <x v="0"/>
    <m/>
    <s v="WH-161-TEST-WAREHOUSE 480V 0900SWG SIDE B DISTRIBUTION"/>
    <s v="08.03.00-Reports/Testing"/>
    <n v="0"/>
  </r>
  <r>
    <x v="2"/>
    <s v="WAREHOUSE 480V 0900SWG SIDE B DISTRIBUTION"/>
    <s v="08.03.01"/>
    <s v="Owner 3rd Party Field Quality Control Reports"/>
    <x v="0"/>
    <m/>
    <s v="WH-161-TEST-WAREHOUSE 480V 0900SWG SIDE B DISTRIBUTION"/>
    <s v="08.03.01-Owner 3rd Party Field Quality Control Reports"/>
    <n v="0"/>
  </r>
  <r>
    <x v="2"/>
    <s v="WAREHOUSE 480V 0900SWG SIDE B DISTRIBUTION"/>
    <s v="08.03.02"/>
    <s v="Source Quality Control"/>
    <x v="0"/>
    <m/>
    <s v="WH-161-TEST-WAREHOUSE 480V 0900SWG SIDE B DISTRIBUTION"/>
    <s v="08.03.02-Source Quality Control"/>
    <n v="0"/>
  </r>
  <r>
    <x v="2"/>
    <s v="WAREHOUSE 480V 0900SWG SIDE B DISTRIBUTION"/>
    <s v="08.03.03"/>
    <s v="Material Test Reports"/>
    <x v="0"/>
    <m/>
    <s v="WH-161-TEST-WAREHOUSE 480V 0900SWG SIDE B DISTRIBUTION"/>
    <s v="08.03.03-Material Test Reports"/>
    <n v="0"/>
  </r>
  <r>
    <x v="2"/>
    <s v="WAREHOUSE 480V 0900SWG SIDE B DISTRIBUTION"/>
    <s v="08.03.04"/>
    <s v="Evaluation Reports"/>
    <x v="0"/>
    <m/>
    <s v="WH-161-TEST-WAREHOUSE 480V 0900SWG SIDE B DISTRIBUTION"/>
    <s v="08.03.04-Evaluation Reports"/>
    <n v="0"/>
  </r>
  <r>
    <x v="2"/>
    <s v="WAREHOUSE 480V 0900SWG SIDE B DISTRIBUTION"/>
    <s v="08.03.05"/>
    <s v="Quality Control Program"/>
    <x v="0"/>
    <m/>
    <s v="WH-161-TEST-WAREHOUSE 480V 0900SWG SIDE B DISTRIBUTION"/>
    <s v="08.03.05-Quality Control Program"/>
    <n v="0"/>
  </r>
  <r>
    <x v="2"/>
    <s v="WAREHOUSE 480V 0900SWG SIDE B DISTRIBUTION"/>
    <s v="08.03.06"/>
    <s v="Concrete Subfloor Test Report"/>
    <x v="0"/>
    <m/>
    <s v="WH-161-TEST-WAREHOUSE 480V 0900SWG SIDE B DISTRIBUTION"/>
    <s v="08.03.06-Concrete Subfloor Test Report"/>
    <n v="0"/>
  </r>
  <r>
    <x v="2"/>
    <s v="WAREHOUSE 480V 0900SWG SIDE B DISTRIBUTION"/>
    <s v="08.03.07"/>
    <s v="Temperature Control Tests"/>
    <x v="0"/>
    <m/>
    <s v="WH-161-TEST-WAREHOUSE 480V 0900SWG SIDE B DISTRIBUTION"/>
    <s v="08.03.07-Temperature Control Tests"/>
    <n v="0"/>
  </r>
  <r>
    <x v="2"/>
    <s v="WAREHOUSE 480V 0900SWG SIDE B DISTRIBUTION"/>
    <s v="08.03.08"/>
    <s v="Temperature Mapping Reports"/>
    <x v="0"/>
    <m/>
    <s v="WH-161-TEST-WAREHOUSE 480V 0900SWG SIDE B DISTRIBUTION"/>
    <s v="08.03.08-Temperature Mapping Reports"/>
    <n v="0"/>
  </r>
  <r>
    <x v="2"/>
    <s v="WAREHOUSE 480V 0900SWG SIDE B DISTRIBUTION"/>
    <s v="08.03.09"/>
    <s v="Temperature Distribution Study"/>
    <x v="0"/>
    <m/>
    <s v="WH-161-TEST-WAREHOUSE 480V 0900SWG SIDE B DISTRIBUTION"/>
    <s v="08.03.09-Temperature Distribution Study"/>
    <n v="0"/>
  </r>
  <r>
    <x v="2"/>
    <s v="WAREHOUSE 480V 0900SWG SIDE B DISTRIBUTION"/>
    <s v="08.03.10"/>
    <s v="Open Door Recovery Study"/>
    <x v="0"/>
    <m/>
    <s v="WH-161-TEST-WAREHOUSE 480V 0900SWG SIDE B DISTRIBUTION"/>
    <s v="08.03.10-Open Door Recovery Study"/>
    <n v="0"/>
  </r>
  <r>
    <x v="2"/>
    <s v="WAREHOUSE 480V 0900SWG SIDE B DISTRIBUTION"/>
    <s v="08.03.11"/>
    <s v="Power Loss for Redundant System Study"/>
    <x v="0"/>
    <m/>
    <s v="WH-161-TEST-WAREHOUSE 480V 0900SWG SIDE B DISTRIBUTION"/>
    <s v="08.03.11-Power Loss for Redundant System Study"/>
    <n v="0"/>
  </r>
  <r>
    <x v="2"/>
    <s v="WAREHOUSE 480V 0900SWG SIDE B DISTRIBUTION"/>
    <s v="08.03.12"/>
    <s v="Safety Data Sheets"/>
    <x v="0"/>
    <m/>
    <s v="WH-161-TEST-WAREHOUSE 480V 0900SWG SIDE B DISTRIBUTION"/>
    <s v="08.03.12-Safety Data Sheets"/>
    <n v="0"/>
  </r>
  <r>
    <x v="2"/>
    <s v="WAREHOUSE 480V 0900SWG SIDE B DISTRIBUTION"/>
    <s v="08.04.00"/>
    <s v="Warranty"/>
    <x v="0"/>
    <m/>
    <s v="WH-161-TEST-WAREHOUSE 480V 0900SWG SIDE B DISTRIBUTION"/>
    <s v="08.04.00-Warranty"/>
    <n v="0"/>
  </r>
  <r>
    <x v="2"/>
    <s v="WAREHOUSE 480V 0900SWG SIDE B DISTRIBUTION"/>
    <s v="08.05.00"/>
    <s v="Operation Maintenace Data/Manual"/>
    <x v="0"/>
    <m/>
    <s v="WH-161-TEST-WAREHOUSE 480V 0900SWG SIDE B DISTRIBUTION"/>
    <s v="08.05.00-Operation Maintenace Data/Manual"/>
    <n v="0"/>
  </r>
  <r>
    <x v="2"/>
    <s v="WAREHOUSE 480V 0900SWG SIDE B DISTRIBUTION"/>
    <s v="08.04.00"/>
    <s v="Spare Parts List"/>
    <x v="0"/>
    <m/>
    <s v="WH-161-TEST-WAREHOUSE 480V 0900SWG SIDE B DISTRIBUTION"/>
    <s v="08.04.00-Spare Parts List"/>
    <n v="0"/>
  </r>
  <r>
    <x v="2"/>
    <s v="WAREHOUSE 480V 0900SWG SIDE B DISTRIBUTION"/>
    <s v="08.04.00"/>
    <s v="Samples"/>
    <x v="0"/>
    <m/>
    <s v="WH-161-TEST-WAREHOUSE 480V 0900SWG SIDE B DISTRIBUTION"/>
    <s v="08.04.00-Samples"/>
    <n v="0"/>
  </r>
  <r>
    <x v="2"/>
    <s v="WAREHOUSE 480V 0900SWG SIDE B DISTRIBUTION"/>
    <s v="09.00.00"/>
    <s v="PROCESS, PLUMBING, &amp; MECHANICAL PIPING"/>
    <x v="0"/>
    <m/>
    <s v="WH-161-TEST-WAREHOUSE 480V 0900SWG SIDE B DISTRIBUTION"/>
    <s v="09.00.00-PROCESS, PLUMBING, &amp; MECHANICAL PIPING"/>
    <n v="0"/>
  </r>
  <r>
    <x v="2"/>
    <s v="WAREHOUSE 480V 0900SWG SIDE B DISTRIBUTION"/>
    <s v="09.01.00"/>
    <s v="Submittals &amp; Data Sheets"/>
    <x v="0"/>
    <m/>
    <s v="WH-161-TEST-WAREHOUSE 480V 0900SWG SIDE B DISTRIBUTION"/>
    <s v="09.01.00-Submittals &amp; Data Sheets"/>
    <n v="0"/>
  </r>
  <r>
    <x v="2"/>
    <s v="WAREHOUSE 480V 0900SWG SIDE B DISTRIBUTION"/>
    <s v="09.02.00"/>
    <s v="Piping  Documentation"/>
    <x v="0"/>
    <m/>
    <s v="WH-161-TEST-WAREHOUSE 480V 0900SWG SIDE B DISTRIBUTION"/>
    <s v="09.02.00-Piping  Documentation"/>
    <n v="0"/>
  </r>
  <r>
    <x v="2"/>
    <s v="WAREHOUSE 480V 0900SWG SIDE B DISTRIBUTION"/>
    <s v="09.02.01"/>
    <s v="Isometrics"/>
    <x v="0"/>
    <m/>
    <s v="WH-161-TEST-WAREHOUSE 480V 0900SWG SIDE B DISTRIBUTION"/>
    <s v="09.02.01-Isometrics"/>
    <n v="0"/>
  </r>
  <r>
    <x v="2"/>
    <s v="WAREHOUSE 480V 0900SWG SIDE B DISTRIBUTION"/>
    <s v="09.02.02"/>
    <s v="Weld Log / Weld Coupon Log"/>
    <x v="0"/>
    <m/>
    <s v="WH-161-TEST-WAREHOUSE 480V 0900SWG SIDE B DISTRIBUTION"/>
    <s v="09.02.02-Weld Log / Weld Coupon Log"/>
    <n v="0"/>
  </r>
  <r>
    <x v="2"/>
    <s v="WAREHOUSE 480V 0900SWG SIDE B DISTRIBUTION"/>
    <s v="09.02.03"/>
    <s v="Welder Qualications"/>
    <x v="0"/>
    <m/>
    <s v="WH-161-TEST-WAREHOUSE 480V 0900SWG SIDE B DISTRIBUTION"/>
    <s v="09.02.03-Welder Qualications"/>
    <n v="0"/>
  </r>
  <r>
    <x v="2"/>
    <s v="WAREHOUSE 480V 0900SWG SIDE B DISTRIBUTION"/>
    <s v="09.02.04"/>
    <s v="Qualified Welder Log"/>
    <x v="0"/>
    <m/>
    <s v="WH-161-TEST-WAREHOUSE 480V 0900SWG SIDE B DISTRIBUTION"/>
    <s v="09.02.04-Qualified Welder Log"/>
    <n v="0"/>
  </r>
  <r>
    <x v="2"/>
    <s v="WAREHOUSE 480V 0900SWG SIDE B DISTRIBUTION"/>
    <s v="09.02.05"/>
    <s v="Weld Procedure Qualification Records (WPS) &amp; Welding Operator Procedure Qualification Record (PQR)"/>
    <x v="0"/>
    <m/>
    <s v="WH-161-TEST-WAREHOUSE 480V 0900SWG SIDE B DISTRIBUTION"/>
    <s v="09.02.05-Weld Procedure Qualification Records (WPS) &amp; Welding Operator Procedure Qualification Record (PQR)"/>
    <n v="0"/>
  </r>
  <r>
    <x v="2"/>
    <s v="WAREHOUSE 480V 0900SWG SIDE B DISTRIBUTION"/>
    <s v="09.02.06"/>
    <s v="Welder Qualification Records (WQR) / Welding Operator Performance Qualifications (WOPQ)"/>
    <x v="0"/>
    <m/>
    <s v="WH-161-TEST-WAREHOUSE 480V 0900SWG SIDE B DISTRIBUTION"/>
    <s v="09.02.06-Welder Qualification Records (WQR) / Welding Operator Performance Qualifications (WOPQ)"/>
    <n v="0"/>
  </r>
  <r>
    <x v="2"/>
    <s v="WAREHOUSE 480V 0900SWG SIDE B DISTRIBUTION"/>
    <s v="09.02.07"/>
    <s v="Certification Record of Examination Personnel"/>
    <x v="0"/>
    <m/>
    <s v="WH-161-TEST-WAREHOUSE 480V 0900SWG SIDE B DISTRIBUTION"/>
    <s v="09.02.07-Certification Record of Examination Personnel"/>
    <n v="0"/>
  </r>
  <r>
    <x v="2"/>
    <s v="WAREHOUSE 480V 0900SWG SIDE B DISTRIBUTION"/>
    <s v="09.02.08"/>
    <s v="Material Test Reports (MTRs) and Certificate of Compliance (CoC)"/>
    <x v="0"/>
    <m/>
    <s v="WH-161-TEST-WAREHOUSE 480V 0900SWG SIDE B DISTRIBUTION"/>
    <s v="09.02.08-Material Test Reports (MTRs) and Certificate of Compliance (CoC)"/>
    <n v="0"/>
  </r>
  <r>
    <x v="2"/>
    <s v="WAREHOUSE 480V 0900SWG SIDE B DISTRIBUTION"/>
    <s v="09.02.09"/>
    <s v="ASME Form U-1 / ASME Code Data Reports"/>
    <x v="0"/>
    <m/>
    <s v="WH-161-TEST-WAREHOUSE 480V 0900SWG SIDE B DISTRIBUTION"/>
    <s v="09.02.09-ASME Form U-1 / ASME Code Data Reports"/>
    <n v="0"/>
  </r>
  <r>
    <x v="2"/>
    <s v="WAREHOUSE 480V 0900SWG SIDE B DISTRIBUTION"/>
    <s v="09.02.10"/>
    <s v="System Operating and Cleaning Procedure"/>
    <x v="0"/>
    <m/>
    <s v="WH-161-TEST-WAREHOUSE 480V 0900SWG SIDE B DISTRIBUTION"/>
    <s v="09.02.10-System Operating and Cleaning Procedure"/>
    <n v="0"/>
  </r>
  <r>
    <x v="2"/>
    <s v="WAREHOUSE 480V 0900SWG SIDE B DISTRIBUTION"/>
    <s v="09.02.11"/>
    <s v="Weld Maps, Data &amp; Repair Registry"/>
    <x v="0"/>
    <m/>
    <s v="WH-161-TEST-WAREHOUSE 480V 0900SWG SIDE B DISTRIBUTION"/>
    <s v="09.02.11-Weld Maps, Data &amp; Repair Registry"/>
    <n v="0"/>
  </r>
  <r>
    <x v="2"/>
    <s v="WAREHOUSE 480V 0900SWG SIDE B DISTRIBUTION"/>
    <s v="09.02.12"/>
    <s v="Nondestructive Examination Reports "/>
    <x v="0"/>
    <m/>
    <s v="WH-161-TEST-WAREHOUSE 480V 0900SWG SIDE B DISTRIBUTION"/>
    <s v="09.02.12-Nondestructive Examination Reports "/>
    <n v="0"/>
  </r>
  <r>
    <x v="2"/>
    <s v="WAREHOUSE 480V 0900SWG SIDE B DISTRIBUTION"/>
    <s v="09.02.13"/>
    <s v="Visual Inspection Reports"/>
    <x v="0"/>
    <m/>
    <s v="WH-161-TEST-WAREHOUSE 480V 0900SWG SIDE B DISTRIBUTION"/>
    <s v="09.02.13-Visual Inspection Reports"/>
    <n v="0"/>
  </r>
  <r>
    <x v="2"/>
    <s v="WAREHOUSE 480V 0900SWG SIDE B DISTRIBUTION"/>
    <s v="09.02.14"/>
    <s v="Purge Gas Certificates"/>
    <x v="0"/>
    <m/>
    <s v="WH-161-TEST-WAREHOUSE 480V 0900SWG SIDE B DISTRIBUTION"/>
    <s v="09.02.14-Purge Gas Certificates"/>
    <n v="0"/>
  </r>
  <r>
    <x v="2"/>
    <s v="WAREHOUSE 480V 0900SWG SIDE B DISTRIBUTION"/>
    <s v="09.02.15"/>
    <s v="Electropolishing Procedure / Certs"/>
    <x v="0"/>
    <m/>
    <s v="WH-161-TEST-WAREHOUSE 480V 0900SWG SIDE B DISTRIBUTION"/>
    <s v="09.02.15-Electropolishing Procedure / Certs"/>
    <n v="0"/>
  </r>
  <r>
    <x v="2"/>
    <s v="WAREHOUSE 480V 0900SWG SIDE B DISTRIBUTION"/>
    <s v="09.02.16"/>
    <s v="Mechanical Polishing Procedure / Certs"/>
    <x v="0"/>
    <m/>
    <s v="WH-161-TEST-WAREHOUSE 480V 0900SWG SIDE B DISTRIBUTION"/>
    <s v="09.02.16-Mechanical Polishing Procedure / Certs"/>
    <n v="0"/>
  </r>
  <r>
    <x v="2"/>
    <s v="WAREHOUSE 480V 0900SWG SIDE B DISTRIBUTION"/>
    <s v="09.02.17"/>
    <s v="Surface Finish Measurement Records"/>
    <x v="0"/>
    <m/>
    <s v="WH-161-TEST-WAREHOUSE 480V 0900SWG SIDE B DISTRIBUTION"/>
    <s v="09.02.17-Surface Finish Measurement Records"/>
    <n v="0"/>
  </r>
  <r>
    <x v="2"/>
    <s v="WAREHOUSE 480V 0900SWG SIDE B DISTRIBUTION"/>
    <s v="09.02.18"/>
    <s v="Slope Verification Documentation"/>
    <x v="0"/>
    <m/>
    <s v="WH-161-TEST-WAREHOUSE 480V 0900SWG SIDE B DISTRIBUTION"/>
    <s v="09.02.18-Slope Verification Documentation"/>
    <n v="0"/>
  </r>
  <r>
    <x v="2"/>
    <s v="WAREHOUSE 480V 0900SWG SIDE B DISTRIBUTION"/>
    <s v="09.02.19"/>
    <s v="Boroscope Logs and Videos"/>
    <x v="0"/>
    <m/>
    <s v="WH-161-TEST-WAREHOUSE 480V 0900SWG SIDE B DISTRIBUTION"/>
    <s v="09.02.19-Boroscope Logs and Videos"/>
    <n v="0"/>
  </r>
  <r>
    <x v="2"/>
    <s v="WAREHOUSE 480V 0900SWG SIDE B DISTRIBUTION"/>
    <s v="09.03.00"/>
    <s v="Safety Instrumentation Calculations"/>
    <x v="0"/>
    <m/>
    <s v="WH-161-TEST-WAREHOUSE 480V 0900SWG SIDE B DISTRIBUTION"/>
    <s v="09.03.00-Safety Instrumentation Calculations"/>
    <n v="0"/>
  </r>
  <r>
    <x v="2"/>
    <s v="WAREHOUSE 480V 0900SWG SIDE B DISTRIBUTION"/>
    <s v="09.04.00"/>
    <s v="Pipe Installation Checklist"/>
    <x v="0"/>
    <m/>
    <s v="WH-161-TEST-WAREHOUSE 480V 0900SWG SIDE B DISTRIBUTION"/>
    <s v="09.04.00-Pipe Installation Checklist"/>
    <n v="0"/>
  </r>
  <r>
    <x v="2"/>
    <s v="WAREHOUSE 480V 0900SWG SIDE B DISTRIBUTION"/>
    <s v="09.05.00"/>
    <s v="Piping Insulation"/>
    <x v="0"/>
    <m/>
    <s v="WH-161-TEST-WAREHOUSE 480V 0900SWG SIDE B DISTRIBUTION"/>
    <s v="09.05.00-Piping Insulation"/>
    <n v="0"/>
  </r>
  <r>
    <x v="2"/>
    <s v="WAREHOUSE 480V 0900SWG SIDE B DISTRIBUTION"/>
    <s v="09.05.01"/>
    <s v="Insulator Qualification"/>
    <x v="0"/>
    <m/>
    <s v="WH-161-TEST-WAREHOUSE 480V 0900SWG SIDE B DISTRIBUTION"/>
    <s v="09.05.01-Insulator Qualification"/>
    <n v="0"/>
  </r>
  <r>
    <x v="2"/>
    <s v="WAREHOUSE 480V 0900SWG SIDE B DISTRIBUTION"/>
    <s v="09.05.02"/>
    <s v="Insulation Field Quality Control"/>
    <x v="0"/>
    <m/>
    <s v="WH-161-TEST-WAREHOUSE 480V 0900SWG SIDE B DISTRIBUTION"/>
    <s v="09.05.02-Insulation Field Quality Control"/>
    <n v="0"/>
  </r>
  <r>
    <x v="2"/>
    <s v="WAREHOUSE 480V 0900SWG SIDE B DISTRIBUTION"/>
    <s v="09.06.00"/>
    <s v="Piping Testing, Procedures, Reports"/>
    <x v="0"/>
    <m/>
    <s v="WH-161-TEST-WAREHOUSE 480V 0900SWG SIDE B DISTRIBUTION"/>
    <s v="09.06.00-Piping Testing, Procedures, Reports"/>
    <n v="0"/>
  </r>
  <r>
    <x v="2"/>
    <s v="WAREHOUSE 480V 0900SWG SIDE B DISTRIBUTION"/>
    <s v="09.06.01"/>
    <s v="Pipe Pressure Test Procedures"/>
    <x v="0"/>
    <m/>
    <s v="WH-161-TEST-WAREHOUSE 480V 0900SWG SIDE B DISTRIBUTION"/>
    <s v="09.06.01-Pipe Pressure Test Procedures"/>
    <n v="0"/>
  </r>
  <r>
    <x v="2"/>
    <s v="WAREHOUSE 480V 0900SWG SIDE B DISTRIBUTION"/>
    <s v="09.06.02"/>
    <s v="Pipe Pressure Test Report"/>
    <x v="0"/>
    <m/>
    <s v="WH-161-TEST-WAREHOUSE 480V 0900SWG SIDE B DISTRIBUTION"/>
    <s v="09.06.02-Pipe Pressure Test Report"/>
    <n v="0"/>
  </r>
  <r>
    <x v="2"/>
    <s v="WAREHOUSE 480V 0900SWG SIDE B DISTRIBUTION"/>
    <s v="09.06.03"/>
    <s v="Pipeflush &amp; Cleaning Procedure (Nonhygenic)"/>
    <x v="0"/>
    <m/>
    <s v="WH-161-TEST-WAREHOUSE 480V 0900SWG SIDE B DISTRIBUTION"/>
    <s v="09.06.03-Pipeflush &amp; Cleaning Procedure (Nonhygenic)"/>
    <n v="0"/>
  </r>
  <r>
    <x v="2"/>
    <s v="WAREHOUSE 480V 0900SWG SIDE B DISTRIBUTION"/>
    <s v="09.06.04"/>
    <s v="Pipeflush &amp; Cleaning Report (Potable/Nonhygenic)"/>
    <x v="0"/>
    <m/>
    <s v="WH-161-TEST-WAREHOUSE 480V 0900SWG SIDE B DISTRIBUTION"/>
    <s v="09.06.04-Pipeflush &amp; Cleaning Report (Potable/Nonhygenic)"/>
    <n v="0"/>
  </r>
  <r>
    <x v="2"/>
    <s v="WAREHOUSE 480V 0900SWG SIDE B DISTRIBUTION"/>
    <s v="09.06.05"/>
    <s v="Pipeflush &amp; Cleaning Procedure (Hygenic)"/>
    <x v="0"/>
    <m/>
    <s v="WH-161-TEST-WAREHOUSE 480V 0900SWG SIDE B DISTRIBUTION"/>
    <s v="09.06.05-Pipeflush &amp; Cleaning Procedure (Hygenic)"/>
    <n v="0"/>
  </r>
  <r>
    <x v="2"/>
    <s v="WAREHOUSE 480V 0900SWG SIDE B DISTRIBUTION"/>
    <s v="09.06.06"/>
    <s v="Pipeflush Report (Hygienic)"/>
    <x v="0"/>
    <m/>
    <s v="WH-161-TEST-WAREHOUSE 480V 0900SWG SIDE B DISTRIBUTION"/>
    <s v="09.06.06-Pipeflush Report (Hygienic)"/>
    <n v="0"/>
  </r>
  <r>
    <x v="2"/>
    <s v="WAREHOUSE 480V 0900SWG SIDE B DISTRIBUTION"/>
    <s v="09.06.07"/>
    <s v="Passivation and Cleaning Procedure / Records / Logs / Report"/>
    <x v="0"/>
    <m/>
    <s v="WH-161-TEST-WAREHOUSE 480V 0900SWG SIDE B DISTRIBUTION"/>
    <s v="09.06.07-Passivation and Cleaning Procedure / Records / Logs / Report"/>
    <n v="0"/>
  </r>
  <r>
    <x v="2"/>
    <s v="WAREHOUSE 480V 0900SWG SIDE B DISTRIBUTION"/>
    <s v="09.06.08"/>
    <s v="Drainage Test Report"/>
    <x v="0"/>
    <m/>
    <s v="WH-161-TEST-WAREHOUSE 480V 0900SWG SIDE B DISTRIBUTION"/>
    <s v="09.06.08-Drainage Test Report"/>
    <n v="0"/>
  </r>
  <r>
    <x v="2"/>
    <s v="WAREHOUSE 480V 0900SWG SIDE B DISTRIBUTION"/>
    <s v="09.06.09"/>
    <s v="Water Balance Report"/>
    <x v="0"/>
    <m/>
    <s v="WH-161-TEST-WAREHOUSE 480V 0900SWG SIDE B DISTRIBUTION"/>
    <s v="09.06.09-Water Balance Report"/>
    <n v="0"/>
  </r>
  <r>
    <x v="2"/>
    <s v="WAREHOUSE 480V 0900SWG SIDE B DISTRIBUTION"/>
    <s v="10.00.00"/>
    <s v="SHEET DUCT METAL"/>
    <x v="0"/>
    <m/>
    <s v="WH-161-TEST-WAREHOUSE 480V 0900SWG SIDE B DISTRIBUTION"/>
    <s v="10.00.00-SHEET DUCT METAL"/>
    <n v="0"/>
  </r>
  <r>
    <x v="2"/>
    <s v="WAREHOUSE 480V 0900SWG SIDE B DISTRIBUTION"/>
    <s v="10.01.00"/>
    <s v="Submittals &amp; Data Sheets"/>
    <x v="0"/>
    <m/>
    <s v="WH-161-TEST-WAREHOUSE 480V 0900SWG SIDE B DISTRIBUTION"/>
    <s v="10.01.00-Submittals &amp; Data Sheets"/>
    <n v="0"/>
  </r>
  <r>
    <x v="2"/>
    <s v="WAREHOUSE 480V 0900SWG SIDE B DISTRIBUTION"/>
    <s v="10.03.00"/>
    <s v="Spare Parts List"/>
    <x v="0"/>
    <m/>
    <s v="WH-161-TEST-WAREHOUSE 480V 0900SWG SIDE B DISTRIBUTION"/>
    <s v="10.03.00-Spare Parts List"/>
    <n v="0"/>
  </r>
  <r>
    <x v="2"/>
    <s v="WAREHOUSE 480V 0900SWG SIDE B DISTRIBUTION"/>
    <s v="10.04.00"/>
    <s v="IOM Manuals"/>
    <x v="0"/>
    <m/>
    <s v="WH-161-TEST-WAREHOUSE 480V 0900SWG SIDE B DISTRIBUTION"/>
    <s v="10.04.00-IOM Manuals"/>
    <n v="0"/>
  </r>
  <r>
    <x v="2"/>
    <s v="WAREHOUSE 480V 0900SWG SIDE B DISTRIBUTION"/>
    <s v="10.04.00"/>
    <s v="Testing, Reports, Certs"/>
    <x v="0"/>
    <m/>
    <s v="WH-161-TEST-WAREHOUSE 480V 0900SWG SIDE B DISTRIBUTION"/>
    <s v="10.04.00-Testing, Reports, Certs"/>
    <n v="0"/>
  </r>
  <r>
    <x v="2"/>
    <s v="WAREHOUSE 480V 0900SWG SIDE B DISTRIBUTION"/>
    <s v="10.04.01"/>
    <s v="Installation Tracking Drawings"/>
    <x v="0"/>
    <m/>
    <s v="WH-161-TEST-WAREHOUSE 480V 0900SWG SIDE B DISTRIBUTION"/>
    <s v="10.04.01-Installation Tracking Drawings"/>
    <n v="0"/>
  </r>
  <r>
    <x v="2"/>
    <s v="WAREHOUSE 480V 0900SWG SIDE B DISTRIBUTION"/>
    <s v="10.04.02"/>
    <s v="Duct Installation Checklist"/>
    <x v="0"/>
    <m/>
    <s v="WH-161-TEST-WAREHOUSE 480V 0900SWG SIDE B DISTRIBUTION"/>
    <s v="10.04.02-Duct Installation Checklist"/>
    <n v="0"/>
  </r>
  <r>
    <x v="2"/>
    <s v="WAREHOUSE 480V 0900SWG SIDE B DISTRIBUTION"/>
    <s v="10.04.03"/>
    <s v="Duct Pressure Test Report"/>
    <x v="0"/>
    <m/>
    <s v="WH-161-TEST-WAREHOUSE 480V 0900SWG SIDE B DISTRIBUTION"/>
    <s v="10.04.03-Duct Pressure Test Report"/>
    <n v="0"/>
  </r>
  <r>
    <x v="2"/>
    <s v="WAREHOUSE 480V 0900SWG SIDE B DISTRIBUTION"/>
    <s v="10.04.04"/>
    <s v="Duct Cleaning Report (Ex Duct Only)"/>
    <x v="0"/>
    <m/>
    <s v="WH-161-TEST-WAREHOUSE 480V 0900SWG SIDE B DISTRIBUTION"/>
    <s v="10.04.04-Duct Cleaning Report (Ex Duct Only)"/>
    <n v="0"/>
  </r>
  <r>
    <x v="2"/>
    <s v="WAREHOUSE 480V 0900SWG SIDE B DISTRIBUTION"/>
    <s v="10.04.05"/>
    <s v="Duct Insulation Inspection Report"/>
    <x v="0"/>
    <m/>
    <s v="WH-161-TEST-WAREHOUSE 480V 0900SWG SIDE B DISTRIBUTION"/>
    <s v="10.04.05-Duct Insulation Inspection Report"/>
    <n v="0"/>
  </r>
  <r>
    <x v="2"/>
    <s v="WAREHOUSE 480V 0900SWG SIDE B DISTRIBUTION"/>
    <s v="10.04.06"/>
    <s v="HEPA Filter Efficiency Certificates"/>
    <x v="0"/>
    <m/>
    <s v="WH-161-TEST-WAREHOUSE 480V 0900SWG SIDE B DISTRIBUTION"/>
    <s v="10.04.06-HEPA Filter Efficiency Certificates"/>
    <n v="0"/>
  </r>
  <r>
    <x v="2"/>
    <s v="WAREHOUSE 480V 0900SWG SIDE B DISTRIBUTION"/>
    <s v="10.04.07"/>
    <s v="HEPA Location Map &amp; Serial Number Log"/>
    <x v="0"/>
    <m/>
    <s v="WH-161-TEST-WAREHOUSE 480V 0900SWG SIDE B DISTRIBUTION"/>
    <s v="10.04.07-HEPA Location Map &amp; Serial Number Log"/>
    <n v="0"/>
  </r>
  <r>
    <x v="2"/>
    <s v="WAREHOUSE 480V 0900SWG SIDE B DISTRIBUTION"/>
    <s v="10.04.08"/>
    <s v="Air Test &amp; Balance Reports (Rough &amp; Final)"/>
    <x v="0"/>
    <m/>
    <s v="WH-161-TEST-WAREHOUSE 480V 0900SWG SIDE B DISTRIBUTION"/>
    <s v="10.04.08-Air Test &amp; Balance Reports (Rough &amp; Final)"/>
    <n v="0"/>
  </r>
  <r>
    <x v="2"/>
    <s v="WAREHOUSE 480V 0900SWG SIDE B DISTRIBUTION"/>
    <s v="10.04.09"/>
    <s v="HEPA FIT Testing Report / Cleanroom Certification"/>
    <x v="0"/>
    <m/>
    <s v="WH-161-TEST-WAREHOUSE 480V 0900SWG SIDE B DISTRIBUTION"/>
    <s v="10.04.09-HEPA FIT Testing Report / Cleanroom Certification"/>
    <n v="0"/>
  </r>
  <r>
    <x v="2"/>
    <s v="WAREHOUSE 480V 0900SWG SIDE B DISTRIBUTION"/>
    <s v="10.04.10"/>
    <s v="Fume Hood Certification"/>
    <x v="0"/>
    <m/>
    <s v="WH-161-TEST-WAREHOUSE 480V 0900SWG SIDE B DISTRIBUTION"/>
    <s v="10.04.10-Fume Hood Certification"/>
    <n v="0"/>
  </r>
  <r>
    <x v="2"/>
    <s v="WAREHOUSE 480V 0900SWG SIDE B DISTRIBUTION"/>
    <s v="10.04.11"/>
    <s v="Air Leak Testing Report"/>
    <x v="0"/>
    <m/>
    <s v="WH-161-TEST-WAREHOUSE 480V 0900SWG SIDE B DISTRIBUTION"/>
    <s v="10.04.11-Air Leak Testing Report"/>
    <n v="0"/>
  </r>
  <r>
    <x v="2"/>
    <s v="WAREHOUSE 480V 0900SWG SIDE B DISTRIBUTION"/>
    <s v="10.04.12"/>
    <s v="Biosafety Cabinet Certification"/>
    <x v="0"/>
    <m/>
    <s v="WH-161-TEST-WAREHOUSE 480V 0900SWG SIDE B DISTRIBUTION"/>
    <s v="10.04.12-Biosafety Cabinet Certification"/>
    <n v="0"/>
  </r>
  <r>
    <x v="2"/>
    <s v="WAREHOUSE 480V 0900SWG SIDE B DISTRIBUTION"/>
    <s v="10.04.13"/>
    <s v="Laminar Airflow Certification"/>
    <x v="0"/>
    <m/>
    <s v="WH-161-TEST-WAREHOUSE 480V 0900SWG SIDE B DISTRIBUTION"/>
    <s v="10.04.13-Laminar Airflow Certification"/>
    <n v="0"/>
  </r>
  <r>
    <x v="2"/>
    <s v="WAREHOUSE 480V 0900SWG SIDE B DISTRIBUTION"/>
    <s v="11.00.00"/>
    <s v="ELECTRICAL"/>
    <x v="0"/>
    <m/>
    <s v="WH-161-TEST-WAREHOUSE 480V 0900SWG SIDE B DISTRIBUTION"/>
    <s v="11.00.00-ELECTRICAL"/>
    <n v="0"/>
  </r>
  <r>
    <x v="2"/>
    <s v="WAREHOUSE 480V 0900SWG SIDE B DISTRIBUTION"/>
    <s v="11.01.00"/>
    <s v="Submittals &amp; Data Sheets"/>
    <x v="0"/>
    <m/>
    <s v="WH-161-TEST-WAREHOUSE 480V 0900SWG SIDE B DISTRIBUTION"/>
    <s v="11.01.00-Submittals &amp; Data Sheets"/>
    <n v="0"/>
  </r>
  <r>
    <x v="2"/>
    <s v="WAREHOUSE 480V 0900SWG SIDE B DISTRIBUTION"/>
    <s v="11.02.00"/>
    <s v="Bill of Materials (BOM)"/>
    <x v="0"/>
    <m/>
    <s v="WH-161-TEST-WAREHOUSE 480V 0900SWG SIDE B DISTRIBUTION"/>
    <s v="11.02.00-Bill of Materials (BOM)"/>
    <n v="0"/>
  </r>
  <r>
    <x v="2"/>
    <s v="WAREHOUSE 480V 0900SWG SIDE B DISTRIBUTION"/>
    <s v="11.03.00"/>
    <s v="Engineer/Testing Agency Qualification"/>
    <x v="0"/>
    <m/>
    <s v="WH-161-TEST-WAREHOUSE 480V 0900SWG SIDE B DISTRIBUTION"/>
    <s v="11.03.00-Engineer/Testing Agency Qualification"/>
    <n v="0"/>
  </r>
  <r>
    <x v="2"/>
    <s v="WAREHOUSE 480V 0900SWG SIDE B DISTRIBUTION"/>
    <s v="11.04.00"/>
    <s v="Testing, Reports, Certs"/>
    <x v="0"/>
    <m/>
    <s v="WH-161-TEST-WAREHOUSE 480V 0900SWG SIDE B DISTRIBUTION"/>
    <s v="11.04.00-Testing, Reports, Certs"/>
    <n v="0"/>
  </r>
  <r>
    <x v="2"/>
    <s v="WAREHOUSE 480V 0900SWG SIDE B DISTRIBUTION"/>
    <s v="11.04.01"/>
    <s v="Loop Checks"/>
    <x v="0"/>
    <m/>
    <s v="WH-161-TEST-WAREHOUSE 480V 0900SWG SIDE B DISTRIBUTION"/>
    <s v="11.04.01-Loop Checks"/>
    <n v="0"/>
  </r>
  <r>
    <x v="2"/>
    <s v="WAREHOUSE 480V 0900SWG SIDE B DISTRIBUTION"/>
    <s v="11.04.02"/>
    <s v="Switchgear Test Report"/>
    <x v="0"/>
    <m/>
    <s v="WH-161-TEST-WAREHOUSE 480V 0900SWG SIDE B DISTRIBUTION"/>
    <s v="11.04.02-Switchgear Test Report"/>
    <n v="0"/>
  </r>
  <r>
    <x v="2"/>
    <s v="WAREHOUSE 480V 0900SWG SIDE B DISTRIBUTION"/>
    <s v="11.04.03"/>
    <s v="Motor Control Center Test Report"/>
    <x v="0"/>
    <m/>
    <s v="WH-161-TEST-WAREHOUSE 480V 0900SWG SIDE B DISTRIBUTION"/>
    <s v="11.04.03-Motor Control Center Test Report"/>
    <n v="0"/>
  </r>
  <r>
    <x v="2"/>
    <s v="WAREHOUSE 480V 0900SWG SIDE B DISTRIBUTION"/>
    <s v="11.04.04"/>
    <s v="Transformer Certificate of Compliance"/>
    <x v="0"/>
    <m/>
    <s v="WH-161-TEST-WAREHOUSE 480V 0900SWG SIDE B DISTRIBUTION"/>
    <s v="11.04.04-Transformer Certificate of Compliance"/>
    <n v="0"/>
  </r>
  <r>
    <x v="2"/>
    <s v="WAREHOUSE 480V 0900SWG SIDE B DISTRIBUTION"/>
    <s v="11.04.05"/>
    <s v="Transformer Test Report"/>
    <x v="0"/>
    <m/>
    <s v="WH-161-TEST-WAREHOUSE 480V 0900SWG SIDE B DISTRIBUTION"/>
    <s v="11.04.05-Transformer Test Report"/>
    <n v="0"/>
  </r>
  <r>
    <x v="2"/>
    <s v="WAREHOUSE 480V 0900SWG SIDE B DISTRIBUTION"/>
    <s v="11.04.06"/>
    <s v="ATS Transfer Test"/>
    <x v="0"/>
    <m/>
    <s v="WH-161-TEST-WAREHOUSE 480V 0900SWG SIDE B DISTRIBUTION"/>
    <s v="11.04.06-ATS Transfer Test"/>
    <n v="0"/>
  </r>
  <r>
    <x v="2"/>
    <s v="WAREHOUSE 480V 0900SWG SIDE B DISTRIBUTION"/>
    <s v="11.04.07"/>
    <s v="Generator Load Bank Testing"/>
    <x v="0"/>
    <m/>
    <s v="WH-161-TEST-WAREHOUSE 480V 0900SWG SIDE B DISTRIBUTION"/>
    <s v="11.04.07-Generator Load Bank Testing"/>
    <n v="0"/>
  </r>
  <r>
    <x v="2"/>
    <s v="WAREHOUSE 480V 0900SWG SIDE B DISTRIBUTION"/>
    <s v="11.04.08"/>
    <s v="Continuity Testing"/>
    <x v="0"/>
    <m/>
    <s v="WH-161-TEST-WAREHOUSE 480V 0900SWG SIDE B DISTRIBUTION"/>
    <s v="11.04.08-Continuity Testing"/>
    <n v="0"/>
  </r>
  <r>
    <x v="2"/>
    <s v="WAREHOUSE 480V 0900SWG SIDE B DISTRIBUTION"/>
    <s v="11.04.09"/>
    <s v="Megger Testing"/>
    <x v="0"/>
    <m/>
    <s v="WH-161-TEST-WAREHOUSE 480V 0900SWG SIDE B DISTRIBUTION"/>
    <s v="11.04.09-Megger Testing"/>
    <n v="0"/>
  </r>
  <r>
    <x v="2"/>
    <s v="WAREHOUSE 480V 0900SWG SIDE B DISTRIBUTION"/>
    <s v="11.04.10"/>
    <s v="Grounding Test Report"/>
    <x v="0"/>
    <m/>
    <s v="WH-161-TEST-WAREHOUSE 480V 0900SWG SIDE B DISTRIBUTION"/>
    <s v="11.04.10-Grounding Test Report"/>
    <n v="0"/>
  </r>
  <r>
    <x v="2"/>
    <s v="WAREHOUSE 480V 0900SWG SIDE B DISTRIBUTION"/>
    <s v="11.04.11"/>
    <s v="Initial Infrared Scanning Report (30 days after SC)"/>
    <x v="0"/>
    <m/>
    <s v="WH-161-TEST-WAREHOUSE 480V 0900SWG SIDE B DISTRIBUTION"/>
    <s v="11.04.11-Initial Infrared Scanning Report (30 days after SC)"/>
    <n v="0"/>
  </r>
  <r>
    <x v="2"/>
    <s v="WAREHOUSE 480V 0900SWG SIDE B DISTRIBUTION"/>
    <s v="11.04.12"/>
    <s v="Follow Up Infrared Scanning Report (11 months after SC)"/>
    <x v="0"/>
    <m/>
    <s v="WH-161-TEST-WAREHOUSE 480V 0900SWG SIDE B DISTRIBUTION"/>
    <s v="11.04.12-Follow Up Infrared Scanning Report (11 months after SC)"/>
    <n v="0"/>
  </r>
  <r>
    <x v="2"/>
    <s v="WAREHOUSE 480V 0900SWG SIDE B DISTRIBUTION"/>
    <s v="11.04.13"/>
    <s v="Overcurrent Protective Device Short Circuit/Coordination/Arcflash Study"/>
    <x v="0"/>
    <m/>
    <s v="WH-161-TEST-WAREHOUSE 480V 0900SWG SIDE B DISTRIBUTION"/>
    <s v="11.04.13-Overcurrent Protective Device Short Circuit/Coordination/Arcflash Study"/>
    <n v="0"/>
  </r>
  <r>
    <x v="2"/>
    <s v="WAREHOUSE 480V 0900SWG SIDE B DISTRIBUTION"/>
    <s v="11.04.14"/>
    <s v="VFD Pre-Startup &amp; Startup Report"/>
    <x v="0"/>
    <m/>
    <s v="WH-161-TEST-WAREHOUSE 480V 0900SWG SIDE B DISTRIBUTION"/>
    <s v="11.04.14-VFD Pre-Startup &amp; Startup Report"/>
    <n v="0"/>
  </r>
  <r>
    <x v="2"/>
    <s v="WAREHOUSE 480V 0900SWG SIDE B DISTRIBUTION"/>
    <s v="11.04.15"/>
    <s v="Equipment Electrical Testing"/>
    <x v="0"/>
    <m/>
    <s v="WH-161-TEST-WAREHOUSE 480V 0900SWG SIDE B DISTRIBUTION"/>
    <s v="11.04.15-Equipment Electrical Testing"/>
    <n v="0"/>
  </r>
  <r>
    <x v="2"/>
    <s v="WAREHOUSE 480V 0900SWG SIDE B DISTRIBUTION"/>
    <s v="11.04.16"/>
    <s v="Bolt Torque Verification"/>
    <x v="0"/>
    <m/>
    <s v="WH-161-TEST-WAREHOUSE 480V 0900SWG SIDE B DISTRIBUTION"/>
    <s v="11.04.16-Bolt Torque Verification"/>
    <n v="0"/>
  </r>
  <r>
    <x v="2"/>
    <s v="WAREHOUSE 480V 0900SWG SIDE B DISTRIBUTION"/>
    <s v="12.00.00"/>
    <s v="AUTOMATION CONTROLS &amp; INSTRUMENTATION"/>
    <x v="0"/>
    <m/>
    <s v="WH-161-TEST-WAREHOUSE 480V 0900SWG SIDE B DISTRIBUTION"/>
    <s v="12.00.00-AUTOMATION CONTROLS &amp; INSTRUMENTATION"/>
    <n v="0"/>
  </r>
  <r>
    <x v="2"/>
    <s v="WAREHOUSE 480V 0900SWG SIDE B DISTRIBUTION"/>
    <s v="12.01.00"/>
    <s v="Submittals"/>
    <x v="0"/>
    <m/>
    <s v="WH-161-TEST-WAREHOUSE 480V 0900SWG SIDE B DISTRIBUTION"/>
    <s v="12.01.00-Submittals"/>
    <n v="0"/>
  </r>
  <r>
    <x v="2"/>
    <s v="WAREHOUSE 480V 0900SWG SIDE B DISTRIBUTION"/>
    <s v="12.01.01"/>
    <s v="Controls Data Sheets &amp; Cut Sheets"/>
    <x v="0"/>
    <m/>
    <s v="WH-161-TEST-WAREHOUSE 480V 0900SWG SIDE B DISTRIBUTION"/>
    <s v="12.01.01-Controls Data Sheets &amp; Cut Sheets"/>
    <n v="0"/>
  </r>
  <r>
    <x v="2"/>
    <s v="WAREHOUSE 480V 0900SWG SIDE B DISTRIBUTION"/>
    <s v="12.01.02"/>
    <s v="IOM Manuals &amp; Spare Parts"/>
    <x v="0"/>
    <m/>
    <s v="WH-161-TEST-WAREHOUSE 480V 0900SWG SIDE B DISTRIBUTION"/>
    <s v="12.01.02-IOM Manuals &amp; Spare Parts"/>
    <n v="0"/>
  </r>
  <r>
    <x v="2"/>
    <s v="WAREHOUSE 480V 0900SWG SIDE B DISTRIBUTION"/>
    <s v="12.01.03"/>
    <s v="Software, PLC Code and Application Backup"/>
    <x v="0"/>
    <m/>
    <s v="WH-161-TEST-WAREHOUSE 480V 0900SWG SIDE B DISTRIBUTION"/>
    <s v="12.01.03-Software, PLC Code and Application Backup"/>
    <n v="0"/>
  </r>
  <r>
    <x v="2"/>
    <s v="WAREHOUSE 480V 0900SWG SIDE B DISTRIBUTION"/>
    <s v="12.01.04"/>
    <s v="Variable Speed Drive Backup Configuration"/>
    <x v="0"/>
    <m/>
    <s v="WH-161-TEST-WAREHOUSE 480V 0900SWG SIDE B DISTRIBUTION"/>
    <s v="12.01.04-Variable Speed Drive Backup Configuration"/>
    <n v="0"/>
  </r>
  <r>
    <x v="2"/>
    <s v="WAREHOUSE 480V 0900SWG SIDE B DISTRIBUTION"/>
    <s v="12.02.00"/>
    <s v="Instrument List &amp; I/O List"/>
    <x v="0"/>
    <m/>
    <s v="WH-161-TEST-WAREHOUSE 480V 0900SWG SIDE B DISTRIBUTION"/>
    <s v="12.02.00-Instrument List &amp; I/O List"/>
    <n v="0"/>
  </r>
  <r>
    <x v="2"/>
    <s v="WAREHOUSE 480V 0900SWG SIDE B DISTRIBUTION"/>
    <s v="12.03.00"/>
    <s v="Control Bill of Materials (BOM)"/>
    <x v="0"/>
    <m/>
    <s v="WH-161-TEST-WAREHOUSE 480V 0900SWG SIDE B DISTRIBUTION"/>
    <s v="12.03.00-Control Bill of Materials (BOM)"/>
    <n v="0"/>
  </r>
  <r>
    <x v="2"/>
    <s v="WAREHOUSE 480V 0900SWG SIDE B DISTRIBUTION"/>
    <s v="12.04.00"/>
    <s v="Instrument Material Certificates"/>
    <x v="0"/>
    <m/>
    <s v="WH-161-TEST-WAREHOUSE 480V 0900SWG SIDE B DISTRIBUTION"/>
    <s v="12.04.00-Instrument Material Certificates"/>
    <n v="0"/>
  </r>
  <r>
    <x v="2"/>
    <s v="WAREHOUSE 480V 0900SWG SIDE B DISTRIBUTION"/>
    <s v="12.05.00"/>
    <s v="Instrument Calibration Certificates"/>
    <x v="0"/>
    <m/>
    <s v="WH-161-TEST-WAREHOUSE 480V 0900SWG SIDE B DISTRIBUTION"/>
    <s v="12.05.00-Instrument Calibration Certificates"/>
    <n v="0"/>
  </r>
  <r>
    <x v="2"/>
    <s v="WAREHOUSE 480V 0900SWG SIDE B DISTRIBUTION"/>
    <s v="12.06.00"/>
    <s v="Drawings / Diagrams (Network Architecture and Panel Drawing)"/>
    <x v="0"/>
    <m/>
    <s v="WH-161-TEST-WAREHOUSE 480V 0900SWG SIDE B DISTRIBUTION"/>
    <s v="12.06.00-Drawings / Diagrams (Network Architecture and Panel Drawing)"/>
    <n v="0"/>
  </r>
  <r>
    <x v="2"/>
    <s v="WAREHOUSE 480V 0900SWG SIDE B DISTRIBUTION"/>
    <s v="12.07.00"/>
    <s v="Specifications"/>
    <x v="0"/>
    <m/>
    <s v="WH-161-TEST-WAREHOUSE 480V 0900SWG SIDE B DISTRIBUTION"/>
    <s v="12.07.00-Specifications"/>
    <n v="0"/>
  </r>
  <r>
    <x v="2"/>
    <s v="WAREHOUSE 480V 0900SWG SIDE B DISTRIBUTION"/>
    <s v="12.07.01"/>
    <s v="Functional Design Specification (FDS)"/>
    <x v="0"/>
    <m/>
    <s v="WH-161-TEST-WAREHOUSE 480V 0900SWG SIDE B DISTRIBUTION"/>
    <s v="12.07.01-Functional Design Specification (FDS)"/>
    <n v="0"/>
  </r>
  <r>
    <x v="2"/>
    <s v="WAREHOUSE 480V 0900SWG SIDE B DISTRIBUTION"/>
    <s v="12.07.02"/>
    <s v="Software Detailed Design Specification (SDS)"/>
    <x v="0"/>
    <m/>
    <s v="WH-161-TEST-WAREHOUSE 480V 0900SWG SIDE B DISTRIBUTION"/>
    <s v="12.07.02-Software Detailed Design Specification (SDS)"/>
    <n v="0"/>
  </r>
  <r>
    <x v="2"/>
    <s v="WAREHOUSE 480V 0900SWG SIDE B DISTRIBUTION"/>
    <s v="12.07.03"/>
    <s v="Hardware Design Specification (HDS)"/>
    <x v="0"/>
    <m/>
    <s v="WH-161-TEST-WAREHOUSE 480V 0900SWG SIDE B DISTRIBUTION"/>
    <s v="12.07.03-Hardware Design Specification (HDS)"/>
    <n v="0"/>
  </r>
  <r>
    <x v="2"/>
    <s v="WAREHOUSE 480V 0900SWG SIDE B DISTRIBUTION"/>
    <s v="12.07.04"/>
    <s v="PLC Detailed Design Specification (DDS)"/>
    <x v="0"/>
    <m/>
    <s v="WH-161-TEST-WAREHOUSE 480V 0900SWG SIDE B DISTRIBUTION"/>
    <s v="12.07.04-PLC Detailed Design Specification (DDS)"/>
    <n v="0"/>
  </r>
  <r>
    <x v="2"/>
    <s v="WAREHOUSE 480V 0900SWG SIDE B DISTRIBUTION"/>
    <s v="12.08.00"/>
    <s v="Testing, Reports"/>
    <x v="0"/>
    <m/>
    <s v="WH-161-TEST-WAREHOUSE 480V 0900SWG SIDE B DISTRIBUTION"/>
    <s v="12.08.00-Testing, Reports"/>
    <n v="0"/>
  </r>
  <r>
    <x v="2"/>
    <s v="WAREHOUSE 480V 0900SWG SIDE B DISTRIBUTION"/>
    <s v="12.08.01"/>
    <s v="Control System FAT"/>
    <x v="0"/>
    <m/>
    <s v="WH-161-TEST-WAREHOUSE 480V 0900SWG SIDE B DISTRIBUTION"/>
    <s v="12.08.01-Control System FAT"/>
    <n v="0"/>
  </r>
  <r>
    <x v="2"/>
    <s v="WAREHOUSE 480V 0900SWG SIDE B DISTRIBUTION"/>
    <s v="12.08.02"/>
    <s v="Electrical Cable TIA-562-C.2 Test Report"/>
    <x v="0"/>
    <m/>
    <s v="WH-161-TEST-WAREHOUSE 480V 0900SWG SIDE B DISTRIBUTION"/>
    <s v="12.08.02-Electrical Cable TIA-562-C.2 Test Report"/>
    <n v="0"/>
  </r>
  <r>
    <x v="2"/>
    <s v="WAREHOUSE 480V 0900SWG SIDE B DISTRIBUTION"/>
    <s v="12.08.03"/>
    <s v="I/O Checks"/>
    <x v="0"/>
    <m/>
    <s v="WH-161-TEST-WAREHOUSE 480V 0900SWG SIDE B DISTRIBUTION"/>
    <s v="12.08.03-I/O Checks"/>
    <n v="0"/>
  </r>
  <r>
    <x v="2"/>
    <s v="WAREHOUSE 480V 0900SWG SIDE B DISTRIBUTION"/>
    <s v="12.08.04"/>
    <s v="Control System SAT"/>
    <x v="0"/>
    <m/>
    <s v="WH-161-TEST-WAREHOUSE 480V 0900SWG SIDE B DISTRIBUTION"/>
    <s v="12.08.04-Control System SAT"/>
    <n v="0"/>
  </r>
  <r>
    <x v="2"/>
    <s v="WAREHOUSE 480V 0900SWG SIDE B DISTRIBUTION"/>
    <s v="12.08.05"/>
    <s v="Equipment Sequence of operation testing"/>
    <x v="0"/>
    <m/>
    <s v="WH-161-TEST-WAREHOUSE 480V 0900SWG SIDE B DISTRIBUTION"/>
    <s v="12.08.05-Equipment Sequence of operation testing"/>
    <n v="0"/>
  </r>
  <r>
    <x v="2"/>
    <s v="WAREHOUSE 480V 0900SWG SIDE B DISTRIBUTION"/>
    <s v="12.09.00"/>
    <s v="Disaster Recovery Procedure"/>
    <x v="0"/>
    <m/>
    <s v="WH-161-TEST-WAREHOUSE 480V 0900SWG SIDE B DISTRIBUTION"/>
    <s v="12.09.00-Disaster Recovery Procedure"/>
    <n v="0"/>
  </r>
  <r>
    <x v="3"/>
    <s v="W1 LVL 1"/>
    <s v="01.00.00"/>
    <s v="GENERAL"/>
    <x v="0"/>
    <s v=" "/>
    <s v="WH-162-TEST-W1 LVL 1"/>
    <s v="01.00.00-GENERAL"/>
    <n v="0"/>
  </r>
  <r>
    <x v="3"/>
    <s v="W1 LVL 1"/>
    <s v="01.01.00"/>
    <s v="Table of Contents Signoff"/>
    <x v="0"/>
    <m/>
    <s v="WH-162-TEST-W1 LVL 1"/>
    <s v="01.01.00-Table of Contents Signoff"/>
    <n v="0"/>
  </r>
  <r>
    <x v="3"/>
    <s v="W1 LVL 1"/>
    <s v="01.02.00"/>
    <s v="Construction Completion Notice"/>
    <x v="0"/>
    <m/>
    <s v="WH-162-TEST-W1 LVL 1"/>
    <s v="01.02.00-Construction Completion Notice"/>
    <n v="0"/>
  </r>
  <r>
    <x v="3"/>
    <s v="W1 LVL 1"/>
    <s v="01.03.00"/>
    <s v="Scope Completion (TCC)"/>
    <x v="0"/>
    <m/>
    <s v="WH-162-TEST-W1 LVL 1"/>
    <s v="01.03.00-Scope Completion (TCC)"/>
    <n v="0"/>
  </r>
  <r>
    <x v="3"/>
    <s v="W1 LVL 1"/>
    <s v="01.04.00"/>
    <s v="Turnover (TCCC) Signoff"/>
    <x v="0"/>
    <m/>
    <s v="WH-162-TEST-W1 LVL 1"/>
    <s v="01.04.00-Turnover (TCCC) Signoff"/>
    <n v="0"/>
  </r>
  <r>
    <x v="3"/>
    <s v="W1 LVL 1"/>
    <s v="01.05.00"/>
    <s v="Certificate of Occupancy"/>
    <x v="0"/>
    <m/>
    <s v="WH-162-TEST-W1 LVL 1"/>
    <s v="01.05.00-Certificate of Occupancy"/>
    <n v="0"/>
  </r>
  <r>
    <x v="3"/>
    <s v="W1 LVL 1"/>
    <s v="01.06.00"/>
    <s v="Permits"/>
    <x v="0"/>
    <m/>
    <s v="WH-162-TEST-W1 LVL 1"/>
    <s v="01.06.00-Permits"/>
    <n v="0"/>
  </r>
  <r>
    <x v="3"/>
    <s v="W1 LVL 1"/>
    <s v="01.07.00"/>
    <s v="Inspections Records/Reports"/>
    <x v="0"/>
    <m/>
    <s v="WH-162-TEST-W1 LVL 1"/>
    <s v="01.07.00-Inspections Records/Reports"/>
    <n v="0"/>
  </r>
  <r>
    <x v="3"/>
    <s v="W1 LVL 1"/>
    <s v="01.08.00"/>
    <s v="Contractor Warranties"/>
    <x v="0"/>
    <m/>
    <s v="WH-162-TEST-W1 LVL 1"/>
    <s v="01.08.00-Contractor Warranties"/>
    <n v="0"/>
  </r>
  <r>
    <x v="3"/>
    <s v="W1 LVL 1"/>
    <s v="01.09.00"/>
    <s v="Project Signature Log"/>
    <x v="0"/>
    <m/>
    <s v="WH-162-TEST-W1 LVL 1"/>
    <s v="01.09.00-Project Signature Log"/>
    <n v="0"/>
  </r>
  <r>
    <x v="3"/>
    <s v="W1 LVL 1"/>
    <s v="01.10.00"/>
    <s v="Quality Assurance Manual"/>
    <x v="0"/>
    <m/>
    <s v="WH-162-TEST-W1 LVL 1"/>
    <s v="01.10.00-Quality Assurance Manual"/>
    <n v="0"/>
  </r>
  <r>
    <x v="3"/>
    <s v="W1 LVL 1"/>
    <s v="01.11.00"/>
    <s v="RFI"/>
    <x v="0"/>
    <m/>
    <s v="WH-162-TEST-W1 LVL 1"/>
    <s v="01.11.00-RFI"/>
    <n v="0"/>
  </r>
  <r>
    <x v="3"/>
    <s v="W1 LVL 1"/>
    <s v="01.12.00"/>
    <s v="Punch List"/>
    <x v="0"/>
    <m/>
    <s v="WH-162-TEST-W1 LVL 1"/>
    <s v="01.12.00-Punch List"/>
    <n v="0"/>
  </r>
  <r>
    <x v="3"/>
    <s v="W1 LVL 1"/>
    <s v="01.13.00"/>
    <s v="Lockout Tagout Procedure"/>
    <x v="0"/>
    <m/>
    <s v="WH-162-TEST-W1 LVL 1"/>
    <s v="01.13.00-Lockout Tagout Procedure"/>
    <n v="0"/>
  </r>
  <r>
    <x v="3"/>
    <s v="W1 LVL 1"/>
    <s v="02.00.00"/>
    <s v="BOUNDARY / REDLINE MARKUP / RECORD DRAWINGS"/>
    <x v="0"/>
    <m/>
    <s v="WH-162-TEST-W1 LVL 1"/>
    <s v="02.00.00-BOUNDARY / REDLINE MARKUP / RECORD DRAWINGS"/>
    <n v="0"/>
  </r>
  <r>
    <x v="3"/>
    <s v="W1 LVL 1"/>
    <s v="02.01.00"/>
    <s v="Redline/ As Builts"/>
    <x v="0"/>
    <m/>
    <s v="WH-162-TEST-W1 LVL 1"/>
    <s v="02.01.00-Redline/ As Builts"/>
    <n v="0"/>
  </r>
  <r>
    <x v="3"/>
    <s v="W1 LVL 1"/>
    <s v="02.02.00"/>
    <s v="Tagged Equipment, Components and Instruments List"/>
    <x v="0"/>
    <m/>
    <s v="WH-162-TEST-W1 LVL 1"/>
    <s v="02.02.00-Tagged Equipment, Components and Instruments List"/>
    <n v="0"/>
  </r>
  <r>
    <x v="3"/>
    <s v="W1 LVL 1"/>
    <s v="02.03.00"/>
    <s v="Shop Drawings / Vendor Drawings"/>
    <x v="0"/>
    <m/>
    <s v="WH-162-TEST-W1 LVL 1"/>
    <s v="02.03.00-Shop Drawings / Vendor Drawings"/>
    <n v="0"/>
  </r>
  <r>
    <x v="3"/>
    <s v="W1 LVL 1"/>
    <s v="02.04.00"/>
    <s v="System Boundary Drawings"/>
    <x v="0"/>
    <m/>
    <s v="WH-162-TEST-W1 LVL 1"/>
    <s v="02.04.00-System Boundary Drawings"/>
    <n v="0"/>
  </r>
  <r>
    <x v="3"/>
    <s v="W1 LVL 1"/>
    <s v="03.00.00"/>
    <s v="SPECIFICATION"/>
    <x v="0"/>
    <m/>
    <s v="WH-162-TEST-W1 LVL 1"/>
    <s v="03.00.00-SPECIFICATION"/>
    <n v="0"/>
  </r>
  <r>
    <x v="3"/>
    <s v="W1 LVL 1"/>
    <s v="03.01.00"/>
    <s v="Specification List"/>
    <x v="0"/>
    <m/>
    <s v="WH-162-TEST-W1 LVL 1"/>
    <s v="03.01.00-Specification List"/>
    <n v="0"/>
  </r>
  <r>
    <x v="3"/>
    <s v="W1 LVL 1"/>
    <s v="04.00.00"/>
    <s v="PURCHASE ORDERS"/>
    <x v="0"/>
    <m/>
    <s v="WH-162-TEST-W1 LVL 1"/>
    <s v="04.00.00-PURCHASE ORDERS"/>
    <n v="0"/>
  </r>
  <r>
    <x v="3"/>
    <s v="W1 LVL 1"/>
    <s v="04.01.00"/>
    <s v="Purchase Orders"/>
    <x v="0"/>
    <m/>
    <s v="WH-162-TEST-W1 LVL 1"/>
    <s v="04.01.00-Purchase Orders"/>
    <n v="0"/>
  </r>
  <r>
    <x v="3"/>
    <s v="W1 LVL 1"/>
    <s v="05.00.00"/>
    <s v="EQUIPMENT DOCS"/>
    <x v="0"/>
    <m/>
    <s v="WH-162-TEST-W1 LVL 1"/>
    <s v="05.00.00-EQUIPMENT DOCS"/>
    <n v="0"/>
  </r>
  <r>
    <x v="3"/>
    <s v="W1 LVL 1"/>
    <s v="05.01.00"/>
    <s v="Receiving and/or Inspection Reports / Bill of Materials (BOM) (RV's)"/>
    <x v="0"/>
    <m/>
    <s v="WH-162-TEST-W1 LVL 1"/>
    <s v="05.01.00-Receiving and/or Inspection Reports / Bill of Materials (BOM) (RV's)"/>
    <n v="0"/>
  </r>
  <r>
    <x v="3"/>
    <s v="W1 LVL 1"/>
    <s v="05.02.00"/>
    <s v="Equipment Specification"/>
    <x v="0"/>
    <m/>
    <s v="WH-162-TEST-W1 LVL 1"/>
    <s v="05.02.00-Equipment Specification"/>
    <n v="0"/>
  </r>
  <r>
    <x v="3"/>
    <s v="W1 LVL 1"/>
    <s v="05.02.01"/>
    <s v="User Requirement Specification (URS)"/>
    <x v="0"/>
    <m/>
    <s v="WH-162-TEST-W1 LVL 1"/>
    <s v="05.02.01-User Requirement Specification (URS)"/>
    <n v="0"/>
  </r>
  <r>
    <x v="3"/>
    <s v="W1 LVL 1"/>
    <s v="05.02.02"/>
    <s v="Functional Specification (FS)"/>
    <x v="0"/>
    <m/>
    <s v="WH-162-TEST-W1 LVL 1"/>
    <s v="05.02.02-Functional Specification (FS)"/>
    <n v="0"/>
  </r>
  <r>
    <x v="3"/>
    <s v="W1 LVL 1"/>
    <s v="05.02.03"/>
    <s v="Functional Requirement Specification (FRS)"/>
    <x v="0"/>
    <m/>
    <s v="WH-162-TEST-W1 LVL 1"/>
    <s v="05.02.03-Functional Requirement Specification (FRS)"/>
    <n v="0"/>
  </r>
  <r>
    <x v="3"/>
    <s v="W1 LVL 1"/>
    <s v="05.03.00"/>
    <s v="Submittals &amp; Data Sheets"/>
    <x v="0"/>
    <m/>
    <s v="WH-162-TEST-W1 LVL 1"/>
    <s v="05.03.00-Submittals &amp; Data Sheets"/>
    <n v="0"/>
  </r>
  <r>
    <x v="3"/>
    <s v="W1 LVL 1"/>
    <s v="05.04.00"/>
    <s v="Spare Parts List"/>
    <x v="0"/>
    <m/>
    <s v="WH-162-TEST-W1 LVL 1"/>
    <s v="05.04.00-Spare Parts List"/>
    <n v="0"/>
  </r>
  <r>
    <x v="3"/>
    <s v="W1 LVL 1"/>
    <s v="05.05.00"/>
    <s v="Equipment Warranty"/>
    <x v="0"/>
    <m/>
    <s v="WH-162-TEST-W1 LVL 1"/>
    <s v="05.05.00-Equipment Warranty"/>
    <n v="0"/>
  </r>
  <r>
    <x v="3"/>
    <s v="W1 LVL 1"/>
    <s v="05.06.00"/>
    <s v="IOM Manuals / Component Manuals"/>
    <x v="0"/>
    <m/>
    <s v="WH-162-TEST-W1 LVL 1"/>
    <s v="05.06.00-IOM Manuals / Component Manuals"/>
    <n v="0"/>
  </r>
  <r>
    <x v="3"/>
    <s v="W1 LVL 1"/>
    <s v="05.07.00"/>
    <s v="Equipment Install Check Sheet"/>
    <x v="0"/>
    <m/>
    <s v="WH-162-TEST-W1 LVL 1"/>
    <s v="05.07.00-Equipment Install Check Sheet"/>
    <n v="0"/>
  </r>
  <r>
    <x v="3"/>
    <s v="W1 LVL 1"/>
    <s v="05.08.00"/>
    <s v="Component Install Check Sheet"/>
    <x v="0"/>
    <m/>
    <s v="WH-162-TEST-W1 LVL 1"/>
    <s v="05.08.00-Component Install Check Sheet"/>
    <n v="0"/>
  </r>
  <r>
    <x v="3"/>
    <s v="W1 LVL 1"/>
    <s v="05.09.00"/>
    <s v="Equipment and Component Certificates"/>
    <x v="0"/>
    <m/>
    <s v="WH-162-TEST-W1 LVL 1"/>
    <s v="05.09.00-Equipment and Component Certificates"/>
    <n v="0"/>
  </r>
  <r>
    <x v="3"/>
    <s v="W1 LVL 1"/>
    <s v="05.09.01"/>
    <s v="Equipment Instrument Calibration Certificates"/>
    <x v="0"/>
    <m/>
    <s v="WH-162-TEST-W1 LVL 1"/>
    <s v="05.09.01-Equipment Instrument Calibration Certificates"/>
    <n v="0"/>
  </r>
  <r>
    <x v="3"/>
    <s v="W1 LVL 1"/>
    <s v="05.09.02"/>
    <s v="Equipment HEPA Filter Efficiency Certificates"/>
    <x v="0"/>
    <m/>
    <s v="WH-162-TEST-W1 LVL 1"/>
    <s v="05.09.02-Equipment HEPA Filter Efficiency Certificates"/>
    <n v="0"/>
  </r>
  <r>
    <x v="3"/>
    <s v="W1 LVL 1"/>
    <s v="05.10.00"/>
    <s v="Reports &amp; Protocols"/>
    <x v="0"/>
    <m/>
    <s v="WH-162-TEST-W1 LVL 1"/>
    <s v="05.10.00-Reports &amp; Protocols"/>
    <n v="0"/>
  </r>
  <r>
    <x v="3"/>
    <s v="W1 LVL 1"/>
    <s v="05.10.01"/>
    <s v="Reports &amp; Protocols - FAT"/>
    <x v="0"/>
    <m/>
    <s v="WH-162-TEST-W1 LVL 1"/>
    <s v="05.10.01-Reports &amp; Protocols - FAT"/>
    <n v="0"/>
  </r>
  <r>
    <x v="3"/>
    <s v="W1 LVL 1"/>
    <s v="05.10.02"/>
    <s v="ASME BPV Section VIII Compliance"/>
    <x v="0"/>
    <m/>
    <s v="WH-162-TEST-W1 LVL 1"/>
    <s v="05.10.02-ASME BPV Section VIII Compliance"/>
    <n v="0"/>
  </r>
  <r>
    <x v="3"/>
    <s v="W1 LVL 1"/>
    <s v="05.10.03"/>
    <s v="Equipment Internal I &amp; O Checks"/>
    <x v="0"/>
    <m/>
    <s v="WH-162-TEST-W1 LVL 1"/>
    <s v="05.10.03-Equipment Internal I &amp; O Checks"/>
    <n v="0"/>
  </r>
  <r>
    <x v="3"/>
    <s v="W1 LVL 1"/>
    <s v="05.10.04"/>
    <s v="Equipment Internal SOO Testing"/>
    <x v="0"/>
    <m/>
    <s v="WH-162-TEST-W1 LVL 1"/>
    <s v="05.10.04-Equipment Internal SOO Testing"/>
    <n v="0"/>
  </r>
  <r>
    <x v="3"/>
    <s v="W1 LVL 1"/>
    <s v="05.10.05"/>
    <s v="Vendor Reports &amp; Protocols - SAT"/>
    <x v="0"/>
    <m/>
    <s v="WH-162-TEST-W1 LVL 1"/>
    <s v="05.10.05-Vendor Reports &amp; Protocols - SAT"/>
    <n v="0"/>
  </r>
  <r>
    <x v="3"/>
    <s v="W1 LVL 1"/>
    <s v="05.10.06"/>
    <s v="Vendor Reports &amp; Protocols - Motor Alignments"/>
    <x v="0"/>
    <m/>
    <s v="WH-162-TEST-W1 LVL 1"/>
    <s v="05.10.06-Vendor Reports &amp; Protocols - Motor Alignments"/>
    <n v="0"/>
  </r>
  <r>
    <x v="3"/>
    <s v="W1 LVL 1"/>
    <s v="05.10.07"/>
    <s v="Vendor Reports &amp; Protocols - Installation &amp; Startup Forms"/>
    <x v="0"/>
    <m/>
    <s v="WH-162-TEST-W1 LVL 1"/>
    <s v="05.10.07-Vendor Reports &amp; Protocols - Installation &amp; Startup Forms"/>
    <n v="0"/>
  </r>
  <r>
    <x v="3"/>
    <s v="W1 LVL 1"/>
    <s v="05.10.08"/>
    <s v="Vendor Reports &amp; Protocols - IQ &amp; OQ"/>
    <x v="0"/>
    <m/>
    <s v="WH-162-TEST-W1 LVL 1"/>
    <s v="05.10.08-Vendor Reports &amp; Protocols - IQ &amp; OQ"/>
    <n v="0"/>
  </r>
  <r>
    <x v="3"/>
    <s v="W1 LVL 1"/>
    <s v="05.10.09"/>
    <s v="Equipment Software Info-Backup"/>
    <x v="0"/>
    <m/>
    <s v="WH-162-TEST-W1 LVL 1"/>
    <s v="05.10.09-Equipment Software Info-Backup"/>
    <n v="0"/>
  </r>
  <r>
    <x v="3"/>
    <s v="W1 LVL 1"/>
    <s v="05.10.10"/>
    <s v="Spray Device Coverage Test Report"/>
    <x v="0"/>
    <m/>
    <s v="WH-162-TEST-W1 LVL 1"/>
    <s v="05.10.10-Spray Device Coverage Test Report"/>
    <n v="0"/>
  </r>
  <r>
    <x v="3"/>
    <s v="W1 LVL 1"/>
    <s v="05.11.00"/>
    <s v="Owner Training Record "/>
    <x v="0"/>
    <m/>
    <s v="WH-162-TEST-W1 LVL 1"/>
    <s v="05.11.00-Owner Training Record "/>
    <n v="0"/>
  </r>
  <r>
    <x v="3"/>
    <s v="W1 LVL 1"/>
    <s v="05.12.00"/>
    <s v="Vendor ETOP"/>
    <x v="0"/>
    <m/>
    <s v="WH-162-TEST-W1 LVL 1"/>
    <s v="05.12.00-Vendor ETOP"/>
    <n v="0"/>
  </r>
  <r>
    <x v="3"/>
    <s v="W1 LVL 1"/>
    <s v="06.00.00"/>
    <s v="CIVIL"/>
    <x v="0"/>
    <m/>
    <s v="WH-162-TEST-W1 LVL 1"/>
    <s v="06.00.00-CIVIL"/>
    <n v="0"/>
  </r>
  <r>
    <x v="3"/>
    <s v="W1 LVL 1"/>
    <s v="06.01.00"/>
    <s v="Submittals &amp; Data Sheets"/>
    <x v="0"/>
    <m/>
    <s v="WH-162-TEST-W1 LVL 1"/>
    <s v="06.01.00-Submittals &amp; Data Sheets"/>
    <n v="0"/>
  </r>
  <r>
    <x v="3"/>
    <s v="W1 LVL 1"/>
    <s v="06.02.00"/>
    <s v="Reports/Testing"/>
    <x v="0"/>
    <m/>
    <s v="WH-162-TEST-W1 LVL 1"/>
    <s v="06.02.00-Reports/Testing"/>
    <n v="0"/>
  </r>
  <r>
    <x v="3"/>
    <s v="W1 LVL 1"/>
    <s v="06.02.01"/>
    <s v="Pressure Test"/>
    <x v="0"/>
    <m/>
    <s v="WH-162-TEST-W1 LVL 1"/>
    <s v="06.02.01-Pressure Test"/>
    <n v="0"/>
  </r>
  <r>
    <x v="3"/>
    <s v="W1 LVL 1"/>
    <s v="06.02.02"/>
    <s v="Dewatering Test"/>
    <x v="1"/>
    <m/>
    <s v="WH-162-TEST-W1 LVL 1"/>
    <s v="06.02.02-Dewatering Test"/>
    <n v="0"/>
  </r>
  <r>
    <x v="3"/>
    <s v="W1 LVL 1"/>
    <s v="06.02.03"/>
    <s v="3rd Party Field Quality Control Reports"/>
    <x v="2"/>
    <m/>
    <s v="WH-162-TEST-W1 LVL 1"/>
    <s v="06.02.03-3rd Party Field Quality Control Reports"/>
    <n v="0.93333333333333335"/>
  </r>
  <r>
    <x v="3"/>
    <s v="W1 LVL 1"/>
    <s v="06.02.04"/>
    <s v="Source Quality Control"/>
    <x v="3"/>
    <m/>
    <s v="WH-162-TEST-W1 LVL 1"/>
    <s v="06.02.04-Source Quality Control"/>
    <n v="0"/>
  </r>
  <r>
    <x v="3"/>
    <s v="W1 LVL 1"/>
    <s v="06.02.05"/>
    <s v="Geotechnical Engineering Report"/>
    <x v="0"/>
    <m/>
    <s v="WH-162-TEST-W1 LVL 1"/>
    <s v="06.02.05-Geotechnical Engineering Report"/>
    <n v="0"/>
  </r>
  <r>
    <x v="3"/>
    <s v="W1 LVL 1"/>
    <s v="06.03.00"/>
    <s v="Certificates"/>
    <x v="0"/>
    <m/>
    <s v="WH-162-TEST-W1 LVL 1"/>
    <s v="06.03.00-Certificates"/>
    <n v="0"/>
  </r>
  <r>
    <x v="3"/>
    <s v="W1 LVL 1"/>
    <s v="06.03.01"/>
    <s v="Installer Certifications"/>
    <x v="0"/>
    <m/>
    <s v="WH-162-TEST-W1 LVL 1"/>
    <s v="06.03.01-Installer Certifications"/>
    <n v="0"/>
  </r>
  <r>
    <x v="3"/>
    <s v="W1 LVL 1"/>
    <s v="06.03.02"/>
    <s v="Manufacturer Certifications"/>
    <x v="0"/>
    <m/>
    <s v="WH-162-TEST-W1 LVL 1"/>
    <s v="06.03.02-Manufacturer Certifications"/>
    <n v="0"/>
  </r>
  <r>
    <x v="3"/>
    <s v="W1 LVL 1"/>
    <s v="06.03.03"/>
    <s v="Material/Product Certifications"/>
    <x v="0"/>
    <m/>
    <s v="WH-162-TEST-W1 LVL 1"/>
    <s v="06.03.03-Material/Product Certifications"/>
    <n v="0"/>
  </r>
  <r>
    <x v="3"/>
    <s v="W1 LVL 1"/>
    <s v="06.03.04"/>
    <s v="3rd Party Testing Agency Certifications"/>
    <x v="1"/>
    <m/>
    <s v="WH-162-TEST-W1 LVL 1"/>
    <s v="06.03.04-3rd Party Testing Agency Certifications"/>
    <n v="0"/>
  </r>
  <r>
    <x v="3"/>
    <s v="W1 LVL 1"/>
    <s v="06.04.00"/>
    <s v="Maintenace Instructions &amp; Schedule"/>
    <x v="2"/>
    <m/>
    <s v="WH-162-TEST-W1 LVL 1"/>
    <s v="06.04.00-Maintenace Instructions &amp; Schedule"/>
    <n v="0.93333333333333335"/>
  </r>
  <r>
    <x v="3"/>
    <s v="W1 LVL 1"/>
    <s v="06.05.00"/>
    <s v="Warranty"/>
    <x v="3"/>
    <m/>
    <s v="WH-162-TEST-W1 LVL 1"/>
    <s v="06.05.00-Warranty"/>
    <n v="0"/>
  </r>
  <r>
    <x v="3"/>
    <s v="W1 LVL 1"/>
    <s v="07.00.00"/>
    <s v="STRUCTURAL"/>
    <x v="0"/>
    <m/>
    <s v="WH-162-TEST-W1 LVL 1"/>
    <s v="07.00.00-STRUCTURAL"/>
    <n v="0"/>
  </r>
  <r>
    <x v="3"/>
    <s v="W1 LVL 1"/>
    <s v="07.01.00"/>
    <s v="Submittals &amp; Data Sheets"/>
    <x v="0"/>
    <m/>
    <s v="WH-162-TEST-W1 LVL 1"/>
    <s v="07.01.00-Submittals &amp; Data Sheets"/>
    <n v="0"/>
  </r>
  <r>
    <x v="3"/>
    <s v="W1 LVL 1"/>
    <s v="07.02.00"/>
    <s v="Certificates"/>
    <x v="0"/>
    <m/>
    <s v="WH-162-TEST-W1 LVL 1"/>
    <s v="07.02.00-Certificates"/>
    <n v="0"/>
  </r>
  <r>
    <x v="3"/>
    <s v="W1 LVL 1"/>
    <s v="07.02.01"/>
    <s v="Installer Certifications"/>
    <x v="1"/>
    <m/>
    <s v="WH-162-TEST-W1 LVL 1"/>
    <s v="07.02.01-Installer Certifications"/>
    <n v="0"/>
  </r>
  <r>
    <x v="3"/>
    <s v="W1 LVL 1"/>
    <s v="07.02.02"/>
    <s v="Manufacturer Certifications"/>
    <x v="2"/>
    <m/>
    <s v="WH-162-TEST-W1 LVL 1"/>
    <s v="07.02.02-Manufacturer Certifications"/>
    <n v="0.93333333333333335"/>
  </r>
  <r>
    <x v="3"/>
    <s v="W1 LVL 1"/>
    <s v="07.02.03"/>
    <s v="Material/Product Certifications"/>
    <x v="3"/>
    <m/>
    <s v="WH-162-TEST-W1 LVL 1"/>
    <s v="07.02.03-Material/Product Certifications"/>
    <n v="0"/>
  </r>
  <r>
    <x v="3"/>
    <s v="W1 LVL 1"/>
    <s v="07.02.04"/>
    <s v="Welding Certificates"/>
    <x v="0"/>
    <m/>
    <s v="WH-162-TEST-W1 LVL 1"/>
    <s v="07.02.04-Welding Certificates"/>
    <n v="0"/>
  </r>
  <r>
    <x v="3"/>
    <s v="W1 LVL 1"/>
    <s v="07.02.05"/>
    <s v="Certification of Examination of Documents and Site"/>
    <x v="0"/>
    <m/>
    <s v="WH-162-TEST-W1 LVL 1"/>
    <s v="07.02.05-Certification of Examination of Documents and Site"/>
    <n v="0"/>
  </r>
  <r>
    <x v="3"/>
    <s v="W1 LVL 1"/>
    <s v="07.02.06"/>
    <s v="3rd Party Testing Agency Certifications"/>
    <x v="0"/>
    <m/>
    <s v="WH-162-TEST-W1 LVL 1"/>
    <s v="07.02.06-3rd Party Testing Agency Certifications"/>
    <n v="0"/>
  </r>
  <r>
    <x v="3"/>
    <s v="W1 LVL 1"/>
    <s v="07.03.00"/>
    <s v="Reports/Testing"/>
    <x v="0"/>
    <m/>
    <s v="WH-162-TEST-W1 LVL 1"/>
    <s v="07.03.00-Reports/Testing"/>
    <n v="0"/>
  </r>
  <r>
    <x v="3"/>
    <s v="W1 LVL 1"/>
    <s v="07.03.01"/>
    <s v="3rd Party Field Quality Control Reports"/>
    <x v="0"/>
    <m/>
    <s v="WH-162-TEST-W1 LVL 1"/>
    <s v="07.03.01-3rd Party Field Quality Control Reports"/>
    <n v="0"/>
  </r>
  <r>
    <x v="3"/>
    <s v="W1 LVL 1"/>
    <s v="07.03.02"/>
    <s v="Source Quality Control"/>
    <x v="0"/>
    <m/>
    <s v="WH-162-TEST-W1 LVL 1"/>
    <s v="07.03.02-Source Quality Control"/>
    <n v="0"/>
  </r>
  <r>
    <x v="3"/>
    <s v="W1 LVL 1"/>
    <s v="07.03.03"/>
    <s v="Material Test Reports"/>
    <x v="0"/>
    <m/>
    <s v="WH-162-TEST-W1 LVL 1"/>
    <s v="07.03.03-Material Test Reports"/>
    <n v="0"/>
  </r>
  <r>
    <x v="3"/>
    <s v="W1 LVL 1"/>
    <s v="07.03.04"/>
    <s v="Floor Flatness and Levelness Report"/>
    <x v="0"/>
    <m/>
    <s v="WH-162-TEST-W1 LVL 1"/>
    <s v="07.03.04-Floor Flatness and Levelness Report"/>
    <n v="0"/>
  </r>
  <r>
    <x v="3"/>
    <s v="W1 LVL 1"/>
    <s v="07.03.05"/>
    <s v="Concrete Pour Approval Card"/>
    <x v="0"/>
    <m/>
    <s v="WH-162-TEST-W1 LVL 1"/>
    <s v="07.03.05-Concrete Pour Approval Card"/>
    <n v="0"/>
  </r>
  <r>
    <x v="3"/>
    <s v="W1 LVL 1"/>
    <s v="07.03.06"/>
    <s v="Concrete Placement Record"/>
    <x v="0"/>
    <m/>
    <s v="WH-162-TEST-W1 LVL 1"/>
    <s v="07.03.06-Concrete Placement Record"/>
    <n v="0"/>
  </r>
  <r>
    <x v="3"/>
    <s v="W1 LVL 1"/>
    <s v="07.03.07"/>
    <s v="Static Pile Test Reports"/>
    <x v="0"/>
    <m/>
    <s v="WH-162-TEST-W1 LVL 1"/>
    <s v="07.03.07-Static Pile Test Reports"/>
    <n v="0"/>
  </r>
  <r>
    <x v="3"/>
    <s v="W1 LVL 1"/>
    <s v="07.03.08"/>
    <s v="Pile Inspection Reports"/>
    <x v="0"/>
    <m/>
    <s v="WH-162-TEST-W1 LVL 1"/>
    <s v="07.03.08-Pile Inspection Reports"/>
    <n v="0"/>
  </r>
  <r>
    <x v="3"/>
    <s v="W1 LVL 1"/>
    <s v="07.03.09"/>
    <s v="Certified Piles Survey"/>
    <x v="1"/>
    <m/>
    <s v="WH-162-TEST-W1 LVL 1"/>
    <s v="07.03.09-Certified Piles Survey"/>
    <n v="0"/>
  </r>
  <r>
    <x v="3"/>
    <s v="W1 LVL 1"/>
    <s v="07.03.10"/>
    <s v="Anchor Bolts Placement"/>
    <x v="2"/>
    <m/>
    <s v="WH-162-TEST-W1 LVL 1"/>
    <s v="07.03.10-Anchor Bolts Placement"/>
    <n v="0.93333333333333335"/>
  </r>
  <r>
    <x v="3"/>
    <s v="W1 LVL 1"/>
    <s v="07.03.11"/>
    <s v="Structural Steel Framing Inspection"/>
    <x v="3"/>
    <m/>
    <s v="WH-162-TEST-W1 LVL 1"/>
    <s v="07.03.11-Structural Steel Framing Inspection"/>
    <n v="0"/>
  </r>
  <r>
    <x v="3"/>
    <s v="W1 LVL 1"/>
    <s v="07.03.12"/>
    <s v="Steel Joist Framing Inspection"/>
    <x v="0"/>
    <m/>
    <s v="WH-162-TEST-W1 LVL 1"/>
    <s v="07.03.12-Steel Joist Framing Inspection"/>
    <n v="0"/>
  </r>
  <r>
    <x v="3"/>
    <s v="W1 LVL 1"/>
    <s v="07.03.13"/>
    <s v="Steel Decking Inspection"/>
    <x v="0"/>
    <m/>
    <s v="WH-162-TEST-W1 LVL 1"/>
    <s v="07.03.13-Steel Decking Inspection"/>
    <n v="0"/>
  </r>
  <r>
    <x v="3"/>
    <s v="W1 LVL 1"/>
    <s v="07.03.14"/>
    <s v="Evaluation Reports"/>
    <x v="0"/>
    <m/>
    <s v="WH-162-TEST-W1 LVL 1"/>
    <s v="07.03.14-Evaluation Reports"/>
    <n v="0"/>
  </r>
  <r>
    <x v="3"/>
    <s v="W1 LVL 1"/>
    <s v="07.04.00"/>
    <s v="Structural Calculations"/>
    <x v="0"/>
    <m/>
    <s v="WH-162-TEST-W1 LVL 1"/>
    <s v="07.04.00-Structural Calculations"/>
    <n v="0"/>
  </r>
  <r>
    <x v="3"/>
    <s v="W1 LVL 1"/>
    <s v="07.05.00"/>
    <s v="Warranty"/>
    <x v="0"/>
    <m/>
    <s v="WH-162-TEST-W1 LVL 1"/>
    <s v="07.05.00-Warranty"/>
    <n v="0"/>
  </r>
  <r>
    <x v="3"/>
    <s v="W1 LVL 1"/>
    <s v="07.06.00"/>
    <s v="Samples"/>
    <x v="0"/>
    <m/>
    <s v="WH-162-TEST-W1 LVL 1"/>
    <s v="07.06.00-Samples"/>
    <n v="0"/>
  </r>
  <r>
    <x v="3"/>
    <s v="W1 LVL 1"/>
    <s v="07.07.00"/>
    <s v="Mockups"/>
    <x v="0"/>
    <m/>
    <s v="WH-162-TEST-W1 LVL 1"/>
    <s v="07.07.00-Mockups"/>
    <n v="0"/>
  </r>
  <r>
    <x v="3"/>
    <s v="W1 LVL 1"/>
    <s v="08.00.00"/>
    <s v="ARCHITECTURAL"/>
    <x v="0"/>
    <m/>
    <s v="WH-162-TEST-W1 LVL 1"/>
    <s v="08.00.00-ARCHITECTURAL"/>
    <n v="0"/>
  </r>
  <r>
    <x v="3"/>
    <s v="W1 LVL 1"/>
    <s v="08.01.00"/>
    <s v="Submittals &amp; Room Data Sheets"/>
    <x v="0"/>
    <m/>
    <s v="WH-162-TEST-W1 LVL 1"/>
    <s v="08.01.00-Submittals &amp; Room Data Sheets"/>
    <n v="0"/>
  </r>
  <r>
    <x v="3"/>
    <s v="W1 LVL 1"/>
    <s v="08.02.00"/>
    <s v="Certificates"/>
    <x v="0"/>
    <m/>
    <s v="WH-162-TEST-W1 LVL 1"/>
    <s v="08.02.00-Certificates"/>
    <n v="0"/>
  </r>
  <r>
    <x v="3"/>
    <s v="W1 LVL 1"/>
    <s v="08.02.01"/>
    <s v="Material Certificates"/>
    <x v="0"/>
    <m/>
    <s v="WH-162-TEST-W1 LVL 1"/>
    <s v="08.02.01-Material Certificates"/>
    <n v="0"/>
  </r>
  <r>
    <x v="3"/>
    <s v="W1 LVL 1"/>
    <s v="08.02.02"/>
    <s v="Manufacturer Certifications"/>
    <x v="0"/>
    <m/>
    <s v="WH-162-TEST-W1 LVL 1"/>
    <s v="08.02.02-Manufacturer Certifications"/>
    <n v="0"/>
  </r>
  <r>
    <x v="3"/>
    <s v="W1 LVL 1"/>
    <s v="08.02.03"/>
    <s v="Installer Certifications"/>
    <x v="0"/>
    <m/>
    <s v="WH-162-TEST-W1 LVL 1"/>
    <s v="08.02.03-Installer Certifications"/>
    <n v="0"/>
  </r>
  <r>
    <x v="3"/>
    <s v="W1 LVL 1"/>
    <s v="08.02.04"/>
    <s v="Energy Performance Certificates"/>
    <x v="0"/>
    <m/>
    <s v="WH-162-TEST-W1 LVL 1"/>
    <s v="08.02.04-Energy Performance Certificates"/>
    <n v="0"/>
  </r>
  <r>
    <x v="3"/>
    <s v="W1 LVL 1"/>
    <s v="08.02.05"/>
    <s v="Subfloor Acceptance Certification"/>
    <x v="0"/>
    <m/>
    <s v="WH-162-TEST-W1 LVL 1"/>
    <s v="08.02.05-Subfloor Acceptance Certification"/>
    <n v="0"/>
  </r>
  <r>
    <x v="3"/>
    <s v="W1 LVL 1"/>
    <s v="08.02.06"/>
    <s v="Welding Certificates"/>
    <x v="0"/>
    <m/>
    <s v="WH-162-TEST-W1 LVL 1"/>
    <s v="08.02.06-Welding Certificates"/>
    <n v="0"/>
  </r>
  <r>
    <x v="3"/>
    <s v="W1 LVL 1"/>
    <s v="08.02.07"/>
    <s v="3rd Party Testing Agency Certifications"/>
    <x v="0"/>
    <m/>
    <s v="WH-162-TEST-W1 LVL 1"/>
    <s v="08.02.07-3rd Party Testing Agency Certifications"/>
    <n v="0"/>
  </r>
  <r>
    <x v="3"/>
    <s v="W1 LVL 1"/>
    <s v="08.02.08"/>
    <s v="Consultant Certification"/>
    <x v="0"/>
    <m/>
    <s v="WH-162-TEST-W1 LVL 1"/>
    <s v="08.02.08-Consultant Certification"/>
    <n v="0"/>
  </r>
  <r>
    <x v="3"/>
    <s v="W1 LVL 1"/>
    <s v="08.03.00"/>
    <s v="Reports/Testing"/>
    <x v="0"/>
    <m/>
    <s v="WH-162-TEST-W1 LVL 1"/>
    <s v="08.03.00-Reports/Testing"/>
    <n v="0"/>
  </r>
  <r>
    <x v="3"/>
    <s v="W1 LVL 1"/>
    <s v="08.03.01"/>
    <s v="Owner 3rd Party Field Quality Control Reports"/>
    <x v="0"/>
    <m/>
    <s v="WH-162-TEST-W1 LVL 1"/>
    <s v="08.03.01-Owner 3rd Party Field Quality Control Reports"/>
    <n v="0"/>
  </r>
  <r>
    <x v="3"/>
    <s v="W1 LVL 1"/>
    <s v="08.03.02"/>
    <s v="Source Quality Control"/>
    <x v="0"/>
    <m/>
    <s v="WH-162-TEST-W1 LVL 1"/>
    <s v="08.03.02-Source Quality Control"/>
    <n v="0"/>
  </r>
  <r>
    <x v="3"/>
    <s v="W1 LVL 1"/>
    <s v="08.03.03"/>
    <s v="Material Test Reports"/>
    <x v="0"/>
    <m/>
    <s v="WH-162-TEST-W1 LVL 1"/>
    <s v="08.03.03-Material Test Reports"/>
    <n v="0"/>
  </r>
  <r>
    <x v="3"/>
    <s v="W1 LVL 1"/>
    <s v="08.03.04"/>
    <s v="Evaluation Reports"/>
    <x v="0"/>
    <m/>
    <s v="WH-162-TEST-W1 LVL 1"/>
    <s v="08.03.04-Evaluation Reports"/>
    <n v="0"/>
  </r>
  <r>
    <x v="3"/>
    <s v="W1 LVL 1"/>
    <s v="08.03.05"/>
    <s v="Quality Control Program"/>
    <x v="0"/>
    <m/>
    <s v="WH-162-TEST-W1 LVL 1"/>
    <s v="08.03.05-Quality Control Program"/>
    <n v="0"/>
  </r>
  <r>
    <x v="3"/>
    <s v="W1 LVL 1"/>
    <s v="08.03.06"/>
    <s v="Concrete Subfloor Test Report"/>
    <x v="0"/>
    <m/>
    <s v="WH-162-TEST-W1 LVL 1"/>
    <s v="08.03.06-Concrete Subfloor Test Report"/>
    <n v="0"/>
  </r>
  <r>
    <x v="3"/>
    <s v="W1 LVL 1"/>
    <s v="08.03.07"/>
    <s v="Temperature Control Tests"/>
    <x v="0"/>
    <m/>
    <s v="WH-162-TEST-W1 LVL 1"/>
    <s v="08.03.07-Temperature Control Tests"/>
    <n v="0"/>
  </r>
  <r>
    <x v="3"/>
    <s v="W1 LVL 1"/>
    <s v="08.03.08"/>
    <s v="Temperature Mapping Reports"/>
    <x v="0"/>
    <m/>
    <s v="WH-162-TEST-W1 LVL 1"/>
    <s v="08.03.08-Temperature Mapping Reports"/>
    <n v="0"/>
  </r>
  <r>
    <x v="3"/>
    <s v="W1 LVL 1"/>
    <s v="08.03.09"/>
    <s v="Temperature Distribution Study"/>
    <x v="0"/>
    <m/>
    <s v="WH-162-TEST-W1 LVL 1"/>
    <s v="08.03.09-Temperature Distribution Study"/>
    <n v="0"/>
  </r>
  <r>
    <x v="3"/>
    <s v="W1 LVL 1"/>
    <s v="08.03.10"/>
    <s v="Open Door Recovery Study"/>
    <x v="0"/>
    <m/>
    <s v="WH-162-TEST-W1 LVL 1"/>
    <s v="08.03.10-Open Door Recovery Study"/>
    <n v="0"/>
  </r>
  <r>
    <x v="3"/>
    <s v="W1 LVL 1"/>
    <s v="08.03.11"/>
    <s v="Power Loss for Redundant System Study"/>
    <x v="0"/>
    <m/>
    <s v="WH-162-TEST-W1 LVL 1"/>
    <s v="08.03.11-Power Loss for Redundant System Study"/>
    <n v="0"/>
  </r>
  <r>
    <x v="3"/>
    <s v="W1 LVL 1"/>
    <s v="08.03.12"/>
    <s v="Safety Data Sheets"/>
    <x v="0"/>
    <m/>
    <s v="WH-162-TEST-W1 LVL 1"/>
    <s v="08.03.12-Safety Data Sheets"/>
    <n v="0"/>
  </r>
  <r>
    <x v="3"/>
    <s v="W1 LVL 1"/>
    <s v="08.04.00"/>
    <s v="Warranty"/>
    <x v="0"/>
    <m/>
    <s v="WH-162-TEST-W1 LVL 1"/>
    <s v="08.04.00-Warranty"/>
    <n v="0"/>
  </r>
  <r>
    <x v="3"/>
    <s v="W1 LVL 1"/>
    <s v="08.05.00"/>
    <s v="Operation Maintenace Data/Manual"/>
    <x v="0"/>
    <m/>
    <s v="WH-162-TEST-W1 LVL 1"/>
    <s v="08.05.00-Operation Maintenace Data/Manual"/>
    <n v="0"/>
  </r>
  <r>
    <x v="3"/>
    <s v="W1 LVL 1"/>
    <s v="08.04.00"/>
    <s v="Spare Parts List"/>
    <x v="0"/>
    <m/>
    <s v="WH-162-TEST-W1 LVL 1"/>
    <s v="08.04.00-Spare Parts List"/>
    <n v="0"/>
  </r>
  <r>
    <x v="3"/>
    <s v="W1 LVL 1"/>
    <s v="08.04.00"/>
    <s v="Samples"/>
    <x v="0"/>
    <m/>
    <s v="WH-162-TEST-W1 LVL 1"/>
    <s v="08.04.00-Samples"/>
    <n v="0"/>
  </r>
  <r>
    <x v="3"/>
    <s v="W1 LVL 1"/>
    <s v="09.00.00"/>
    <s v="PROCESS, PLUMBING, &amp; MECHANICAL PIPING"/>
    <x v="0"/>
    <m/>
    <s v="WH-162-TEST-W1 LVL 1"/>
    <s v="09.00.00-PROCESS, PLUMBING, &amp; MECHANICAL PIPING"/>
    <n v="0"/>
  </r>
  <r>
    <x v="3"/>
    <s v="W1 LVL 1"/>
    <s v="09.01.00"/>
    <s v="Submittals &amp; Data Sheets"/>
    <x v="0"/>
    <m/>
    <s v="WH-162-TEST-W1 LVL 1"/>
    <s v="09.01.00-Submittals &amp; Data Sheets"/>
    <n v="0"/>
  </r>
  <r>
    <x v="3"/>
    <s v="W1 LVL 1"/>
    <s v="09.02.00"/>
    <s v="Piping  Documentation"/>
    <x v="0"/>
    <m/>
    <s v="WH-162-TEST-W1 LVL 1"/>
    <s v="09.02.00-Piping  Documentation"/>
    <n v="0"/>
  </r>
  <r>
    <x v="3"/>
    <s v="W1 LVL 1"/>
    <s v="09.02.01"/>
    <s v="Isometrics"/>
    <x v="0"/>
    <m/>
    <s v="WH-162-TEST-W1 LVL 1"/>
    <s v="09.02.01-Isometrics"/>
    <n v="0"/>
  </r>
  <r>
    <x v="3"/>
    <s v="W1 LVL 1"/>
    <s v="09.02.02"/>
    <s v="Weld Log / Weld Coupon Log"/>
    <x v="0"/>
    <m/>
    <s v="WH-162-TEST-W1 LVL 1"/>
    <s v="09.02.02-Weld Log / Weld Coupon Log"/>
    <n v="0"/>
  </r>
  <r>
    <x v="3"/>
    <s v="W1 LVL 1"/>
    <s v="09.02.03"/>
    <s v="Welder Qualications"/>
    <x v="0"/>
    <m/>
    <s v="WH-162-TEST-W1 LVL 1"/>
    <s v="09.02.03-Welder Qualications"/>
    <n v="0"/>
  </r>
  <r>
    <x v="3"/>
    <s v="W1 LVL 1"/>
    <s v="09.02.04"/>
    <s v="Qualified Welder Log"/>
    <x v="0"/>
    <m/>
    <s v="WH-162-TEST-W1 LVL 1"/>
    <s v="09.02.04-Qualified Welder Log"/>
    <n v="0"/>
  </r>
  <r>
    <x v="3"/>
    <s v="W1 LVL 1"/>
    <s v="09.02.05"/>
    <s v="Weld Procedure Qualification Records (WPS) &amp; Welding Operator Procedure Qualification Record (PQR)"/>
    <x v="0"/>
    <m/>
    <s v="WH-162-TEST-W1 LVL 1"/>
    <s v="09.02.05-Weld Procedure Qualification Records (WPS) &amp; Welding Operator Procedure Qualification Record (PQR)"/>
    <n v="0"/>
  </r>
  <r>
    <x v="3"/>
    <s v="W1 LVL 1"/>
    <s v="09.02.06"/>
    <s v="Welder Qualification Records (WQR) / Welding Operator Performance Qualifications (WOPQ)"/>
    <x v="0"/>
    <m/>
    <s v="WH-162-TEST-W1 LVL 1"/>
    <s v="09.02.06-Welder Qualification Records (WQR) / Welding Operator Performance Qualifications (WOPQ)"/>
    <n v="0"/>
  </r>
  <r>
    <x v="3"/>
    <s v="W1 LVL 1"/>
    <s v="09.02.07"/>
    <s v="Certification Record of Examination Personnel"/>
    <x v="0"/>
    <m/>
    <s v="WH-162-TEST-W1 LVL 1"/>
    <s v="09.02.07-Certification Record of Examination Personnel"/>
    <n v="0"/>
  </r>
  <r>
    <x v="3"/>
    <s v="W1 LVL 1"/>
    <s v="09.02.08"/>
    <s v="Material Test Reports (MTRs) and Certificate of Compliance (CoC)"/>
    <x v="0"/>
    <m/>
    <s v="WH-162-TEST-W1 LVL 1"/>
    <s v="09.02.08-Material Test Reports (MTRs) and Certificate of Compliance (CoC)"/>
    <n v="0"/>
  </r>
  <r>
    <x v="3"/>
    <s v="W1 LVL 1"/>
    <s v="09.02.09"/>
    <s v="ASME Form U-1 / ASME Code Data Reports"/>
    <x v="0"/>
    <m/>
    <s v="WH-162-TEST-W1 LVL 1"/>
    <s v="09.02.09-ASME Form U-1 / ASME Code Data Reports"/>
    <n v="0"/>
  </r>
  <r>
    <x v="3"/>
    <s v="W1 LVL 1"/>
    <s v="09.02.10"/>
    <s v="System Operating and Cleaning Procedure"/>
    <x v="0"/>
    <m/>
    <s v="WH-162-TEST-W1 LVL 1"/>
    <s v="09.02.10-System Operating and Cleaning Procedure"/>
    <n v="0"/>
  </r>
  <r>
    <x v="3"/>
    <s v="W1 LVL 1"/>
    <s v="09.02.11"/>
    <s v="Weld Maps, Data &amp; Repair Registry"/>
    <x v="0"/>
    <m/>
    <s v="WH-162-TEST-W1 LVL 1"/>
    <s v="09.02.11-Weld Maps, Data &amp; Repair Registry"/>
    <n v="0"/>
  </r>
  <r>
    <x v="3"/>
    <s v="W1 LVL 1"/>
    <s v="09.02.12"/>
    <s v="Nondestructive Examination Reports "/>
    <x v="0"/>
    <m/>
    <s v="WH-162-TEST-W1 LVL 1"/>
    <s v="09.02.12-Nondestructive Examination Reports "/>
    <n v="0"/>
  </r>
  <r>
    <x v="3"/>
    <s v="W1 LVL 1"/>
    <s v="09.02.13"/>
    <s v="Visual Inspection Reports"/>
    <x v="0"/>
    <m/>
    <s v="WH-162-TEST-W1 LVL 1"/>
    <s v="09.02.13-Visual Inspection Reports"/>
    <n v="0"/>
  </r>
  <r>
    <x v="3"/>
    <s v="W1 LVL 1"/>
    <s v="09.02.14"/>
    <s v="Purge Gas Certificates"/>
    <x v="0"/>
    <m/>
    <s v="WH-162-TEST-W1 LVL 1"/>
    <s v="09.02.14-Purge Gas Certificates"/>
    <n v="0"/>
  </r>
  <r>
    <x v="3"/>
    <s v="W1 LVL 1"/>
    <s v="09.02.15"/>
    <s v="Electropolishing Procedure / Certs"/>
    <x v="0"/>
    <m/>
    <s v="WH-162-TEST-W1 LVL 1"/>
    <s v="09.02.15-Electropolishing Procedure / Certs"/>
    <n v="0"/>
  </r>
  <r>
    <x v="3"/>
    <s v="W1 LVL 1"/>
    <s v="09.02.16"/>
    <s v="Mechanical Polishing Procedure / Certs"/>
    <x v="0"/>
    <m/>
    <s v="WH-162-TEST-W1 LVL 1"/>
    <s v="09.02.16-Mechanical Polishing Procedure / Certs"/>
    <n v="0"/>
  </r>
  <r>
    <x v="3"/>
    <s v="W1 LVL 1"/>
    <s v="09.02.17"/>
    <s v="Surface Finish Measurement Records"/>
    <x v="0"/>
    <m/>
    <s v="WH-162-TEST-W1 LVL 1"/>
    <s v="09.02.17-Surface Finish Measurement Records"/>
    <n v="0"/>
  </r>
  <r>
    <x v="3"/>
    <s v="W1 LVL 1"/>
    <s v="09.02.18"/>
    <s v="Slope Verification Documentation"/>
    <x v="0"/>
    <m/>
    <s v="WH-162-TEST-W1 LVL 1"/>
    <s v="09.02.18-Slope Verification Documentation"/>
    <n v="0"/>
  </r>
  <r>
    <x v="3"/>
    <s v="W1 LVL 1"/>
    <s v="09.02.19"/>
    <s v="Boroscope Logs and Videos"/>
    <x v="0"/>
    <m/>
    <s v="WH-162-TEST-W1 LVL 1"/>
    <s v="09.02.19-Boroscope Logs and Videos"/>
    <n v="0"/>
  </r>
  <r>
    <x v="3"/>
    <s v="W1 LVL 1"/>
    <s v="09.03.00"/>
    <s v="Safety Instrumentation Calculations"/>
    <x v="0"/>
    <m/>
    <s v="WH-162-TEST-W1 LVL 1"/>
    <s v="09.03.00-Safety Instrumentation Calculations"/>
    <n v="0"/>
  </r>
  <r>
    <x v="3"/>
    <s v="W1 LVL 1"/>
    <s v="09.04.00"/>
    <s v="Pipe Installation Checklist"/>
    <x v="0"/>
    <m/>
    <s v="WH-162-TEST-W1 LVL 1"/>
    <s v="09.04.00-Pipe Installation Checklist"/>
    <n v="0"/>
  </r>
  <r>
    <x v="3"/>
    <s v="W1 LVL 1"/>
    <s v="09.05.00"/>
    <s v="Piping Insulation"/>
    <x v="0"/>
    <m/>
    <s v="WH-162-TEST-W1 LVL 1"/>
    <s v="09.05.00-Piping Insulation"/>
    <n v="0"/>
  </r>
  <r>
    <x v="3"/>
    <s v="W1 LVL 1"/>
    <s v="09.05.01"/>
    <s v="Insulator Qualification"/>
    <x v="0"/>
    <m/>
    <s v="WH-162-TEST-W1 LVL 1"/>
    <s v="09.05.01-Insulator Qualification"/>
    <n v="0"/>
  </r>
  <r>
    <x v="3"/>
    <s v="W1 LVL 1"/>
    <s v="09.05.02"/>
    <s v="Insulation Field Quality Control"/>
    <x v="0"/>
    <m/>
    <s v="WH-162-TEST-W1 LVL 1"/>
    <s v="09.05.02-Insulation Field Quality Control"/>
    <n v="0"/>
  </r>
  <r>
    <x v="3"/>
    <s v="W1 LVL 1"/>
    <s v="09.06.00"/>
    <s v="Piping Testing, Procedures, Reports"/>
    <x v="0"/>
    <m/>
    <s v="WH-162-TEST-W1 LVL 1"/>
    <s v="09.06.00-Piping Testing, Procedures, Reports"/>
    <n v="0"/>
  </r>
  <r>
    <x v="3"/>
    <s v="W1 LVL 1"/>
    <s v="09.06.01"/>
    <s v="Pipe Pressure Test Procedures"/>
    <x v="0"/>
    <m/>
    <s v="WH-162-TEST-W1 LVL 1"/>
    <s v="09.06.01-Pipe Pressure Test Procedures"/>
    <n v="0"/>
  </r>
  <r>
    <x v="3"/>
    <s v="W1 LVL 1"/>
    <s v="09.06.02"/>
    <s v="Pipe Pressure Test Report"/>
    <x v="0"/>
    <m/>
    <s v="WH-162-TEST-W1 LVL 1"/>
    <s v="09.06.02-Pipe Pressure Test Report"/>
    <n v="0"/>
  </r>
  <r>
    <x v="3"/>
    <s v="W1 LVL 1"/>
    <s v="09.06.03"/>
    <s v="Pipeflush &amp; Cleaning Procedure (Nonhygenic)"/>
    <x v="0"/>
    <m/>
    <s v="WH-162-TEST-W1 LVL 1"/>
    <s v="09.06.03-Pipeflush &amp; Cleaning Procedure (Nonhygenic)"/>
    <n v="0"/>
  </r>
  <r>
    <x v="3"/>
    <s v="W1 LVL 1"/>
    <s v="09.06.04"/>
    <s v="Pipeflush &amp; Cleaning Report (Potable/Nonhygenic)"/>
    <x v="0"/>
    <m/>
    <s v="WH-162-TEST-W1 LVL 1"/>
    <s v="09.06.04-Pipeflush &amp; Cleaning Report (Potable/Nonhygenic)"/>
    <n v="0"/>
  </r>
  <r>
    <x v="3"/>
    <s v="W1 LVL 1"/>
    <s v="09.06.05"/>
    <s v="Pipeflush &amp; Cleaning Procedure (Hygenic)"/>
    <x v="0"/>
    <m/>
    <s v="WH-162-TEST-W1 LVL 1"/>
    <s v="09.06.05-Pipeflush &amp; Cleaning Procedure (Hygenic)"/>
    <n v="0"/>
  </r>
  <r>
    <x v="3"/>
    <s v="W1 LVL 1"/>
    <s v="09.06.06"/>
    <s v="Pipeflush Report (Hygienic)"/>
    <x v="0"/>
    <m/>
    <s v="WH-162-TEST-W1 LVL 1"/>
    <s v="09.06.06-Pipeflush Report (Hygienic)"/>
    <n v="0"/>
  </r>
  <r>
    <x v="3"/>
    <s v="W1 LVL 1"/>
    <s v="09.06.07"/>
    <s v="Passivation and Cleaning Procedure / Records / Logs / Report"/>
    <x v="0"/>
    <m/>
    <s v="WH-162-TEST-W1 LVL 1"/>
    <s v="09.06.07-Passivation and Cleaning Procedure / Records / Logs / Report"/>
    <n v="0"/>
  </r>
  <r>
    <x v="3"/>
    <s v="W1 LVL 1"/>
    <s v="09.06.08"/>
    <s v="Drainage Test Report"/>
    <x v="0"/>
    <m/>
    <s v="WH-162-TEST-W1 LVL 1"/>
    <s v="09.06.08-Drainage Test Report"/>
    <n v="0"/>
  </r>
  <r>
    <x v="3"/>
    <s v="W1 LVL 1"/>
    <s v="09.06.09"/>
    <s v="Water Balance Report"/>
    <x v="0"/>
    <m/>
    <s v="WH-162-TEST-W1 LVL 1"/>
    <s v="09.06.09-Water Balance Report"/>
    <n v="0"/>
  </r>
  <r>
    <x v="3"/>
    <s v="W1 LVL 1"/>
    <s v="10.00.00"/>
    <s v="SHEET DUCT METAL"/>
    <x v="0"/>
    <m/>
    <s v="WH-162-TEST-W1 LVL 1"/>
    <s v="10.00.00-SHEET DUCT METAL"/>
    <n v="0"/>
  </r>
  <r>
    <x v="3"/>
    <s v="W1 LVL 1"/>
    <s v="10.01.00"/>
    <s v="Submittals &amp; Data Sheets"/>
    <x v="0"/>
    <m/>
    <s v="WH-162-TEST-W1 LVL 1"/>
    <s v="10.01.00-Submittals &amp; Data Sheets"/>
    <n v="0"/>
  </r>
  <r>
    <x v="3"/>
    <s v="W1 LVL 1"/>
    <s v="10.03.00"/>
    <s v="Spare Parts List"/>
    <x v="0"/>
    <m/>
    <s v="WH-162-TEST-W1 LVL 1"/>
    <s v="10.03.00-Spare Parts List"/>
    <n v="0"/>
  </r>
  <r>
    <x v="3"/>
    <s v="W1 LVL 1"/>
    <s v="10.04.00"/>
    <s v="IOM Manuals"/>
    <x v="0"/>
    <m/>
    <s v="WH-162-TEST-W1 LVL 1"/>
    <s v="10.04.00-IOM Manuals"/>
    <n v="0"/>
  </r>
  <r>
    <x v="3"/>
    <s v="W1 LVL 1"/>
    <s v="10.04.00"/>
    <s v="Testing, Reports, Certs"/>
    <x v="0"/>
    <m/>
    <s v="WH-162-TEST-W1 LVL 1"/>
    <s v="10.04.00-Testing, Reports, Certs"/>
    <n v="0"/>
  </r>
  <r>
    <x v="3"/>
    <s v="W1 LVL 1"/>
    <s v="10.04.01"/>
    <s v="Installation Tracking Drawings"/>
    <x v="0"/>
    <m/>
    <s v="WH-162-TEST-W1 LVL 1"/>
    <s v="10.04.01-Installation Tracking Drawings"/>
    <n v="0"/>
  </r>
  <r>
    <x v="3"/>
    <s v="W1 LVL 1"/>
    <s v="10.04.02"/>
    <s v="Duct Installation Checklist"/>
    <x v="0"/>
    <m/>
    <s v="WH-162-TEST-W1 LVL 1"/>
    <s v="10.04.02-Duct Installation Checklist"/>
    <n v="0"/>
  </r>
  <r>
    <x v="3"/>
    <s v="W1 LVL 1"/>
    <s v="10.04.03"/>
    <s v="Duct Pressure Test Report"/>
    <x v="0"/>
    <m/>
    <s v="WH-162-TEST-W1 LVL 1"/>
    <s v="10.04.03-Duct Pressure Test Report"/>
    <n v="0"/>
  </r>
  <r>
    <x v="3"/>
    <s v="W1 LVL 1"/>
    <s v="10.04.04"/>
    <s v="Duct Cleaning Report (Ex Duct Only)"/>
    <x v="0"/>
    <m/>
    <s v="WH-162-TEST-W1 LVL 1"/>
    <s v="10.04.04-Duct Cleaning Report (Ex Duct Only)"/>
    <n v="0"/>
  </r>
  <r>
    <x v="3"/>
    <s v="W1 LVL 1"/>
    <s v="10.04.05"/>
    <s v="Duct Insulation Inspection Report"/>
    <x v="0"/>
    <m/>
    <s v="WH-162-TEST-W1 LVL 1"/>
    <s v="10.04.05-Duct Insulation Inspection Report"/>
    <n v="0"/>
  </r>
  <r>
    <x v="3"/>
    <s v="W1 LVL 1"/>
    <s v="10.04.06"/>
    <s v="HEPA Filter Efficiency Certificates"/>
    <x v="0"/>
    <m/>
    <s v="WH-162-TEST-W1 LVL 1"/>
    <s v="10.04.06-HEPA Filter Efficiency Certificates"/>
    <n v="0"/>
  </r>
  <r>
    <x v="3"/>
    <s v="W1 LVL 1"/>
    <s v="10.04.07"/>
    <s v="HEPA Location Map &amp; Serial Number Log"/>
    <x v="0"/>
    <m/>
    <s v="WH-162-TEST-W1 LVL 1"/>
    <s v="10.04.07-HEPA Location Map &amp; Serial Number Log"/>
    <n v="0"/>
  </r>
  <r>
    <x v="3"/>
    <s v="W1 LVL 1"/>
    <s v="10.04.08"/>
    <s v="Air Test &amp; Balance Reports (Rough &amp; Final)"/>
    <x v="0"/>
    <m/>
    <s v="WH-162-TEST-W1 LVL 1"/>
    <s v="10.04.08-Air Test &amp; Balance Reports (Rough &amp; Final)"/>
    <n v="0"/>
  </r>
  <r>
    <x v="3"/>
    <s v="W1 LVL 1"/>
    <s v="10.04.09"/>
    <s v="HEPA FIT Testing Report / Cleanroom Certification"/>
    <x v="0"/>
    <m/>
    <s v="WH-162-TEST-W1 LVL 1"/>
    <s v="10.04.09-HEPA FIT Testing Report / Cleanroom Certification"/>
    <n v="0"/>
  </r>
  <r>
    <x v="3"/>
    <s v="W1 LVL 1"/>
    <s v="10.04.10"/>
    <s v="Fume Hood Certification"/>
    <x v="0"/>
    <m/>
    <s v="WH-162-TEST-W1 LVL 1"/>
    <s v="10.04.10-Fume Hood Certification"/>
    <n v="0"/>
  </r>
  <r>
    <x v="3"/>
    <s v="W1 LVL 1"/>
    <s v="10.04.11"/>
    <s v="Air Leak Testing Report"/>
    <x v="0"/>
    <m/>
    <s v="WH-162-TEST-W1 LVL 1"/>
    <s v="10.04.11-Air Leak Testing Report"/>
    <n v="0"/>
  </r>
  <r>
    <x v="3"/>
    <s v="W1 LVL 1"/>
    <s v="10.04.12"/>
    <s v="Biosafety Cabinet Certification"/>
    <x v="0"/>
    <m/>
    <s v="WH-162-TEST-W1 LVL 1"/>
    <s v="10.04.12-Biosafety Cabinet Certification"/>
    <n v="0"/>
  </r>
  <r>
    <x v="3"/>
    <s v="W1 LVL 1"/>
    <s v="10.04.13"/>
    <s v="Laminar Airflow Certification"/>
    <x v="0"/>
    <m/>
    <s v="WH-162-TEST-W1 LVL 1"/>
    <s v="10.04.13-Laminar Airflow Certification"/>
    <n v="0"/>
  </r>
  <r>
    <x v="3"/>
    <s v="W1 LVL 1"/>
    <s v="11.00.00"/>
    <s v="ELECTRICAL"/>
    <x v="0"/>
    <m/>
    <s v="WH-162-TEST-W1 LVL 1"/>
    <s v="11.00.00-ELECTRICAL"/>
    <n v="0"/>
  </r>
  <r>
    <x v="3"/>
    <s v="W1 LVL 1"/>
    <s v="11.01.00"/>
    <s v="Submittals &amp; Data Sheets"/>
    <x v="0"/>
    <m/>
    <s v="WH-162-TEST-W1 LVL 1"/>
    <s v="11.01.00-Submittals &amp; Data Sheets"/>
    <n v="0"/>
  </r>
  <r>
    <x v="3"/>
    <s v="W1 LVL 1"/>
    <s v="11.02.00"/>
    <s v="Bill of Materials (BOM)"/>
    <x v="0"/>
    <m/>
    <s v="WH-162-TEST-W1 LVL 1"/>
    <s v="11.02.00-Bill of Materials (BOM)"/>
    <n v="0"/>
  </r>
  <r>
    <x v="3"/>
    <s v="W1 LVL 1"/>
    <s v="11.03.00"/>
    <s v="Engineer/Testing Agency Qualification"/>
    <x v="0"/>
    <m/>
    <s v="WH-162-TEST-W1 LVL 1"/>
    <s v="11.03.00-Engineer/Testing Agency Qualification"/>
    <n v="0"/>
  </r>
  <r>
    <x v="3"/>
    <s v="W1 LVL 1"/>
    <s v="11.04.00"/>
    <s v="Testing, Reports, Certs"/>
    <x v="0"/>
    <m/>
    <s v="WH-162-TEST-W1 LVL 1"/>
    <s v="11.04.00-Testing, Reports, Certs"/>
    <n v="0"/>
  </r>
  <r>
    <x v="3"/>
    <s v="W1 LVL 1"/>
    <s v="11.04.01"/>
    <s v="Loop Checks"/>
    <x v="0"/>
    <m/>
    <s v="WH-162-TEST-W1 LVL 1"/>
    <s v="11.04.01-Loop Checks"/>
    <n v="0"/>
  </r>
  <r>
    <x v="3"/>
    <s v="W1 LVL 1"/>
    <s v="11.04.02"/>
    <s v="Switchgear Test Report"/>
    <x v="0"/>
    <m/>
    <s v="WH-162-TEST-W1 LVL 1"/>
    <s v="11.04.02-Switchgear Test Report"/>
    <n v="0"/>
  </r>
  <r>
    <x v="3"/>
    <s v="W1 LVL 1"/>
    <s v="11.04.03"/>
    <s v="Motor Control Center Test Report"/>
    <x v="0"/>
    <m/>
    <s v="WH-162-TEST-W1 LVL 1"/>
    <s v="11.04.03-Motor Control Center Test Report"/>
    <n v="0"/>
  </r>
  <r>
    <x v="3"/>
    <s v="W1 LVL 1"/>
    <s v="11.04.04"/>
    <s v="Transformer Certificate of Compliance"/>
    <x v="0"/>
    <m/>
    <s v="WH-162-TEST-W1 LVL 1"/>
    <s v="11.04.04-Transformer Certificate of Compliance"/>
    <n v="0"/>
  </r>
  <r>
    <x v="3"/>
    <s v="W1 LVL 1"/>
    <s v="11.04.05"/>
    <s v="Transformer Test Report"/>
    <x v="0"/>
    <m/>
    <s v="WH-162-TEST-W1 LVL 1"/>
    <s v="11.04.05-Transformer Test Report"/>
    <n v="0"/>
  </r>
  <r>
    <x v="3"/>
    <s v="W1 LVL 1"/>
    <s v="11.04.06"/>
    <s v="ATS Transfer Test"/>
    <x v="0"/>
    <m/>
    <s v="WH-162-TEST-W1 LVL 1"/>
    <s v="11.04.06-ATS Transfer Test"/>
    <n v="0"/>
  </r>
  <r>
    <x v="3"/>
    <s v="W1 LVL 1"/>
    <s v="11.04.07"/>
    <s v="Generator Load Bank Testing"/>
    <x v="0"/>
    <m/>
    <s v="WH-162-TEST-W1 LVL 1"/>
    <s v="11.04.07-Generator Load Bank Testing"/>
    <n v="0"/>
  </r>
  <r>
    <x v="3"/>
    <s v="W1 LVL 1"/>
    <s v="11.04.08"/>
    <s v="Continuity Testing"/>
    <x v="0"/>
    <m/>
    <s v="WH-162-TEST-W1 LVL 1"/>
    <s v="11.04.08-Continuity Testing"/>
    <n v="0"/>
  </r>
  <r>
    <x v="3"/>
    <s v="W1 LVL 1"/>
    <s v="11.04.09"/>
    <s v="Megger Testing"/>
    <x v="0"/>
    <m/>
    <s v="WH-162-TEST-W1 LVL 1"/>
    <s v="11.04.09-Megger Testing"/>
    <n v="0"/>
  </r>
  <r>
    <x v="3"/>
    <s v="W1 LVL 1"/>
    <s v="11.04.10"/>
    <s v="Grounding Test Report"/>
    <x v="0"/>
    <m/>
    <s v="WH-162-TEST-W1 LVL 1"/>
    <s v="11.04.10-Grounding Test Report"/>
    <n v="0"/>
  </r>
  <r>
    <x v="3"/>
    <s v="W1 LVL 1"/>
    <s v="11.04.11"/>
    <s v="Initial Infrared Scanning Report (30 days after SC)"/>
    <x v="0"/>
    <m/>
    <s v="WH-162-TEST-W1 LVL 1"/>
    <s v="11.04.11-Initial Infrared Scanning Report (30 days after SC)"/>
    <n v="0"/>
  </r>
  <r>
    <x v="3"/>
    <s v="W1 LVL 1"/>
    <s v="11.04.12"/>
    <s v="Follow Up Infrared Scanning Report (11 months after SC)"/>
    <x v="0"/>
    <m/>
    <s v="WH-162-TEST-W1 LVL 1"/>
    <s v="11.04.12-Follow Up Infrared Scanning Report (11 months after SC)"/>
    <n v="0"/>
  </r>
  <r>
    <x v="3"/>
    <s v="W1 LVL 1"/>
    <s v="11.04.13"/>
    <s v="Overcurrent Protective Device Short Circuit/Coordination/Arcflash Study"/>
    <x v="0"/>
    <m/>
    <s v="WH-162-TEST-W1 LVL 1"/>
    <s v="11.04.13-Overcurrent Protective Device Short Circuit/Coordination/Arcflash Study"/>
    <n v="0"/>
  </r>
  <r>
    <x v="3"/>
    <s v="W1 LVL 1"/>
    <s v="11.04.14"/>
    <s v="VFD Pre-Startup &amp; Startup Report"/>
    <x v="0"/>
    <m/>
    <s v="WH-162-TEST-W1 LVL 1"/>
    <s v="11.04.14-VFD Pre-Startup &amp; Startup Report"/>
    <n v="0"/>
  </r>
  <r>
    <x v="3"/>
    <s v="W1 LVL 1"/>
    <s v="11.04.15"/>
    <s v="Equipment Electrical Testing"/>
    <x v="0"/>
    <m/>
    <s v="WH-162-TEST-W1 LVL 1"/>
    <s v="11.04.15-Equipment Electrical Testing"/>
    <n v="0"/>
  </r>
  <r>
    <x v="3"/>
    <s v="W1 LVL 1"/>
    <s v="11.04.16"/>
    <s v="Bolt Torque Verification"/>
    <x v="0"/>
    <m/>
    <s v="WH-162-TEST-W1 LVL 1"/>
    <s v="11.04.16-Bolt Torque Verification"/>
    <n v="0"/>
  </r>
  <r>
    <x v="3"/>
    <s v="W1 LVL 1"/>
    <s v="12.00.00"/>
    <s v="AUTOMATION CONTROLS &amp; INSTRUMENTATION"/>
    <x v="0"/>
    <m/>
    <s v="WH-162-TEST-W1 LVL 1"/>
    <s v="12.00.00-AUTOMATION CONTROLS &amp; INSTRUMENTATION"/>
    <n v="0"/>
  </r>
  <r>
    <x v="3"/>
    <s v="W1 LVL 1"/>
    <s v="12.01.00"/>
    <s v="Submittals"/>
    <x v="0"/>
    <m/>
    <s v="WH-162-TEST-W1 LVL 1"/>
    <s v="12.01.00-Submittals"/>
    <n v="0"/>
  </r>
  <r>
    <x v="3"/>
    <s v="W1 LVL 1"/>
    <s v="12.01.01"/>
    <s v="Controls Data Sheets &amp; Cut Sheets"/>
    <x v="0"/>
    <m/>
    <s v="WH-162-TEST-W1 LVL 1"/>
    <s v="12.01.01-Controls Data Sheets &amp; Cut Sheets"/>
    <n v="0"/>
  </r>
  <r>
    <x v="3"/>
    <s v="W1 LVL 1"/>
    <s v="12.01.02"/>
    <s v="IOM Manuals &amp; Spare Parts"/>
    <x v="0"/>
    <m/>
    <s v="WH-162-TEST-W1 LVL 1"/>
    <s v="12.01.02-IOM Manuals &amp; Spare Parts"/>
    <n v="0"/>
  </r>
  <r>
    <x v="3"/>
    <s v="W1 LVL 1"/>
    <s v="12.01.03"/>
    <s v="Software, PLC Code and Application Backup"/>
    <x v="0"/>
    <m/>
    <s v="WH-162-TEST-W1 LVL 1"/>
    <s v="12.01.03-Software, PLC Code and Application Backup"/>
    <n v="0"/>
  </r>
  <r>
    <x v="3"/>
    <s v="W1 LVL 1"/>
    <s v="12.01.04"/>
    <s v="Variable Speed Drive Backup Configuration"/>
    <x v="0"/>
    <m/>
    <s v="WH-162-TEST-W1 LVL 1"/>
    <s v="12.01.04-Variable Speed Drive Backup Configuration"/>
    <n v="0"/>
  </r>
  <r>
    <x v="3"/>
    <s v="W1 LVL 1"/>
    <s v="12.02.00"/>
    <s v="Instrument List &amp; I/O List"/>
    <x v="0"/>
    <m/>
    <s v="WH-162-TEST-W1 LVL 1"/>
    <s v="12.02.00-Instrument List &amp; I/O List"/>
    <n v="0"/>
  </r>
  <r>
    <x v="3"/>
    <s v="W1 LVL 1"/>
    <s v="12.03.00"/>
    <s v="Control Bill of Materials (BOM)"/>
    <x v="0"/>
    <m/>
    <s v="WH-162-TEST-W1 LVL 1"/>
    <s v="12.03.00-Control Bill of Materials (BOM)"/>
    <n v="0"/>
  </r>
  <r>
    <x v="3"/>
    <s v="W1 LVL 1"/>
    <s v="12.04.00"/>
    <s v="Instrument Material Certificates"/>
    <x v="0"/>
    <m/>
    <s v="WH-162-TEST-W1 LVL 1"/>
    <s v="12.04.00-Instrument Material Certificates"/>
    <n v="0"/>
  </r>
  <r>
    <x v="3"/>
    <s v="W1 LVL 1"/>
    <s v="12.05.00"/>
    <s v="Instrument Calibration Certificates"/>
    <x v="0"/>
    <m/>
    <s v="WH-162-TEST-W1 LVL 1"/>
    <s v="12.05.00-Instrument Calibration Certificates"/>
    <n v="0"/>
  </r>
  <r>
    <x v="3"/>
    <s v="W1 LVL 1"/>
    <s v="12.06.00"/>
    <s v="Drawings / Diagrams (Network Architecture and Panel Drawing)"/>
    <x v="0"/>
    <m/>
    <s v="WH-162-TEST-W1 LVL 1"/>
    <s v="12.06.00-Drawings / Diagrams (Network Architecture and Panel Drawing)"/>
    <n v="0"/>
  </r>
  <r>
    <x v="3"/>
    <s v="W1 LVL 1"/>
    <s v="12.07.00"/>
    <s v="Specifications"/>
    <x v="0"/>
    <m/>
    <s v="WH-162-TEST-W1 LVL 1"/>
    <s v="12.07.00-Specifications"/>
    <n v="0"/>
  </r>
  <r>
    <x v="3"/>
    <s v="W1 LVL 1"/>
    <s v="12.07.01"/>
    <s v="Functional Design Specification (FDS)"/>
    <x v="0"/>
    <m/>
    <s v="WH-162-TEST-W1 LVL 1"/>
    <s v="12.07.01-Functional Design Specification (FDS)"/>
    <n v="0"/>
  </r>
  <r>
    <x v="3"/>
    <s v="W1 LVL 1"/>
    <s v="12.07.02"/>
    <s v="Software Detailed Design Specification (SDS)"/>
    <x v="0"/>
    <m/>
    <s v="WH-162-TEST-W1 LVL 1"/>
    <s v="12.07.02-Software Detailed Design Specification (SDS)"/>
    <n v="0"/>
  </r>
  <r>
    <x v="3"/>
    <s v="W1 LVL 1"/>
    <s v="12.07.03"/>
    <s v="Hardware Design Specification (HDS)"/>
    <x v="0"/>
    <m/>
    <s v="WH-162-TEST-W1 LVL 1"/>
    <s v="12.07.03-Hardware Design Specification (HDS)"/>
    <n v="0"/>
  </r>
  <r>
    <x v="3"/>
    <s v="W1 LVL 1"/>
    <s v="12.07.04"/>
    <s v="PLC Detailed Design Specification (DDS)"/>
    <x v="0"/>
    <m/>
    <s v="WH-162-TEST-W1 LVL 1"/>
    <s v="12.07.04-PLC Detailed Design Specification (DDS)"/>
    <n v="0"/>
  </r>
  <r>
    <x v="3"/>
    <s v="W1 LVL 1"/>
    <s v="12.08.00"/>
    <s v="Testing, Reports"/>
    <x v="0"/>
    <m/>
    <s v="WH-162-TEST-W1 LVL 1"/>
    <s v="12.08.00-Testing, Reports"/>
    <n v="0"/>
  </r>
  <r>
    <x v="3"/>
    <s v="W1 LVL 1"/>
    <s v="12.08.01"/>
    <s v="Control System FAT"/>
    <x v="0"/>
    <m/>
    <s v="WH-162-TEST-W1 LVL 1"/>
    <s v="12.08.01-Control System FAT"/>
    <n v="0"/>
  </r>
  <r>
    <x v="3"/>
    <s v="W1 LVL 1"/>
    <s v="12.08.02"/>
    <s v="Electrical Cable TIA-562-C.2 Test Report"/>
    <x v="0"/>
    <m/>
    <s v="WH-162-TEST-W1 LVL 1"/>
    <s v="12.08.02-Electrical Cable TIA-562-C.2 Test Report"/>
    <n v="0"/>
  </r>
  <r>
    <x v="3"/>
    <s v="W1 LVL 1"/>
    <s v="12.08.03"/>
    <s v="I/O Checks"/>
    <x v="0"/>
    <m/>
    <s v="WH-162-TEST-W1 LVL 1"/>
    <s v="12.08.03-I/O Checks"/>
    <n v="0"/>
  </r>
  <r>
    <x v="3"/>
    <s v="W1 LVL 1"/>
    <s v="12.08.04"/>
    <s v="Control System SAT"/>
    <x v="0"/>
    <m/>
    <s v="WH-162-TEST-W1 LVL 1"/>
    <s v="12.08.04-Control System SAT"/>
    <n v="0"/>
  </r>
  <r>
    <x v="3"/>
    <s v="W1 LVL 1"/>
    <s v="12.08.05"/>
    <s v="Equipment Sequence of operation testing"/>
    <x v="0"/>
    <m/>
    <s v="WH-162-TEST-W1 LVL 1"/>
    <s v="12.08.05-Equipment Sequence of operation testing"/>
    <n v="0"/>
  </r>
  <r>
    <x v="3"/>
    <s v="W1 LVL 1"/>
    <s v="12.09.00"/>
    <s v="Disaster Recovery Procedure"/>
    <x v="0"/>
    <m/>
    <s v="WH-162-TEST-W1 LVL 1"/>
    <s v="12.09.00-Disaster Recovery Procedure"/>
    <n v="0"/>
  </r>
  <r>
    <x v="4"/>
    <s v="W1 LVL 2"/>
    <s v="01.00.00"/>
    <s v="GENERAL"/>
    <x v="0"/>
    <s v=" "/>
    <s v="WH-163-TEST-W1 LVL 2"/>
    <s v="01.00.00-GENERAL"/>
    <n v="0"/>
  </r>
  <r>
    <x v="4"/>
    <s v="W1 LVL 2"/>
    <s v="01.01.00"/>
    <s v="Table of Contents Signoff"/>
    <x v="0"/>
    <m/>
    <s v="WH-163-TEST-W1 LVL 2"/>
    <s v="01.01.00-Table of Contents Signoff"/>
    <n v="0"/>
  </r>
  <r>
    <x v="4"/>
    <s v="W1 LVL 2"/>
    <s v="01.02.00"/>
    <s v="Construction Completion Notice"/>
    <x v="0"/>
    <m/>
    <s v="WH-163-TEST-W1 LVL 2"/>
    <s v="01.02.00-Construction Completion Notice"/>
    <n v="0"/>
  </r>
  <r>
    <x v="4"/>
    <s v="W1 LVL 2"/>
    <s v="01.03.00"/>
    <s v="Scope Completion (TCC)"/>
    <x v="0"/>
    <m/>
    <s v="WH-163-TEST-W1 LVL 2"/>
    <s v="01.03.00-Scope Completion (TCC)"/>
    <n v="0"/>
  </r>
  <r>
    <x v="4"/>
    <s v="W1 LVL 2"/>
    <s v="01.04.00"/>
    <s v="Turnover (TCCC) Signoff"/>
    <x v="0"/>
    <m/>
    <s v="WH-163-TEST-W1 LVL 2"/>
    <s v="01.04.00-Turnover (TCCC) Signoff"/>
    <n v="0"/>
  </r>
  <r>
    <x v="4"/>
    <s v="W1 LVL 2"/>
    <s v="01.05.00"/>
    <s v="Certificate of Occupancy"/>
    <x v="0"/>
    <m/>
    <s v="WH-163-TEST-W1 LVL 2"/>
    <s v="01.05.00-Certificate of Occupancy"/>
    <n v="0"/>
  </r>
  <r>
    <x v="4"/>
    <s v="W1 LVL 2"/>
    <s v="01.06.00"/>
    <s v="Permits"/>
    <x v="0"/>
    <m/>
    <s v="WH-163-TEST-W1 LVL 2"/>
    <s v="01.06.00-Permits"/>
    <n v="0"/>
  </r>
  <r>
    <x v="4"/>
    <s v="W1 LVL 2"/>
    <s v="01.07.00"/>
    <s v="Inspections Records/Reports"/>
    <x v="0"/>
    <m/>
    <s v="WH-163-TEST-W1 LVL 2"/>
    <s v="01.07.00-Inspections Records/Reports"/>
    <n v="0"/>
  </r>
  <r>
    <x v="4"/>
    <s v="W1 LVL 2"/>
    <s v="01.08.00"/>
    <s v="Contractor Warranties"/>
    <x v="0"/>
    <m/>
    <s v="WH-163-TEST-W1 LVL 2"/>
    <s v="01.08.00-Contractor Warranties"/>
    <n v="0"/>
  </r>
  <r>
    <x v="4"/>
    <s v="W1 LVL 2"/>
    <s v="01.09.00"/>
    <s v="Project Signature Log"/>
    <x v="0"/>
    <m/>
    <s v="WH-163-TEST-W1 LVL 2"/>
    <s v="01.09.00-Project Signature Log"/>
    <n v="0"/>
  </r>
  <r>
    <x v="4"/>
    <s v="W1 LVL 2"/>
    <s v="01.10.00"/>
    <s v="Quality Assurance Manual"/>
    <x v="0"/>
    <m/>
    <s v="WH-163-TEST-W1 LVL 2"/>
    <s v="01.10.00-Quality Assurance Manual"/>
    <n v="0"/>
  </r>
  <r>
    <x v="4"/>
    <s v="W1 LVL 2"/>
    <s v="01.11.00"/>
    <s v="RFI"/>
    <x v="0"/>
    <m/>
    <s v="WH-163-TEST-W1 LVL 2"/>
    <s v="01.11.00-RFI"/>
    <n v="0"/>
  </r>
  <r>
    <x v="4"/>
    <s v="W1 LVL 2"/>
    <s v="01.12.00"/>
    <s v="Punch List"/>
    <x v="0"/>
    <m/>
    <s v="WH-163-TEST-W1 LVL 2"/>
    <s v="01.12.00-Punch List"/>
    <n v="0"/>
  </r>
  <r>
    <x v="4"/>
    <s v="W1 LVL 2"/>
    <s v="01.13.00"/>
    <s v="Lockout Tagout Procedure"/>
    <x v="0"/>
    <m/>
    <s v="WH-163-TEST-W1 LVL 2"/>
    <s v="01.13.00-Lockout Tagout Procedure"/>
    <n v="0"/>
  </r>
  <r>
    <x v="4"/>
    <s v="W1 LVL 2"/>
    <s v="02.00.00"/>
    <s v="BOUNDARY / REDLINE MARKUP / RECORD DRAWINGS"/>
    <x v="0"/>
    <m/>
    <s v="WH-163-TEST-W1 LVL 2"/>
    <s v="02.00.00-BOUNDARY / REDLINE MARKUP / RECORD DRAWINGS"/>
    <n v="0"/>
  </r>
  <r>
    <x v="4"/>
    <s v="W1 LVL 2"/>
    <s v="02.01.00"/>
    <s v="Redline/ As Builts"/>
    <x v="0"/>
    <m/>
    <s v="WH-163-TEST-W1 LVL 2"/>
    <s v="02.01.00-Redline/ As Builts"/>
    <n v="0"/>
  </r>
  <r>
    <x v="4"/>
    <s v="W1 LVL 2"/>
    <s v="02.02.00"/>
    <s v="Tagged Equipment, Components and Instruments List"/>
    <x v="0"/>
    <m/>
    <s v="WH-163-TEST-W1 LVL 2"/>
    <s v="02.02.00-Tagged Equipment, Components and Instruments List"/>
    <n v="0"/>
  </r>
  <r>
    <x v="4"/>
    <s v="W1 LVL 2"/>
    <s v="02.03.00"/>
    <s v="Shop Drawings / Vendor Drawings"/>
    <x v="0"/>
    <m/>
    <s v="WH-163-TEST-W1 LVL 2"/>
    <s v="02.03.00-Shop Drawings / Vendor Drawings"/>
    <n v="0"/>
  </r>
  <r>
    <x v="4"/>
    <s v="W1 LVL 2"/>
    <s v="02.04.00"/>
    <s v="System Boundary Drawings"/>
    <x v="0"/>
    <m/>
    <s v="WH-163-TEST-W1 LVL 2"/>
    <s v="02.04.00-System Boundary Drawings"/>
    <n v="0"/>
  </r>
  <r>
    <x v="4"/>
    <s v="W1 LVL 2"/>
    <s v="03.00.00"/>
    <s v="SPECIFICATION"/>
    <x v="0"/>
    <m/>
    <s v="WH-163-TEST-W1 LVL 2"/>
    <s v="03.00.00-SPECIFICATION"/>
    <n v="0"/>
  </r>
  <r>
    <x v="4"/>
    <s v="W1 LVL 2"/>
    <s v="03.01.00"/>
    <s v="Specification List"/>
    <x v="0"/>
    <m/>
    <s v="WH-163-TEST-W1 LVL 2"/>
    <s v="03.01.00-Specification List"/>
    <n v="0"/>
  </r>
  <r>
    <x v="4"/>
    <s v="W1 LVL 2"/>
    <s v="04.00.00"/>
    <s v="PURCHASE ORDERS"/>
    <x v="0"/>
    <m/>
    <s v="WH-163-TEST-W1 LVL 2"/>
    <s v="04.00.00-PURCHASE ORDERS"/>
    <n v="0"/>
  </r>
  <r>
    <x v="4"/>
    <s v="W1 LVL 2"/>
    <s v="04.01.00"/>
    <s v="Purchase Orders"/>
    <x v="0"/>
    <m/>
    <s v="WH-163-TEST-W1 LVL 2"/>
    <s v="04.01.00-Purchase Orders"/>
    <n v="0"/>
  </r>
  <r>
    <x v="4"/>
    <s v="W1 LVL 2"/>
    <s v="05.00.00"/>
    <s v="EQUIPMENT DOCS"/>
    <x v="0"/>
    <m/>
    <s v="WH-163-TEST-W1 LVL 2"/>
    <s v="05.00.00-EQUIPMENT DOCS"/>
    <n v="0"/>
  </r>
  <r>
    <x v="4"/>
    <s v="W1 LVL 2"/>
    <s v="05.01.00"/>
    <s v="Receiving and/or Inspection Reports / Bill of Materials (BOM) (RV's)"/>
    <x v="0"/>
    <m/>
    <s v="WH-163-TEST-W1 LVL 2"/>
    <s v="05.01.00-Receiving and/or Inspection Reports / Bill of Materials (BOM) (RV's)"/>
    <n v="0"/>
  </r>
  <r>
    <x v="4"/>
    <s v="W1 LVL 2"/>
    <s v="05.02.00"/>
    <s v="Equipment Specification"/>
    <x v="0"/>
    <m/>
    <s v="WH-163-TEST-W1 LVL 2"/>
    <s v="05.02.00-Equipment Specification"/>
    <n v="0"/>
  </r>
  <r>
    <x v="4"/>
    <s v="W1 LVL 2"/>
    <s v="05.02.01"/>
    <s v="User Requirement Specification (URS)"/>
    <x v="0"/>
    <m/>
    <s v="WH-163-TEST-W1 LVL 2"/>
    <s v="05.02.01-User Requirement Specification (URS)"/>
    <n v="0"/>
  </r>
  <r>
    <x v="4"/>
    <s v="W1 LVL 2"/>
    <s v="05.02.02"/>
    <s v="Functional Specification (FS)"/>
    <x v="0"/>
    <m/>
    <s v="WH-163-TEST-W1 LVL 2"/>
    <s v="05.02.02-Functional Specification (FS)"/>
    <n v="0"/>
  </r>
  <r>
    <x v="4"/>
    <s v="W1 LVL 2"/>
    <s v="05.02.03"/>
    <s v="Functional Requirement Specification (FRS)"/>
    <x v="0"/>
    <m/>
    <s v="WH-163-TEST-W1 LVL 2"/>
    <s v="05.02.03-Functional Requirement Specification (FRS)"/>
    <n v="0"/>
  </r>
  <r>
    <x v="4"/>
    <s v="W1 LVL 2"/>
    <s v="05.03.00"/>
    <s v="Submittals &amp; Data Sheets"/>
    <x v="0"/>
    <m/>
    <s v="WH-163-TEST-W1 LVL 2"/>
    <s v="05.03.00-Submittals &amp; Data Sheets"/>
    <n v="0"/>
  </r>
  <r>
    <x v="4"/>
    <s v="W1 LVL 2"/>
    <s v="05.04.00"/>
    <s v="Spare Parts List"/>
    <x v="0"/>
    <m/>
    <s v="WH-163-TEST-W1 LVL 2"/>
    <s v="05.04.00-Spare Parts List"/>
    <n v="0"/>
  </r>
  <r>
    <x v="4"/>
    <s v="W1 LVL 2"/>
    <s v="05.05.00"/>
    <s v="Equipment Warranty"/>
    <x v="0"/>
    <m/>
    <s v="WH-163-TEST-W1 LVL 2"/>
    <s v="05.05.00-Equipment Warranty"/>
    <n v="0"/>
  </r>
  <r>
    <x v="4"/>
    <s v="W1 LVL 2"/>
    <s v="05.06.00"/>
    <s v="IOM Manuals / Component Manuals"/>
    <x v="0"/>
    <m/>
    <s v="WH-163-TEST-W1 LVL 2"/>
    <s v="05.06.00-IOM Manuals / Component Manuals"/>
    <n v="0"/>
  </r>
  <r>
    <x v="4"/>
    <s v="W1 LVL 2"/>
    <s v="05.07.00"/>
    <s v="Equipment Install Check Sheet"/>
    <x v="0"/>
    <m/>
    <s v="WH-163-TEST-W1 LVL 2"/>
    <s v="05.07.00-Equipment Install Check Sheet"/>
    <n v="0"/>
  </r>
  <r>
    <x v="4"/>
    <s v="W1 LVL 2"/>
    <s v="05.08.00"/>
    <s v="Component Install Check Sheet"/>
    <x v="0"/>
    <m/>
    <s v="WH-163-TEST-W1 LVL 2"/>
    <s v="05.08.00-Component Install Check Sheet"/>
    <n v="0"/>
  </r>
  <r>
    <x v="4"/>
    <s v="W1 LVL 2"/>
    <s v="05.09.00"/>
    <s v="Equipment and Component Certificates"/>
    <x v="1"/>
    <m/>
    <s v="WH-163-TEST-W1 LVL 2"/>
    <s v="05.09.00-Equipment and Component Certificates"/>
    <n v="0"/>
  </r>
  <r>
    <x v="4"/>
    <s v="W1 LVL 2"/>
    <s v="05.09.01"/>
    <s v="Equipment Instrument Calibration Certificates"/>
    <x v="2"/>
    <m/>
    <s v="WH-163-TEST-W1 LVL 2"/>
    <s v="05.09.01-Equipment Instrument Calibration Certificates"/>
    <n v="0.93333333333333335"/>
  </r>
  <r>
    <x v="4"/>
    <s v="W1 LVL 2"/>
    <s v="05.09.02"/>
    <s v="Equipment HEPA Filter Efficiency Certificates"/>
    <x v="3"/>
    <m/>
    <s v="WH-163-TEST-W1 LVL 2"/>
    <s v="05.09.02-Equipment HEPA Filter Efficiency Certificates"/>
    <n v="0"/>
  </r>
  <r>
    <x v="4"/>
    <s v="W1 LVL 2"/>
    <s v="05.10.00"/>
    <s v="Reports &amp; Protocols"/>
    <x v="0"/>
    <m/>
    <s v="WH-163-TEST-W1 LVL 2"/>
    <s v="05.10.00-Reports &amp; Protocols"/>
    <n v="0"/>
  </r>
  <r>
    <x v="4"/>
    <s v="W1 LVL 2"/>
    <s v="05.10.01"/>
    <s v="Reports &amp; Protocols - FAT"/>
    <x v="0"/>
    <m/>
    <s v="WH-163-TEST-W1 LVL 2"/>
    <s v="05.10.01-Reports &amp; Protocols - FAT"/>
    <n v="0"/>
  </r>
  <r>
    <x v="4"/>
    <s v="W1 LVL 2"/>
    <s v="05.10.02"/>
    <s v="ASME BPV Section VIII Compliance"/>
    <x v="0"/>
    <m/>
    <s v="WH-163-TEST-W1 LVL 2"/>
    <s v="05.10.02-ASME BPV Section VIII Compliance"/>
    <n v="0"/>
  </r>
  <r>
    <x v="4"/>
    <s v="W1 LVL 2"/>
    <s v="05.10.03"/>
    <s v="Equipment Internal I &amp; O Checks"/>
    <x v="0"/>
    <m/>
    <s v="WH-163-TEST-W1 LVL 2"/>
    <s v="05.10.03-Equipment Internal I &amp; O Checks"/>
    <n v="0"/>
  </r>
  <r>
    <x v="4"/>
    <s v="W1 LVL 2"/>
    <s v="05.10.04"/>
    <s v="Equipment Internal SOO Testing"/>
    <x v="0"/>
    <m/>
    <s v="WH-163-TEST-W1 LVL 2"/>
    <s v="05.10.04-Equipment Internal SOO Testing"/>
    <n v="0"/>
  </r>
  <r>
    <x v="4"/>
    <s v="W1 LVL 2"/>
    <s v="05.10.05"/>
    <s v="Vendor Reports &amp; Protocols - SAT"/>
    <x v="0"/>
    <m/>
    <s v="WH-163-TEST-W1 LVL 2"/>
    <s v="05.10.05-Vendor Reports &amp; Protocols - SAT"/>
    <n v="0"/>
  </r>
  <r>
    <x v="4"/>
    <s v="W1 LVL 2"/>
    <s v="05.10.06"/>
    <s v="Vendor Reports &amp; Protocols - Motor Alignments"/>
    <x v="0"/>
    <m/>
    <s v="WH-163-TEST-W1 LVL 2"/>
    <s v="05.10.06-Vendor Reports &amp; Protocols - Motor Alignments"/>
    <n v="0"/>
  </r>
  <r>
    <x v="4"/>
    <s v="W1 LVL 2"/>
    <s v="05.10.07"/>
    <s v="Vendor Reports &amp; Protocols - Installation &amp; Startup Forms"/>
    <x v="0"/>
    <m/>
    <s v="WH-163-TEST-W1 LVL 2"/>
    <s v="05.10.07-Vendor Reports &amp; Protocols - Installation &amp; Startup Forms"/>
    <n v="0"/>
  </r>
  <r>
    <x v="4"/>
    <s v="W1 LVL 2"/>
    <s v="05.10.08"/>
    <s v="Vendor Reports &amp; Protocols - IQ &amp; OQ"/>
    <x v="0"/>
    <m/>
    <s v="WH-163-TEST-W1 LVL 2"/>
    <s v="05.10.08-Vendor Reports &amp; Protocols - IQ &amp; OQ"/>
    <n v="0"/>
  </r>
  <r>
    <x v="4"/>
    <s v="W1 LVL 2"/>
    <s v="05.10.09"/>
    <s v="Equipment Software Info-Backup"/>
    <x v="0"/>
    <m/>
    <s v="WH-163-TEST-W1 LVL 2"/>
    <s v="05.10.09-Equipment Software Info-Backup"/>
    <n v="0"/>
  </r>
  <r>
    <x v="4"/>
    <s v="W1 LVL 2"/>
    <s v="05.10.10"/>
    <s v="Spray Device Coverage Test Report"/>
    <x v="0"/>
    <m/>
    <s v="WH-163-TEST-W1 LVL 2"/>
    <s v="05.10.10-Spray Device Coverage Test Report"/>
    <n v="0"/>
  </r>
  <r>
    <x v="4"/>
    <s v="W1 LVL 2"/>
    <s v="05.11.00"/>
    <s v="Owner Training Record "/>
    <x v="0"/>
    <m/>
    <s v="WH-163-TEST-W1 LVL 2"/>
    <s v="05.11.00-Owner Training Record "/>
    <n v="0"/>
  </r>
  <r>
    <x v="4"/>
    <s v="W1 LVL 2"/>
    <s v="05.12.00"/>
    <s v="Vendor ETOP"/>
    <x v="0"/>
    <m/>
    <s v="WH-163-TEST-W1 LVL 2"/>
    <s v="05.12.00-Vendor ETOP"/>
    <n v="0"/>
  </r>
  <r>
    <x v="4"/>
    <s v="W1 LVL 2"/>
    <s v="06.00.00"/>
    <s v="CIVIL"/>
    <x v="0"/>
    <m/>
    <s v="WH-163-TEST-W1 LVL 2"/>
    <s v="06.00.00-CIVIL"/>
    <n v="0"/>
  </r>
  <r>
    <x v="4"/>
    <s v="W1 LVL 2"/>
    <s v="06.01.00"/>
    <s v="Submittals &amp; Data Sheets"/>
    <x v="0"/>
    <m/>
    <s v="WH-163-TEST-W1 LVL 2"/>
    <s v="06.01.00-Submittals &amp; Data Sheets"/>
    <n v="0"/>
  </r>
  <r>
    <x v="4"/>
    <s v="W1 LVL 2"/>
    <s v="06.02.00"/>
    <s v="Reports/Testing"/>
    <x v="0"/>
    <m/>
    <s v="WH-163-TEST-W1 LVL 2"/>
    <s v="06.02.00-Reports/Testing"/>
    <n v="0"/>
  </r>
  <r>
    <x v="4"/>
    <s v="W1 LVL 2"/>
    <s v="06.02.01"/>
    <s v="Pressure Test"/>
    <x v="0"/>
    <m/>
    <s v="WH-163-TEST-W1 LVL 2"/>
    <s v="06.02.01-Pressure Test"/>
    <n v="0"/>
  </r>
  <r>
    <x v="4"/>
    <s v="W1 LVL 2"/>
    <s v="06.02.02"/>
    <s v="Dewatering Test"/>
    <x v="0"/>
    <m/>
    <s v="WH-163-TEST-W1 LVL 2"/>
    <s v="06.02.02-Dewatering Test"/>
    <n v="0"/>
  </r>
  <r>
    <x v="4"/>
    <s v="W1 LVL 2"/>
    <s v="06.02.03"/>
    <s v="3rd Party Field Quality Control Reports"/>
    <x v="0"/>
    <m/>
    <s v="WH-163-TEST-W1 LVL 2"/>
    <s v="06.02.03-3rd Party Field Quality Control Reports"/>
    <n v="0"/>
  </r>
  <r>
    <x v="4"/>
    <s v="W1 LVL 2"/>
    <s v="06.02.04"/>
    <s v="Source Quality Control"/>
    <x v="0"/>
    <m/>
    <s v="WH-163-TEST-W1 LVL 2"/>
    <s v="06.02.04-Source Quality Control"/>
    <n v="0"/>
  </r>
  <r>
    <x v="4"/>
    <s v="W1 LVL 2"/>
    <s v="06.02.05"/>
    <s v="Geotechnical Engineering Report"/>
    <x v="0"/>
    <m/>
    <s v="WH-163-TEST-W1 LVL 2"/>
    <s v="06.02.05-Geotechnical Engineering Report"/>
    <n v="0"/>
  </r>
  <r>
    <x v="4"/>
    <s v="W1 LVL 2"/>
    <s v="06.03.00"/>
    <s v="Certificates"/>
    <x v="0"/>
    <m/>
    <s v="WH-163-TEST-W1 LVL 2"/>
    <s v="06.03.00-Certificates"/>
    <n v="0"/>
  </r>
  <r>
    <x v="4"/>
    <s v="W1 LVL 2"/>
    <s v="06.03.01"/>
    <s v="Installer Certifications"/>
    <x v="0"/>
    <m/>
    <s v="WH-163-TEST-W1 LVL 2"/>
    <s v="06.03.01-Installer Certifications"/>
    <n v="0"/>
  </r>
  <r>
    <x v="4"/>
    <s v="W1 LVL 2"/>
    <s v="06.03.02"/>
    <s v="Manufacturer Certifications"/>
    <x v="0"/>
    <m/>
    <s v="WH-163-TEST-W1 LVL 2"/>
    <s v="06.03.02-Manufacturer Certifications"/>
    <n v="0"/>
  </r>
  <r>
    <x v="4"/>
    <s v="W1 LVL 2"/>
    <s v="06.03.03"/>
    <s v="Material/Product Certifications"/>
    <x v="0"/>
    <m/>
    <s v="WH-163-TEST-W1 LVL 2"/>
    <s v="06.03.03-Material/Product Certifications"/>
    <n v="0"/>
  </r>
  <r>
    <x v="4"/>
    <s v="W1 LVL 2"/>
    <s v="06.03.04"/>
    <s v="3rd Party Testing Agency Certifications"/>
    <x v="0"/>
    <m/>
    <s v="WH-163-TEST-W1 LVL 2"/>
    <s v="06.03.04-3rd Party Testing Agency Certifications"/>
    <n v="0"/>
  </r>
  <r>
    <x v="4"/>
    <s v="W1 LVL 2"/>
    <s v="06.04.00"/>
    <s v="Maintenace Instructions &amp; Schedule"/>
    <x v="0"/>
    <m/>
    <s v="WH-163-TEST-W1 LVL 2"/>
    <s v="06.04.00-Maintenace Instructions &amp; Schedule"/>
    <n v="0"/>
  </r>
  <r>
    <x v="4"/>
    <s v="W1 LVL 2"/>
    <s v="06.05.00"/>
    <s v="Warranty"/>
    <x v="0"/>
    <m/>
    <s v="WH-163-TEST-W1 LVL 2"/>
    <s v="06.05.00-Warranty"/>
    <n v="0"/>
  </r>
  <r>
    <x v="4"/>
    <s v="W1 LVL 2"/>
    <s v="07.00.00"/>
    <s v="STRUCTURAL"/>
    <x v="0"/>
    <m/>
    <s v="WH-163-TEST-W1 LVL 2"/>
    <s v="07.00.00-STRUCTURAL"/>
    <n v="0"/>
  </r>
  <r>
    <x v="4"/>
    <s v="W1 LVL 2"/>
    <s v="07.01.00"/>
    <s v="Submittals &amp; Data Sheets"/>
    <x v="0"/>
    <m/>
    <s v="WH-163-TEST-W1 LVL 2"/>
    <s v="07.01.00-Submittals &amp; Data Sheets"/>
    <n v="0"/>
  </r>
  <r>
    <x v="4"/>
    <s v="W1 LVL 2"/>
    <s v="07.02.00"/>
    <s v="Certificates"/>
    <x v="0"/>
    <m/>
    <s v="WH-163-TEST-W1 LVL 2"/>
    <s v="07.02.00-Certificates"/>
    <n v="0"/>
  </r>
  <r>
    <x v="4"/>
    <s v="W1 LVL 2"/>
    <s v="07.02.01"/>
    <s v="Installer Certifications"/>
    <x v="0"/>
    <m/>
    <s v="WH-163-TEST-W1 LVL 2"/>
    <s v="07.02.01-Installer Certifications"/>
    <n v="0"/>
  </r>
  <r>
    <x v="4"/>
    <s v="W1 LVL 2"/>
    <s v="07.02.02"/>
    <s v="Manufacturer Certifications"/>
    <x v="0"/>
    <m/>
    <s v="WH-163-TEST-W1 LVL 2"/>
    <s v="07.02.02-Manufacturer Certifications"/>
    <n v="0"/>
  </r>
  <r>
    <x v="4"/>
    <s v="W1 LVL 2"/>
    <s v="07.02.03"/>
    <s v="Material/Product Certifications"/>
    <x v="0"/>
    <m/>
    <s v="WH-163-TEST-W1 LVL 2"/>
    <s v="07.02.03-Material/Product Certifications"/>
    <n v="0"/>
  </r>
  <r>
    <x v="4"/>
    <s v="W1 LVL 2"/>
    <s v="07.02.04"/>
    <s v="Welding Certificates"/>
    <x v="0"/>
    <m/>
    <s v="WH-163-TEST-W1 LVL 2"/>
    <s v="07.02.04-Welding Certificates"/>
    <n v="0"/>
  </r>
  <r>
    <x v="4"/>
    <s v="W1 LVL 2"/>
    <s v="07.02.05"/>
    <s v="Certification of Examination of Documents and Site"/>
    <x v="0"/>
    <m/>
    <s v="WH-163-TEST-W1 LVL 2"/>
    <s v="07.02.05-Certification of Examination of Documents and Site"/>
    <n v="0"/>
  </r>
  <r>
    <x v="4"/>
    <s v="W1 LVL 2"/>
    <s v="07.02.06"/>
    <s v="3rd Party Testing Agency Certifications"/>
    <x v="0"/>
    <m/>
    <s v="WH-163-TEST-W1 LVL 2"/>
    <s v="07.02.06-3rd Party Testing Agency Certifications"/>
    <n v="0"/>
  </r>
  <r>
    <x v="4"/>
    <s v="W1 LVL 2"/>
    <s v="07.03.00"/>
    <s v="Reports/Testing"/>
    <x v="0"/>
    <m/>
    <s v="WH-163-TEST-W1 LVL 2"/>
    <s v="07.03.00-Reports/Testing"/>
    <n v="0"/>
  </r>
  <r>
    <x v="4"/>
    <s v="W1 LVL 2"/>
    <s v="07.03.01"/>
    <s v="3rd Party Field Quality Control Reports"/>
    <x v="0"/>
    <m/>
    <s v="WH-163-TEST-W1 LVL 2"/>
    <s v="07.03.01-3rd Party Field Quality Control Reports"/>
    <n v="0"/>
  </r>
  <r>
    <x v="4"/>
    <s v="W1 LVL 2"/>
    <s v="07.03.02"/>
    <s v="Source Quality Control"/>
    <x v="0"/>
    <m/>
    <s v="WH-163-TEST-W1 LVL 2"/>
    <s v="07.03.02-Source Quality Control"/>
    <n v="0"/>
  </r>
  <r>
    <x v="4"/>
    <s v="W1 LVL 2"/>
    <s v="07.03.03"/>
    <s v="Material Test Reports"/>
    <x v="0"/>
    <m/>
    <s v="WH-163-TEST-W1 LVL 2"/>
    <s v="07.03.03-Material Test Reports"/>
    <n v="0"/>
  </r>
  <r>
    <x v="4"/>
    <s v="W1 LVL 2"/>
    <s v="07.03.04"/>
    <s v="Floor Flatness and Levelness Report"/>
    <x v="0"/>
    <m/>
    <s v="WH-163-TEST-W1 LVL 2"/>
    <s v="07.03.04-Floor Flatness and Levelness Report"/>
    <n v="0"/>
  </r>
  <r>
    <x v="4"/>
    <s v="W1 LVL 2"/>
    <s v="07.03.05"/>
    <s v="Concrete Pour Approval Card"/>
    <x v="0"/>
    <m/>
    <s v="WH-163-TEST-W1 LVL 2"/>
    <s v="07.03.05-Concrete Pour Approval Card"/>
    <n v="0"/>
  </r>
  <r>
    <x v="4"/>
    <s v="W1 LVL 2"/>
    <s v="07.03.06"/>
    <s v="Concrete Placement Record"/>
    <x v="0"/>
    <m/>
    <s v="WH-163-TEST-W1 LVL 2"/>
    <s v="07.03.06-Concrete Placement Record"/>
    <n v="0"/>
  </r>
  <r>
    <x v="4"/>
    <s v="W1 LVL 2"/>
    <s v="07.03.07"/>
    <s v="Static Pile Test Reports"/>
    <x v="0"/>
    <m/>
    <s v="WH-163-TEST-W1 LVL 2"/>
    <s v="07.03.07-Static Pile Test Reports"/>
    <n v="0"/>
  </r>
  <r>
    <x v="4"/>
    <s v="W1 LVL 2"/>
    <s v="07.03.08"/>
    <s v="Pile Inspection Reports"/>
    <x v="0"/>
    <m/>
    <s v="WH-163-TEST-W1 LVL 2"/>
    <s v="07.03.08-Pile Inspection Reports"/>
    <n v="0"/>
  </r>
  <r>
    <x v="4"/>
    <s v="W1 LVL 2"/>
    <s v="07.03.09"/>
    <s v="Certified Piles Survey"/>
    <x v="0"/>
    <m/>
    <s v="WH-163-TEST-W1 LVL 2"/>
    <s v="07.03.09-Certified Piles Survey"/>
    <n v="0"/>
  </r>
  <r>
    <x v="4"/>
    <s v="W1 LVL 2"/>
    <s v="07.03.10"/>
    <s v="Anchor Bolts Placement"/>
    <x v="0"/>
    <m/>
    <s v="WH-163-TEST-W1 LVL 2"/>
    <s v="07.03.10-Anchor Bolts Placement"/>
    <n v="0"/>
  </r>
  <r>
    <x v="4"/>
    <s v="W1 LVL 2"/>
    <s v="07.03.11"/>
    <s v="Structural Steel Framing Inspection"/>
    <x v="0"/>
    <m/>
    <s v="WH-163-TEST-W1 LVL 2"/>
    <s v="07.03.11-Structural Steel Framing Inspection"/>
    <n v="0"/>
  </r>
  <r>
    <x v="4"/>
    <s v="W1 LVL 2"/>
    <s v="07.03.12"/>
    <s v="Steel Joist Framing Inspection"/>
    <x v="0"/>
    <m/>
    <s v="WH-163-TEST-W1 LVL 2"/>
    <s v="07.03.12-Steel Joist Framing Inspection"/>
    <n v="0"/>
  </r>
  <r>
    <x v="4"/>
    <s v="W1 LVL 2"/>
    <s v="07.03.13"/>
    <s v="Steel Decking Inspection"/>
    <x v="0"/>
    <m/>
    <s v="WH-163-TEST-W1 LVL 2"/>
    <s v="07.03.13-Steel Decking Inspection"/>
    <n v="0"/>
  </r>
  <r>
    <x v="4"/>
    <s v="W1 LVL 2"/>
    <s v="07.03.14"/>
    <s v="Evaluation Reports"/>
    <x v="0"/>
    <m/>
    <s v="WH-163-TEST-W1 LVL 2"/>
    <s v="07.03.14-Evaluation Reports"/>
    <n v="0"/>
  </r>
  <r>
    <x v="4"/>
    <s v="W1 LVL 2"/>
    <s v="07.04.00"/>
    <s v="Structural Calculations"/>
    <x v="0"/>
    <m/>
    <s v="WH-163-TEST-W1 LVL 2"/>
    <s v="07.04.00-Structural Calculations"/>
    <n v="0"/>
  </r>
  <r>
    <x v="4"/>
    <s v="W1 LVL 2"/>
    <s v="07.05.00"/>
    <s v="Warranty"/>
    <x v="0"/>
    <m/>
    <s v="WH-163-TEST-W1 LVL 2"/>
    <s v="07.05.00-Warranty"/>
    <n v="0"/>
  </r>
  <r>
    <x v="4"/>
    <s v="W1 LVL 2"/>
    <s v="07.06.00"/>
    <s v="Samples"/>
    <x v="0"/>
    <m/>
    <s v="WH-163-TEST-W1 LVL 2"/>
    <s v="07.06.00-Samples"/>
    <n v="0"/>
  </r>
  <r>
    <x v="4"/>
    <s v="W1 LVL 2"/>
    <s v="07.07.00"/>
    <s v="Mockups"/>
    <x v="0"/>
    <m/>
    <s v="WH-163-TEST-W1 LVL 2"/>
    <s v="07.07.00-Mockups"/>
    <n v="0"/>
  </r>
  <r>
    <x v="4"/>
    <s v="W1 LVL 2"/>
    <s v="08.00.00"/>
    <s v="ARCHITECTURAL"/>
    <x v="0"/>
    <m/>
    <s v="WH-163-TEST-W1 LVL 2"/>
    <s v="08.00.00-ARCHITECTURAL"/>
    <n v="0"/>
  </r>
  <r>
    <x v="4"/>
    <s v="W1 LVL 2"/>
    <s v="08.01.00"/>
    <s v="Submittals &amp; Room Data Sheets"/>
    <x v="0"/>
    <m/>
    <s v="WH-163-TEST-W1 LVL 2"/>
    <s v="08.01.00-Submittals &amp; Room Data Sheets"/>
    <n v="0"/>
  </r>
  <r>
    <x v="4"/>
    <s v="W1 LVL 2"/>
    <s v="08.02.00"/>
    <s v="Certificates"/>
    <x v="0"/>
    <m/>
    <s v="WH-163-TEST-W1 LVL 2"/>
    <s v="08.02.00-Certificates"/>
    <n v="0"/>
  </r>
  <r>
    <x v="4"/>
    <s v="W1 LVL 2"/>
    <s v="08.02.01"/>
    <s v="Material Certificates"/>
    <x v="0"/>
    <m/>
    <s v="WH-163-TEST-W1 LVL 2"/>
    <s v="08.02.01-Material Certificates"/>
    <n v="0"/>
  </r>
  <r>
    <x v="4"/>
    <s v="W1 LVL 2"/>
    <s v="08.02.02"/>
    <s v="Manufacturer Certifications"/>
    <x v="0"/>
    <m/>
    <s v="WH-163-TEST-W1 LVL 2"/>
    <s v="08.02.02-Manufacturer Certifications"/>
    <n v="0"/>
  </r>
  <r>
    <x v="4"/>
    <s v="W1 LVL 2"/>
    <s v="08.02.03"/>
    <s v="Installer Certifications"/>
    <x v="0"/>
    <m/>
    <s v="WH-163-TEST-W1 LVL 2"/>
    <s v="08.02.03-Installer Certifications"/>
    <n v="0"/>
  </r>
  <r>
    <x v="4"/>
    <s v="W1 LVL 2"/>
    <s v="08.02.04"/>
    <s v="Energy Performance Certificates"/>
    <x v="0"/>
    <m/>
    <s v="WH-163-TEST-W1 LVL 2"/>
    <s v="08.02.04-Energy Performance Certificates"/>
    <n v="0"/>
  </r>
  <r>
    <x v="4"/>
    <s v="W1 LVL 2"/>
    <s v="08.02.05"/>
    <s v="Subfloor Acceptance Certification"/>
    <x v="0"/>
    <m/>
    <s v="WH-163-TEST-W1 LVL 2"/>
    <s v="08.02.05-Subfloor Acceptance Certification"/>
    <n v="0"/>
  </r>
  <r>
    <x v="4"/>
    <s v="W1 LVL 2"/>
    <s v="08.02.06"/>
    <s v="Welding Certificates"/>
    <x v="0"/>
    <m/>
    <s v="WH-163-TEST-W1 LVL 2"/>
    <s v="08.02.06-Welding Certificates"/>
    <n v="0"/>
  </r>
  <r>
    <x v="4"/>
    <s v="W1 LVL 2"/>
    <s v="08.02.07"/>
    <s v="3rd Party Testing Agency Certifications"/>
    <x v="0"/>
    <m/>
    <s v="WH-163-TEST-W1 LVL 2"/>
    <s v="08.02.07-3rd Party Testing Agency Certifications"/>
    <n v="0"/>
  </r>
  <r>
    <x v="4"/>
    <s v="W1 LVL 2"/>
    <s v="08.02.08"/>
    <s v="Consultant Certification"/>
    <x v="0"/>
    <m/>
    <s v="WH-163-TEST-W1 LVL 2"/>
    <s v="08.02.08-Consultant Certification"/>
    <n v="0"/>
  </r>
  <r>
    <x v="4"/>
    <s v="W1 LVL 2"/>
    <s v="08.03.00"/>
    <s v="Reports/Testing"/>
    <x v="0"/>
    <m/>
    <s v="WH-163-TEST-W1 LVL 2"/>
    <s v="08.03.00-Reports/Testing"/>
    <n v="0"/>
  </r>
  <r>
    <x v="4"/>
    <s v="W1 LVL 2"/>
    <s v="08.03.01"/>
    <s v="Owner 3rd Party Field Quality Control Reports"/>
    <x v="0"/>
    <m/>
    <s v="WH-163-TEST-W1 LVL 2"/>
    <s v="08.03.01-Owner 3rd Party Field Quality Control Reports"/>
    <n v="0"/>
  </r>
  <r>
    <x v="4"/>
    <s v="W1 LVL 2"/>
    <s v="08.03.02"/>
    <s v="Source Quality Control"/>
    <x v="0"/>
    <m/>
    <s v="WH-163-TEST-W1 LVL 2"/>
    <s v="08.03.02-Source Quality Control"/>
    <n v="0"/>
  </r>
  <r>
    <x v="4"/>
    <s v="W1 LVL 2"/>
    <s v="08.03.03"/>
    <s v="Material Test Reports"/>
    <x v="0"/>
    <m/>
    <s v="WH-163-TEST-W1 LVL 2"/>
    <s v="08.03.03-Material Test Reports"/>
    <n v="0"/>
  </r>
  <r>
    <x v="4"/>
    <s v="W1 LVL 2"/>
    <s v="08.03.04"/>
    <s v="Evaluation Reports"/>
    <x v="0"/>
    <m/>
    <s v="WH-163-TEST-W1 LVL 2"/>
    <s v="08.03.04-Evaluation Reports"/>
    <n v="0"/>
  </r>
  <r>
    <x v="4"/>
    <s v="W1 LVL 2"/>
    <s v="08.03.05"/>
    <s v="Quality Control Program"/>
    <x v="0"/>
    <m/>
    <s v="WH-163-TEST-W1 LVL 2"/>
    <s v="08.03.05-Quality Control Program"/>
    <n v="0"/>
  </r>
  <r>
    <x v="4"/>
    <s v="W1 LVL 2"/>
    <s v="08.03.06"/>
    <s v="Concrete Subfloor Test Report"/>
    <x v="0"/>
    <m/>
    <s v="WH-163-TEST-W1 LVL 2"/>
    <s v="08.03.06-Concrete Subfloor Test Report"/>
    <n v="0"/>
  </r>
  <r>
    <x v="4"/>
    <s v="W1 LVL 2"/>
    <s v="08.03.07"/>
    <s v="Temperature Control Tests"/>
    <x v="0"/>
    <m/>
    <s v="WH-163-TEST-W1 LVL 2"/>
    <s v="08.03.07-Temperature Control Tests"/>
    <n v="0"/>
  </r>
  <r>
    <x v="4"/>
    <s v="W1 LVL 2"/>
    <s v="08.03.08"/>
    <s v="Temperature Mapping Reports"/>
    <x v="0"/>
    <m/>
    <s v="WH-163-TEST-W1 LVL 2"/>
    <s v="08.03.08-Temperature Mapping Reports"/>
    <n v="0"/>
  </r>
  <r>
    <x v="4"/>
    <s v="W1 LVL 2"/>
    <s v="08.03.09"/>
    <s v="Temperature Distribution Study"/>
    <x v="0"/>
    <m/>
    <s v="WH-163-TEST-W1 LVL 2"/>
    <s v="08.03.09-Temperature Distribution Study"/>
    <n v="0"/>
  </r>
  <r>
    <x v="4"/>
    <s v="W1 LVL 2"/>
    <s v="08.03.10"/>
    <s v="Open Door Recovery Study"/>
    <x v="0"/>
    <m/>
    <s v="WH-163-TEST-W1 LVL 2"/>
    <s v="08.03.10-Open Door Recovery Study"/>
    <n v="0"/>
  </r>
  <r>
    <x v="4"/>
    <s v="W1 LVL 2"/>
    <s v="08.03.11"/>
    <s v="Power Loss for Redundant System Study"/>
    <x v="0"/>
    <m/>
    <s v="WH-163-TEST-W1 LVL 2"/>
    <s v="08.03.11-Power Loss for Redundant System Study"/>
    <n v="0"/>
  </r>
  <r>
    <x v="4"/>
    <s v="W1 LVL 2"/>
    <s v="08.03.12"/>
    <s v="Safety Data Sheets"/>
    <x v="0"/>
    <m/>
    <s v="WH-163-TEST-W1 LVL 2"/>
    <s v="08.03.12-Safety Data Sheets"/>
    <n v="0"/>
  </r>
  <r>
    <x v="4"/>
    <s v="W1 LVL 2"/>
    <s v="08.04.00"/>
    <s v="Warranty"/>
    <x v="0"/>
    <m/>
    <s v="WH-163-TEST-W1 LVL 2"/>
    <s v="08.04.00-Warranty"/>
    <n v="0"/>
  </r>
  <r>
    <x v="4"/>
    <s v="W1 LVL 2"/>
    <s v="08.05.00"/>
    <s v="Operation Maintenace Data/Manual"/>
    <x v="0"/>
    <m/>
    <s v="WH-163-TEST-W1 LVL 2"/>
    <s v="08.05.00-Operation Maintenace Data/Manual"/>
    <n v="0"/>
  </r>
  <r>
    <x v="4"/>
    <s v="W1 LVL 2"/>
    <s v="08.04.00"/>
    <s v="Spare Parts List"/>
    <x v="0"/>
    <m/>
    <s v="WH-163-TEST-W1 LVL 2"/>
    <s v="08.04.00-Spare Parts List"/>
    <n v="0"/>
  </r>
  <r>
    <x v="4"/>
    <s v="W1 LVL 2"/>
    <s v="08.04.00"/>
    <s v="Samples"/>
    <x v="0"/>
    <m/>
    <s v="WH-163-TEST-W1 LVL 2"/>
    <s v="08.04.00-Samples"/>
    <n v="0"/>
  </r>
  <r>
    <x v="4"/>
    <s v="W1 LVL 2"/>
    <s v="09.00.00"/>
    <s v="PROCESS, PLUMBING, &amp; MECHANICAL PIPING"/>
    <x v="0"/>
    <m/>
    <s v="WH-163-TEST-W1 LVL 2"/>
    <s v="09.00.00-PROCESS, PLUMBING, &amp; MECHANICAL PIPING"/>
    <n v="0"/>
  </r>
  <r>
    <x v="4"/>
    <s v="W1 LVL 2"/>
    <s v="09.01.00"/>
    <s v="Submittals &amp; Data Sheets"/>
    <x v="0"/>
    <m/>
    <s v="WH-163-TEST-W1 LVL 2"/>
    <s v="09.01.00-Submittals &amp; Data Sheets"/>
    <n v="0"/>
  </r>
  <r>
    <x v="4"/>
    <s v="W1 LVL 2"/>
    <s v="09.02.00"/>
    <s v="Piping  Documentation"/>
    <x v="0"/>
    <m/>
    <s v="WH-163-TEST-W1 LVL 2"/>
    <s v="09.02.00-Piping  Documentation"/>
    <n v="0"/>
  </r>
  <r>
    <x v="4"/>
    <s v="W1 LVL 2"/>
    <s v="09.02.01"/>
    <s v="Isometrics"/>
    <x v="0"/>
    <m/>
    <s v="WH-163-TEST-W1 LVL 2"/>
    <s v="09.02.01-Isometrics"/>
    <n v="0"/>
  </r>
  <r>
    <x v="4"/>
    <s v="W1 LVL 2"/>
    <s v="09.02.02"/>
    <s v="Weld Log / Weld Coupon Log"/>
    <x v="0"/>
    <m/>
    <s v="WH-163-TEST-W1 LVL 2"/>
    <s v="09.02.02-Weld Log / Weld Coupon Log"/>
    <n v="0"/>
  </r>
  <r>
    <x v="4"/>
    <s v="W1 LVL 2"/>
    <s v="09.02.03"/>
    <s v="Welder Qualications"/>
    <x v="0"/>
    <m/>
    <s v="WH-163-TEST-W1 LVL 2"/>
    <s v="09.02.03-Welder Qualications"/>
    <n v="0"/>
  </r>
  <r>
    <x v="4"/>
    <s v="W1 LVL 2"/>
    <s v="09.02.04"/>
    <s v="Qualified Welder Log"/>
    <x v="0"/>
    <m/>
    <s v="WH-163-TEST-W1 LVL 2"/>
    <s v="09.02.04-Qualified Welder Log"/>
    <n v="0"/>
  </r>
  <r>
    <x v="4"/>
    <s v="W1 LVL 2"/>
    <s v="09.02.05"/>
    <s v="Weld Procedure Qualification Records (WPS) &amp; Welding Operator Procedure Qualification Record (PQR)"/>
    <x v="0"/>
    <m/>
    <s v="WH-163-TEST-W1 LVL 2"/>
    <s v="09.02.05-Weld Procedure Qualification Records (WPS) &amp; Welding Operator Procedure Qualification Record (PQR)"/>
    <n v="0"/>
  </r>
  <r>
    <x v="4"/>
    <s v="W1 LVL 2"/>
    <s v="09.02.06"/>
    <s v="Welder Qualification Records (WQR) / Welding Operator Performance Qualifications (WOPQ)"/>
    <x v="0"/>
    <m/>
    <s v="WH-163-TEST-W1 LVL 2"/>
    <s v="09.02.06-Welder Qualification Records (WQR) / Welding Operator Performance Qualifications (WOPQ)"/>
    <n v="0"/>
  </r>
  <r>
    <x v="4"/>
    <s v="W1 LVL 2"/>
    <s v="09.02.07"/>
    <s v="Certification Record of Examination Personnel"/>
    <x v="0"/>
    <m/>
    <s v="WH-163-TEST-W1 LVL 2"/>
    <s v="09.02.07-Certification Record of Examination Personnel"/>
    <n v="0"/>
  </r>
  <r>
    <x v="4"/>
    <s v="W1 LVL 2"/>
    <s v="09.02.08"/>
    <s v="Material Test Reports (MTRs) and Certificate of Compliance (CoC)"/>
    <x v="0"/>
    <m/>
    <s v="WH-163-TEST-W1 LVL 2"/>
    <s v="09.02.08-Material Test Reports (MTRs) and Certificate of Compliance (CoC)"/>
    <n v="0"/>
  </r>
  <r>
    <x v="4"/>
    <s v="W1 LVL 2"/>
    <s v="09.02.09"/>
    <s v="ASME Form U-1 / ASME Code Data Reports"/>
    <x v="0"/>
    <m/>
    <s v="WH-163-TEST-W1 LVL 2"/>
    <s v="09.02.09-ASME Form U-1 / ASME Code Data Reports"/>
    <n v="0"/>
  </r>
  <r>
    <x v="4"/>
    <s v="W1 LVL 2"/>
    <s v="09.02.10"/>
    <s v="System Operating and Cleaning Procedure"/>
    <x v="0"/>
    <m/>
    <s v="WH-163-TEST-W1 LVL 2"/>
    <s v="09.02.10-System Operating and Cleaning Procedure"/>
    <n v="0"/>
  </r>
  <r>
    <x v="4"/>
    <s v="W1 LVL 2"/>
    <s v="09.02.11"/>
    <s v="Weld Maps, Data &amp; Repair Registry"/>
    <x v="0"/>
    <m/>
    <s v="WH-163-TEST-W1 LVL 2"/>
    <s v="09.02.11-Weld Maps, Data &amp; Repair Registry"/>
    <n v="0"/>
  </r>
  <r>
    <x v="4"/>
    <s v="W1 LVL 2"/>
    <s v="09.02.12"/>
    <s v="Nondestructive Examination Reports "/>
    <x v="0"/>
    <m/>
    <s v="WH-163-TEST-W1 LVL 2"/>
    <s v="09.02.12-Nondestructive Examination Reports "/>
    <n v="0"/>
  </r>
  <r>
    <x v="4"/>
    <s v="W1 LVL 2"/>
    <s v="09.02.13"/>
    <s v="Visual Inspection Reports"/>
    <x v="0"/>
    <m/>
    <s v="WH-163-TEST-W1 LVL 2"/>
    <s v="09.02.13-Visual Inspection Reports"/>
    <n v="0"/>
  </r>
  <r>
    <x v="4"/>
    <s v="W1 LVL 2"/>
    <s v="09.02.14"/>
    <s v="Purge Gas Certificates"/>
    <x v="0"/>
    <m/>
    <s v="WH-163-TEST-W1 LVL 2"/>
    <s v="09.02.14-Purge Gas Certificates"/>
    <n v="0"/>
  </r>
  <r>
    <x v="4"/>
    <s v="W1 LVL 2"/>
    <s v="09.02.15"/>
    <s v="Electropolishing Procedure / Certs"/>
    <x v="0"/>
    <m/>
    <s v="WH-163-TEST-W1 LVL 2"/>
    <s v="09.02.15-Electropolishing Procedure / Certs"/>
    <n v="0"/>
  </r>
  <r>
    <x v="4"/>
    <s v="W1 LVL 2"/>
    <s v="09.02.16"/>
    <s v="Mechanical Polishing Procedure / Certs"/>
    <x v="0"/>
    <m/>
    <s v="WH-163-TEST-W1 LVL 2"/>
    <s v="09.02.16-Mechanical Polishing Procedure / Certs"/>
    <n v="0"/>
  </r>
  <r>
    <x v="4"/>
    <s v="W1 LVL 2"/>
    <s v="09.02.17"/>
    <s v="Surface Finish Measurement Records"/>
    <x v="0"/>
    <m/>
    <s v="WH-163-TEST-W1 LVL 2"/>
    <s v="09.02.17-Surface Finish Measurement Records"/>
    <n v="0"/>
  </r>
  <r>
    <x v="4"/>
    <s v="W1 LVL 2"/>
    <s v="09.02.18"/>
    <s v="Slope Verification Documentation"/>
    <x v="0"/>
    <m/>
    <s v="WH-163-TEST-W1 LVL 2"/>
    <s v="09.02.18-Slope Verification Documentation"/>
    <n v="0"/>
  </r>
  <r>
    <x v="4"/>
    <s v="W1 LVL 2"/>
    <s v="09.02.19"/>
    <s v="Boroscope Logs and Videos"/>
    <x v="0"/>
    <m/>
    <s v="WH-163-TEST-W1 LVL 2"/>
    <s v="09.02.19-Boroscope Logs and Videos"/>
    <n v="0"/>
  </r>
  <r>
    <x v="4"/>
    <s v="W1 LVL 2"/>
    <s v="09.03.00"/>
    <s v="Safety Instrumentation Calculations"/>
    <x v="0"/>
    <m/>
    <s v="WH-163-TEST-W1 LVL 2"/>
    <s v="09.03.00-Safety Instrumentation Calculations"/>
    <n v="0"/>
  </r>
  <r>
    <x v="4"/>
    <s v="W1 LVL 2"/>
    <s v="09.04.00"/>
    <s v="Pipe Installation Checklist"/>
    <x v="0"/>
    <m/>
    <s v="WH-163-TEST-W1 LVL 2"/>
    <s v="09.04.00-Pipe Installation Checklist"/>
    <n v="0"/>
  </r>
  <r>
    <x v="4"/>
    <s v="W1 LVL 2"/>
    <s v="09.05.00"/>
    <s v="Piping Insulation"/>
    <x v="0"/>
    <m/>
    <s v="WH-163-TEST-W1 LVL 2"/>
    <s v="09.05.00-Piping Insulation"/>
    <n v="0"/>
  </r>
  <r>
    <x v="4"/>
    <s v="W1 LVL 2"/>
    <s v="09.05.01"/>
    <s v="Insulator Qualification"/>
    <x v="0"/>
    <m/>
    <s v="WH-163-TEST-W1 LVL 2"/>
    <s v="09.05.01-Insulator Qualification"/>
    <n v="0"/>
  </r>
  <r>
    <x v="4"/>
    <s v="W1 LVL 2"/>
    <s v="09.05.02"/>
    <s v="Insulation Field Quality Control"/>
    <x v="0"/>
    <m/>
    <s v="WH-163-TEST-W1 LVL 2"/>
    <s v="09.05.02-Insulation Field Quality Control"/>
    <n v="0"/>
  </r>
  <r>
    <x v="4"/>
    <s v="W1 LVL 2"/>
    <s v="09.06.00"/>
    <s v="Piping Testing, Procedures, Reports"/>
    <x v="0"/>
    <m/>
    <s v="WH-163-TEST-W1 LVL 2"/>
    <s v="09.06.00-Piping Testing, Procedures, Reports"/>
    <n v="0"/>
  </r>
  <r>
    <x v="4"/>
    <s v="W1 LVL 2"/>
    <s v="09.06.01"/>
    <s v="Pipe Pressure Test Procedures"/>
    <x v="0"/>
    <m/>
    <s v="WH-163-TEST-W1 LVL 2"/>
    <s v="09.06.01-Pipe Pressure Test Procedures"/>
    <n v="0"/>
  </r>
  <r>
    <x v="4"/>
    <s v="W1 LVL 2"/>
    <s v="09.06.02"/>
    <s v="Pipe Pressure Test Report"/>
    <x v="0"/>
    <m/>
    <s v="WH-163-TEST-W1 LVL 2"/>
    <s v="09.06.02-Pipe Pressure Test Report"/>
    <n v="0"/>
  </r>
  <r>
    <x v="4"/>
    <s v="W1 LVL 2"/>
    <s v="09.06.03"/>
    <s v="Pipeflush &amp; Cleaning Procedure (Nonhygenic)"/>
    <x v="0"/>
    <m/>
    <s v="WH-163-TEST-W1 LVL 2"/>
    <s v="09.06.03-Pipeflush &amp; Cleaning Procedure (Nonhygenic)"/>
    <n v="0"/>
  </r>
  <r>
    <x v="4"/>
    <s v="W1 LVL 2"/>
    <s v="09.06.04"/>
    <s v="Pipeflush &amp; Cleaning Report (Potable/Nonhygenic)"/>
    <x v="0"/>
    <m/>
    <s v="WH-163-TEST-W1 LVL 2"/>
    <s v="09.06.04-Pipeflush &amp; Cleaning Report (Potable/Nonhygenic)"/>
    <n v="0"/>
  </r>
  <r>
    <x v="4"/>
    <s v="W1 LVL 2"/>
    <s v="09.06.05"/>
    <s v="Pipeflush &amp; Cleaning Procedure (Hygenic)"/>
    <x v="0"/>
    <m/>
    <s v="WH-163-TEST-W1 LVL 2"/>
    <s v="09.06.05-Pipeflush &amp; Cleaning Procedure (Hygenic)"/>
    <n v="0"/>
  </r>
  <r>
    <x v="4"/>
    <s v="W1 LVL 2"/>
    <s v="09.06.06"/>
    <s v="Pipeflush Report (Hygienic)"/>
    <x v="0"/>
    <m/>
    <s v="WH-163-TEST-W1 LVL 2"/>
    <s v="09.06.06-Pipeflush Report (Hygienic)"/>
    <n v="0"/>
  </r>
  <r>
    <x v="4"/>
    <s v="W1 LVL 2"/>
    <s v="09.06.07"/>
    <s v="Passivation and Cleaning Procedure / Records / Logs / Report"/>
    <x v="0"/>
    <m/>
    <s v="WH-163-TEST-W1 LVL 2"/>
    <s v="09.06.07-Passivation and Cleaning Procedure / Records / Logs / Report"/>
    <n v="0"/>
  </r>
  <r>
    <x v="4"/>
    <s v="W1 LVL 2"/>
    <s v="09.06.08"/>
    <s v="Drainage Test Report"/>
    <x v="0"/>
    <m/>
    <s v="WH-163-TEST-W1 LVL 2"/>
    <s v="09.06.08-Drainage Test Report"/>
    <n v="0"/>
  </r>
  <r>
    <x v="4"/>
    <s v="W1 LVL 2"/>
    <s v="09.06.09"/>
    <s v="Water Balance Report"/>
    <x v="0"/>
    <m/>
    <s v="WH-163-TEST-W1 LVL 2"/>
    <s v="09.06.09-Water Balance Report"/>
    <n v="0"/>
  </r>
  <r>
    <x v="4"/>
    <s v="W1 LVL 2"/>
    <s v="10.00.00"/>
    <s v="SHEET DUCT METAL"/>
    <x v="0"/>
    <m/>
    <s v="WH-163-TEST-W1 LVL 2"/>
    <s v="10.00.00-SHEET DUCT METAL"/>
    <n v="0"/>
  </r>
  <r>
    <x v="4"/>
    <s v="W1 LVL 2"/>
    <s v="10.01.00"/>
    <s v="Submittals &amp; Data Sheets"/>
    <x v="0"/>
    <m/>
    <s v="WH-163-TEST-W1 LVL 2"/>
    <s v="10.01.00-Submittals &amp; Data Sheets"/>
    <n v="0"/>
  </r>
  <r>
    <x v="4"/>
    <s v="W1 LVL 2"/>
    <s v="10.03.00"/>
    <s v="Spare Parts List"/>
    <x v="0"/>
    <m/>
    <s v="WH-163-TEST-W1 LVL 2"/>
    <s v="10.03.00-Spare Parts List"/>
    <n v="0"/>
  </r>
  <r>
    <x v="4"/>
    <s v="W1 LVL 2"/>
    <s v="10.04.00"/>
    <s v="IOM Manuals"/>
    <x v="0"/>
    <m/>
    <s v="WH-163-TEST-W1 LVL 2"/>
    <s v="10.04.00-IOM Manuals"/>
    <n v="0"/>
  </r>
  <r>
    <x v="4"/>
    <s v="W1 LVL 2"/>
    <s v="10.04.00"/>
    <s v="Testing, Reports, Certs"/>
    <x v="0"/>
    <m/>
    <s v="WH-163-TEST-W1 LVL 2"/>
    <s v="10.04.00-Testing, Reports, Certs"/>
    <n v="0"/>
  </r>
  <r>
    <x v="4"/>
    <s v="W1 LVL 2"/>
    <s v="10.04.01"/>
    <s v="Installation Tracking Drawings"/>
    <x v="0"/>
    <m/>
    <s v="WH-163-TEST-W1 LVL 2"/>
    <s v="10.04.01-Installation Tracking Drawings"/>
    <n v="0"/>
  </r>
  <r>
    <x v="4"/>
    <s v="W1 LVL 2"/>
    <s v="10.04.02"/>
    <s v="Duct Installation Checklist"/>
    <x v="0"/>
    <m/>
    <s v="WH-163-TEST-W1 LVL 2"/>
    <s v="10.04.02-Duct Installation Checklist"/>
    <n v="0"/>
  </r>
  <r>
    <x v="4"/>
    <s v="W1 LVL 2"/>
    <s v="10.04.03"/>
    <s v="Duct Pressure Test Report"/>
    <x v="0"/>
    <m/>
    <s v="WH-163-TEST-W1 LVL 2"/>
    <s v="10.04.03-Duct Pressure Test Report"/>
    <n v="0"/>
  </r>
  <r>
    <x v="4"/>
    <s v="W1 LVL 2"/>
    <s v="10.04.04"/>
    <s v="Duct Cleaning Report (Ex Duct Only)"/>
    <x v="0"/>
    <m/>
    <s v="WH-163-TEST-W1 LVL 2"/>
    <s v="10.04.04-Duct Cleaning Report (Ex Duct Only)"/>
    <n v="0"/>
  </r>
  <r>
    <x v="4"/>
    <s v="W1 LVL 2"/>
    <s v="10.04.05"/>
    <s v="Duct Insulation Inspection Report"/>
    <x v="0"/>
    <m/>
    <s v="WH-163-TEST-W1 LVL 2"/>
    <s v="10.04.05-Duct Insulation Inspection Report"/>
    <n v="0"/>
  </r>
  <r>
    <x v="4"/>
    <s v="W1 LVL 2"/>
    <s v="10.04.06"/>
    <s v="HEPA Filter Efficiency Certificates"/>
    <x v="0"/>
    <m/>
    <s v="WH-163-TEST-W1 LVL 2"/>
    <s v="10.04.06-HEPA Filter Efficiency Certificates"/>
    <n v="0"/>
  </r>
  <r>
    <x v="4"/>
    <s v="W1 LVL 2"/>
    <s v="10.04.07"/>
    <s v="HEPA Location Map &amp; Serial Number Log"/>
    <x v="0"/>
    <m/>
    <s v="WH-163-TEST-W1 LVL 2"/>
    <s v="10.04.07-HEPA Location Map &amp; Serial Number Log"/>
    <n v="0"/>
  </r>
  <r>
    <x v="4"/>
    <s v="W1 LVL 2"/>
    <s v="10.04.08"/>
    <s v="Air Test &amp; Balance Reports (Rough &amp; Final)"/>
    <x v="0"/>
    <m/>
    <s v="WH-163-TEST-W1 LVL 2"/>
    <s v="10.04.08-Air Test &amp; Balance Reports (Rough &amp; Final)"/>
    <n v="0"/>
  </r>
  <r>
    <x v="4"/>
    <s v="W1 LVL 2"/>
    <s v="10.04.09"/>
    <s v="HEPA FIT Testing Report / Cleanroom Certification"/>
    <x v="0"/>
    <m/>
    <s v="WH-163-TEST-W1 LVL 2"/>
    <s v="10.04.09-HEPA FIT Testing Report / Cleanroom Certification"/>
    <n v="0"/>
  </r>
  <r>
    <x v="4"/>
    <s v="W1 LVL 2"/>
    <s v="10.04.10"/>
    <s v="Fume Hood Certification"/>
    <x v="0"/>
    <m/>
    <s v="WH-163-TEST-W1 LVL 2"/>
    <s v="10.04.10-Fume Hood Certification"/>
    <n v="0"/>
  </r>
  <r>
    <x v="4"/>
    <s v="W1 LVL 2"/>
    <s v="10.04.11"/>
    <s v="Air Leak Testing Report"/>
    <x v="0"/>
    <m/>
    <s v="WH-163-TEST-W1 LVL 2"/>
    <s v="10.04.11-Air Leak Testing Report"/>
    <n v="0"/>
  </r>
  <r>
    <x v="4"/>
    <s v="W1 LVL 2"/>
    <s v="10.04.12"/>
    <s v="Biosafety Cabinet Certification"/>
    <x v="0"/>
    <m/>
    <s v="WH-163-TEST-W1 LVL 2"/>
    <s v="10.04.12-Biosafety Cabinet Certification"/>
    <n v="0"/>
  </r>
  <r>
    <x v="4"/>
    <s v="W1 LVL 2"/>
    <s v="10.04.13"/>
    <s v="Laminar Airflow Certification"/>
    <x v="0"/>
    <m/>
    <s v="WH-163-TEST-W1 LVL 2"/>
    <s v="10.04.13-Laminar Airflow Certification"/>
    <n v="0"/>
  </r>
  <r>
    <x v="4"/>
    <s v="W1 LVL 2"/>
    <s v="11.00.00"/>
    <s v="ELECTRICAL"/>
    <x v="0"/>
    <m/>
    <s v="WH-163-TEST-W1 LVL 2"/>
    <s v="11.00.00-ELECTRICAL"/>
    <n v="0"/>
  </r>
  <r>
    <x v="4"/>
    <s v="W1 LVL 2"/>
    <s v="11.01.00"/>
    <s v="Submittals &amp; Data Sheets"/>
    <x v="0"/>
    <m/>
    <s v="WH-163-TEST-W1 LVL 2"/>
    <s v="11.01.00-Submittals &amp; Data Sheets"/>
    <n v="0"/>
  </r>
  <r>
    <x v="4"/>
    <s v="W1 LVL 2"/>
    <s v="11.02.00"/>
    <s v="Bill of Materials (BOM)"/>
    <x v="0"/>
    <m/>
    <s v="WH-163-TEST-W1 LVL 2"/>
    <s v="11.02.00-Bill of Materials (BOM)"/>
    <n v="0"/>
  </r>
  <r>
    <x v="4"/>
    <s v="W1 LVL 2"/>
    <s v="11.03.00"/>
    <s v="Engineer/Testing Agency Qualification"/>
    <x v="0"/>
    <m/>
    <s v="WH-163-TEST-W1 LVL 2"/>
    <s v="11.03.00-Engineer/Testing Agency Qualification"/>
    <n v="0"/>
  </r>
  <r>
    <x v="4"/>
    <s v="W1 LVL 2"/>
    <s v="11.04.00"/>
    <s v="Testing, Reports, Certs"/>
    <x v="0"/>
    <m/>
    <s v="WH-163-TEST-W1 LVL 2"/>
    <s v="11.04.00-Testing, Reports, Certs"/>
    <n v="0"/>
  </r>
  <r>
    <x v="4"/>
    <s v="W1 LVL 2"/>
    <s v="11.04.01"/>
    <s v="Loop Checks"/>
    <x v="0"/>
    <m/>
    <s v="WH-163-TEST-W1 LVL 2"/>
    <s v="11.04.01-Loop Checks"/>
    <n v="0"/>
  </r>
  <r>
    <x v="4"/>
    <s v="W1 LVL 2"/>
    <s v="11.04.02"/>
    <s v="Switchgear Test Report"/>
    <x v="0"/>
    <m/>
    <s v="WH-163-TEST-W1 LVL 2"/>
    <s v="11.04.02-Switchgear Test Report"/>
    <n v="0"/>
  </r>
  <r>
    <x v="4"/>
    <s v="W1 LVL 2"/>
    <s v="11.04.03"/>
    <s v="Motor Control Center Test Report"/>
    <x v="0"/>
    <m/>
    <s v="WH-163-TEST-W1 LVL 2"/>
    <s v="11.04.03-Motor Control Center Test Report"/>
    <n v="0"/>
  </r>
  <r>
    <x v="4"/>
    <s v="W1 LVL 2"/>
    <s v="11.04.04"/>
    <s v="Transformer Certificate of Compliance"/>
    <x v="0"/>
    <m/>
    <s v="WH-163-TEST-W1 LVL 2"/>
    <s v="11.04.04-Transformer Certificate of Compliance"/>
    <n v="0"/>
  </r>
  <r>
    <x v="4"/>
    <s v="W1 LVL 2"/>
    <s v="11.04.05"/>
    <s v="Transformer Test Report"/>
    <x v="0"/>
    <m/>
    <s v="WH-163-TEST-W1 LVL 2"/>
    <s v="11.04.05-Transformer Test Report"/>
    <n v="0"/>
  </r>
  <r>
    <x v="4"/>
    <s v="W1 LVL 2"/>
    <s v="11.04.06"/>
    <s v="ATS Transfer Test"/>
    <x v="0"/>
    <m/>
    <s v="WH-163-TEST-W1 LVL 2"/>
    <s v="11.04.06-ATS Transfer Test"/>
    <n v="0"/>
  </r>
  <r>
    <x v="4"/>
    <s v="W1 LVL 2"/>
    <s v="11.04.07"/>
    <s v="Generator Load Bank Testing"/>
    <x v="0"/>
    <m/>
    <s v="WH-163-TEST-W1 LVL 2"/>
    <s v="11.04.07-Generator Load Bank Testing"/>
    <n v="0"/>
  </r>
  <r>
    <x v="4"/>
    <s v="W1 LVL 2"/>
    <s v="11.04.08"/>
    <s v="Continuity Testing"/>
    <x v="0"/>
    <m/>
    <s v="WH-163-TEST-W1 LVL 2"/>
    <s v="11.04.08-Continuity Testing"/>
    <n v="0"/>
  </r>
  <r>
    <x v="4"/>
    <s v="W1 LVL 2"/>
    <s v="11.04.09"/>
    <s v="Megger Testing"/>
    <x v="0"/>
    <m/>
    <s v="WH-163-TEST-W1 LVL 2"/>
    <s v="11.04.09-Megger Testing"/>
    <n v="0"/>
  </r>
  <r>
    <x v="4"/>
    <s v="W1 LVL 2"/>
    <s v="11.04.10"/>
    <s v="Grounding Test Report"/>
    <x v="0"/>
    <m/>
    <s v="WH-163-TEST-W1 LVL 2"/>
    <s v="11.04.10-Grounding Test Report"/>
    <n v="0"/>
  </r>
  <r>
    <x v="4"/>
    <s v="W1 LVL 2"/>
    <s v="11.04.11"/>
    <s v="Initial Infrared Scanning Report (30 days after SC)"/>
    <x v="0"/>
    <m/>
    <s v="WH-163-TEST-W1 LVL 2"/>
    <s v="11.04.11-Initial Infrared Scanning Report (30 days after SC)"/>
    <n v="0"/>
  </r>
  <r>
    <x v="4"/>
    <s v="W1 LVL 2"/>
    <s v="11.04.12"/>
    <s v="Follow Up Infrared Scanning Report (11 months after SC)"/>
    <x v="0"/>
    <m/>
    <s v="WH-163-TEST-W1 LVL 2"/>
    <s v="11.04.12-Follow Up Infrared Scanning Report (11 months after SC)"/>
    <n v="0"/>
  </r>
  <r>
    <x v="4"/>
    <s v="W1 LVL 2"/>
    <s v="11.04.13"/>
    <s v="Overcurrent Protective Device Short Circuit/Coordination/Arcflash Study"/>
    <x v="0"/>
    <m/>
    <s v="WH-163-TEST-W1 LVL 2"/>
    <s v="11.04.13-Overcurrent Protective Device Short Circuit/Coordination/Arcflash Study"/>
    <n v="0"/>
  </r>
  <r>
    <x v="4"/>
    <s v="W1 LVL 2"/>
    <s v="11.04.14"/>
    <s v="VFD Pre-Startup &amp; Startup Report"/>
    <x v="0"/>
    <m/>
    <s v="WH-163-TEST-W1 LVL 2"/>
    <s v="11.04.14-VFD Pre-Startup &amp; Startup Report"/>
    <n v="0"/>
  </r>
  <r>
    <x v="4"/>
    <s v="W1 LVL 2"/>
    <s v="11.04.15"/>
    <s v="Equipment Electrical Testing"/>
    <x v="0"/>
    <m/>
    <s v="WH-163-TEST-W1 LVL 2"/>
    <s v="11.04.15-Equipment Electrical Testing"/>
    <n v="0"/>
  </r>
  <r>
    <x v="4"/>
    <s v="W1 LVL 2"/>
    <s v="11.04.16"/>
    <s v="Bolt Torque Verification"/>
    <x v="0"/>
    <m/>
    <s v="WH-163-TEST-W1 LVL 2"/>
    <s v="11.04.16-Bolt Torque Verification"/>
    <n v="0"/>
  </r>
  <r>
    <x v="4"/>
    <s v="W1 LVL 2"/>
    <s v="12.00.00"/>
    <s v="AUTOMATION CONTROLS &amp; INSTRUMENTATION"/>
    <x v="0"/>
    <m/>
    <s v="WH-163-TEST-W1 LVL 2"/>
    <s v="12.00.00-AUTOMATION CONTROLS &amp; INSTRUMENTATION"/>
    <n v="0"/>
  </r>
  <r>
    <x v="4"/>
    <s v="W1 LVL 2"/>
    <s v="12.01.00"/>
    <s v="Submittals"/>
    <x v="0"/>
    <m/>
    <s v="WH-163-TEST-W1 LVL 2"/>
    <s v="12.01.00-Submittals"/>
    <n v="0"/>
  </r>
  <r>
    <x v="4"/>
    <s v="W1 LVL 2"/>
    <s v="12.01.01"/>
    <s v="Controls Data Sheets &amp; Cut Sheets"/>
    <x v="0"/>
    <m/>
    <s v="WH-163-TEST-W1 LVL 2"/>
    <s v="12.01.01-Controls Data Sheets &amp; Cut Sheets"/>
    <n v="0"/>
  </r>
  <r>
    <x v="4"/>
    <s v="W1 LVL 2"/>
    <s v="12.01.02"/>
    <s v="IOM Manuals &amp; Spare Parts"/>
    <x v="0"/>
    <m/>
    <s v="WH-163-TEST-W1 LVL 2"/>
    <s v="12.01.02-IOM Manuals &amp; Spare Parts"/>
    <n v="0"/>
  </r>
  <r>
    <x v="4"/>
    <s v="W1 LVL 2"/>
    <s v="12.01.03"/>
    <s v="Software, PLC Code and Application Backup"/>
    <x v="0"/>
    <m/>
    <s v="WH-163-TEST-W1 LVL 2"/>
    <s v="12.01.03-Software, PLC Code and Application Backup"/>
    <n v="0"/>
  </r>
  <r>
    <x v="4"/>
    <s v="W1 LVL 2"/>
    <s v="12.01.04"/>
    <s v="Variable Speed Drive Backup Configuration"/>
    <x v="0"/>
    <m/>
    <s v="WH-163-TEST-W1 LVL 2"/>
    <s v="12.01.04-Variable Speed Drive Backup Configuration"/>
    <n v="0"/>
  </r>
  <r>
    <x v="4"/>
    <s v="W1 LVL 2"/>
    <s v="12.02.00"/>
    <s v="Instrument List &amp; I/O List"/>
    <x v="0"/>
    <m/>
    <s v="WH-163-TEST-W1 LVL 2"/>
    <s v="12.02.00-Instrument List &amp; I/O List"/>
    <n v="0"/>
  </r>
  <r>
    <x v="4"/>
    <s v="W1 LVL 2"/>
    <s v="12.03.00"/>
    <s v="Control Bill of Materials (BOM)"/>
    <x v="0"/>
    <m/>
    <s v="WH-163-TEST-W1 LVL 2"/>
    <s v="12.03.00-Control Bill of Materials (BOM)"/>
    <n v="0"/>
  </r>
  <r>
    <x v="4"/>
    <s v="W1 LVL 2"/>
    <s v="12.04.00"/>
    <s v="Instrument Material Certificates"/>
    <x v="0"/>
    <m/>
    <s v="WH-163-TEST-W1 LVL 2"/>
    <s v="12.04.00-Instrument Material Certificates"/>
    <n v="0"/>
  </r>
  <r>
    <x v="4"/>
    <s v="W1 LVL 2"/>
    <s v="12.05.00"/>
    <s v="Instrument Calibration Certificates"/>
    <x v="0"/>
    <m/>
    <s v="WH-163-TEST-W1 LVL 2"/>
    <s v="12.05.00-Instrument Calibration Certificates"/>
    <n v="0"/>
  </r>
  <r>
    <x v="4"/>
    <s v="W1 LVL 2"/>
    <s v="12.06.00"/>
    <s v="Drawings / Diagrams (Network Architecture and Panel Drawing)"/>
    <x v="0"/>
    <m/>
    <s v="WH-163-TEST-W1 LVL 2"/>
    <s v="12.06.00-Drawings / Diagrams (Network Architecture and Panel Drawing)"/>
    <n v="0"/>
  </r>
  <r>
    <x v="4"/>
    <s v="W1 LVL 2"/>
    <s v="12.07.00"/>
    <s v="Specifications"/>
    <x v="0"/>
    <m/>
    <s v="WH-163-TEST-W1 LVL 2"/>
    <s v="12.07.00-Specifications"/>
    <n v="0"/>
  </r>
  <r>
    <x v="4"/>
    <s v="W1 LVL 2"/>
    <s v="12.07.01"/>
    <s v="Functional Design Specification (FDS)"/>
    <x v="0"/>
    <m/>
    <s v="WH-163-TEST-W1 LVL 2"/>
    <s v="12.07.01-Functional Design Specification (FDS)"/>
    <n v="0"/>
  </r>
  <r>
    <x v="4"/>
    <s v="W1 LVL 2"/>
    <s v="12.07.02"/>
    <s v="Software Detailed Design Specification (SDS)"/>
    <x v="0"/>
    <m/>
    <s v="WH-163-TEST-W1 LVL 2"/>
    <s v="12.07.02-Software Detailed Design Specification (SDS)"/>
    <n v="0"/>
  </r>
  <r>
    <x v="4"/>
    <s v="W1 LVL 2"/>
    <s v="12.07.03"/>
    <s v="Hardware Design Specification (HDS)"/>
    <x v="0"/>
    <m/>
    <s v="WH-163-TEST-W1 LVL 2"/>
    <s v="12.07.03-Hardware Design Specification (HDS)"/>
    <n v="0"/>
  </r>
  <r>
    <x v="4"/>
    <s v="W1 LVL 2"/>
    <s v="12.07.04"/>
    <s v="PLC Detailed Design Specification (DDS)"/>
    <x v="0"/>
    <m/>
    <s v="WH-163-TEST-W1 LVL 2"/>
    <s v="12.07.04-PLC Detailed Design Specification (DDS)"/>
    <n v="0"/>
  </r>
  <r>
    <x v="4"/>
    <s v="W1 LVL 2"/>
    <s v="12.08.00"/>
    <s v="Testing, Reports"/>
    <x v="0"/>
    <m/>
    <s v="WH-163-TEST-W1 LVL 2"/>
    <s v="12.08.00-Testing, Reports"/>
    <n v="0"/>
  </r>
  <r>
    <x v="4"/>
    <s v="W1 LVL 2"/>
    <s v="12.08.01"/>
    <s v="Control System FAT"/>
    <x v="0"/>
    <m/>
    <s v="WH-163-TEST-W1 LVL 2"/>
    <s v="12.08.01-Control System FAT"/>
    <n v="0"/>
  </r>
  <r>
    <x v="4"/>
    <s v="W1 LVL 2"/>
    <s v="12.08.02"/>
    <s v="Electrical Cable TIA-562-C.2 Test Report"/>
    <x v="0"/>
    <m/>
    <s v="WH-163-TEST-W1 LVL 2"/>
    <s v="12.08.02-Electrical Cable TIA-562-C.2 Test Report"/>
    <n v="0"/>
  </r>
  <r>
    <x v="4"/>
    <s v="W1 LVL 2"/>
    <s v="12.08.03"/>
    <s v="I/O Checks"/>
    <x v="0"/>
    <m/>
    <s v="WH-163-TEST-W1 LVL 2"/>
    <s v="12.08.03-I/O Checks"/>
    <n v="0"/>
  </r>
  <r>
    <x v="4"/>
    <s v="W1 LVL 2"/>
    <s v="12.08.04"/>
    <s v="Control System SAT"/>
    <x v="0"/>
    <m/>
    <s v="WH-163-TEST-W1 LVL 2"/>
    <s v="12.08.04-Control System SAT"/>
    <n v="0"/>
  </r>
  <r>
    <x v="4"/>
    <s v="W1 LVL 2"/>
    <s v="12.08.05"/>
    <s v="Equipment Sequence of operation testing"/>
    <x v="0"/>
    <m/>
    <s v="WH-163-TEST-W1 LVL 2"/>
    <s v="12.08.05-Equipment Sequence of operation testing"/>
    <n v="0"/>
  </r>
  <r>
    <x v="4"/>
    <s v="W1 LVL 2"/>
    <s v="12.09.00"/>
    <s v="Disaster Recovery Procedure"/>
    <x v="0"/>
    <m/>
    <s v="WH-163-TEST-W1 LVL 2"/>
    <s v="12.09.00-Disaster Recovery Procedure"/>
    <n v="0"/>
  </r>
  <r>
    <x v="5"/>
    <s v="W2 AMBIENT WH AHU"/>
    <s v="01.00.00"/>
    <s v="GENERAL"/>
    <x v="0"/>
    <s v=" "/>
    <s v="WH-191-TEST-W2 AMBIENT WH AHU"/>
    <s v="01.00.00-GENERAL"/>
    <n v="0"/>
  </r>
  <r>
    <x v="5"/>
    <s v="W2 AMBIENT WH AHU"/>
    <s v="01.01.00"/>
    <s v="Table of Contents Signoff"/>
    <x v="0"/>
    <m/>
    <s v="WH-191-TEST-W2 AMBIENT WH AHU"/>
    <s v="01.01.00-Table of Contents Signoff"/>
    <n v="0"/>
  </r>
  <r>
    <x v="5"/>
    <s v="W2 AMBIENT WH AHU"/>
    <s v="01.02.00"/>
    <s v="Construction Completion Notice"/>
    <x v="0"/>
    <m/>
    <s v="WH-191-TEST-W2 AMBIENT WH AHU"/>
    <s v="01.02.00-Construction Completion Notice"/>
    <n v="0"/>
  </r>
  <r>
    <x v="5"/>
    <s v="W2 AMBIENT WH AHU"/>
    <s v="01.03.00"/>
    <s v="Scope Completion (TCC)"/>
    <x v="0"/>
    <m/>
    <s v="WH-191-TEST-W2 AMBIENT WH AHU"/>
    <s v="01.03.00-Scope Completion (TCC)"/>
    <n v="0"/>
  </r>
  <r>
    <x v="5"/>
    <s v="W2 AMBIENT WH AHU"/>
    <s v="01.04.00"/>
    <s v="Turnover (TCCC) Signoff"/>
    <x v="0"/>
    <m/>
    <s v="WH-191-TEST-W2 AMBIENT WH AHU"/>
    <s v="01.04.00-Turnover (TCCC) Signoff"/>
    <n v="0"/>
  </r>
  <r>
    <x v="5"/>
    <s v="W2 AMBIENT WH AHU"/>
    <s v="01.05.00"/>
    <s v="Certificate of Occupancy"/>
    <x v="0"/>
    <m/>
    <s v="WH-191-TEST-W2 AMBIENT WH AHU"/>
    <s v="01.05.00-Certificate of Occupancy"/>
    <n v="0"/>
  </r>
  <r>
    <x v="5"/>
    <s v="W2 AMBIENT WH AHU"/>
    <s v="01.06.00"/>
    <s v="Permits"/>
    <x v="0"/>
    <m/>
    <s v="WH-191-TEST-W2 AMBIENT WH AHU"/>
    <s v="01.06.00-Permits"/>
    <n v="0"/>
  </r>
  <r>
    <x v="5"/>
    <s v="W2 AMBIENT WH AHU"/>
    <s v="01.07.00"/>
    <s v="Inspections Records/Reports"/>
    <x v="0"/>
    <m/>
    <s v="WH-191-TEST-W2 AMBIENT WH AHU"/>
    <s v="01.07.00-Inspections Records/Reports"/>
    <n v="0"/>
  </r>
  <r>
    <x v="5"/>
    <s v="W2 AMBIENT WH AHU"/>
    <s v="01.08.00"/>
    <s v="Contractor Warranties"/>
    <x v="0"/>
    <m/>
    <s v="WH-191-TEST-W2 AMBIENT WH AHU"/>
    <s v="01.08.00-Contractor Warranties"/>
    <n v="0"/>
  </r>
  <r>
    <x v="5"/>
    <s v="W2 AMBIENT WH AHU"/>
    <s v="01.09.00"/>
    <s v="Project Signature Log"/>
    <x v="0"/>
    <m/>
    <s v="WH-191-TEST-W2 AMBIENT WH AHU"/>
    <s v="01.09.00-Project Signature Log"/>
    <n v="0"/>
  </r>
  <r>
    <x v="5"/>
    <s v="W2 AMBIENT WH AHU"/>
    <s v="01.10.00"/>
    <s v="Quality Assurance Manual"/>
    <x v="0"/>
    <m/>
    <s v="WH-191-TEST-W2 AMBIENT WH AHU"/>
    <s v="01.10.00-Quality Assurance Manual"/>
    <n v="0"/>
  </r>
  <r>
    <x v="5"/>
    <s v="W2 AMBIENT WH AHU"/>
    <s v="01.11.00"/>
    <s v="RFI"/>
    <x v="0"/>
    <m/>
    <s v="WH-191-TEST-W2 AMBIENT WH AHU"/>
    <s v="01.11.00-RFI"/>
    <n v="0"/>
  </r>
  <r>
    <x v="5"/>
    <s v="W2 AMBIENT WH AHU"/>
    <s v="01.12.00"/>
    <s v="Punch List"/>
    <x v="0"/>
    <m/>
    <s v="WH-191-TEST-W2 AMBIENT WH AHU"/>
    <s v="01.12.00-Punch List"/>
    <n v="0"/>
  </r>
  <r>
    <x v="5"/>
    <s v="W2 AMBIENT WH AHU"/>
    <s v="01.13.00"/>
    <s v="Lockout Tagout Procedure"/>
    <x v="0"/>
    <m/>
    <s v="WH-191-TEST-W2 AMBIENT WH AHU"/>
    <s v="01.13.00-Lockout Tagout Procedure"/>
    <n v="0"/>
  </r>
  <r>
    <x v="5"/>
    <s v="W2 AMBIENT WH AHU"/>
    <s v="02.00.00"/>
    <s v="BOUNDARY / REDLINE MARKUP / RECORD DRAWINGS"/>
    <x v="0"/>
    <m/>
    <s v="WH-191-TEST-W2 AMBIENT WH AHU"/>
    <s v="02.00.00-BOUNDARY / REDLINE MARKUP / RECORD DRAWINGS"/>
    <n v="0"/>
  </r>
  <r>
    <x v="5"/>
    <s v="W2 AMBIENT WH AHU"/>
    <s v="02.01.00"/>
    <s v="Redline/ As Builts"/>
    <x v="0"/>
    <m/>
    <s v="WH-191-TEST-W2 AMBIENT WH AHU"/>
    <s v="02.01.00-Redline/ As Builts"/>
    <n v="0"/>
  </r>
  <r>
    <x v="5"/>
    <s v="W2 AMBIENT WH AHU"/>
    <s v="02.02.00"/>
    <s v="Tagged Equipment, Components and Instruments List"/>
    <x v="0"/>
    <m/>
    <s v="WH-191-TEST-W2 AMBIENT WH AHU"/>
    <s v="02.02.00-Tagged Equipment, Components and Instruments List"/>
    <n v="0"/>
  </r>
  <r>
    <x v="5"/>
    <s v="W2 AMBIENT WH AHU"/>
    <s v="02.03.00"/>
    <s v="Shop Drawings / Vendor Drawings"/>
    <x v="0"/>
    <m/>
    <s v="WH-191-TEST-W2 AMBIENT WH AHU"/>
    <s v="02.03.00-Shop Drawings / Vendor Drawings"/>
    <n v="0"/>
  </r>
  <r>
    <x v="5"/>
    <s v="W2 AMBIENT WH AHU"/>
    <s v="02.04.00"/>
    <s v="System Boundary Drawings"/>
    <x v="0"/>
    <m/>
    <s v="WH-191-TEST-W2 AMBIENT WH AHU"/>
    <s v="02.04.00-System Boundary Drawings"/>
    <n v="0"/>
  </r>
  <r>
    <x v="5"/>
    <s v="W2 AMBIENT WH AHU"/>
    <s v="03.00.00"/>
    <s v="SPECIFICATION"/>
    <x v="0"/>
    <m/>
    <s v="WH-191-TEST-W2 AMBIENT WH AHU"/>
    <s v="03.00.00-SPECIFICATION"/>
    <n v="0"/>
  </r>
  <r>
    <x v="5"/>
    <s v="W2 AMBIENT WH AHU"/>
    <s v="03.01.00"/>
    <s v="Specification List"/>
    <x v="0"/>
    <m/>
    <s v="WH-191-TEST-W2 AMBIENT WH AHU"/>
    <s v="03.01.00-Specification List"/>
    <n v="0"/>
  </r>
  <r>
    <x v="5"/>
    <s v="W2 AMBIENT WH AHU"/>
    <s v="04.00.00"/>
    <s v="PURCHASE ORDERS"/>
    <x v="0"/>
    <m/>
    <s v="WH-191-TEST-W2 AMBIENT WH AHU"/>
    <s v="04.00.00-PURCHASE ORDERS"/>
    <n v="0"/>
  </r>
  <r>
    <x v="5"/>
    <s v="W2 AMBIENT WH AHU"/>
    <s v="04.01.00"/>
    <s v="Purchase Orders"/>
    <x v="0"/>
    <m/>
    <s v="WH-191-TEST-W2 AMBIENT WH AHU"/>
    <s v="04.01.00-Purchase Orders"/>
    <n v="0"/>
  </r>
  <r>
    <x v="5"/>
    <s v="W2 AMBIENT WH AHU"/>
    <s v="05.00.00"/>
    <s v="EQUIPMENT DOCS"/>
    <x v="0"/>
    <m/>
    <s v="WH-191-TEST-W2 AMBIENT WH AHU"/>
    <s v="05.00.00-EQUIPMENT DOCS"/>
    <n v="0"/>
  </r>
  <r>
    <x v="5"/>
    <s v="W2 AMBIENT WH AHU"/>
    <s v="05.01.00"/>
    <s v="Receiving and/or Inspection Reports / Bill of Materials (BOM) (RV's)"/>
    <x v="0"/>
    <m/>
    <s v="WH-191-TEST-W2 AMBIENT WH AHU"/>
    <s v="05.01.00-Receiving and/or Inspection Reports / Bill of Materials (BOM) (RV's)"/>
    <n v="0"/>
  </r>
  <r>
    <x v="5"/>
    <s v="W2 AMBIENT WH AHU"/>
    <s v="05.02.00"/>
    <s v="Equipment Specification"/>
    <x v="0"/>
    <m/>
    <s v="WH-191-TEST-W2 AMBIENT WH AHU"/>
    <s v="05.02.00-Equipment Specification"/>
    <n v="0"/>
  </r>
  <r>
    <x v="5"/>
    <s v="W2 AMBIENT WH AHU"/>
    <s v="05.02.01"/>
    <s v="User Requirement Specification (URS)"/>
    <x v="0"/>
    <m/>
    <s v="WH-191-TEST-W2 AMBIENT WH AHU"/>
    <s v="05.02.01-User Requirement Specification (URS)"/>
    <n v="0"/>
  </r>
  <r>
    <x v="5"/>
    <s v="W2 AMBIENT WH AHU"/>
    <s v="05.02.02"/>
    <s v="Functional Specification (FS)"/>
    <x v="0"/>
    <m/>
    <s v="WH-191-TEST-W2 AMBIENT WH AHU"/>
    <s v="05.02.02-Functional Specification (FS)"/>
    <n v="0"/>
  </r>
  <r>
    <x v="5"/>
    <s v="W2 AMBIENT WH AHU"/>
    <s v="05.02.03"/>
    <s v="Functional Requirement Specification (FRS)"/>
    <x v="0"/>
    <m/>
    <s v="WH-191-TEST-W2 AMBIENT WH AHU"/>
    <s v="05.02.03-Functional Requirement Specification (FRS)"/>
    <n v="0"/>
  </r>
  <r>
    <x v="5"/>
    <s v="W2 AMBIENT WH AHU"/>
    <s v="05.03.00"/>
    <s v="Submittals &amp; Data Sheets"/>
    <x v="0"/>
    <m/>
    <s v="WH-191-TEST-W2 AMBIENT WH AHU"/>
    <s v="05.03.00-Submittals &amp; Data Sheets"/>
    <n v="0"/>
  </r>
  <r>
    <x v="5"/>
    <s v="W2 AMBIENT WH AHU"/>
    <s v="05.04.00"/>
    <s v="Spare Parts List"/>
    <x v="0"/>
    <m/>
    <s v="WH-191-TEST-W2 AMBIENT WH AHU"/>
    <s v="05.04.00-Spare Parts List"/>
    <n v="0"/>
  </r>
  <r>
    <x v="5"/>
    <s v="W2 AMBIENT WH AHU"/>
    <s v="05.05.00"/>
    <s v="Equipment Warranty"/>
    <x v="0"/>
    <m/>
    <s v="WH-191-TEST-W2 AMBIENT WH AHU"/>
    <s v="05.05.00-Equipment Warranty"/>
    <n v="0"/>
  </r>
  <r>
    <x v="5"/>
    <s v="W2 AMBIENT WH AHU"/>
    <s v="05.06.00"/>
    <s v="IOM Manuals / Component Manuals"/>
    <x v="0"/>
    <m/>
    <s v="WH-191-TEST-W2 AMBIENT WH AHU"/>
    <s v="05.06.00-IOM Manuals / Component Manuals"/>
    <n v="0"/>
  </r>
  <r>
    <x v="5"/>
    <s v="W2 AMBIENT WH AHU"/>
    <s v="05.07.00"/>
    <s v="Equipment Install Check Sheet"/>
    <x v="0"/>
    <m/>
    <s v="WH-191-TEST-W2 AMBIENT WH AHU"/>
    <s v="05.07.00-Equipment Install Check Sheet"/>
    <n v="0"/>
  </r>
  <r>
    <x v="5"/>
    <s v="W2 AMBIENT WH AHU"/>
    <s v="05.08.00"/>
    <s v="Component Install Check Sheet"/>
    <x v="0"/>
    <m/>
    <s v="WH-191-TEST-W2 AMBIENT WH AHU"/>
    <s v="05.08.00-Component Install Check Sheet"/>
    <n v="0"/>
  </r>
  <r>
    <x v="5"/>
    <s v="W2 AMBIENT WH AHU"/>
    <s v="05.09.00"/>
    <s v="Equipment and Component Certificates"/>
    <x v="0"/>
    <m/>
    <s v="WH-191-TEST-W2 AMBIENT WH AHU"/>
    <s v="05.09.00-Equipment and Component Certificates"/>
    <n v="0"/>
  </r>
  <r>
    <x v="5"/>
    <s v="W2 AMBIENT WH AHU"/>
    <s v="05.09.01"/>
    <s v="Equipment Instrument Calibration Certificates"/>
    <x v="0"/>
    <m/>
    <s v="WH-191-TEST-W2 AMBIENT WH AHU"/>
    <s v="05.09.01-Equipment Instrument Calibration Certificates"/>
    <n v="0"/>
  </r>
  <r>
    <x v="5"/>
    <s v="W2 AMBIENT WH AHU"/>
    <s v="05.09.02"/>
    <s v="Equipment HEPA Filter Efficiency Certificates"/>
    <x v="0"/>
    <m/>
    <s v="WH-191-TEST-W2 AMBIENT WH AHU"/>
    <s v="05.09.02-Equipment HEPA Filter Efficiency Certificates"/>
    <n v="0"/>
  </r>
  <r>
    <x v="5"/>
    <s v="W2 AMBIENT WH AHU"/>
    <s v="05.10.00"/>
    <s v="Reports &amp; Protocols"/>
    <x v="0"/>
    <m/>
    <s v="WH-191-TEST-W2 AMBIENT WH AHU"/>
    <s v="05.10.00-Reports &amp; Protocols"/>
    <n v="0"/>
  </r>
  <r>
    <x v="5"/>
    <s v="W2 AMBIENT WH AHU"/>
    <s v="05.10.01"/>
    <s v="Reports &amp; Protocols - FAT"/>
    <x v="0"/>
    <m/>
    <s v="WH-191-TEST-W2 AMBIENT WH AHU"/>
    <s v="05.10.01-Reports &amp; Protocols - FAT"/>
    <n v="0"/>
  </r>
  <r>
    <x v="5"/>
    <s v="W2 AMBIENT WH AHU"/>
    <s v="05.10.02"/>
    <s v="ASME BPV Section VIII Compliance"/>
    <x v="0"/>
    <m/>
    <s v="WH-191-TEST-W2 AMBIENT WH AHU"/>
    <s v="05.10.02-ASME BPV Section VIII Compliance"/>
    <n v="0"/>
  </r>
  <r>
    <x v="5"/>
    <s v="W2 AMBIENT WH AHU"/>
    <s v="05.10.03"/>
    <s v="Equipment Internal I &amp; O Checks"/>
    <x v="0"/>
    <m/>
    <s v="WH-191-TEST-W2 AMBIENT WH AHU"/>
    <s v="05.10.03-Equipment Internal I &amp; O Checks"/>
    <n v="0"/>
  </r>
  <r>
    <x v="5"/>
    <s v="W2 AMBIENT WH AHU"/>
    <s v="05.10.04"/>
    <s v="Equipment Internal SOO Testing"/>
    <x v="0"/>
    <m/>
    <s v="WH-191-TEST-W2 AMBIENT WH AHU"/>
    <s v="05.10.04-Equipment Internal SOO Testing"/>
    <n v="0"/>
  </r>
  <r>
    <x v="5"/>
    <s v="W2 AMBIENT WH AHU"/>
    <s v="05.10.05"/>
    <s v="Vendor Reports &amp; Protocols - SAT"/>
    <x v="0"/>
    <m/>
    <s v="WH-191-TEST-W2 AMBIENT WH AHU"/>
    <s v="05.10.05-Vendor Reports &amp; Protocols - SAT"/>
    <n v="0"/>
  </r>
  <r>
    <x v="5"/>
    <s v="W2 AMBIENT WH AHU"/>
    <s v="05.10.06"/>
    <s v="Vendor Reports &amp; Protocols - Motor Alignments"/>
    <x v="0"/>
    <m/>
    <s v="WH-191-TEST-W2 AMBIENT WH AHU"/>
    <s v="05.10.06-Vendor Reports &amp; Protocols - Motor Alignments"/>
    <n v="0"/>
  </r>
  <r>
    <x v="5"/>
    <s v="W2 AMBIENT WH AHU"/>
    <s v="05.10.07"/>
    <s v="Vendor Reports &amp; Protocols - Installation &amp; Startup Forms"/>
    <x v="0"/>
    <m/>
    <s v="WH-191-TEST-W2 AMBIENT WH AHU"/>
    <s v="05.10.07-Vendor Reports &amp; Protocols - Installation &amp; Startup Forms"/>
    <n v="0"/>
  </r>
  <r>
    <x v="5"/>
    <s v="W2 AMBIENT WH AHU"/>
    <s v="05.10.08"/>
    <s v="Vendor Reports &amp; Protocols - IQ &amp; OQ"/>
    <x v="0"/>
    <m/>
    <s v="WH-191-TEST-W2 AMBIENT WH AHU"/>
    <s v="05.10.08-Vendor Reports &amp; Protocols - IQ &amp; OQ"/>
    <n v="0"/>
  </r>
  <r>
    <x v="5"/>
    <s v="W2 AMBIENT WH AHU"/>
    <s v="05.10.09"/>
    <s v="Equipment Software Info-Backup"/>
    <x v="0"/>
    <m/>
    <s v="WH-191-TEST-W2 AMBIENT WH AHU"/>
    <s v="05.10.09-Equipment Software Info-Backup"/>
    <n v="0"/>
  </r>
  <r>
    <x v="5"/>
    <s v="W2 AMBIENT WH AHU"/>
    <s v="05.10.10"/>
    <s v="Spray Device Coverage Test Report"/>
    <x v="0"/>
    <m/>
    <s v="WH-191-TEST-W2 AMBIENT WH AHU"/>
    <s v="05.10.10-Spray Device Coverage Test Report"/>
    <n v="0"/>
  </r>
  <r>
    <x v="5"/>
    <s v="W2 AMBIENT WH AHU"/>
    <s v="05.11.00"/>
    <s v="Owner Training Record "/>
    <x v="0"/>
    <m/>
    <s v="WH-191-TEST-W2 AMBIENT WH AHU"/>
    <s v="05.11.00-Owner Training Record "/>
    <n v="0"/>
  </r>
  <r>
    <x v="5"/>
    <s v="W2 AMBIENT WH AHU"/>
    <s v="05.12.00"/>
    <s v="Vendor ETOP"/>
    <x v="0"/>
    <m/>
    <s v="WH-191-TEST-W2 AMBIENT WH AHU"/>
    <s v="05.12.00-Vendor ETOP"/>
    <n v="0"/>
  </r>
  <r>
    <x v="5"/>
    <s v="W2 AMBIENT WH AHU"/>
    <s v="06.00.00"/>
    <s v="CIVIL"/>
    <x v="0"/>
    <m/>
    <s v="WH-191-TEST-W2 AMBIENT WH AHU"/>
    <s v="06.00.00-CIVIL"/>
    <n v="0"/>
  </r>
  <r>
    <x v="5"/>
    <s v="W2 AMBIENT WH AHU"/>
    <s v="06.01.00"/>
    <s v="Submittals &amp; Data Sheets"/>
    <x v="0"/>
    <m/>
    <s v="WH-191-TEST-W2 AMBIENT WH AHU"/>
    <s v="06.01.00-Submittals &amp; Data Sheets"/>
    <n v="0"/>
  </r>
  <r>
    <x v="5"/>
    <s v="W2 AMBIENT WH AHU"/>
    <s v="06.02.00"/>
    <s v="Reports/Testing"/>
    <x v="0"/>
    <m/>
    <s v="WH-191-TEST-W2 AMBIENT WH AHU"/>
    <s v="06.02.00-Reports/Testing"/>
    <n v="0"/>
  </r>
  <r>
    <x v="5"/>
    <s v="W2 AMBIENT WH AHU"/>
    <s v="06.02.01"/>
    <s v="Pressure Test"/>
    <x v="0"/>
    <m/>
    <s v="WH-191-TEST-W2 AMBIENT WH AHU"/>
    <s v="06.02.01-Pressure Test"/>
    <n v="0"/>
  </r>
  <r>
    <x v="5"/>
    <s v="W2 AMBIENT WH AHU"/>
    <s v="06.02.02"/>
    <s v="Dewatering Test"/>
    <x v="0"/>
    <m/>
    <s v="WH-191-TEST-W2 AMBIENT WH AHU"/>
    <s v="06.02.02-Dewatering Test"/>
    <n v="0"/>
  </r>
  <r>
    <x v="5"/>
    <s v="W2 AMBIENT WH AHU"/>
    <s v="06.02.03"/>
    <s v="3rd Party Field Quality Control Reports"/>
    <x v="0"/>
    <m/>
    <s v="WH-191-TEST-W2 AMBIENT WH AHU"/>
    <s v="06.02.03-3rd Party Field Quality Control Reports"/>
    <n v="0"/>
  </r>
  <r>
    <x v="5"/>
    <s v="W2 AMBIENT WH AHU"/>
    <s v="06.02.04"/>
    <s v="Source Quality Control"/>
    <x v="0"/>
    <m/>
    <s v="WH-191-TEST-W2 AMBIENT WH AHU"/>
    <s v="06.02.04-Source Quality Control"/>
    <n v="0"/>
  </r>
  <r>
    <x v="5"/>
    <s v="W2 AMBIENT WH AHU"/>
    <s v="06.02.05"/>
    <s v="Geotechnical Engineering Report"/>
    <x v="0"/>
    <m/>
    <s v="WH-191-TEST-W2 AMBIENT WH AHU"/>
    <s v="06.02.05-Geotechnical Engineering Report"/>
    <n v="0"/>
  </r>
  <r>
    <x v="5"/>
    <s v="W2 AMBIENT WH AHU"/>
    <s v="06.03.00"/>
    <s v="Certificates"/>
    <x v="0"/>
    <m/>
    <s v="WH-191-TEST-W2 AMBIENT WH AHU"/>
    <s v="06.03.00-Certificates"/>
    <n v="0"/>
  </r>
  <r>
    <x v="5"/>
    <s v="W2 AMBIENT WH AHU"/>
    <s v="06.03.01"/>
    <s v="Installer Certifications"/>
    <x v="0"/>
    <m/>
    <s v="WH-191-TEST-W2 AMBIENT WH AHU"/>
    <s v="06.03.01-Installer Certifications"/>
    <n v="0"/>
  </r>
  <r>
    <x v="5"/>
    <s v="W2 AMBIENT WH AHU"/>
    <s v="06.03.02"/>
    <s v="Manufacturer Certifications"/>
    <x v="0"/>
    <m/>
    <s v="WH-191-TEST-W2 AMBIENT WH AHU"/>
    <s v="06.03.02-Manufacturer Certifications"/>
    <n v="0"/>
  </r>
  <r>
    <x v="5"/>
    <s v="W2 AMBIENT WH AHU"/>
    <s v="06.03.03"/>
    <s v="Material/Product Certifications"/>
    <x v="0"/>
    <m/>
    <s v="WH-191-TEST-W2 AMBIENT WH AHU"/>
    <s v="06.03.03-Material/Product Certifications"/>
    <n v="0"/>
  </r>
  <r>
    <x v="5"/>
    <s v="W2 AMBIENT WH AHU"/>
    <s v="06.03.04"/>
    <s v="3rd Party Testing Agency Certifications"/>
    <x v="0"/>
    <m/>
    <s v="WH-191-TEST-W2 AMBIENT WH AHU"/>
    <s v="06.03.04-3rd Party Testing Agency Certifications"/>
    <n v="0"/>
  </r>
  <r>
    <x v="5"/>
    <s v="W2 AMBIENT WH AHU"/>
    <s v="06.04.00"/>
    <s v="Maintenace Instructions &amp; Schedule"/>
    <x v="0"/>
    <m/>
    <s v="WH-191-TEST-W2 AMBIENT WH AHU"/>
    <s v="06.04.00-Maintenace Instructions &amp; Schedule"/>
    <n v="0"/>
  </r>
  <r>
    <x v="5"/>
    <s v="W2 AMBIENT WH AHU"/>
    <s v="06.05.00"/>
    <s v="Warranty"/>
    <x v="0"/>
    <m/>
    <s v="WH-191-TEST-W2 AMBIENT WH AHU"/>
    <s v="06.05.00-Warranty"/>
    <n v="0"/>
  </r>
  <r>
    <x v="5"/>
    <s v="W2 AMBIENT WH AHU"/>
    <s v="07.00.00"/>
    <s v="STRUCTURAL"/>
    <x v="0"/>
    <m/>
    <s v="WH-191-TEST-W2 AMBIENT WH AHU"/>
    <s v="07.00.00-STRUCTURAL"/>
    <n v="0"/>
  </r>
  <r>
    <x v="5"/>
    <s v="W2 AMBIENT WH AHU"/>
    <s v="07.01.00"/>
    <s v="Submittals &amp; Data Sheets"/>
    <x v="0"/>
    <m/>
    <s v="WH-191-TEST-W2 AMBIENT WH AHU"/>
    <s v="07.01.00-Submittals &amp; Data Sheets"/>
    <n v="0"/>
  </r>
  <r>
    <x v="5"/>
    <s v="W2 AMBIENT WH AHU"/>
    <s v="07.02.00"/>
    <s v="Certificates"/>
    <x v="0"/>
    <m/>
    <s v="WH-191-TEST-W2 AMBIENT WH AHU"/>
    <s v="07.02.00-Certificates"/>
    <n v="0"/>
  </r>
  <r>
    <x v="5"/>
    <s v="W2 AMBIENT WH AHU"/>
    <s v="07.02.01"/>
    <s v="Installer Certifications"/>
    <x v="0"/>
    <m/>
    <s v="WH-191-TEST-W2 AMBIENT WH AHU"/>
    <s v="07.02.01-Installer Certifications"/>
    <n v="0"/>
  </r>
  <r>
    <x v="5"/>
    <s v="W2 AMBIENT WH AHU"/>
    <s v="07.02.02"/>
    <s v="Manufacturer Certifications"/>
    <x v="0"/>
    <m/>
    <s v="WH-191-TEST-W2 AMBIENT WH AHU"/>
    <s v="07.02.02-Manufacturer Certifications"/>
    <n v="0"/>
  </r>
  <r>
    <x v="5"/>
    <s v="W2 AMBIENT WH AHU"/>
    <s v="07.02.03"/>
    <s v="Material/Product Certifications"/>
    <x v="0"/>
    <m/>
    <s v="WH-191-TEST-W2 AMBIENT WH AHU"/>
    <s v="07.02.03-Material/Product Certifications"/>
    <n v="0"/>
  </r>
  <r>
    <x v="5"/>
    <s v="W2 AMBIENT WH AHU"/>
    <s v="07.02.04"/>
    <s v="Welding Certificates"/>
    <x v="0"/>
    <m/>
    <s v="WH-191-TEST-W2 AMBIENT WH AHU"/>
    <s v="07.02.04-Welding Certificates"/>
    <n v="0"/>
  </r>
  <r>
    <x v="5"/>
    <s v="W2 AMBIENT WH AHU"/>
    <s v="07.02.05"/>
    <s v="Certification of Examination of Documents and Site"/>
    <x v="0"/>
    <m/>
    <s v="WH-191-TEST-W2 AMBIENT WH AHU"/>
    <s v="07.02.05-Certification of Examination of Documents and Site"/>
    <n v="0"/>
  </r>
  <r>
    <x v="5"/>
    <s v="W2 AMBIENT WH AHU"/>
    <s v="07.02.06"/>
    <s v="3rd Party Testing Agency Certifications"/>
    <x v="0"/>
    <m/>
    <s v="WH-191-TEST-W2 AMBIENT WH AHU"/>
    <s v="07.02.06-3rd Party Testing Agency Certifications"/>
    <n v="0"/>
  </r>
  <r>
    <x v="5"/>
    <s v="W2 AMBIENT WH AHU"/>
    <s v="07.03.00"/>
    <s v="Reports/Testing"/>
    <x v="0"/>
    <m/>
    <s v="WH-191-TEST-W2 AMBIENT WH AHU"/>
    <s v="07.03.00-Reports/Testing"/>
    <n v="0"/>
  </r>
  <r>
    <x v="5"/>
    <s v="W2 AMBIENT WH AHU"/>
    <s v="07.03.01"/>
    <s v="3rd Party Field Quality Control Reports"/>
    <x v="0"/>
    <m/>
    <s v="WH-191-TEST-W2 AMBIENT WH AHU"/>
    <s v="07.03.01-3rd Party Field Quality Control Reports"/>
    <n v="0"/>
  </r>
  <r>
    <x v="5"/>
    <s v="W2 AMBIENT WH AHU"/>
    <s v="07.03.02"/>
    <s v="Source Quality Control"/>
    <x v="0"/>
    <m/>
    <s v="WH-191-TEST-W2 AMBIENT WH AHU"/>
    <s v="07.03.02-Source Quality Control"/>
    <n v="0"/>
  </r>
  <r>
    <x v="5"/>
    <s v="W2 AMBIENT WH AHU"/>
    <s v="07.03.03"/>
    <s v="Material Test Reports"/>
    <x v="0"/>
    <m/>
    <s v="WH-191-TEST-W2 AMBIENT WH AHU"/>
    <s v="07.03.03-Material Test Reports"/>
    <n v="0"/>
  </r>
  <r>
    <x v="5"/>
    <s v="W2 AMBIENT WH AHU"/>
    <s v="07.03.04"/>
    <s v="Floor Flatness and Levelness Report"/>
    <x v="0"/>
    <m/>
    <s v="WH-191-TEST-W2 AMBIENT WH AHU"/>
    <s v="07.03.04-Floor Flatness and Levelness Report"/>
    <n v="0"/>
  </r>
  <r>
    <x v="5"/>
    <s v="W2 AMBIENT WH AHU"/>
    <s v="07.03.05"/>
    <s v="Concrete Pour Approval Card"/>
    <x v="0"/>
    <m/>
    <s v="WH-191-TEST-W2 AMBIENT WH AHU"/>
    <s v="07.03.05-Concrete Pour Approval Card"/>
    <n v="0"/>
  </r>
  <r>
    <x v="5"/>
    <s v="W2 AMBIENT WH AHU"/>
    <s v="07.03.06"/>
    <s v="Concrete Placement Record"/>
    <x v="0"/>
    <m/>
    <s v="WH-191-TEST-W2 AMBIENT WH AHU"/>
    <s v="07.03.06-Concrete Placement Record"/>
    <n v="0"/>
  </r>
  <r>
    <x v="5"/>
    <s v="W2 AMBIENT WH AHU"/>
    <s v="07.03.07"/>
    <s v="Static Pile Test Reports"/>
    <x v="0"/>
    <m/>
    <s v="WH-191-TEST-W2 AMBIENT WH AHU"/>
    <s v="07.03.07-Static Pile Test Reports"/>
    <n v="0"/>
  </r>
  <r>
    <x v="5"/>
    <s v="W2 AMBIENT WH AHU"/>
    <s v="07.03.08"/>
    <s v="Pile Inspection Reports"/>
    <x v="0"/>
    <m/>
    <s v="WH-191-TEST-W2 AMBIENT WH AHU"/>
    <s v="07.03.08-Pile Inspection Reports"/>
    <n v="0"/>
  </r>
  <r>
    <x v="5"/>
    <s v="W2 AMBIENT WH AHU"/>
    <s v="07.03.09"/>
    <s v="Certified Piles Survey"/>
    <x v="0"/>
    <m/>
    <s v="WH-191-TEST-W2 AMBIENT WH AHU"/>
    <s v="07.03.09-Certified Piles Survey"/>
    <n v="0"/>
  </r>
  <r>
    <x v="5"/>
    <s v="W2 AMBIENT WH AHU"/>
    <s v="07.03.10"/>
    <s v="Anchor Bolts Placement"/>
    <x v="0"/>
    <m/>
    <s v="WH-191-TEST-W2 AMBIENT WH AHU"/>
    <s v="07.03.10-Anchor Bolts Placement"/>
    <n v="0"/>
  </r>
  <r>
    <x v="5"/>
    <s v="W2 AMBIENT WH AHU"/>
    <s v="07.03.11"/>
    <s v="Structural Steel Framing Inspection"/>
    <x v="0"/>
    <m/>
    <s v="WH-191-TEST-W2 AMBIENT WH AHU"/>
    <s v="07.03.11-Structural Steel Framing Inspection"/>
    <n v="0"/>
  </r>
  <r>
    <x v="5"/>
    <s v="W2 AMBIENT WH AHU"/>
    <s v="07.03.12"/>
    <s v="Steel Joist Framing Inspection"/>
    <x v="0"/>
    <m/>
    <s v="WH-191-TEST-W2 AMBIENT WH AHU"/>
    <s v="07.03.12-Steel Joist Framing Inspection"/>
    <n v="0"/>
  </r>
  <r>
    <x v="5"/>
    <s v="W2 AMBIENT WH AHU"/>
    <s v="07.03.13"/>
    <s v="Steel Decking Inspection"/>
    <x v="0"/>
    <m/>
    <s v="WH-191-TEST-W2 AMBIENT WH AHU"/>
    <s v="07.03.13-Steel Decking Inspection"/>
    <n v="0"/>
  </r>
  <r>
    <x v="5"/>
    <s v="W2 AMBIENT WH AHU"/>
    <s v="07.03.14"/>
    <s v="Evaluation Reports"/>
    <x v="0"/>
    <m/>
    <s v="WH-191-TEST-W2 AMBIENT WH AHU"/>
    <s v="07.03.14-Evaluation Reports"/>
    <n v="0"/>
  </r>
  <r>
    <x v="5"/>
    <s v="W2 AMBIENT WH AHU"/>
    <s v="07.04.00"/>
    <s v="Structural Calculations"/>
    <x v="0"/>
    <m/>
    <s v="WH-191-TEST-W2 AMBIENT WH AHU"/>
    <s v="07.04.00-Structural Calculations"/>
    <n v="0"/>
  </r>
  <r>
    <x v="5"/>
    <s v="W2 AMBIENT WH AHU"/>
    <s v="07.05.00"/>
    <s v="Warranty"/>
    <x v="0"/>
    <m/>
    <s v="WH-191-TEST-W2 AMBIENT WH AHU"/>
    <s v="07.05.00-Warranty"/>
    <n v="0"/>
  </r>
  <r>
    <x v="5"/>
    <s v="W2 AMBIENT WH AHU"/>
    <s v="07.06.00"/>
    <s v="Samples"/>
    <x v="0"/>
    <m/>
    <s v="WH-191-TEST-W2 AMBIENT WH AHU"/>
    <s v="07.06.00-Samples"/>
    <n v="0"/>
  </r>
  <r>
    <x v="5"/>
    <s v="W2 AMBIENT WH AHU"/>
    <s v="07.07.00"/>
    <s v="Mockups"/>
    <x v="0"/>
    <m/>
    <s v="WH-191-TEST-W2 AMBIENT WH AHU"/>
    <s v="07.07.00-Mockups"/>
    <n v="0"/>
  </r>
  <r>
    <x v="5"/>
    <s v="W2 AMBIENT WH AHU"/>
    <s v="08.00.00"/>
    <s v="ARCHITECTURAL"/>
    <x v="0"/>
    <m/>
    <s v="WH-191-TEST-W2 AMBIENT WH AHU"/>
    <s v="08.00.00-ARCHITECTURAL"/>
    <n v="0"/>
  </r>
  <r>
    <x v="5"/>
    <s v="W2 AMBIENT WH AHU"/>
    <s v="08.01.00"/>
    <s v="Submittals &amp; Room Data Sheets"/>
    <x v="0"/>
    <m/>
    <s v="WH-191-TEST-W2 AMBIENT WH AHU"/>
    <s v="08.01.00-Submittals &amp; Room Data Sheets"/>
    <n v="0"/>
  </r>
  <r>
    <x v="5"/>
    <s v="W2 AMBIENT WH AHU"/>
    <s v="08.02.00"/>
    <s v="Certificates"/>
    <x v="0"/>
    <m/>
    <s v="WH-191-TEST-W2 AMBIENT WH AHU"/>
    <s v="08.02.00-Certificates"/>
    <n v="0"/>
  </r>
  <r>
    <x v="5"/>
    <s v="W2 AMBIENT WH AHU"/>
    <s v="08.02.01"/>
    <s v="Material Certificates"/>
    <x v="0"/>
    <m/>
    <s v="WH-191-TEST-W2 AMBIENT WH AHU"/>
    <s v="08.02.01-Material Certificates"/>
    <n v="0"/>
  </r>
  <r>
    <x v="5"/>
    <s v="W2 AMBIENT WH AHU"/>
    <s v="08.02.02"/>
    <s v="Manufacturer Certifications"/>
    <x v="0"/>
    <m/>
    <s v="WH-191-TEST-W2 AMBIENT WH AHU"/>
    <s v="08.02.02-Manufacturer Certifications"/>
    <n v="0"/>
  </r>
  <r>
    <x v="5"/>
    <s v="W2 AMBIENT WH AHU"/>
    <s v="08.02.03"/>
    <s v="Installer Certifications"/>
    <x v="0"/>
    <m/>
    <s v="WH-191-TEST-W2 AMBIENT WH AHU"/>
    <s v="08.02.03-Installer Certifications"/>
    <n v="0"/>
  </r>
  <r>
    <x v="5"/>
    <s v="W2 AMBIENT WH AHU"/>
    <s v="08.02.04"/>
    <s v="Energy Performance Certificates"/>
    <x v="0"/>
    <m/>
    <s v="WH-191-TEST-W2 AMBIENT WH AHU"/>
    <s v="08.02.04-Energy Performance Certificates"/>
    <n v="0"/>
  </r>
  <r>
    <x v="5"/>
    <s v="W2 AMBIENT WH AHU"/>
    <s v="08.02.05"/>
    <s v="Subfloor Acceptance Certification"/>
    <x v="0"/>
    <m/>
    <s v="WH-191-TEST-W2 AMBIENT WH AHU"/>
    <s v="08.02.05-Subfloor Acceptance Certification"/>
    <n v="0"/>
  </r>
  <r>
    <x v="5"/>
    <s v="W2 AMBIENT WH AHU"/>
    <s v="08.02.06"/>
    <s v="Welding Certificates"/>
    <x v="0"/>
    <m/>
    <s v="WH-191-TEST-W2 AMBIENT WH AHU"/>
    <s v="08.02.06-Welding Certificates"/>
    <n v="0"/>
  </r>
  <r>
    <x v="5"/>
    <s v="W2 AMBIENT WH AHU"/>
    <s v="08.02.07"/>
    <s v="3rd Party Testing Agency Certifications"/>
    <x v="0"/>
    <m/>
    <s v="WH-191-TEST-W2 AMBIENT WH AHU"/>
    <s v="08.02.07-3rd Party Testing Agency Certifications"/>
    <n v="0"/>
  </r>
  <r>
    <x v="5"/>
    <s v="W2 AMBIENT WH AHU"/>
    <s v="08.02.08"/>
    <s v="Consultant Certification"/>
    <x v="0"/>
    <m/>
    <s v="WH-191-TEST-W2 AMBIENT WH AHU"/>
    <s v="08.02.08-Consultant Certification"/>
    <n v="0"/>
  </r>
  <r>
    <x v="5"/>
    <s v="W2 AMBIENT WH AHU"/>
    <s v="08.03.00"/>
    <s v="Reports/Testing"/>
    <x v="0"/>
    <m/>
    <s v="WH-191-TEST-W2 AMBIENT WH AHU"/>
    <s v="08.03.00-Reports/Testing"/>
    <n v="0"/>
  </r>
  <r>
    <x v="5"/>
    <s v="W2 AMBIENT WH AHU"/>
    <s v="08.03.01"/>
    <s v="Owner 3rd Party Field Quality Control Reports"/>
    <x v="0"/>
    <m/>
    <s v="WH-191-TEST-W2 AMBIENT WH AHU"/>
    <s v="08.03.01-Owner 3rd Party Field Quality Control Reports"/>
    <n v="0"/>
  </r>
  <r>
    <x v="5"/>
    <s v="W2 AMBIENT WH AHU"/>
    <s v="08.03.02"/>
    <s v="Source Quality Control"/>
    <x v="0"/>
    <m/>
    <s v="WH-191-TEST-W2 AMBIENT WH AHU"/>
    <s v="08.03.02-Source Quality Control"/>
    <n v="0"/>
  </r>
  <r>
    <x v="5"/>
    <s v="W2 AMBIENT WH AHU"/>
    <s v="08.03.03"/>
    <s v="Material Test Reports"/>
    <x v="0"/>
    <m/>
    <s v="WH-191-TEST-W2 AMBIENT WH AHU"/>
    <s v="08.03.03-Material Test Reports"/>
    <n v="0"/>
  </r>
  <r>
    <x v="5"/>
    <s v="W2 AMBIENT WH AHU"/>
    <s v="08.03.04"/>
    <s v="Evaluation Reports"/>
    <x v="0"/>
    <m/>
    <s v="WH-191-TEST-W2 AMBIENT WH AHU"/>
    <s v="08.03.04-Evaluation Reports"/>
    <n v="0"/>
  </r>
  <r>
    <x v="5"/>
    <s v="W2 AMBIENT WH AHU"/>
    <s v="08.03.05"/>
    <s v="Quality Control Program"/>
    <x v="0"/>
    <m/>
    <s v="WH-191-TEST-W2 AMBIENT WH AHU"/>
    <s v="08.03.05-Quality Control Program"/>
    <n v="0"/>
  </r>
  <r>
    <x v="5"/>
    <s v="W2 AMBIENT WH AHU"/>
    <s v="08.03.06"/>
    <s v="Concrete Subfloor Test Report"/>
    <x v="0"/>
    <m/>
    <s v="WH-191-TEST-W2 AMBIENT WH AHU"/>
    <s v="08.03.06-Concrete Subfloor Test Report"/>
    <n v="0"/>
  </r>
  <r>
    <x v="5"/>
    <s v="W2 AMBIENT WH AHU"/>
    <s v="08.03.07"/>
    <s v="Temperature Control Tests"/>
    <x v="0"/>
    <m/>
    <s v="WH-191-TEST-W2 AMBIENT WH AHU"/>
    <s v="08.03.07-Temperature Control Tests"/>
    <n v="0"/>
  </r>
  <r>
    <x v="5"/>
    <s v="W2 AMBIENT WH AHU"/>
    <s v="08.03.08"/>
    <s v="Temperature Mapping Reports"/>
    <x v="0"/>
    <m/>
    <s v="WH-191-TEST-W2 AMBIENT WH AHU"/>
    <s v="08.03.08-Temperature Mapping Reports"/>
    <n v="0"/>
  </r>
  <r>
    <x v="5"/>
    <s v="W2 AMBIENT WH AHU"/>
    <s v="08.03.09"/>
    <s v="Temperature Distribution Study"/>
    <x v="0"/>
    <m/>
    <s v="WH-191-TEST-W2 AMBIENT WH AHU"/>
    <s v="08.03.09-Temperature Distribution Study"/>
    <n v="0"/>
  </r>
  <r>
    <x v="5"/>
    <s v="W2 AMBIENT WH AHU"/>
    <s v="08.03.10"/>
    <s v="Open Door Recovery Study"/>
    <x v="0"/>
    <m/>
    <s v="WH-191-TEST-W2 AMBIENT WH AHU"/>
    <s v="08.03.10-Open Door Recovery Study"/>
    <n v="0"/>
  </r>
  <r>
    <x v="5"/>
    <s v="W2 AMBIENT WH AHU"/>
    <s v="08.03.11"/>
    <s v="Power Loss for Redundant System Study"/>
    <x v="0"/>
    <m/>
    <s v="WH-191-TEST-W2 AMBIENT WH AHU"/>
    <s v="08.03.11-Power Loss for Redundant System Study"/>
    <n v="0"/>
  </r>
  <r>
    <x v="5"/>
    <s v="W2 AMBIENT WH AHU"/>
    <s v="08.03.12"/>
    <s v="Safety Data Sheets"/>
    <x v="0"/>
    <m/>
    <s v="WH-191-TEST-W2 AMBIENT WH AHU"/>
    <s v="08.03.12-Safety Data Sheets"/>
    <n v="0"/>
  </r>
  <r>
    <x v="5"/>
    <s v="W2 AMBIENT WH AHU"/>
    <s v="08.04.00"/>
    <s v="Warranty"/>
    <x v="0"/>
    <m/>
    <s v="WH-191-TEST-W2 AMBIENT WH AHU"/>
    <s v="08.04.00-Warranty"/>
    <n v="0"/>
  </r>
  <r>
    <x v="5"/>
    <s v="W2 AMBIENT WH AHU"/>
    <s v="08.05.00"/>
    <s v="Operation Maintenace Data/Manual"/>
    <x v="0"/>
    <m/>
    <s v="WH-191-TEST-W2 AMBIENT WH AHU"/>
    <s v="08.05.00-Operation Maintenace Data/Manual"/>
    <n v="0"/>
  </r>
  <r>
    <x v="5"/>
    <s v="W2 AMBIENT WH AHU"/>
    <s v="08.04.00"/>
    <s v="Spare Parts List"/>
    <x v="0"/>
    <m/>
    <s v="WH-191-TEST-W2 AMBIENT WH AHU"/>
    <s v="08.04.00-Spare Parts List"/>
    <n v="0"/>
  </r>
  <r>
    <x v="5"/>
    <s v="W2 AMBIENT WH AHU"/>
    <s v="08.04.00"/>
    <s v="Samples"/>
    <x v="0"/>
    <m/>
    <s v="WH-191-TEST-W2 AMBIENT WH AHU"/>
    <s v="08.04.00-Samples"/>
    <n v="0"/>
  </r>
  <r>
    <x v="5"/>
    <s v="W2 AMBIENT WH AHU"/>
    <s v="09.00.00"/>
    <s v="PROCESS, PLUMBING, &amp; MECHANICAL PIPING"/>
    <x v="0"/>
    <m/>
    <s v="WH-191-TEST-W2 AMBIENT WH AHU"/>
    <s v="09.00.00-PROCESS, PLUMBING, &amp; MECHANICAL PIPING"/>
    <n v="0"/>
  </r>
  <r>
    <x v="5"/>
    <s v="W2 AMBIENT WH AHU"/>
    <s v="09.01.00"/>
    <s v="Submittals &amp; Data Sheets"/>
    <x v="0"/>
    <m/>
    <s v="WH-191-TEST-W2 AMBIENT WH AHU"/>
    <s v="09.01.00-Submittals &amp; Data Sheets"/>
    <n v="0"/>
  </r>
  <r>
    <x v="5"/>
    <s v="W2 AMBIENT WH AHU"/>
    <s v="09.02.00"/>
    <s v="Piping  Documentation"/>
    <x v="0"/>
    <m/>
    <s v="WH-191-TEST-W2 AMBIENT WH AHU"/>
    <s v="09.02.00-Piping  Documentation"/>
    <n v="0"/>
  </r>
  <r>
    <x v="5"/>
    <s v="W2 AMBIENT WH AHU"/>
    <s v="09.02.01"/>
    <s v="Isometrics"/>
    <x v="0"/>
    <m/>
    <s v="WH-191-TEST-W2 AMBIENT WH AHU"/>
    <s v="09.02.01-Isometrics"/>
    <n v="0"/>
  </r>
  <r>
    <x v="5"/>
    <s v="W2 AMBIENT WH AHU"/>
    <s v="09.02.02"/>
    <s v="Weld Log / Weld Coupon Log"/>
    <x v="0"/>
    <m/>
    <s v="WH-191-TEST-W2 AMBIENT WH AHU"/>
    <s v="09.02.02-Weld Log / Weld Coupon Log"/>
    <n v="0"/>
  </r>
  <r>
    <x v="5"/>
    <s v="W2 AMBIENT WH AHU"/>
    <s v="09.02.03"/>
    <s v="Welder Qualications"/>
    <x v="0"/>
    <m/>
    <s v="WH-191-TEST-W2 AMBIENT WH AHU"/>
    <s v="09.02.03-Welder Qualications"/>
    <n v="0"/>
  </r>
  <r>
    <x v="5"/>
    <s v="W2 AMBIENT WH AHU"/>
    <s v="09.02.04"/>
    <s v="Qualified Welder Log"/>
    <x v="0"/>
    <m/>
    <s v="WH-191-TEST-W2 AMBIENT WH AHU"/>
    <s v="09.02.04-Qualified Welder Log"/>
    <n v="0"/>
  </r>
  <r>
    <x v="5"/>
    <s v="W2 AMBIENT WH AHU"/>
    <s v="09.02.05"/>
    <s v="Weld Procedure Qualification Records (WPS) &amp; Welding Operator Procedure Qualification Record (PQR)"/>
    <x v="0"/>
    <m/>
    <s v="WH-191-TEST-W2 AMBIENT WH AHU"/>
    <s v="09.02.05-Weld Procedure Qualification Records (WPS) &amp; Welding Operator Procedure Qualification Record (PQR)"/>
    <n v="0"/>
  </r>
  <r>
    <x v="5"/>
    <s v="W2 AMBIENT WH AHU"/>
    <s v="09.02.06"/>
    <s v="Welder Qualification Records (WQR) / Welding Operator Performance Qualifications (WOPQ)"/>
    <x v="0"/>
    <m/>
    <s v="WH-191-TEST-W2 AMBIENT WH AHU"/>
    <s v="09.02.06-Welder Qualification Records (WQR) / Welding Operator Performance Qualifications (WOPQ)"/>
    <n v="0"/>
  </r>
  <r>
    <x v="5"/>
    <s v="W2 AMBIENT WH AHU"/>
    <s v="09.02.07"/>
    <s v="Certification Record of Examination Personnel"/>
    <x v="0"/>
    <m/>
    <s v="WH-191-TEST-W2 AMBIENT WH AHU"/>
    <s v="09.02.07-Certification Record of Examination Personnel"/>
    <n v="0"/>
  </r>
  <r>
    <x v="5"/>
    <s v="W2 AMBIENT WH AHU"/>
    <s v="09.02.08"/>
    <s v="Material Test Reports (MTRs) and Certificate of Compliance (CoC)"/>
    <x v="0"/>
    <m/>
    <s v="WH-191-TEST-W2 AMBIENT WH AHU"/>
    <s v="09.02.08-Material Test Reports (MTRs) and Certificate of Compliance (CoC)"/>
    <n v="0"/>
  </r>
  <r>
    <x v="5"/>
    <s v="W2 AMBIENT WH AHU"/>
    <s v="09.02.09"/>
    <s v="ASME Form U-1 / ASME Code Data Reports"/>
    <x v="0"/>
    <m/>
    <s v="WH-191-TEST-W2 AMBIENT WH AHU"/>
    <s v="09.02.09-ASME Form U-1 / ASME Code Data Reports"/>
    <n v="0"/>
  </r>
  <r>
    <x v="5"/>
    <s v="W2 AMBIENT WH AHU"/>
    <s v="09.02.10"/>
    <s v="System Operating and Cleaning Procedure"/>
    <x v="0"/>
    <m/>
    <s v="WH-191-TEST-W2 AMBIENT WH AHU"/>
    <s v="09.02.10-System Operating and Cleaning Procedure"/>
    <n v="0"/>
  </r>
  <r>
    <x v="5"/>
    <s v="W2 AMBIENT WH AHU"/>
    <s v="09.02.11"/>
    <s v="Weld Maps, Data &amp; Repair Registry"/>
    <x v="0"/>
    <m/>
    <s v="WH-191-TEST-W2 AMBIENT WH AHU"/>
    <s v="09.02.11-Weld Maps, Data &amp; Repair Registry"/>
    <n v="0"/>
  </r>
  <r>
    <x v="5"/>
    <s v="W2 AMBIENT WH AHU"/>
    <s v="09.02.12"/>
    <s v="Nondestructive Examination Reports "/>
    <x v="0"/>
    <m/>
    <s v="WH-191-TEST-W2 AMBIENT WH AHU"/>
    <s v="09.02.12-Nondestructive Examination Reports "/>
    <n v="0"/>
  </r>
  <r>
    <x v="5"/>
    <s v="W2 AMBIENT WH AHU"/>
    <s v="09.02.13"/>
    <s v="Visual Inspection Reports"/>
    <x v="0"/>
    <m/>
    <s v="WH-191-TEST-W2 AMBIENT WH AHU"/>
    <s v="09.02.13-Visual Inspection Reports"/>
    <n v="0"/>
  </r>
  <r>
    <x v="5"/>
    <s v="W2 AMBIENT WH AHU"/>
    <s v="09.02.14"/>
    <s v="Purge Gas Certificates"/>
    <x v="0"/>
    <m/>
    <s v="WH-191-TEST-W2 AMBIENT WH AHU"/>
    <s v="09.02.14-Purge Gas Certificates"/>
    <n v="0"/>
  </r>
  <r>
    <x v="5"/>
    <s v="W2 AMBIENT WH AHU"/>
    <s v="09.02.15"/>
    <s v="Electropolishing Procedure / Certs"/>
    <x v="0"/>
    <m/>
    <s v="WH-191-TEST-W2 AMBIENT WH AHU"/>
    <s v="09.02.15-Electropolishing Procedure / Certs"/>
    <n v="0"/>
  </r>
  <r>
    <x v="5"/>
    <s v="W2 AMBIENT WH AHU"/>
    <s v="09.02.16"/>
    <s v="Mechanical Polishing Procedure / Certs"/>
    <x v="0"/>
    <m/>
    <s v="WH-191-TEST-W2 AMBIENT WH AHU"/>
    <s v="09.02.16-Mechanical Polishing Procedure / Certs"/>
    <n v="0"/>
  </r>
  <r>
    <x v="5"/>
    <s v="W2 AMBIENT WH AHU"/>
    <s v="09.02.17"/>
    <s v="Surface Finish Measurement Records"/>
    <x v="0"/>
    <m/>
    <s v="WH-191-TEST-W2 AMBIENT WH AHU"/>
    <s v="09.02.17-Surface Finish Measurement Records"/>
    <n v="0"/>
  </r>
  <r>
    <x v="5"/>
    <s v="W2 AMBIENT WH AHU"/>
    <s v="09.02.18"/>
    <s v="Slope Verification Documentation"/>
    <x v="0"/>
    <m/>
    <s v="WH-191-TEST-W2 AMBIENT WH AHU"/>
    <s v="09.02.18-Slope Verification Documentation"/>
    <n v="0"/>
  </r>
  <r>
    <x v="5"/>
    <s v="W2 AMBIENT WH AHU"/>
    <s v="09.02.19"/>
    <s v="Boroscope Logs and Videos"/>
    <x v="0"/>
    <m/>
    <s v="WH-191-TEST-W2 AMBIENT WH AHU"/>
    <s v="09.02.19-Boroscope Logs and Videos"/>
    <n v="0"/>
  </r>
  <r>
    <x v="5"/>
    <s v="W2 AMBIENT WH AHU"/>
    <s v="09.03.00"/>
    <s v="Safety Instrumentation Calculations"/>
    <x v="0"/>
    <m/>
    <s v="WH-191-TEST-W2 AMBIENT WH AHU"/>
    <s v="09.03.00-Safety Instrumentation Calculations"/>
    <n v="0"/>
  </r>
  <r>
    <x v="5"/>
    <s v="W2 AMBIENT WH AHU"/>
    <s v="09.04.00"/>
    <s v="Pipe Installation Checklist"/>
    <x v="0"/>
    <m/>
    <s v="WH-191-TEST-W2 AMBIENT WH AHU"/>
    <s v="09.04.00-Pipe Installation Checklist"/>
    <n v="0"/>
  </r>
  <r>
    <x v="5"/>
    <s v="W2 AMBIENT WH AHU"/>
    <s v="09.05.00"/>
    <s v="Piping Insulation"/>
    <x v="0"/>
    <m/>
    <s v="WH-191-TEST-W2 AMBIENT WH AHU"/>
    <s v="09.05.00-Piping Insulation"/>
    <n v="0"/>
  </r>
  <r>
    <x v="5"/>
    <s v="W2 AMBIENT WH AHU"/>
    <s v="09.05.01"/>
    <s v="Insulator Qualification"/>
    <x v="0"/>
    <m/>
    <s v="WH-191-TEST-W2 AMBIENT WH AHU"/>
    <s v="09.05.01-Insulator Qualification"/>
    <n v="0"/>
  </r>
  <r>
    <x v="5"/>
    <s v="W2 AMBIENT WH AHU"/>
    <s v="09.05.02"/>
    <s v="Insulation Field Quality Control"/>
    <x v="0"/>
    <m/>
    <s v="WH-191-TEST-W2 AMBIENT WH AHU"/>
    <s v="09.05.02-Insulation Field Quality Control"/>
    <n v="0"/>
  </r>
  <r>
    <x v="5"/>
    <s v="W2 AMBIENT WH AHU"/>
    <s v="09.06.00"/>
    <s v="Piping Testing, Procedures, Reports"/>
    <x v="0"/>
    <m/>
    <s v="WH-191-TEST-W2 AMBIENT WH AHU"/>
    <s v="09.06.00-Piping Testing, Procedures, Reports"/>
    <n v="0"/>
  </r>
  <r>
    <x v="5"/>
    <s v="W2 AMBIENT WH AHU"/>
    <s v="09.06.01"/>
    <s v="Pipe Pressure Test Procedures"/>
    <x v="0"/>
    <m/>
    <s v="WH-191-TEST-W2 AMBIENT WH AHU"/>
    <s v="09.06.01-Pipe Pressure Test Procedures"/>
    <n v="0"/>
  </r>
  <r>
    <x v="5"/>
    <s v="W2 AMBIENT WH AHU"/>
    <s v="09.06.02"/>
    <s v="Pipe Pressure Test Report"/>
    <x v="0"/>
    <m/>
    <s v="WH-191-TEST-W2 AMBIENT WH AHU"/>
    <s v="09.06.02-Pipe Pressure Test Report"/>
    <n v="0"/>
  </r>
  <r>
    <x v="5"/>
    <s v="W2 AMBIENT WH AHU"/>
    <s v="09.06.03"/>
    <s v="Pipeflush &amp; Cleaning Procedure (Nonhygenic)"/>
    <x v="0"/>
    <m/>
    <s v="WH-191-TEST-W2 AMBIENT WH AHU"/>
    <s v="09.06.03-Pipeflush &amp; Cleaning Procedure (Nonhygenic)"/>
    <n v="0"/>
  </r>
  <r>
    <x v="5"/>
    <s v="W2 AMBIENT WH AHU"/>
    <s v="09.06.04"/>
    <s v="Pipeflush &amp; Cleaning Report (Potable/Nonhygenic)"/>
    <x v="0"/>
    <m/>
    <s v="WH-191-TEST-W2 AMBIENT WH AHU"/>
    <s v="09.06.04-Pipeflush &amp; Cleaning Report (Potable/Nonhygenic)"/>
    <n v="0"/>
  </r>
  <r>
    <x v="5"/>
    <s v="W2 AMBIENT WH AHU"/>
    <s v="09.06.05"/>
    <s v="Pipeflush &amp; Cleaning Procedure (Hygenic)"/>
    <x v="0"/>
    <m/>
    <s v="WH-191-TEST-W2 AMBIENT WH AHU"/>
    <s v="09.06.05-Pipeflush &amp; Cleaning Procedure (Hygenic)"/>
    <n v="0"/>
  </r>
  <r>
    <x v="5"/>
    <s v="W2 AMBIENT WH AHU"/>
    <s v="09.06.06"/>
    <s v="Pipeflush Report (Hygienic)"/>
    <x v="0"/>
    <m/>
    <s v="WH-191-TEST-W2 AMBIENT WH AHU"/>
    <s v="09.06.06-Pipeflush Report (Hygienic)"/>
    <n v="0"/>
  </r>
  <r>
    <x v="5"/>
    <s v="W2 AMBIENT WH AHU"/>
    <s v="09.06.07"/>
    <s v="Passivation and Cleaning Procedure / Records / Logs / Report"/>
    <x v="0"/>
    <m/>
    <s v="WH-191-TEST-W2 AMBIENT WH AHU"/>
    <s v="09.06.07-Passivation and Cleaning Procedure / Records / Logs / Report"/>
    <n v="0"/>
  </r>
  <r>
    <x v="5"/>
    <s v="W2 AMBIENT WH AHU"/>
    <s v="09.06.08"/>
    <s v="Drainage Test Report"/>
    <x v="0"/>
    <m/>
    <s v="WH-191-TEST-W2 AMBIENT WH AHU"/>
    <s v="09.06.08-Drainage Test Report"/>
    <n v="0"/>
  </r>
  <r>
    <x v="5"/>
    <s v="W2 AMBIENT WH AHU"/>
    <s v="09.06.09"/>
    <s v="Water Balance Report"/>
    <x v="0"/>
    <m/>
    <s v="WH-191-TEST-W2 AMBIENT WH AHU"/>
    <s v="09.06.09-Water Balance Report"/>
    <n v="0"/>
  </r>
  <r>
    <x v="5"/>
    <s v="W2 AMBIENT WH AHU"/>
    <s v="10.00.00"/>
    <s v="SHEET DUCT METAL"/>
    <x v="0"/>
    <m/>
    <s v="WH-191-TEST-W2 AMBIENT WH AHU"/>
    <s v="10.00.00-SHEET DUCT METAL"/>
    <n v="0"/>
  </r>
  <r>
    <x v="5"/>
    <s v="W2 AMBIENT WH AHU"/>
    <s v="10.01.00"/>
    <s v="Submittals &amp; Data Sheets"/>
    <x v="0"/>
    <m/>
    <s v="WH-191-TEST-W2 AMBIENT WH AHU"/>
    <s v="10.01.00-Submittals &amp; Data Sheets"/>
    <n v="0"/>
  </r>
  <r>
    <x v="5"/>
    <s v="W2 AMBIENT WH AHU"/>
    <s v="10.03.00"/>
    <s v="Spare Parts List"/>
    <x v="0"/>
    <m/>
    <s v="WH-191-TEST-W2 AMBIENT WH AHU"/>
    <s v="10.03.00-Spare Parts List"/>
    <n v="0"/>
  </r>
  <r>
    <x v="5"/>
    <s v="W2 AMBIENT WH AHU"/>
    <s v="10.04.00"/>
    <s v="IOM Manuals"/>
    <x v="0"/>
    <m/>
    <s v="WH-191-TEST-W2 AMBIENT WH AHU"/>
    <s v="10.04.00-IOM Manuals"/>
    <n v="0"/>
  </r>
  <r>
    <x v="5"/>
    <s v="W2 AMBIENT WH AHU"/>
    <s v="10.04.00"/>
    <s v="Testing, Reports, Certs"/>
    <x v="0"/>
    <m/>
    <s v="WH-191-TEST-W2 AMBIENT WH AHU"/>
    <s v="10.04.00-Testing, Reports, Certs"/>
    <n v="0"/>
  </r>
  <r>
    <x v="5"/>
    <s v="W2 AMBIENT WH AHU"/>
    <s v="10.04.01"/>
    <s v="Installation Tracking Drawings"/>
    <x v="0"/>
    <m/>
    <s v="WH-191-TEST-W2 AMBIENT WH AHU"/>
    <s v="10.04.01-Installation Tracking Drawings"/>
    <n v="0"/>
  </r>
  <r>
    <x v="5"/>
    <s v="W2 AMBIENT WH AHU"/>
    <s v="10.04.02"/>
    <s v="Duct Installation Checklist"/>
    <x v="0"/>
    <m/>
    <s v="WH-191-TEST-W2 AMBIENT WH AHU"/>
    <s v="10.04.02-Duct Installation Checklist"/>
    <n v="0"/>
  </r>
  <r>
    <x v="5"/>
    <s v="W2 AMBIENT WH AHU"/>
    <s v="10.04.03"/>
    <s v="Duct Pressure Test Report"/>
    <x v="0"/>
    <m/>
    <s v="WH-191-TEST-W2 AMBIENT WH AHU"/>
    <s v="10.04.03-Duct Pressure Test Report"/>
    <n v="0"/>
  </r>
  <r>
    <x v="5"/>
    <s v="W2 AMBIENT WH AHU"/>
    <s v="10.04.04"/>
    <s v="Duct Cleaning Report (Ex Duct Only)"/>
    <x v="0"/>
    <m/>
    <s v="WH-191-TEST-W2 AMBIENT WH AHU"/>
    <s v="10.04.04-Duct Cleaning Report (Ex Duct Only)"/>
    <n v="0"/>
  </r>
  <r>
    <x v="5"/>
    <s v="W2 AMBIENT WH AHU"/>
    <s v="10.04.05"/>
    <s v="Duct Insulation Inspection Report"/>
    <x v="0"/>
    <m/>
    <s v="WH-191-TEST-W2 AMBIENT WH AHU"/>
    <s v="10.04.05-Duct Insulation Inspection Report"/>
    <n v="0"/>
  </r>
  <r>
    <x v="5"/>
    <s v="W2 AMBIENT WH AHU"/>
    <s v="10.04.06"/>
    <s v="HEPA Filter Efficiency Certificates"/>
    <x v="0"/>
    <m/>
    <s v="WH-191-TEST-W2 AMBIENT WH AHU"/>
    <s v="10.04.06-HEPA Filter Efficiency Certificates"/>
    <n v="0"/>
  </r>
  <r>
    <x v="5"/>
    <s v="W2 AMBIENT WH AHU"/>
    <s v="10.04.07"/>
    <s v="HEPA Location Map &amp; Serial Number Log"/>
    <x v="0"/>
    <m/>
    <s v="WH-191-TEST-W2 AMBIENT WH AHU"/>
    <s v="10.04.07-HEPA Location Map &amp; Serial Number Log"/>
    <n v="0"/>
  </r>
  <r>
    <x v="5"/>
    <s v="W2 AMBIENT WH AHU"/>
    <s v="10.04.08"/>
    <s v="Air Test &amp; Balance Reports (Rough &amp; Final)"/>
    <x v="0"/>
    <m/>
    <s v="WH-191-TEST-W2 AMBIENT WH AHU"/>
    <s v="10.04.08-Air Test &amp; Balance Reports (Rough &amp; Final)"/>
    <n v="0"/>
  </r>
  <r>
    <x v="5"/>
    <s v="W2 AMBIENT WH AHU"/>
    <s v="10.04.09"/>
    <s v="HEPA FIT Testing Report / Cleanroom Certification"/>
    <x v="0"/>
    <m/>
    <s v="WH-191-TEST-W2 AMBIENT WH AHU"/>
    <s v="10.04.09-HEPA FIT Testing Report / Cleanroom Certification"/>
    <n v="0"/>
  </r>
  <r>
    <x v="5"/>
    <s v="W2 AMBIENT WH AHU"/>
    <s v="10.04.10"/>
    <s v="Fume Hood Certification"/>
    <x v="0"/>
    <m/>
    <s v="WH-191-TEST-W2 AMBIENT WH AHU"/>
    <s v="10.04.10-Fume Hood Certification"/>
    <n v="0"/>
  </r>
  <r>
    <x v="5"/>
    <s v="W2 AMBIENT WH AHU"/>
    <s v="10.04.11"/>
    <s v="Air Leak Testing Report"/>
    <x v="0"/>
    <m/>
    <s v="WH-191-TEST-W2 AMBIENT WH AHU"/>
    <s v="10.04.11-Air Leak Testing Report"/>
    <n v="0"/>
  </r>
  <r>
    <x v="5"/>
    <s v="W2 AMBIENT WH AHU"/>
    <s v="10.04.12"/>
    <s v="Biosafety Cabinet Certification"/>
    <x v="0"/>
    <m/>
    <s v="WH-191-TEST-W2 AMBIENT WH AHU"/>
    <s v="10.04.12-Biosafety Cabinet Certification"/>
    <n v="0"/>
  </r>
  <r>
    <x v="5"/>
    <s v="W2 AMBIENT WH AHU"/>
    <s v="10.04.13"/>
    <s v="Laminar Airflow Certification"/>
    <x v="0"/>
    <m/>
    <s v="WH-191-TEST-W2 AMBIENT WH AHU"/>
    <s v="10.04.13-Laminar Airflow Certification"/>
    <n v="0"/>
  </r>
  <r>
    <x v="5"/>
    <s v="W2 AMBIENT WH AHU"/>
    <s v="11.00.00"/>
    <s v="ELECTRICAL"/>
    <x v="0"/>
    <m/>
    <s v="WH-191-TEST-W2 AMBIENT WH AHU"/>
    <s v="11.00.00-ELECTRICAL"/>
    <n v="0"/>
  </r>
  <r>
    <x v="5"/>
    <s v="W2 AMBIENT WH AHU"/>
    <s v="11.01.00"/>
    <s v="Submittals &amp; Data Sheets"/>
    <x v="0"/>
    <m/>
    <s v="WH-191-TEST-W2 AMBIENT WH AHU"/>
    <s v="11.01.00-Submittals &amp; Data Sheets"/>
    <n v="0"/>
  </r>
  <r>
    <x v="5"/>
    <s v="W2 AMBIENT WH AHU"/>
    <s v="11.02.00"/>
    <s v="Bill of Materials (BOM)"/>
    <x v="0"/>
    <m/>
    <s v="WH-191-TEST-W2 AMBIENT WH AHU"/>
    <s v="11.02.00-Bill of Materials (BOM)"/>
    <n v="0"/>
  </r>
  <r>
    <x v="5"/>
    <s v="W2 AMBIENT WH AHU"/>
    <s v="11.03.00"/>
    <s v="Engineer/Testing Agency Qualification"/>
    <x v="0"/>
    <m/>
    <s v="WH-191-TEST-W2 AMBIENT WH AHU"/>
    <s v="11.03.00-Engineer/Testing Agency Qualification"/>
    <n v="0"/>
  </r>
  <r>
    <x v="5"/>
    <s v="W2 AMBIENT WH AHU"/>
    <s v="11.04.00"/>
    <s v="Testing, Reports, Certs"/>
    <x v="0"/>
    <m/>
    <s v="WH-191-TEST-W2 AMBIENT WH AHU"/>
    <s v="11.04.00-Testing, Reports, Certs"/>
    <n v="0"/>
  </r>
  <r>
    <x v="5"/>
    <s v="W2 AMBIENT WH AHU"/>
    <s v="11.04.01"/>
    <s v="Loop Checks"/>
    <x v="0"/>
    <m/>
    <s v="WH-191-TEST-W2 AMBIENT WH AHU"/>
    <s v="11.04.01-Loop Checks"/>
    <n v="0"/>
  </r>
  <r>
    <x v="5"/>
    <s v="W2 AMBIENT WH AHU"/>
    <s v="11.04.02"/>
    <s v="Switchgear Test Report"/>
    <x v="0"/>
    <m/>
    <s v="WH-191-TEST-W2 AMBIENT WH AHU"/>
    <s v="11.04.02-Switchgear Test Report"/>
    <n v="0"/>
  </r>
  <r>
    <x v="5"/>
    <s v="W2 AMBIENT WH AHU"/>
    <s v="11.04.03"/>
    <s v="Motor Control Center Test Report"/>
    <x v="0"/>
    <m/>
    <s v="WH-191-TEST-W2 AMBIENT WH AHU"/>
    <s v="11.04.03-Motor Control Center Test Report"/>
    <n v="0"/>
  </r>
  <r>
    <x v="5"/>
    <s v="W2 AMBIENT WH AHU"/>
    <s v="11.04.04"/>
    <s v="Transformer Certificate of Compliance"/>
    <x v="0"/>
    <m/>
    <s v="WH-191-TEST-W2 AMBIENT WH AHU"/>
    <s v="11.04.04-Transformer Certificate of Compliance"/>
    <n v="0"/>
  </r>
  <r>
    <x v="5"/>
    <s v="W2 AMBIENT WH AHU"/>
    <s v="11.04.05"/>
    <s v="Transformer Test Report"/>
    <x v="0"/>
    <m/>
    <s v="WH-191-TEST-W2 AMBIENT WH AHU"/>
    <s v="11.04.05-Transformer Test Report"/>
    <n v="0"/>
  </r>
  <r>
    <x v="5"/>
    <s v="W2 AMBIENT WH AHU"/>
    <s v="11.04.06"/>
    <s v="ATS Transfer Test"/>
    <x v="0"/>
    <m/>
    <s v="WH-191-TEST-W2 AMBIENT WH AHU"/>
    <s v="11.04.06-ATS Transfer Test"/>
    <n v="0"/>
  </r>
  <r>
    <x v="5"/>
    <s v="W2 AMBIENT WH AHU"/>
    <s v="11.04.07"/>
    <s v="Generator Load Bank Testing"/>
    <x v="0"/>
    <m/>
    <s v="WH-191-TEST-W2 AMBIENT WH AHU"/>
    <s v="11.04.07-Generator Load Bank Testing"/>
    <n v="0"/>
  </r>
  <r>
    <x v="5"/>
    <s v="W2 AMBIENT WH AHU"/>
    <s v="11.04.08"/>
    <s v="Continuity Testing"/>
    <x v="0"/>
    <m/>
    <s v="WH-191-TEST-W2 AMBIENT WH AHU"/>
    <s v="11.04.08-Continuity Testing"/>
    <n v="0"/>
  </r>
  <r>
    <x v="5"/>
    <s v="W2 AMBIENT WH AHU"/>
    <s v="11.04.09"/>
    <s v="Megger Testing"/>
    <x v="0"/>
    <m/>
    <s v="WH-191-TEST-W2 AMBIENT WH AHU"/>
    <s v="11.04.09-Megger Testing"/>
    <n v="0"/>
  </r>
  <r>
    <x v="5"/>
    <s v="W2 AMBIENT WH AHU"/>
    <s v="11.04.10"/>
    <s v="Grounding Test Report"/>
    <x v="0"/>
    <m/>
    <s v="WH-191-TEST-W2 AMBIENT WH AHU"/>
    <s v="11.04.10-Grounding Test Report"/>
    <n v="0"/>
  </r>
  <r>
    <x v="5"/>
    <s v="W2 AMBIENT WH AHU"/>
    <s v="11.04.11"/>
    <s v="Initial Infrared Scanning Report (30 days after SC)"/>
    <x v="0"/>
    <m/>
    <s v="WH-191-TEST-W2 AMBIENT WH AHU"/>
    <s v="11.04.11-Initial Infrared Scanning Report (30 days after SC)"/>
    <n v="0"/>
  </r>
  <r>
    <x v="5"/>
    <s v="W2 AMBIENT WH AHU"/>
    <s v="11.04.12"/>
    <s v="Follow Up Infrared Scanning Report (11 months after SC)"/>
    <x v="0"/>
    <m/>
    <s v="WH-191-TEST-W2 AMBIENT WH AHU"/>
    <s v="11.04.12-Follow Up Infrared Scanning Report (11 months after SC)"/>
    <n v="0"/>
  </r>
  <r>
    <x v="5"/>
    <s v="W2 AMBIENT WH AHU"/>
    <s v="11.04.13"/>
    <s v="Overcurrent Protective Device Short Circuit/Coordination/Arcflash Study"/>
    <x v="0"/>
    <m/>
    <s v="WH-191-TEST-W2 AMBIENT WH AHU"/>
    <s v="11.04.13-Overcurrent Protective Device Short Circuit/Coordination/Arcflash Study"/>
    <n v="0"/>
  </r>
  <r>
    <x v="5"/>
    <s v="W2 AMBIENT WH AHU"/>
    <s v="11.04.14"/>
    <s v="VFD Pre-Startup &amp; Startup Report"/>
    <x v="0"/>
    <m/>
    <s v="WH-191-TEST-W2 AMBIENT WH AHU"/>
    <s v="11.04.14-VFD Pre-Startup &amp; Startup Report"/>
    <n v="0"/>
  </r>
  <r>
    <x v="5"/>
    <s v="W2 AMBIENT WH AHU"/>
    <s v="11.04.15"/>
    <s v="Equipment Electrical Testing"/>
    <x v="0"/>
    <m/>
    <s v="WH-191-TEST-W2 AMBIENT WH AHU"/>
    <s v="11.04.15-Equipment Electrical Testing"/>
    <n v="0"/>
  </r>
  <r>
    <x v="5"/>
    <s v="W2 AMBIENT WH AHU"/>
    <s v="11.04.16"/>
    <s v="Bolt Torque Verification"/>
    <x v="0"/>
    <m/>
    <s v="WH-191-TEST-W2 AMBIENT WH AHU"/>
    <s v="11.04.16-Bolt Torque Verification"/>
    <n v="0"/>
  </r>
  <r>
    <x v="5"/>
    <s v="W2 AMBIENT WH AHU"/>
    <s v="12.00.00"/>
    <s v="AUTOMATION CONTROLS &amp; INSTRUMENTATION"/>
    <x v="0"/>
    <m/>
    <s v="WH-191-TEST-W2 AMBIENT WH AHU"/>
    <s v="12.00.00-AUTOMATION CONTROLS &amp; INSTRUMENTATION"/>
    <n v="0"/>
  </r>
  <r>
    <x v="5"/>
    <s v="W2 AMBIENT WH AHU"/>
    <s v="12.01.00"/>
    <s v="Submittals"/>
    <x v="0"/>
    <m/>
    <s v="WH-191-TEST-W2 AMBIENT WH AHU"/>
    <s v="12.01.00-Submittals"/>
    <n v="0"/>
  </r>
  <r>
    <x v="5"/>
    <s v="W2 AMBIENT WH AHU"/>
    <s v="12.01.01"/>
    <s v="Controls Data Sheets &amp; Cut Sheets"/>
    <x v="0"/>
    <m/>
    <s v="WH-191-TEST-W2 AMBIENT WH AHU"/>
    <s v="12.01.01-Controls Data Sheets &amp; Cut Sheets"/>
    <n v="0"/>
  </r>
  <r>
    <x v="5"/>
    <s v="W2 AMBIENT WH AHU"/>
    <s v="12.01.02"/>
    <s v="IOM Manuals &amp; Spare Parts"/>
    <x v="0"/>
    <m/>
    <s v="WH-191-TEST-W2 AMBIENT WH AHU"/>
    <s v="12.01.02-IOM Manuals &amp; Spare Parts"/>
    <n v="0"/>
  </r>
  <r>
    <x v="5"/>
    <s v="W2 AMBIENT WH AHU"/>
    <s v="12.01.03"/>
    <s v="Software, PLC Code and Application Backup"/>
    <x v="0"/>
    <m/>
    <s v="WH-191-TEST-W2 AMBIENT WH AHU"/>
    <s v="12.01.03-Software, PLC Code and Application Backup"/>
    <n v="0"/>
  </r>
  <r>
    <x v="5"/>
    <s v="W2 AMBIENT WH AHU"/>
    <s v="12.01.04"/>
    <s v="Variable Speed Drive Backup Configuration"/>
    <x v="0"/>
    <m/>
    <s v="WH-191-TEST-W2 AMBIENT WH AHU"/>
    <s v="12.01.04-Variable Speed Drive Backup Configuration"/>
    <n v="0"/>
  </r>
  <r>
    <x v="5"/>
    <s v="W2 AMBIENT WH AHU"/>
    <s v="12.02.00"/>
    <s v="Instrument List &amp; I/O List"/>
    <x v="0"/>
    <m/>
    <s v="WH-191-TEST-W2 AMBIENT WH AHU"/>
    <s v="12.02.00-Instrument List &amp; I/O List"/>
    <n v="0"/>
  </r>
  <r>
    <x v="5"/>
    <s v="W2 AMBIENT WH AHU"/>
    <s v="12.03.00"/>
    <s v="Control Bill of Materials (BOM)"/>
    <x v="0"/>
    <m/>
    <s v="WH-191-TEST-W2 AMBIENT WH AHU"/>
    <s v="12.03.00-Control Bill of Materials (BOM)"/>
    <n v="0"/>
  </r>
  <r>
    <x v="5"/>
    <s v="W2 AMBIENT WH AHU"/>
    <s v="12.04.00"/>
    <s v="Instrument Material Certificates"/>
    <x v="0"/>
    <m/>
    <s v="WH-191-TEST-W2 AMBIENT WH AHU"/>
    <s v="12.04.00-Instrument Material Certificates"/>
    <n v="0"/>
  </r>
  <r>
    <x v="5"/>
    <s v="W2 AMBIENT WH AHU"/>
    <s v="12.05.00"/>
    <s v="Instrument Calibration Certificates"/>
    <x v="0"/>
    <m/>
    <s v="WH-191-TEST-W2 AMBIENT WH AHU"/>
    <s v="12.05.00-Instrument Calibration Certificates"/>
    <n v="0"/>
  </r>
  <r>
    <x v="5"/>
    <s v="W2 AMBIENT WH AHU"/>
    <s v="12.06.00"/>
    <s v="Drawings / Diagrams (Network Architecture and Panel Drawing)"/>
    <x v="0"/>
    <m/>
    <s v="WH-191-TEST-W2 AMBIENT WH AHU"/>
    <s v="12.06.00-Drawings / Diagrams (Network Architecture and Panel Drawing)"/>
    <n v="0"/>
  </r>
  <r>
    <x v="5"/>
    <s v="W2 AMBIENT WH AHU"/>
    <s v="12.07.00"/>
    <s v="Specifications"/>
    <x v="0"/>
    <m/>
    <s v="WH-191-TEST-W2 AMBIENT WH AHU"/>
    <s v="12.07.00-Specifications"/>
    <n v="0"/>
  </r>
  <r>
    <x v="5"/>
    <s v="W2 AMBIENT WH AHU"/>
    <s v="12.07.01"/>
    <s v="Functional Design Specification (FDS)"/>
    <x v="0"/>
    <m/>
    <s v="WH-191-TEST-W2 AMBIENT WH AHU"/>
    <s v="12.07.01-Functional Design Specification (FDS)"/>
    <n v="0"/>
  </r>
  <r>
    <x v="5"/>
    <s v="W2 AMBIENT WH AHU"/>
    <s v="12.07.02"/>
    <s v="Software Detailed Design Specification (SDS)"/>
    <x v="0"/>
    <m/>
    <s v="WH-191-TEST-W2 AMBIENT WH AHU"/>
    <s v="12.07.02-Software Detailed Design Specification (SDS)"/>
    <n v="0"/>
  </r>
  <r>
    <x v="5"/>
    <s v="W2 AMBIENT WH AHU"/>
    <s v="12.07.03"/>
    <s v="Hardware Design Specification (HDS)"/>
    <x v="0"/>
    <m/>
    <s v="WH-191-TEST-W2 AMBIENT WH AHU"/>
    <s v="12.07.03-Hardware Design Specification (HDS)"/>
    <n v="0"/>
  </r>
  <r>
    <x v="5"/>
    <s v="W2 AMBIENT WH AHU"/>
    <s v="12.07.04"/>
    <s v="PLC Detailed Design Specification (DDS)"/>
    <x v="0"/>
    <m/>
    <s v="WH-191-TEST-W2 AMBIENT WH AHU"/>
    <s v="12.07.04-PLC Detailed Design Specification (DDS)"/>
    <n v="0"/>
  </r>
  <r>
    <x v="5"/>
    <s v="W2 AMBIENT WH AHU"/>
    <s v="12.08.00"/>
    <s v="Testing, Reports"/>
    <x v="0"/>
    <m/>
    <s v="WH-191-TEST-W2 AMBIENT WH AHU"/>
    <s v="12.08.00-Testing, Reports"/>
    <n v="0"/>
  </r>
  <r>
    <x v="5"/>
    <s v="W2 AMBIENT WH AHU"/>
    <s v="12.08.01"/>
    <s v="Control System FAT"/>
    <x v="0"/>
    <m/>
    <s v="WH-191-TEST-W2 AMBIENT WH AHU"/>
    <s v="12.08.01-Control System FAT"/>
    <n v="0"/>
  </r>
  <r>
    <x v="5"/>
    <s v="W2 AMBIENT WH AHU"/>
    <s v="12.08.02"/>
    <s v="Electrical Cable TIA-562-C.2 Test Report"/>
    <x v="0"/>
    <m/>
    <s v="WH-191-TEST-W2 AMBIENT WH AHU"/>
    <s v="12.08.02-Electrical Cable TIA-562-C.2 Test Report"/>
    <n v="0"/>
  </r>
  <r>
    <x v="5"/>
    <s v="W2 AMBIENT WH AHU"/>
    <s v="12.08.03"/>
    <s v="I/O Checks"/>
    <x v="0"/>
    <m/>
    <s v="WH-191-TEST-W2 AMBIENT WH AHU"/>
    <s v="12.08.03-I/O Checks"/>
    <n v="0"/>
  </r>
  <r>
    <x v="5"/>
    <s v="W2 AMBIENT WH AHU"/>
    <s v="12.08.04"/>
    <s v="Control System SAT"/>
    <x v="0"/>
    <m/>
    <s v="WH-191-TEST-W2 AMBIENT WH AHU"/>
    <s v="12.08.04-Control System SAT"/>
    <n v="0"/>
  </r>
  <r>
    <x v="5"/>
    <s v="W2 AMBIENT WH AHU"/>
    <s v="12.08.05"/>
    <s v="Equipment Sequence of operation testing"/>
    <x v="0"/>
    <m/>
    <s v="WH-191-TEST-W2 AMBIENT WH AHU"/>
    <s v="12.08.05-Equipment Sequence of operation testing"/>
    <n v="0"/>
  </r>
  <r>
    <x v="5"/>
    <s v="W2 AMBIENT WH AHU"/>
    <s v="12.09.00"/>
    <s v="Disaster Recovery Procedure"/>
    <x v="0"/>
    <m/>
    <s v="WH-191-TEST-W2 AMBIENT WH AHU"/>
    <s v="12.09.00-Disaster Recovery Procedure"/>
    <n v="0"/>
  </r>
  <r>
    <x v="6"/>
    <s v="W1 IDF ROOMS"/>
    <s v="01.00.00"/>
    <s v="GENERAL"/>
    <x v="0"/>
    <s v=" "/>
    <s v="WH-311-TEST-W1 IDF ROOMS"/>
    <s v="01.00.00-GENERAL"/>
    <n v="0"/>
  </r>
  <r>
    <x v="6"/>
    <s v="W1 IDF ROOMS"/>
    <s v="01.01.00"/>
    <s v="Table of Contents Signoff"/>
    <x v="0"/>
    <m/>
    <s v="WH-311-TEST-W1 IDF ROOMS"/>
    <s v="01.01.00-Table of Contents Signoff"/>
    <n v="0"/>
  </r>
  <r>
    <x v="6"/>
    <s v="W1 IDF ROOMS"/>
    <s v="01.02.00"/>
    <s v="Construction Completion Notice"/>
    <x v="0"/>
    <m/>
    <s v="WH-311-TEST-W1 IDF ROOMS"/>
    <s v="01.02.00-Construction Completion Notice"/>
    <n v="0"/>
  </r>
  <r>
    <x v="6"/>
    <s v="W1 IDF ROOMS"/>
    <s v="01.03.00"/>
    <s v="Scope Completion (TCC)"/>
    <x v="0"/>
    <m/>
    <s v="WH-311-TEST-W1 IDF ROOMS"/>
    <s v="01.03.00-Scope Completion (TCC)"/>
    <n v="0"/>
  </r>
  <r>
    <x v="6"/>
    <s v="W1 IDF ROOMS"/>
    <s v="01.04.00"/>
    <s v="Turnover (TCCC) Signoff"/>
    <x v="0"/>
    <m/>
    <s v="WH-311-TEST-W1 IDF ROOMS"/>
    <s v="01.04.00-Turnover (TCCC) Signoff"/>
    <n v="0"/>
  </r>
  <r>
    <x v="6"/>
    <s v="W1 IDF ROOMS"/>
    <s v="01.05.00"/>
    <s v="Certificate of Occupancy"/>
    <x v="0"/>
    <m/>
    <s v="WH-311-TEST-W1 IDF ROOMS"/>
    <s v="01.05.00-Certificate of Occupancy"/>
    <n v="0"/>
  </r>
  <r>
    <x v="6"/>
    <s v="W1 IDF ROOMS"/>
    <s v="01.06.00"/>
    <s v="Permits"/>
    <x v="0"/>
    <m/>
    <s v="WH-311-TEST-W1 IDF ROOMS"/>
    <s v="01.06.00-Permits"/>
    <n v="0"/>
  </r>
  <r>
    <x v="6"/>
    <s v="W1 IDF ROOMS"/>
    <s v="01.07.00"/>
    <s v="Inspections Records/Reports"/>
    <x v="0"/>
    <m/>
    <s v="WH-311-TEST-W1 IDF ROOMS"/>
    <s v="01.07.00-Inspections Records/Reports"/>
    <n v="0"/>
  </r>
  <r>
    <x v="6"/>
    <s v="W1 IDF ROOMS"/>
    <s v="01.08.00"/>
    <s v="Contractor Warranties"/>
    <x v="0"/>
    <m/>
    <s v="WH-311-TEST-W1 IDF ROOMS"/>
    <s v="01.08.00-Contractor Warranties"/>
    <n v="0"/>
  </r>
  <r>
    <x v="6"/>
    <s v="W1 IDF ROOMS"/>
    <s v="01.09.00"/>
    <s v="Project Signature Log"/>
    <x v="0"/>
    <m/>
    <s v="WH-311-TEST-W1 IDF ROOMS"/>
    <s v="01.09.00-Project Signature Log"/>
    <n v="0"/>
  </r>
  <r>
    <x v="6"/>
    <s v="W1 IDF ROOMS"/>
    <s v="01.10.00"/>
    <s v="Quality Assurance Manual"/>
    <x v="0"/>
    <m/>
    <s v="WH-311-TEST-W1 IDF ROOMS"/>
    <s v="01.10.00-Quality Assurance Manual"/>
    <n v="0"/>
  </r>
  <r>
    <x v="6"/>
    <s v="W1 IDF ROOMS"/>
    <s v="01.11.00"/>
    <s v="RFI"/>
    <x v="0"/>
    <m/>
    <s v="WH-311-TEST-W1 IDF ROOMS"/>
    <s v="01.11.00-RFI"/>
    <n v="0"/>
  </r>
  <r>
    <x v="6"/>
    <s v="W1 IDF ROOMS"/>
    <s v="01.12.00"/>
    <s v="Punch List"/>
    <x v="0"/>
    <m/>
    <s v="WH-311-TEST-W1 IDF ROOMS"/>
    <s v="01.12.00-Punch List"/>
    <n v="0"/>
  </r>
  <r>
    <x v="6"/>
    <s v="W1 IDF ROOMS"/>
    <s v="01.13.00"/>
    <s v="Lockout Tagout Procedure"/>
    <x v="0"/>
    <m/>
    <s v="WH-311-TEST-W1 IDF ROOMS"/>
    <s v="01.13.00-Lockout Tagout Procedure"/>
    <n v="0"/>
  </r>
  <r>
    <x v="6"/>
    <s v="W1 IDF ROOMS"/>
    <s v="02.00.00"/>
    <s v="BOUNDARY / REDLINE MARKUP / RECORD DRAWINGS"/>
    <x v="0"/>
    <m/>
    <s v="WH-311-TEST-W1 IDF ROOMS"/>
    <s v="02.00.00-BOUNDARY / REDLINE MARKUP / RECORD DRAWINGS"/>
    <n v="0"/>
  </r>
  <r>
    <x v="6"/>
    <s v="W1 IDF ROOMS"/>
    <s v="02.01.00"/>
    <s v="Redline/ As Builts"/>
    <x v="0"/>
    <m/>
    <s v="WH-311-TEST-W1 IDF ROOMS"/>
    <s v="02.01.00-Redline/ As Builts"/>
    <n v="0"/>
  </r>
  <r>
    <x v="6"/>
    <s v="W1 IDF ROOMS"/>
    <s v="02.02.00"/>
    <s v="Tagged Equipment, Components and Instruments List"/>
    <x v="0"/>
    <m/>
    <s v="WH-311-TEST-W1 IDF ROOMS"/>
    <s v="02.02.00-Tagged Equipment, Components and Instruments List"/>
    <n v="0"/>
  </r>
  <r>
    <x v="6"/>
    <s v="W1 IDF ROOMS"/>
    <s v="02.03.00"/>
    <s v="Shop Drawings / Vendor Drawings"/>
    <x v="0"/>
    <m/>
    <s v="WH-311-TEST-W1 IDF ROOMS"/>
    <s v="02.03.00-Shop Drawings / Vendor Drawings"/>
    <n v="0"/>
  </r>
  <r>
    <x v="6"/>
    <s v="W1 IDF ROOMS"/>
    <s v="02.04.00"/>
    <s v="System Boundary Drawings"/>
    <x v="0"/>
    <m/>
    <s v="WH-311-TEST-W1 IDF ROOMS"/>
    <s v="02.04.00-System Boundary Drawings"/>
    <n v="0"/>
  </r>
  <r>
    <x v="6"/>
    <s v="W1 IDF ROOMS"/>
    <s v="03.00.00"/>
    <s v="SPECIFICATION"/>
    <x v="0"/>
    <m/>
    <s v="WH-311-TEST-W1 IDF ROOMS"/>
    <s v="03.00.00-SPECIFICATION"/>
    <n v="0"/>
  </r>
  <r>
    <x v="6"/>
    <s v="W1 IDF ROOMS"/>
    <s v="03.01.00"/>
    <s v="Specification List"/>
    <x v="0"/>
    <m/>
    <s v="WH-311-TEST-W1 IDF ROOMS"/>
    <s v="03.01.00-Specification List"/>
    <n v="0"/>
  </r>
  <r>
    <x v="6"/>
    <s v="W1 IDF ROOMS"/>
    <s v="04.00.00"/>
    <s v="PURCHASE ORDERS"/>
    <x v="0"/>
    <m/>
    <s v="WH-311-TEST-W1 IDF ROOMS"/>
    <s v="04.00.00-PURCHASE ORDERS"/>
    <n v="0"/>
  </r>
  <r>
    <x v="6"/>
    <s v="W1 IDF ROOMS"/>
    <s v="04.01.00"/>
    <s v="Purchase Orders"/>
    <x v="0"/>
    <m/>
    <s v="WH-311-TEST-W1 IDF ROOMS"/>
    <s v="04.01.00-Purchase Orders"/>
    <n v="0"/>
  </r>
  <r>
    <x v="6"/>
    <s v="W1 IDF ROOMS"/>
    <s v="05.00.00"/>
    <s v="EQUIPMENT DOCS"/>
    <x v="0"/>
    <m/>
    <s v="WH-311-TEST-W1 IDF ROOMS"/>
    <s v="05.00.00-EQUIPMENT DOCS"/>
    <n v="0"/>
  </r>
  <r>
    <x v="6"/>
    <s v="W1 IDF ROOMS"/>
    <s v="05.01.00"/>
    <s v="Receiving and/or Inspection Reports / Bill of Materials (BOM) (RV's)"/>
    <x v="0"/>
    <m/>
    <s v="WH-311-TEST-W1 IDF ROOMS"/>
    <s v="05.01.00-Receiving and/or Inspection Reports / Bill of Materials (BOM) (RV's)"/>
    <n v="0"/>
  </r>
  <r>
    <x v="6"/>
    <s v="W1 IDF ROOMS"/>
    <s v="05.02.00"/>
    <s v="Equipment Specification"/>
    <x v="0"/>
    <m/>
    <s v="WH-311-TEST-W1 IDF ROOMS"/>
    <s v="05.02.00-Equipment Specification"/>
    <n v="0"/>
  </r>
  <r>
    <x v="6"/>
    <s v="W1 IDF ROOMS"/>
    <s v="05.02.01"/>
    <s v="User Requirement Specification (URS)"/>
    <x v="0"/>
    <m/>
    <s v="WH-311-TEST-W1 IDF ROOMS"/>
    <s v="05.02.01-User Requirement Specification (URS)"/>
    <n v="0"/>
  </r>
  <r>
    <x v="6"/>
    <s v="W1 IDF ROOMS"/>
    <s v="05.02.02"/>
    <s v="Functional Specification (FS)"/>
    <x v="0"/>
    <m/>
    <s v="WH-311-TEST-W1 IDF ROOMS"/>
    <s v="05.02.02-Functional Specification (FS)"/>
    <n v="0"/>
  </r>
  <r>
    <x v="6"/>
    <s v="W1 IDF ROOMS"/>
    <s v="05.02.03"/>
    <s v="Functional Requirement Specification (FRS)"/>
    <x v="0"/>
    <m/>
    <s v="WH-311-TEST-W1 IDF ROOMS"/>
    <s v="05.02.03-Functional Requirement Specification (FRS)"/>
    <n v="0"/>
  </r>
  <r>
    <x v="6"/>
    <s v="W1 IDF ROOMS"/>
    <s v="05.03.00"/>
    <s v="Submittals &amp; Data Sheets"/>
    <x v="0"/>
    <m/>
    <s v="WH-311-TEST-W1 IDF ROOMS"/>
    <s v="05.03.00-Submittals &amp; Data Sheets"/>
    <n v="0"/>
  </r>
  <r>
    <x v="6"/>
    <s v="W1 IDF ROOMS"/>
    <s v="05.04.00"/>
    <s v="Spare Parts List"/>
    <x v="0"/>
    <m/>
    <s v="WH-311-TEST-W1 IDF ROOMS"/>
    <s v="05.04.00-Spare Parts List"/>
    <n v="0"/>
  </r>
  <r>
    <x v="6"/>
    <s v="W1 IDF ROOMS"/>
    <s v="05.05.00"/>
    <s v="Equipment Warranty"/>
    <x v="0"/>
    <m/>
    <s v="WH-311-TEST-W1 IDF ROOMS"/>
    <s v="05.05.00-Equipment Warranty"/>
    <n v="0"/>
  </r>
  <r>
    <x v="6"/>
    <s v="W1 IDF ROOMS"/>
    <s v="05.06.00"/>
    <s v="IOM Manuals / Component Manuals"/>
    <x v="0"/>
    <m/>
    <s v="WH-311-TEST-W1 IDF ROOMS"/>
    <s v="05.06.00-IOM Manuals / Component Manuals"/>
    <n v="0"/>
  </r>
  <r>
    <x v="6"/>
    <s v="W1 IDF ROOMS"/>
    <s v="05.07.00"/>
    <s v="Equipment Install Check Sheet"/>
    <x v="0"/>
    <m/>
    <s v="WH-311-TEST-W1 IDF ROOMS"/>
    <s v="05.07.00-Equipment Install Check Sheet"/>
    <n v="0"/>
  </r>
  <r>
    <x v="6"/>
    <s v="W1 IDF ROOMS"/>
    <s v="05.08.00"/>
    <s v="Component Install Check Sheet"/>
    <x v="0"/>
    <m/>
    <s v="WH-311-TEST-W1 IDF ROOMS"/>
    <s v="05.08.00-Component Install Check Sheet"/>
    <n v="0"/>
  </r>
  <r>
    <x v="6"/>
    <s v="W1 IDF ROOMS"/>
    <s v="05.09.00"/>
    <s v="Equipment and Component Certificates"/>
    <x v="0"/>
    <m/>
    <s v="WH-311-TEST-W1 IDF ROOMS"/>
    <s v="05.09.00-Equipment and Component Certificates"/>
    <n v="0"/>
  </r>
  <r>
    <x v="6"/>
    <s v="W1 IDF ROOMS"/>
    <s v="05.09.01"/>
    <s v="Equipment Instrument Calibration Certificates"/>
    <x v="0"/>
    <m/>
    <s v="WH-311-TEST-W1 IDF ROOMS"/>
    <s v="05.09.01-Equipment Instrument Calibration Certificates"/>
    <n v="0"/>
  </r>
  <r>
    <x v="6"/>
    <s v="W1 IDF ROOMS"/>
    <s v="05.09.02"/>
    <s v="Equipment HEPA Filter Efficiency Certificates"/>
    <x v="0"/>
    <m/>
    <s v="WH-311-TEST-W1 IDF ROOMS"/>
    <s v="05.09.02-Equipment HEPA Filter Efficiency Certificates"/>
    <n v="0"/>
  </r>
  <r>
    <x v="6"/>
    <s v="W1 IDF ROOMS"/>
    <s v="05.10.00"/>
    <s v="Reports &amp; Protocols"/>
    <x v="0"/>
    <m/>
    <s v="WH-311-TEST-W1 IDF ROOMS"/>
    <s v="05.10.00-Reports &amp; Protocols"/>
    <n v="0"/>
  </r>
  <r>
    <x v="6"/>
    <s v="W1 IDF ROOMS"/>
    <s v="05.10.01"/>
    <s v="Reports &amp; Protocols - FAT"/>
    <x v="0"/>
    <m/>
    <s v="WH-311-TEST-W1 IDF ROOMS"/>
    <s v="05.10.01-Reports &amp; Protocols - FAT"/>
    <n v="0"/>
  </r>
  <r>
    <x v="6"/>
    <s v="W1 IDF ROOMS"/>
    <s v="05.10.02"/>
    <s v="ASME BPV Section VIII Compliance"/>
    <x v="0"/>
    <m/>
    <s v="WH-311-TEST-W1 IDF ROOMS"/>
    <s v="05.10.02-ASME BPV Section VIII Compliance"/>
    <n v="0"/>
  </r>
  <r>
    <x v="6"/>
    <s v="W1 IDF ROOMS"/>
    <s v="05.10.03"/>
    <s v="Equipment Internal I &amp; O Checks"/>
    <x v="0"/>
    <m/>
    <s v="WH-311-TEST-W1 IDF ROOMS"/>
    <s v="05.10.03-Equipment Internal I &amp; O Checks"/>
    <n v="0"/>
  </r>
  <r>
    <x v="6"/>
    <s v="W1 IDF ROOMS"/>
    <s v="05.10.04"/>
    <s v="Equipment Internal SOO Testing"/>
    <x v="0"/>
    <m/>
    <s v="WH-311-TEST-W1 IDF ROOMS"/>
    <s v="05.10.04-Equipment Internal SOO Testing"/>
    <n v="0"/>
  </r>
  <r>
    <x v="6"/>
    <s v="W1 IDF ROOMS"/>
    <s v="05.10.05"/>
    <s v="Vendor Reports &amp; Protocols - SAT"/>
    <x v="0"/>
    <m/>
    <s v="WH-311-TEST-W1 IDF ROOMS"/>
    <s v="05.10.05-Vendor Reports &amp; Protocols - SAT"/>
    <n v="0"/>
  </r>
  <r>
    <x v="6"/>
    <s v="W1 IDF ROOMS"/>
    <s v="05.10.06"/>
    <s v="Vendor Reports &amp; Protocols - Motor Alignments"/>
    <x v="0"/>
    <m/>
    <s v="WH-311-TEST-W1 IDF ROOMS"/>
    <s v="05.10.06-Vendor Reports &amp; Protocols - Motor Alignments"/>
    <n v="0"/>
  </r>
  <r>
    <x v="6"/>
    <s v="W1 IDF ROOMS"/>
    <s v="05.10.07"/>
    <s v="Vendor Reports &amp; Protocols - Installation &amp; Startup Forms"/>
    <x v="0"/>
    <m/>
    <s v="WH-311-TEST-W1 IDF ROOMS"/>
    <s v="05.10.07-Vendor Reports &amp; Protocols - Installation &amp; Startup Forms"/>
    <n v="0"/>
  </r>
  <r>
    <x v="6"/>
    <s v="W1 IDF ROOMS"/>
    <s v="05.10.08"/>
    <s v="Vendor Reports &amp; Protocols - IQ &amp; OQ"/>
    <x v="0"/>
    <m/>
    <s v="WH-311-TEST-W1 IDF ROOMS"/>
    <s v="05.10.08-Vendor Reports &amp; Protocols - IQ &amp; OQ"/>
    <n v="0"/>
  </r>
  <r>
    <x v="6"/>
    <s v="W1 IDF ROOMS"/>
    <s v="05.10.09"/>
    <s v="Equipment Software Info-Backup"/>
    <x v="0"/>
    <m/>
    <s v="WH-311-TEST-W1 IDF ROOMS"/>
    <s v="05.10.09-Equipment Software Info-Backup"/>
    <n v="0"/>
  </r>
  <r>
    <x v="6"/>
    <s v="W1 IDF ROOMS"/>
    <s v="05.10.10"/>
    <s v="Spray Device Coverage Test Report"/>
    <x v="0"/>
    <m/>
    <s v="WH-311-TEST-W1 IDF ROOMS"/>
    <s v="05.10.10-Spray Device Coverage Test Report"/>
    <n v="0"/>
  </r>
  <r>
    <x v="6"/>
    <s v="W1 IDF ROOMS"/>
    <s v="05.11.00"/>
    <s v="Owner Training Record "/>
    <x v="0"/>
    <m/>
    <s v="WH-311-TEST-W1 IDF ROOMS"/>
    <s v="05.11.00-Owner Training Record "/>
    <n v="0"/>
  </r>
  <r>
    <x v="6"/>
    <s v="W1 IDF ROOMS"/>
    <s v="05.12.00"/>
    <s v="Vendor ETOP"/>
    <x v="0"/>
    <m/>
    <s v="WH-311-TEST-W1 IDF ROOMS"/>
    <s v="05.12.00-Vendor ETOP"/>
    <n v="0"/>
  </r>
  <r>
    <x v="6"/>
    <s v="W1 IDF ROOMS"/>
    <s v="06.00.00"/>
    <s v="CIVIL"/>
    <x v="0"/>
    <m/>
    <s v="WH-311-TEST-W1 IDF ROOMS"/>
    <s v="06.00.00-CIVIL"/>
    <n v="0"/>
  </r>
  <r>
    <x v="6"/>
    <s v="W1 IDF ROOMS"/>
    <s v="06.01.00"/>
    <s v="Submittals &amp; Data Sheets"/>
    <x v="0"/>
    <m/>
    <s v="WH-311-TEST-W1 IDF ROOMS"/>
    <s v="06.01.00-Submittals &amp; Data Sheets"/>
    <n v="0"/>
  </r>
  <r>
    <x v="6"/>
    <s v="W1 IDF ROOMS"/>
    <s v="06.02.00"/>
    <s v="Reports/Testing"/>
    <x v="0"/>
    <m/>
    <s v="WH-311-TEST-W1 IDF ROOMS"/>
    <s v="06.02.00-Reports/Testing"/>
    <n v="0"/>
  </r>
  <r>
    <x v="6"/>
    <s v="W1 IDF ROOMS"/>
    <s v="06.02.01"/>
    <s v="Pressure Test"/>
    <x v="0"/>
    <m/>
    <s v="WH-311-TEST-W1 IDF ROOMS"/>
    <s v="06.02.01-Pressure Test"/>
    <n v="0"/>
  </r>
  <r>
    <x v="6"/>
    <s v="W1 IDF ROOMS"/>
    <s v="06.02.02"/>
    <s v="Dewatering Test"/>
    <x v="0"/>
    <m/>
    <s v="WH-311-TEST-W1 IDF ROOMS"/>
    <s v="06.02.02-Dewatering Test"/>
    <n v="0"/>
  </r>
  <r>
    <x v="6"/>
    <s v="W1 IDF ROOMS"/>
    <s v="06.02.03"/>
    <s v="3rd Party Field Quality Control Reports"/>
    <x v="0"/>
    <m/>
    <s v="WH-311-TEST-W1 IDF ROOMS"/>
    <s v="06.02.03-3rd Party Field Quality Control Reports"/>
    <n v="0"/>
  </r>
  <r>
    <x v="6"/>
    <s v="W1 IDF ROOMS"/>
    <s v="06.02.04"/>
    <s v="Source Quality Control"/>
    <x v="0"/>
    <m/>
    <s v="WH-311-TEST-W1 IDF ROOMS"/>
    <s v="06.02.04-Source Quality Control"/>
    <n v="0"/>
  </r>
  <r>
    <x v="6"/>
    <s v="W1 IDF ROOMS"/>
    <s v="06.02.05"/>
    <s v="Geotechnical Engineering Report"/>
    <x v="0"/>
    <m/>
    <s v="WH-311-TEST-W1 IDF ROOMS"/>
    <s v="06.02.05-Geotechnical Engineering Report"/>
    <n v="0"/>
  </r>
  <r>
    <x v="6"/>
    <s v="W1 IDF ROOMS"/>
    <s v="06.03.00"/>
    <s v="Certificates"/>
    <x v="0"/>
    <m/>
    <s v="WH-311-TEST-W1 IDF ROOMS"/>
    <s v="06.03.00-Certificates"/>
    <n v="0"/>
  </r>
  <r>
    <x v="6"/>
    <s v="W1 IDF ROOMS"/>
    <s v="06.03.01"/>
    <s v="Installer Certifications"/>
    <x v="0"/>
    <m/>
    <s v="WH-311-TEST-W1 IDF ROOMS"/>
    <s v="06.03.01-Installer Certifications"/>
    <n v="0"/>
  </r>
  <r>
    <x v="6"/>
    <s v="W1 IDF ROOMS"/>
    <s v="06.03.02"/>
    <s v="Manufacturer Certifications"/>
    <x v="0"/>
    <m/>
    <s v="WH-311-TEST-W1 IDF ROOMS"/>
    <s v="06.03.02-Manufacturer Certifications"/>
    <n v="0"/>
  </r>
  <r>
    <x v="6"/>
    <s v="W1 IDF ROOMS"/>
    <s v="06.03.03"/>
    <s v="Material/Product Certifications"/>
    <x v="0"/>
    <m/>
    <s v="WH-311-TEST-W1 IDF ROOMS"/>
    <s v="06.03.03-Material/Product Certifications"/>
    <n v="0"/>
  </r>
  <r>
    <x v="6"/>
    <s v="W1 IDF ROOMS"/>
    <s v="06.03.04"/>
    <s v="3rd Party Testing Agency Certifications"/>
    <x v="0"/>
    <m/>
    <s v="WH-311-TEST-W1 IDF ROOMS"/>
    <s v="06.03.04-3rd Party Testing Agency Certifications"/>
    <n v="0"/>
  </r>
  <r>
    <x v="6"/>
    <s v="W1 IDF ROOMS"/>
    <s v="06.04.00"/>
    <s v="Maintenace Instructions &amp; Schedule"/>
    <x v="0"/>
    <m/>
    <s v="WH-311-TEST-W1 IDF ROOMS"/>
    <s v="06.04.00-Maintenace Instructions &amp; Schedule"/>
    <n v="0"/>
  </r>
  <r>
    <x v="6"/>
    <s v="W1 IDF ROOMS"/>
    <s v="06.05.00"/>
    <s v="Warranty"/>
    <x v="0"/>
    <m/>
    <s v="WH-311-TEST-W1 IDF ROOMS"/>
    <s v="06.05.00-Warranty"/>
    <n v="0"/>
  </r>
  <r>
    <x v="6"/>
    <s v="W1 IDF ROOMS"/>
    <s v="07.00.00"/>
    <s v="STRUCTURAL"/>
    <x v="0"/>
    <m/>
    <s v="WH-311-TEST-W1 IDF ROOMS"/>
    <s v="07.00.00-STRUCTURAL"/>
    <n v="0"/>
  </r>
  <r>
    <x v="6"/>
    <s v="W1 IDF ROOMS"/>
    <s v="07.01.00"/>
    <s v="Submittals &amp; Data Sheets"/>
    <x v="0"/>
    <m/>
    <s v="WH-311-TEST-W1 IDF ROOMS"/>
    <s v="07.01.00-Submittals &amp; Data Sheets"/>
    <n v="0"/>
  </r>
  <r>
    <x v="6"/>
    <s v="W1 IDF ROOMS"/>
    <s v="07.02.00"/>
    <s v="Certificates"/>
    <x v="0"/>
    <m/>
    <s v="WH-311-TEST-W1 IDF ROOMS"/>
    <s v="07.02.00-Certificates"/>
    <n v="0"/>
  </r>
  <r>
    <x v="6"/>
    <s v="W1 IDF ROOMS"/>
    <s v="07.02.01"/>
    <s v="Installer Certifications"/>
    <x v="0"/>
    <m/>
    <s v="WH-311-TEST-W1 IDF ROOMS"/>
    <s v="07.02.01-Installer Certifications"/>
    <n v="0"/>
  </r>
  <r>
    <x v="6"/>
    <s v="W1 IDF ROOMS"/>
    <s v="07.02.02"/>
    <s v="Manufacturer Certifications"/>
    <x v="0"/>
    <m/>
    <s v="WH-311-TEST-W1 IDF ROOMS"/>
    <s v="07.02.02-Manufacturer Certifications"/>
    <n v="0"/>
  </r>
  <r>
    <x v="6"/>
    <s v="W1 IDF ROOMS"/>
    <s v="07.02.03"/>
    <s v="Material/Product Certifications"/>
    <x v="0"/>
    <m/>
    <s v="WH-311-TEST-W1 IDF ROOMS"/>
    <s v="07.02.03-Material/Product Certifications"/>
    <n v="0"/>
  </r>
  <r>
    <x v="6"/>
    <s v="W1 IDF ROOMS"/>
    <s v="07.02.04"/>
    <s v="Welding Certificates"/>
    <x v="0"/>
    <m/>
    <s v="WH-311-TEST-W1 IDF ROOMS"/>
    <s v="07.02.04-Welding Certificates"/>
    <n v="0"/>
  </r>
  <r>
    <x v="6"/>
    <s v="W1 IDF ROOMS"/>
    <s v="07.02.05"/>
    <s v="Certification of Examination of Documents and Site"/>
    <x v="0"/>
    <m/>
    <s v="WH-311-TEST-W1 IDF ROOMS"/>
    <s v="07.02.05-Certification of Examination of Documents and Site"/>
    <n v="0"/>
  </r>
  <r>
    <x v="6"/>
    <s v="W1 IDF ROOMS"/>
    <s v="07.02.06"/>
    <s v="3rd Party Testing Agency Certifications"/>
    <x v="0"/>
    <m/>
    <s v="WH-311-TEST-W1 IDF ROOMS"/>
    <s v="07.02.06-3rd Party Testing Agency Certifications"/>
    <n v="0"/>
  </r>
  <r>
    <x v="6"/>
    <s v="W1 IDF ROOMS"/>
    <s v="07.03.00"/>
    <s v="Reports/Testing"/>
    <x v="0"/>
    <m/>
    <s v="WH-311-TEST-W1 IDF ROOMS"/>
    <s v="07.03.00-Reports/Testing"/>
    <n v="0"/>
  </r>
  <r>
    <x v="6"/>
    <s v="W1 IDF ROOMS"/>
    <s v="07.03.01"/>
    <s v="3rd Party Field Quality Control Reports"/>
    <x v="0"/>
    <m/>
    <s v="WH-311-TEST-W1 IDF ROOMS"/>
    <s v="07.03.01-3rd Party Field Quality Control Reports"/>
    <n v="0"/>
  </r>
  <r>
    <x v="6"/>
    <s v="W1 IDF ROOMS"/>
    <s v="07.03.02"/>
    <s v="Source Quality Control"/>
    <x v="0"/>
    <m/>
    <s v="WH-311-TEST-W1 IDF ROOMS"/>
    <s v="07.03.02-Source Quality Control"/>
    <n v="0"/>
  </r>
  <r>
    <x v="6"/>
    <s v="W1 IDF ROOMS"/>
    <s v="07.03.03"/>
    <s v="Material Test Reports"/>
    <x v="0"/>
    <m/>
    <s v="WH-311-TEST-W1 IDF ROOMS"/>
    <s v="07.03.03-Material Test Reports"/>
    <n v="0"/>
  </r>
  <r>
    <x v="6"/>
    <s v="W1 IDF ROOMS"/>
    <s v="07.03.04"/>
    <s v="Floor Flatness and Levelness Report"/>
    <x v="0"/>
    <m/>
    <s v="WH-311-TEST-W1 IDF ROOMS"/>
    <s v="07.03.04-Floor Flatness and Levelness Report"/>
    <n v="0"/>
  </r>
  <r>
    <x v="6"/>
    <s v="W1 IDF ROOMS"/>
    <s v="07.03.05"/>
    <s v="Concrete Pour Approval Card"/>
    <x v="0"/>
    <m/>
    <s v="WH-311-TEST-W1 IDF ROOMS"/>
    <s v="07.03.05-Concrete Pour Approval Card"/>
    <n v="0"/>
  </r>
  <r>
    <x v="6"/>
    <s v="W1 IDF ROOMS"/>
    <s v="07.03.06"/>
    <s v="Concrete Placement Record"/>
    <x v="0"/>
    <m/>
    <s v="WH-311-TEST-W1 IDF ROOMS"/>
    <s v="07.03.06-Concrete Placement Record"/>
    <n v="0"/>
  </r>
  <r>
    <x v="6"/>
    <s v="W1 IDF ROOMS"/>
    <s v="07.03.07"/>
    <s v="Static Pile Test Reports"/>
    <x v="0"/>
    <m/>
    <s v="WH-311-TEST-W1 IDF ROOMS"/>
    <s v="07.03.07-Static Pile Test Reports"/>
    <n v="0"/>
  </r>
  <r>
    <x v="6"/>
    <s v="W1 IDF ROOMS"/>
    <s v="07.03.08"/>
    <s v="Pile Inspection Reports"/>
    <x v="0"/>
    <m/>
    <s v="WH-311-TEST-W1 IDF ROOMS"/>
    <s v="07.03.08-Pile Inspection Reports"/>
    <n v="0"/>
  </r>
  <r>
    <x v="6"/>
    <s v="W1 IDF ROOMS"/>
    <s v="07.03.09"/>
    <s v="Certified Piles Survey"/>
    <x v="0"/>
    <m/>
    <s v="WH-311-TEST-W1 IDF ROOMS"/>
    <s v="07.03.09-Certified Piles Survey"/>
    <n v="0"/>
  </r>
  <r>
    <x v="6"/>
    <s v="W1 IDF ROOMS"/>
    <s v="07.03.10"/>
    <s v="Anchor Bolts Placement"/>
    <x v="0"/>
    <m/>
    <s v="WH-311-TEST-W1 IDF ROOMS"/>
    <s v="07.03.10-Anchor Bolts Placement"/>
    <n v="0"/>
  </r>
  <r>
    <x v="6"/>
    <s v="W1 IDF ROOMS"/>
    <s v="07.03.11"/>
    <s v="Structural Steel Framing Inspection"/>
    <x v="0"/>
    <m/>
    <s v="WH-311-TEST-W1 IDF ROOMS"/>
    <s v="07.03.11-Structural Steel Framing Inspection"/>
    <n v="0"/>
  </r>
  <r>
    <x v="6"/>
    <s v="W1 IDF ROOMS"/>
    <s v="07.03.12"/>
    <s v="Steel Joist Framing Inspection"/>
    <x v="0"/>
    <m/>
    <s v="WH-311-TEST-W1 IDF ROOMS"/>
    <s v="07.03.12-Steel Joist Framing Inspection"/>
    <n v="0"/>
  </r>
  <r>
    <x v="6"/>
    <s v="W1 IDF ROOMS"/>
    <s v="07.03.13"/>
    <s v="Steel Decking Inspection"/>
    <x v="0"/>
    <m/>
    <s v="WH-311-TEST-W1 IDF ROOMS"/>
    <s v="07.03.13-Steel Decking Inspection"/>
    <n v="0"/>
  </r>
  <r>
    <x v="6"/>
    <s v="W1 IDF ROOMS"/>
    <s v="07.03.14"/>
    <s v="Evaluation Reports"/>
    <x v="0"/>
    <m/>
    <s v="WH-311-TEST-W1 IDF ROOMS"/>
    <s v="07.03.14-Evaluation Reports"/>
    <n v="0"/>
  </r>
  <r>
    <x v="6"/>
    <s v="W1 IDF ROOMS"/>
    <s v="07.04.00"/>
    <s v="Structural Calculations"/>
    <x v="0"/>
    <m/>
    <s v="WH-311-TEST-W1 IDF ROOMS"/>
    <s v="07.04.00-Structural Calculations"/>
    <n v="0"/>
  </r>
  <r>
    <x v="6"/>
    <s v="W1 IDF ROOMS"/>
    <s v="07.05.00"/>
    <s v="Warranty"/>
    <x v="0"/>
    <m/>
    <s v="WH-311-TEST-W1 IDF ROOMS"/>
    <s v="07.05.00-Warranty"/>
    <n v="0"/>
  </r>
  <r>
    <x v="6"/>
    <s v="W1 IDF ROOMS"/>
    <s v="07.06.00"/>
    <s v="Samples"/>
    <x v="0"/>
    <m/>
    <s v="WH-311-TEST-W1 IDF ROOMS"/>
    <s v="07.06.00-Samples"/>
    <n v="0"/>
  </r>
  <r>
    <x v="6"/>
    <s v="W1 IDF ROOMS"/>
    <s v="07.07.00"/>
    <s v="Mockups"/>
    <x v="0"/>
    <m/>
    <s v="WH-311-TEST-W1 IDF ROOMS"/>
    <s v="07.07.00-Mockups"/>
    <n v="0"/>
  </r>
  <r>
    <x v="6"/>
    <s v="W1 IDF ROOMS"/>
    <s v="08.00.00"/>
    <s v="ARCHITECTURAL"/>
    <x v="0"/>
    <m/>
    <s v="WH-311-TEST-W1 IDF ROOMS"/>
    <s v="08.00.00-ARCHITECTURAL"/>
    <n v="0"/>
  </r>
  <r>
    <x v="6"/>
    <s v="W1 IDF ROOMS"/>
    <s v="08.01.00"/>
    <s v="Submittals &amp; Room Data Sheets"/>
    <x v="0"/>
    <m/>
    <s v="WH-311-TEST-W1 IDF ROOMS"/>
    <s v="08.01.00-Submittals &amp; Room Data Sheets"/>
    <n v="0"/>
  </r>
  <r>
    <x v="6"/>
    <s v="W1 IDF ROOMS"/>
    <s v="08.02.00"/>
    <s v="Certificates"/>
    <x v="0"/>
    <m/>
    <s v="WH-311-TEST-W1 IDF ROOMS"/>
    <s v="08.02.00-Certificates"/>
    <n v="0"/>
  </r>
  <r>
    <x v="6"/>
    <s v="W1 IDF ROOMS"/>
    <s v="08.02.01"/>
    <s v="Material Certificates"/>
    <x v="0"/>
    <m/>
    <s v="WH-311-TEST-W1 IDF ROOMS"/>
    <s v="08.02.01-Material Certificates"/>
    <n v="0"/>
  </r>
  <r>
    <x v="6"/>
    <s v="W1 IDF ROOMS"/>
    <s v="08.02.02"/>
    <s v="Manufacturer Certifications"/>
    <x v="0"/>
    <m/>
    <s v="WH-311-TEST-W1 IDF ROOMS"/>
    <s v="08.02.02-Manufacturer Certifications"/>
    <n v="0"/>
  </r>
  <r>
    <x v="6"/>
    <s v="W1 IDF ROOMS"/>
    <s v="08.02.03"/>
    <s v="Installer Certifications"/>
    <x v="0"/>
    <m/>
    <s v="WH-311-TEST-W1 IDF ROOMS"/>
    <s v="08.02.03-Installer Certifications"/>
    <n v="0"/>
  </r>
  <r>
    <x v="6"/>
    <s v="W1 IDF ROOMS"/>
    <s v="08.02.04"/>
    <s v="Energy Performance Certificates"/>
    <x v="0"/>
    <m/>
    <s v="WH-311-TEST-W1 IDF ROOMS"/>
    <s v="08.02.04-Energy Performance Certificates"/>
    <n v="0"/>
  </r>
  <r>
    <x v="6"/>
    <s v="W1 IDF ROOMS"/>
    <s v="08.02.05"/>
    <s v="Subfloor Acceptance Certification"/>
    <x v="0"/>
    <m/>
    <s v="WH-311-TEST-W1 IDF ROOMS"/>
    <s v="08.02.05-Subfloor Acceptance Certification"/>
    <n v="0"/>
  </r>
  <r>
    <x v="6"/>
    <s v="W1 IDF ROOMS"/>
    <s v="08.02.06"/>
    <s v="Welding Certificates"/>
    <x v="0"/>
    <m/>
    <s v="WH-311-TEST-W1 IDF ROOMS"/>
    <s v="08.02.06-Welding Certificates"/>
    <n v="0"/>
  </r>
  <r>
    <x v="6"/>
    <s v="W1 IDF ROOMS"/>
    <s v="08.02.07"/>
    <s v="3rd Party Testing Agency Certifications"/>
    <x v="0"/>
    <m/>
    <s v="WH-311-TEST-W1 IDF ROOMS"/>
    <s v="08.02.07-3rd Party Testing Agency Certifications"/>
    <n v="0"/>
  </r>
  <r>
    <x v="6"/>
    <s v="W1 IDF ROOMS"/>
    <s v="08.02.08"/>
    <s v="Consultant Certification"/>
    <x v="0"/>
    <m/>
    <s v="WH-311-TEST-W1 IDF ROOMS"/>
    <s v="08.02.08-Consultant Certification"/>
    <n v="0"/>
  </r>
  <r>
    <x v="6"/>
    <s v="W1 IDF ROOMS"/>
    <s v="08.03.00"/>
    <s v="Reports/Testing"/>
    <x v="0"/>
    <m/>
    <s v="WH-311-TEST-W1 IDF ROOMS"/>
    <s v="08.03.00-Reports/Testing"/>
    <n v="0"/>
  </r>
  <r>
    <x v="6"/>
    <s v="W1 IDF ROOMS"/>
    <s v="08.03.01"/>
    <s v="Owner 3rd Party Field Quality Control Reports"/>
    <x v="0"/>
    <m/>
    <s v="WH-311-TEST-W1 IDF ROOMS"/>
    <s v="08.03.01-Owner 3rd Party Field Quality Control Reports"/>
    <n v="0"/>
  </r>
  <r>
    <x v="6"/>
    <s v="W1 IDF ROOMS"/>
    <s v="08.03.02"/>
    <s v="Source Quality Control"/>
    <x v="0"/>
    <m/>
    <s v="WH-311-TEST-W1 IDF ROOMS"/>
    <s v="08.03.02-Source Quality Control"/>
    <n v="0"/>
  </r>
  <r>
    <x v="6"/>
    <s v="W1 IDF ROOMS"/>
    <s v="08.03.03"/>
    <s v="Material Test Reports"/>
    <x v="0"/>
    <m/>
    <s v="WH-311-TEST-W1 IDF ROOMS"/>
    <s v="08.03.03-Material Test Reports"/>
    <n v="0"/>
  </r>
  <r>
    <x v="6"/>
    <s v="W1 IDF ROOMS"/>
    <s v="08.03.04"/>
    <s v="Evaluation Reports"/>
    <x v="0"/>
    <m/>
    <s v="WH-311-TEST-W1 IDF ROOMS"/>
    <s v="08.03.04-Evaluation Reports"/>
    <n v="0"/>
  </r>
  <r>
    <x v="6"/>
    <s v="W1 IDF ROOMS"/>
    <s v="08.03.05"/>
    <s v="Quality Control Program"/>
    <x v="0"/>
    <m/>
    <s v="WH-311-TEST-W1 IDF ROOMS"/>
    <s v="08.03.05-Quality Control Program"/>
    <n v="0"/>
  </r>
  <r>
    <x v="6"/>
    <s v="W1 IDF ROOMS"/>
    <s v="08.03.06"/>
    <s v="Concrete Subfloor Test Report"/>
    <x v="0"/>
    <m/>
    <s v="WH-311-TEST-W1 IDF ROOMS"/>
    <s v="08.03.06-Concrete Subfloor Test Report"/>
    <n v="0"/>
  </r>
  <r>
    <x v="6"/>
    <s v="W1 IDF ROOMS"/>
    <s v="08.03.07"/>
    <s v="Temperature Control Tests"/>
    <x v="0"/>
    <m/>
    <s v="WH-311-TEST-W1 IDF ROOMS"/>
    <s v="08.03.07-Temperature Control Tests"/>
    <n v="0"/>
  </r>
  <r>
    <x v="6"/>
    <s v="W1 IDF ROOMS"/>
    <s v="08.03.08"/>
    <s v="Temperature Mapping Reports"/>
    <x v="0"/>
    <m/>
    <s v="WH-311-TEST-W1 IDF ROOMS"/>
    <s v="08.03.08-Temperature Mapping Reports"/>
    <n v="0"/>
  </r>
  <r>
    <x v="6"/>
    <s v="W1 IDF ROOMS"/>
    <s v="08.03.09"/>
    <s v="Temperature Distribution Study"/>
    <x v="0"/>
    <m/>
    <s v="WH-311-TEST-W1 IDF ROOMS"/>
    <s v="08.03.09-Temperature Distribution Study"/>
    <n v="0"/>
  </r>
  <r>
    <x v="6"/>
    <s v="W1 IDF ROOMS"/>
    <s v="08.03.10"/>
    <s v="Open Door Recovery Study"/>
    <x v="0"/>
    <m/>
    <s v="WH-311-TEST-W1 IDF ROOMS"/>
    <s v="08.03.10-Open Door Recovery Study"/>
    <n v="0"/>
  </r>
  <r>
    <x v="6"/>
    <s v="W1 IDF ROOMS"/>
    <s v="08.03.11"/>
    <s v="Power Loss for Redundant System Study"/>
    <x v="0"/>
    <m/>
    <s v="WH-311-TEST-W1 IDF ROOMS"/>
    <s v="08.03.11-Power Loss for Redundant System Study"/>
    <n v="0"/>
  </r>
  <r>
    <x v="6"/>
    <s v="W1 IDF ROOMS"/>
    <s v="08.03.12"/>
    <s v="Safety Data Sheets"/>
    <x v="0"/>
    <m/>
    <s v="WH-311-TEST-W1 IDF ROOMS"/>
    <s v="08.03.12-Safety Data Sheets"/>
    <n v="0"/>
  </r>
  <r>
    <x v="6"/>
    <s v="W1 IDF ROOMS"/>
    <s v="08.04.00"/>
    <s v="Warranty"/>
    <x v="0"/>
    <m/>
    <s v="WH-311-TEST-W1 IDF ROOMS"/>
    <s v="08.04.00-Warranty"/>
    <n v="0"/>
  </r>
  <r>
    <x v="6"/>
    <s v="W1 IDF ROOMS"/>
    <s v="08.05.00"/>
    <s v="Operation Maintenace Data/Manual"/>
    <x v="0"/>
    <m/>
    <s v="WH-311-TEST-W1 IDF ROOMS"/>
    <s v="08.05.00-Operation Maintenace Data/Manual"/>
    <n v="0"/>
  </r>
  <r>
    <x v="6"/>
    <s v="W1 IDF ROOMS"/>
    <s v="08.04.00"/>
    <s v="Spare Parts List"/>
    <x v="0"/>
    <m/>
    <s v="WH-311-TEST-W1 IDF ROOMS"/>
    <s v="08.04.00-Spare Parts List"/>
    <n v="0"/>
  </r>
  <r>
    <x v="6"/>
    <s v="W1 IDF ROOMS"/>
    <s v="08.04.00"/>
    <s v="Samples"/>
    <x v="0"/>
    <m/>
    <s v="WH-311-TEST-W1 IDF ROOMS"/>
    <s v="08.04.00-Samples"/>
    <n v="0"/>
  </r>
  <r>
    <x v="6"/>
    <s v="W1 IDF ROOMS"/>
    <s v="09.00.00"/>
    <s v="PROCESS, PLUMBING, &amp; MECHANICAL PIPING"/>
    <x v="0"/>
    <m/>
    <s v="WH-311-TEST-W1 IDF ROOMS"/>
    <s v="09.00.00-PROCESS, PLUMBING, &amp; MECHANICAL PIPING"/>
    <n v="0"/>
  </r>
  <r>
    <x v="6"/>
    <s v="W1 IDF ROOMS"/>
    <s v="09.01.00"/>
    <s v="Submittals &amp; Data Sheets"/>
    <x v="0"/>
    <m/>
    <s v="WH-311-TEST-W1 IDF ROOMS"/>
    <s v="09.01.00-Submittals &amp; Data Sheets"/>
    <n v="0"/>
  </r>
  <r>
    <x v="6"/>
    <s v="W1 IDF ROOMS"/>
    <s v="09.02.00"/>
    <s v="Piping  Documentation"/>
    <x v="0"/>
    <m/>
    <s v="WH-311-TEST-W1 IDF ROOMS"/>
    <s v="09.02.00-Piping  Documentation"/>
    <n v="0"/>
  </r>
  <r>
    <x v="6"/>
    <s v="W1 IDF ROOMS"/>
    <s v="09.02.01"/>
    <s v="Isometrics"/>
    <x v="0"/>
    <m/>
    <s v="WH-311-TEST-W1 IDF ROOMS"/>
    <s v="09.02.01-Isometrics"/>
    <n v="0"/>
  </r>
  <r>
    <x v="6"/>
    <s v="W1 IDF ROOMS"/>
    <s v="09.02.02"/>
    <s v="Weld Log / Weld Coupon Log"/>
    <x v="0"/>
    <m/>
    <s v="WH-311-TEST-W1 IDF ROOMS"/>
    <s v="09.02.02-Weld Log / Weld Coupon Log"/>
    <n v="0"/>
  </r>
  <r>
    <x v="6"/>
    <s v="W1 IDF ROOMS"/>
    <s v="09.02.03"/>
    <s v="Welder Qualications"/>
    <x v="0"/>
    <m/>
    <s v="WH-311-TEST-W1 IDF ROOMS"/>
    <s v="09.02.03-Welder Qualications"/>
    <n v="0"/>
  </r>
  <r>
    <x v="6"/>
    <s v="W1 IDF ROOMS"/>
    <s v="09.02.04"/>
    <s v="Qualified Welder Log"/>
    <x v="0"/>
    <m/>
    <s v="WH-311-TEST-W1 IDF ROOMS"/>
    <s v="09.02.04-Qualified Welder Log"/>
    <n v="0"/>
  </r>
  <r>
    <x v="6"/>
    <s v="W1 IDF ROOMS"/>
    <s v="09.02.05"/>
    <s v="Weld Procedure Qualification Records (WPS) &amp; Welding Operator Procedure Qualification Record (PQR)"/>
    <x v="0"/>
    <m/>
    <s v="WH-311-TEST-W1 IDF ROOMS"/>
    <s v="09.02.05-Weld Procedure Qualification Records (WPS) &amp; Welding Operator Procedure Qualification Record (PQR)"/>
    <n v="0"/>
  </r>
  <r>
    <x v="6"/>
    <s v="W1 IDF ROOMS"/>
    <s v="09.02.06"/>
    <s v="Welder Qualification Records (WQR) / Welding Operator Performance Qualifications (WOPQ)"/>
    <x v="0"/>
    <m/>
    <s v="WH-311-TEST-W1 IDF ROOMS"/>
    <s v="09.02.06-Welder Qualification Records (WQR) / Welding Operator Performance Qualifications (WOPQ)"/>
    <n v="0"/>
  </r>
  <r>
    <x v="6"/>
    <s v="W1 IDF ROOMS"/>
    <s v="09.02.07"/>
    <s v="Certification Record of Examination Personnel"/>
    <x v="0"/>
    <m/>
    <s v="WH-311-TEST-W1 IDF ROOMS"/>
    <s v="09.02.07-Certification Record of Examination Personnel"/>
    <n v="0"/>
  </r>
  <r>
    <x v="6"/>
    <s v="W1 IDF ROOMS"/>
    <s v="09.02.08"/>
    <s v="Material Test Reports (MTRs) and Certificate of Compliance (CoC)"/>
    <x v="0"/>
    <m/>
    <s v="WH-311-TEST-W1 IDF ROOMS"/>
    <s v="09.02.08-Material Test Reports (MTRs) and Certificate of Compliance (CoC)"/>
    <n v="0"/>
  </r>
  <r>
    <x v="6"/>
    <s v="W1 IDF ROOMS"/>
    <s v="09.02.09"/>
    <s v="ASME Form U-1 / ASME Code Data Reports"/>
    <x v="0"/>
    <m/>
    <s v="WH-311-TEST-W1 IDF ROOMS"/>
    <s v="09.02.09-ASME Form U-1 / ASME Code Data Reports"/>
    <n v="0"/>
  </r>
  <r>
    <x v="6"/>
    <s v="W1 IDF ROOMS"/>
    <s v="09.02.10"/>
    <s v="System Operating and Cleaning Procedure"/>
    <x v="0"/>
    <m/>
    <s v="WH-311-TEST-W1 IDF ROOMS"/>
    <s v="09.02.10-System Operating and Cleaning Procedure"/>
    <n v="0"/>
  </r>
  <r>
    <x v="6"/>
    <s v="W1 IDF ROOMS"/>
    <s v="09.02.11"/>
    <s v="Weld Maps, Data &amp; Repair Registry"/>
    <x v="0"/>
    <m/>
    <s v="WH-311-TEST-W1 IDF ROOMS"/>
    <s v="09.02.11-Weld Maps, Data &amp; Repair Registry"/>
    <n v="0"/>
  </r>
  <r>
    <x v="6"/>
    <s v="W1 IDF ROOMS"/>
    <s v="09.02.12"/>
    <s v="Nondestructive Examination Reports "/>
    <x v="0"/>
    <m/>
    <s v="WH-311-TEST-W1 IDF ROOMS"/>
    <s v="09.02.12-Nondestructive Examination Reports "/>
    <n v="0"/>
  </r>
  <r>
    <x v="6"/>
    <s v="W1 IDF ROOMS"/>
    <s v="09.02.13"/>
    <s v="Visual Inspection Reports"/>
    <x v="0"/>
    <m/>
    <s v="WH-311-TEST-W1 IDF ROOMS"/>
    <s v="09.02.13-Visual Inspection Reports"/>
    <n v="0"/>
  </r>
  <r>
    <x v="6"/>
    <s v="W1 IDF ROOMS"/>
    <s v="09.02.14"/>
    <s v="Purge Gas Certificates"/>
    <x v="0"/>
    <m/>
    <s v="WH-311-TEST-W1 IDF ROOMS"/>
    <s v="09.02.14-Purge Gas Certificates"/>
    <n v="0"/>
  </r>
  <r>
    <x v="6"/>
    <s v="W1 IDF ROOMS"/>
    <s v="09.02.15"/>
    <s v="Electropolishing Procedure / Certs"/>
    <x v="0"/>
    <m/>
    <s v="WH-311-TEST-W1 IDF ROOMS"/>
    <s v="09.02.15-Electropolishing Procedure / Certs"/>
    <n v="0"/>
  </r>
  <r>
    <x v="6"/>
    <s v="W1 IDF ROOMS"/>
    <s v="09.02.16"/>
    <s v="Mechanical Polishing Procedure / Certs"/>
    <x v="0"/>
    <m/>
    <s v="WH-311-TEST-W1 IDF ROOMS"/>
    <s v="09.02.16-Mechanical Polishing Procedure / Certs"/>
    <n v="0"/>
  </r>
  <r>
    <x v="6"/>
    <s v="W1 IDF ROOMS"/>
    <s v="09.02.17"/>
    <s v="Surface Finish Measurement Records"/>
    <x v="0"/>
    <m/>
    <s v="WH-311-TEST-W1 IDF ROOMS"/>
    <s v="09.02.17-Surface Finish Measurement Records"/>
    <n v="0"/>
  </r>
  <r>
    <x v="6"/>
    <s v="W1 IDF ROOMS"/>
    <s v="09.02.18"/>
    <s v="Slope Verification Documentation"/>
    <x v="0"/>
    <m/>
    <s v="WH-311-TEST-W1 IDF ROOMS"/>
    <s v="09.02.18-Slope Verification Documentation"/>
    <n v="0"/>
  </r>
  <r>
    <x v="6"/>
    <s v="W1 IDF ROOMS"/>
    <s v="09.02.19"/>
    <s v="Boroscope Logs and Videos"/>
    <x v="0"/>
    <m/>
    <s v="WH-311-TEST-W1 IDF ROOMS"/>
    <s v="09.02.19-Boroscope Logs and Videos"/>
    <n v="0"/>
  </r>
  <r>
    <x v="6"/>
    <s v="W1 IDF ROOMS"/>
    <s v="09.03.00"/>
    <s v="Safety Instrumentation Calculations"/>
    <x v="0"/>
    <m/>
    <s v="WH-311-TEST-W1 IDF ROOMS"/>
    <s v="09.03.00-Safety Instrumentation Calculations"/>
    <n v="0"/>
  </r>
  <r>
    <x v="6"/>
    <s v="W1 IDF ROOMS"/>
    <s v="09.04.00"/>
    <s v="Pipe Installation Checklist"/>
    <x v="0"/>
    <m/>
    <s v="WH-311-TEST-W1 IDF ROOMS"/>
    <s v="09.04.00-Pipe Installation Checklist"/>
    <n v="0"/>
  </r>
  <r>
    <x v="6"/>
    <s v="W1 IDF ROOMS"/>
    <s v="09.05.00"/>
    <s v="Piping Insulation"/>
    <x v="0"/>
    <m/>
    <s v="WH-311-TEST-W1 IDF ROOMS"/>
    <s v="09.05.00-Piping Insulation"/>
    <n v="0"/>
  </r>
  <r>
    <x v="6"/>
    <s v="W1 IDF ROOMS"/>
    <s v="09.05.01"/>
    <s v="Insulator Qualification"/>
    <x v="0"/>
    <m/>
    <s v="WH-311-TEST-W1 IDF ROOMS"/>
    <s v="09.05.01-Insulator Qualification"/>
    <n v="0"/>
  </r>
  <r>
    <x v="6"/>
    <s v="W1 IDF ROOMS"/>
    <s v="09.05.02"/>
    <s v="Insulation Field Quality Control"/>
    <x v="0"/>
    <m/>
    <s v="WH-311-TEST-W1 IDF ROOMS"/>
    <s v="09.05.02-Insulation Field Quality Control"/>
    <n v="0"/>
  </r>
  <r>
    <x v="6"/>
    <s v="W1 IDF ROOMS"/>
    <s v="09.06.00"/>
    <s v="Piping Testing, Procedures, Reports"/>
    <x v="0"/>
    <m/>
    <s v="WH-311-TEST-W1 IDF ROOMS"/>
    <s v="09.06.00-Piping Testing, Procedures, Reports"/>
    <n v="0"/>
  </r>
  <r>
    <x v="6"/>
    <s v="W1 IDF ROOMS"/>
    <s v="09.06.01"/>
    <s v="Pipe Pressure Test Procedures"/>
    <x v="0"/>
    <m/>
    <s v="WH-311-TEST-W1 IDF ROOMS"/>
    <s v="09.06.01-Pipe Pressure Test Procedures"/>
    <n v="0"/>
  </r>
  <r>
    <x v="6"/>
    <s v="W1 IDF ROOMS"/>
    <s v="09.06.02"/>
    <s v="Pipe Pressure Test Report"/>
    <x v="0"/>
    <m/>
    <s v="WH-311-TEST-W1 IDF ROOMS"/>
    <s v="09.06.02-Pipe Pressure Test Report"/>
    <n v="0"/>
  </r>
  <r>
    <x v="6"/>
    <s v="W1 IDF ROOMS"/>
    <s v="09.06.03"/>
    <s v="Pipeflush &amp; Cleaning Procedure (Nonhygenic)"/>
    <x v="0"/>
    <m/>
    <s v="WH-311-TEST-W1 IDF ROOMS"/>
    <s v="09.06.03-Pipeflush &amp; Cleaning Procedure (Nonhygenic)"/>
    <n v="0"/>
  </r>
  <r>
    <x v="6"/>
    <s v="W1 IDF ROOMS"/>
    <s v="09.06.04"/>
    <s v="Pipeflush &amp; Cleaning Report (Potable/Nonhygenic)"/>
    <x v="0"/>
    <m/>
    <s v="WH-311-TEST-W1 IDF ROOMS"/>
    <s v="09.06.04-Pipeflush &amp; Cleaning Report (Potable/Nonhygenic)"/>
    <n v="0"/>
  </r>
  <r>
    <x v="6"/>
    <s v="W1 IDF ROOMS"/>
    <s v="09.06.05"/>
    <s v="Pipeflush &amp; Cleaning Procedure (Hygenic)"/>
    <x v="0"/>
    <m/>
    <s v="WH-311-TEST-W1 IDF ROOMS"/>
    <s v="09.06.05-Pipeflush &amp; Cleaning Procedure (Hygenic)"/>
    <n v="0"/>
  </r>
  <r>
    <x v="6"/>
    <s v="W1 IDF ROOMS"/>
    <s v="09.06.06"/>
    <s v="Pipeflush Report (Hygienic)"/>
    <x v="0"/>
    <m/>
    <s v="WH-311-TEST-W1 IDF ROOMS"/>
    <s v="09.06.06-Pipeflush Report (Hygienic)"/>
    <n v="0"/>
  </r>
  <r>
    <x v="6"/>
    <s v="W1 IDF ROOMS"/>
    <s v="09.06.07"/>
    <s v="Passivation and Cleaning Procedure / Records / Logs / Report"/>
    <x v="0"/>
    <m/>
    <s v="WH-311-TEST-W1 IDF ROOMS"/>
    <s v="09.06.07-Passivation and Cleaning Procedure / Records / Logs / Report"/>
    <n v="0"/>
  </r>
  <r>
    <x v="6"/>
    <s v="W1 IDF ROOMS"/>
    <s v="09.06.08"/>
    <s v="Drainage Test Report"/>
    <x v="0"/>
    <m/>
    <s v="WH-311-TEST-W1 IDF ROOMS"/>
    <s v="09.06.08-Drainage Test Report"/>
    <n v="0"/>
  </r>
  <r>
    <x v="6"/>
    <s v="W1 IDF ROOMS"/>
    <s v="09.06.09"/>
    <s v="Water Balance Report"/>
    <x v="0"/>
    <m/>
    <s v="WH-311-TEST-W1 IDF ROOMS"/>
    <s v="09.06.09-Water Balance Report"/>
    <n v="0"/>
  </r>
  <r>
    <x v="6"/>
    <s v="W1 IDF ROOMS"/>
    <s v="10.00.00"/>
    <s v="SHEET DUCT METAL"/>
    <x v="0"/>
    <m/>
    <s v="WH-311-TEST-W1 IDF ROOMS"/>
    <s v="10.00.00-SHEET DUCT METAL"/>
    <n v="0"/>
  </r>
  <r>
    <x v="6"/>
    <s v="W1 IDF ROOMS"/>
    <s v="10.01.00"/>
    <s v="Submittals &amp; Data Sheets"/>
    <x v="0"/>
    <m/>
    <s v="WH-311-TEST-W1 IDF ROOMS"/>
    <s v="10.01.00-Submittals &amp; Data Sheets"/>
    <n v="0"/>
  </r>
  <r>
    <x v="6"/>
    <s v="W1 IDF ROOMS"/>
    <s v="10.03.00"/>
    <s v="Spare Parts List"/>
    <x v="0"/>
    <m/>
    <s v="WH-311-TEST-W1 IDF ROOMS"/>
    <s v="10.03.00-Spare Parts List"/>
    <n v="0"/>
  </r>
  <r>
    <x v="6"/>
    <s v="W1 IDF ROOMS"/>
    <s v="10.04.00"/>
    <s v="IOM Manuals"/>
    <x v="0"/>
    <m/>
    <s v="WH-311-TEST-W1 IDF ROOMS"/>
    <s v="10.04.00-IOM Manuals"/>
    <n v="0"/>
  </r>
  <r>
    <x v="6"/>
    <s v="W1 IDF ROOMS"/>
    <s v="10.04.00"/>
    <s v="Testing, Reports, Certs"/>
    <x v="0"/>
    <m/>
    <s v="WH-311-TEST-W1 IDF ROOMS"/>
    <s v="10.04.00-Testing, Reports, Certs"/>
    <n v="0"/>
  </r>
  <r>
    <x v="6"/>
    <s v="W1 IDF ROOMS"/>
    <s v="10.04.01"/>
    <s v="Installation Tracking Drawings"/>
    <x v="0"/>
    <m/>
    <s v="WH-311-TEST-W1 IDF ROOMS"/>
    <s v="10.04.01-Installation Tracking Drawings"/>
    <n v="0"/>
  </r>
  <r>
    <x v="6"/>
    <s v="W1 IDF ROOMS"/>
    <s v="10.04.02"/>
    <s v="Duct Installation Checklist"/>
    <x v="0"/>
    <m/>
    <s v="WH-311-TEST-W1 IDF ROOMS"/>
    <s v="10.04.02-Duct Installation Checklist"/>
    <n v="0"/>
  </r>
  <r>
    <x v="6"/>
    <s v="W1 IDF ROOMS"/>
    <s v="10.04.03"/>
    <s v="Duct Pressure Test Report"/>
    <x v="0"/>
    <m/>
    <s v="WH-311-TEST-W1 IDF ROOMS"/>
    <s v="10.04.03-Duct Pressure Test Report"/>
    <n v="0"/>
  </r>
  <r>
    <x v="6"/>
    <s v="W1 IDF ROOMS"/>
    <s v="10.04.04"/>
    <s v="Duct Cleaning Report (Ex Duct Only)"/>
    <x v="0"/>
    <m/>
    <s v="WH-311-TEST-W1 IDF ROOMS"/>
    <s v="10.04.04-Duct Cleaning Report (Ex Duct Only)"/>
    <n v="0"/>
  </r>
  <r>
    <x v="6"/>
    <s v="W1 IDF ROOMS"/>
    <s v="10.04.05"/>
    <s v="Duct Insulation Inspection Report"/>
    <x v="0"/>
    <m/>
    <s v="WH-311-TEST-W1 IDF ROOMS"/>
    <s v="10.04.05-Duct Insulation Inspection Report"/>
    <n v="0"/>
  </r>
  <r>
    <x v="6"/>
    <s v="W1 IDF ROOMS"/>
    <s v="10.04.06"/>
    <s v="HEPA Filter Efficiency Certificates"/>
    <x v="0"/>
    <m/>
    <s v="WH-311-TEST-W1 IDF ROOMS"/>
    <s v="10.04.06-HEPA Filter Efficiency Certificates"/>
    <n v="0"/>
  </r>
  <r>
    <x v="6"/>
    <s v="W1 IDF ROOMS"/>
    <s v="10.04.07"/>
    <s v="HEPA Location Map &amp; Serial Number Log"/>
    <x v="0"/>
    <m/>
    <s v="WH-311-TEST-W1 IDF ROOMS"/>
    <s v="10.04.07-HEPA Location Map &amp; Serial Number Log"/>
    <n v="0"/>
  </r>
  <r>
    <x v="6"/>
    <s v="W1 IDF ROOMS"/>
    <s v="10.04.08"/>
    <s v="Air Test &amp; Balance Reports (Rough &amp; Final)"/>
    <x v="0"/>
    <m/>
    <s v="WH-311-TEST-W1 IDF ROOMS"/>
    <s v="10.04.08-Air Test &amp; Balance Reports (Rough &amp; Final)"/>
    <n v="0"/>
  </r>
  <r>
    <x v="6"/>
    <s v="W1 IDF ROOMS"/>
    <s v="10.04.09"/>
    <s v="HEPA FIT Testing Report / Cleanroom Certification"/>
    <x v="0"/>
    <m/>
    <s v="WH-311-TEST-W1 IDF ROOMS"/>
    <s v="10.04.09-HEPA FIT Testing Report / Cleanroom Certification"/>
    <n v="0"/>
  </r>
  <r>
    <x v="6"/>
    <s v="W1 IDF ROOMS"/>
    <s v="10.04.10"/>
    <s v="Fume Hood Certification"/>
    <x v="0"/>
    <m/>
    <s v="WH-311-TEST-W1 IDF ROOMS"/>
    <s v="10.04.10-Fume Hood Certification"/>
    <n v="0"/>
  </r>
  <r>
    <x v="6"/>
    <s v="W1 IDF ROOMS"/>
    <s v="10.04.11"/>
    <s v="Air Leak Testing Report"/>
    <x v="0"/>
    <m/>
    <s v="WH-311-TEST-W1 IDF ROOMS"/>
    <s v="10.04.11-Air Leak Testing Report"/>
    <n v="0"/>
  </r>
  <r>
    <x v="6"/>
    <s v="W1 IDF ROOMS"/>
    <s v="10.04.12"/>
    <s v="Biosafety Cabinet Certification"/>
    <x v="0"/>
    <m/>
    <s v="WH-311-TEST-W1 IDF ROOMS"/>
    <s v="10.04.12-Biosafety Cabinet Certification"/>
    <n v="0"/>
  </r>
  <r>
    <x v="6"/>
    <s v="W1 IDF ROOMS"/>
    <s v="10.04.13"/>
    <s v="Laminar Airflow Certification"/>
    <x v="0"/>
    <m/>
    <s v="WH-311-TEST-W1 IDF ROOMS"/>
    <s v="10.04.13-Laminar Airflow Certification"/>
    <n v="0"/>
  </r>
  <r>
    <x v="6"/>
    <s v="W1 IDF ROOMS"/>
    <s v="11.00.00"/>
    <s v="ELECTRICAL"/>
    <x v="0"/>
    <m/>
    <s v="WH-311-TEST-W1 IDF ROOMS"/>
    <s v="11.00.00-ELECTRICAL"/>
    <n v="0"/>
  </r>
  <r>
    <x v="6"/>
    <s v="W1 IDF ROOMS"/>
    <s v="11.01.00"/>
    <s v="Submittals &amp; Data Sheets"/>
    <x v="0"/>
    <m/>
    <s v="WH-311-TEST-W1 IDF ROOMS"/>
    <s v="11.01.00-Submittals &amp; Data Sheets"/>
    <n v="0"/>
  </r>
  <r>
    <x v="6"/>
    <s v="W1 IDF ROOMS"/>
    <s v="11.02.00"/>
    <s v="Bill of Materials (BOM)"/>
    <x v="0"/>
    <m/>
    <s v="WH-311-TEST-W1 IDF ROOMS"/>
    <s v="11.02.00-Bill of Materials (BOM)"/>
    <n v="0"/>
  </r>
  <r>
    <x v="6"/>
    <s v="W1 IDF ROOMS"/>
    <s v="11.03.00"/>
    <s v="Engineer/Testing Agency Qualification"/>
    <x v="1"/>
    <m/>
    <s v="WH-311-TEST-W1 IDF ROOMS"/>
    <s v="11.03.00-Engineer/Testing Agency Qualification"/>
    <n v="0"/>
  </r>
  <r>
    <x v="6"/>
    <s v="W1 IDF ROOMS"/>
    <s v="11.04.00"/>
    <s v="Testing, Reports, Certs"/>
    <x v="2"/>
    <m/>
    <s v="WH-311-TEST-W1 IDF ROOMS"/>
    <s v="11.04.00-Testing, Reports, Certs"/>
    <n v="0.93333333333333335"/>
  </r>
  <r>
    <x v="6"/>
    <s v="W1 IDF ROOMS"/>
    <s v="11.04.01"/>
    <s v="Loop Checks"/>
    <x v="3"/>
    <m/>
    <s v="WH-311-TEST-W1 IDF ROOMS"/>
    <s v="11.04.01-Loop Checks"/>
    <n v="0"/>
  </r>
  <r>
    <x v="6"/>
    <s v="W1 IDF ROOMS"/>
    <s v="11.04.02"/>
    <s v="Switchgear Test Report"/>
    <x v="0"/>
    <m/>
    <s v="WH-311-TEST-W1 IDF ROOMS"/>
    <s v="11.04.02-Switchgear Test Report"/>
    <n v="0"/>
  </r>
  <r>
    <x v="6"/>
    <s v="W1 IDF ROOMS"/>
    <s v="11.04.03"/>
    <s v="Motor Control Center Test Report"/>
    <x v="0"/>
    <m/>
    <s v="WH-311-TEST-W1 IDF ROOMS"/>
    <s v="11.04.03-Motor Control Center Test Report"/>
    <n v="0"/>
  </r>
  <r>
    <x v="6"/>
    <s v="W1 IDF ROOMS"/>
    <s v="11.04.04"/>
    <s v="Transformer Certificate of Compliance"/>
    <x v="0"/>
    <m/>
    <s v="WH-311-TEST-W1 IDF ROOMS"/>
    <s v="11.04.04-Transformer Certificate of Compliance"/>
    <n v="0"/>
  </r>
  <r>
    <x v="6"/>
    <s v="W1 IDF ROOMS"/>
    <s v="11.04.05"/>
    <s v="Transformer Test Report"/>
    <x v="0"/>
    <m/>
    <s v="WH-311-TEST-W1 IDF ROOMS"/>
    <s v="11.04.05-Transformer Test Report"/>
    <n v="0"/>
  </r>
  <r>
    <x v="6"/>
    <s v="W1 IDF ROOMS"/>
    <s v="11.04.06"/>
    <s v="ATS Transfer Test"/>
    <x v="0"/>
    <m/>
    <s v="WH-311-TEST-W1 IDF ROOMS"/>
    <s v="11.04.06-ATS Transfer Test"/>
    <n v="0"/>
  </r>
  <r>
    <x v="6"/>
    <s v="W1 IDF ROOMS"/>
    <s v="11.04.07"/>
    <s v="Generator Load Bank Testing"/>
    <x v="0"/>
    <m/>
    <s v="WH-311-TEST-W1 IDF ROOMS"/>
    <s v="11.04.07-Generator Load Bank Testing"/>
    <n v="0"/>
  </r>
  <r>
    <x v="6"/>
    <s v="W1 IDF ROOMS"/>
    <s v="11.04.08"/>
    <s v="Continuity Testing"/>
    <x v="0"/>
    <m/>
    <s v="WH-311-TEST-W1 IDF ROOMS"/>
    <s v="11.04.08-Continuity Testing"/>
    <n v="0"/>
  </r>
  <r>
    <x v="6"/>
    <s v="W1 IDF ROOMS"/>
    <s v="11.04.09"/>
    <s v="Megger Testing"/>
    <x v="0"/>
    <m/>
    <s v="WH-311-TEST-W1 IDF ROOMS"/>
    <s v="11.04.09-Megger Testing"/>
    <n v="0"/>
  </r>
  <r>
    <x v="6"/>
    <s v="W1 IDF ROOMS"/>
    <s v="11.04.10"/>
    <s v="Grounding Test Report"/>
    <x v="0"/>
    <m/>
    <s v="WH-311-TEST-W1 IDF ROOMS"/>
    <s v="11.04.10-Grounding Test Report"/>
    <n v="0"/>
  </r>
  <r>
    <x v="6"/>
    <s v="W1 IDF ROOMS"/>
    <s v="11.04.11"/>
    <s v="Initial Infrared Scanning Report (30 days after SC)"/>
    <x v="0"/>
    <m/>
    <s v="WH-311-TEST-W1 IDF ROOMS"/>
    <s v="11.04.11-Initial Infrared Scanning Report (30 days after SC)"/>
    <n v="0"/>
  </r>
  <r>
    <x v="6"/>
    <s v="W1 IDF ROOMS"/>
    <s v="11.04.12"/>
    <s v="Follow Up Infrared Scanning Report (11 months after SC)"/>
    <x v="0"/>
    <m/>
    <s v="WH-311-TEST-W1 IDF ROOMS"/>
    <s v="11.04.12-Follow Up Infrared Scanning Report (11 months after SC)"/>
    <n v="0"/>
  </r>
  <r>
    <x v="6"/>
    <s v="W1 IDF ROOMS"/>
    <s v="11.04.13"/>
    <s v="Overcurrent Protective Device Short Circuit/Coordination/Arcflash Study"/>
    <x v="0"/>
    <m/>
    <s v="WH-311-TEST-W1 IDF ROOMS"/>
    <s v="11.04.13-Overcurrent Protective Device Short Circuit/Coordination/Arcflash Study"/>
    <n v="0"/>
  </r>
  <r>
    <x v="6"/>
    <s v="W1 IDF ROOMS"/>
    <s v="11.04.14"/>
    <s v="VFD Pre-Startup &amp; Startup Report"/>
    <x v="0"/>
    <m/>
    <s v="WH-311-TEST-W1 IDF ROOMS"/>
    <s v="11.04.14-VFD Pre-Startup &amp; Startup Report"/>
    <n v="0"/>
  </r>
  <r>
    <x v="6"/>
    <s v="W1 IDF ROOMS"/>
    <s v="11.04.15"/>
    <s v="Equipment Electrical Testing"/>
    <x v="0"/>
    <m/>
    <s v="WH-311-TEST-W1 IDF ROOMS"/>
    <s v="11.04.15-Equipment Electrical Testing"/>
    <n v="0"/>
  </r>
  <r>
    <x v="6"/>
    <s v="W1 IDF ROOMS"/>
    <s v="11.04.16"/>
    <s v="Bolt Torque Verification"/>
    <x v="0"/>
    <m/>
    <s v="WH-311-TEST-W1 IDF ROOMS"/>
    <s v="11.04.16-Bolt Torque Verification"/>
    <n v="0"/>
  </r>
  <r>
    <x v="6"/>
    <s v="W1 IDF ROOMS"/>
    <s v="12.00.00"/>
    <s v="AUTOMATION CONTROLS &amp; INSTRUMENTATION"/>
    <x v="0"/>
    <m/>
    <s v="WH-311-TEST-W1 IDF ROOMS"/>
    <s v="12.00.00-AUTOMATION CONTROLS &amp; INSTRUMENTATION"/>
    <n v="0"/>
  </r>
  <r>
    <x v="6"/>
    <s v="W1 IDF ROOMS"/>
    <s v="12.01.00"/>
    <s v="Submittals"/>
    <x v="0"/>
    <m/>
    <s v="WH-311-TEST-W1 IDF ROOMS"/>
    <s v="12.01.00-Submittals"/>
    <n v="0"/>
  </r>
  <r>
    <x v="6"/>
    <s v="W1 IDF ROOMS"/>
    <s v="12.01.01"/>
    <s v="Controls Data Sheets &amp; Cut Sheets"/>
    <x v="0"/>
    <m/>
    <s v="WH-311-TEST-W1 IDF ROOMS"/>
    <s v="12.01.01-Controls Data Sheets &amp; Cut Sheets"/>
    <n v="0"/>
  </r>
  <r>
    <x v="6"/>
    <s v="W1 IDF ROOMS"/>
    <s v="12.01.02"/>
    <s v="IOM Manuals &amp; Spare Parts"/>
    <x v="0"/>
    <m/>
    <s v="WH-311-TEST-W1 IDF ROOMS"/>
    <s v="12.01.02-IOM Manuals &amp; Spare Parts"/>
    <n v="0"/>
  </r>
  <r>
    <x v="6"/>
    <s v="W1 IDF ROOMS"/>
    <s v="12.01.03"/>
    <s v="Software, PLC Code and Application Backup"/>
    <x v="0"/>
    <m/>
    <s v="WH-311-TEST-W1 IDF ROOMS"/>
    <s v="12.01.03-Software, PLC Code and Application Backup"/>
    <n v="0"/>
  </r>
  <r>
    <x v="6"/>
    <s v="W1 IDF ROOMS"/>
    <s v="12.01.04"/>
    <s v="Variable Speed Drive Backup Configuration"/>
    <x v="0"/>
    <m/>
    <s v="WH-311-TEST-W1 IDF ROOMS"/>
    <s v="12.01.04-Variable Speed Drive Backup Configuration"/>
    <n v="0"/>
  </r>
  <r>
    <x v="6"/>
    <s v="W1 IDF ROOMS"/>
    <s v="12.02.00"/>
    <s v="Instrument List &amp; I/O List"/>
    <x v="0"/>
    <m/>
    <s v="WH-311-TEST-W1 IDF ROOMS"/>
    <s v="12.02.00-Instrument List &amp; I/O List"/>
    <n v="0"/>
  </r>
  <r>
    <x v="6"/>
    <s v="W1 IDF ROOMS"/>
    <s v="12.03.00"/>
    <s v="Control Bill of Materials (BOM)"/>
    <x v="0"/>
    <m/>
    <s v="WH-311-TEST-W1 IDF ROOMS"/>
    <s v="12.03.00-Control Bill of Materials (BOM)"/>
    <n v="0"/>
  </r>
  <r>
    <x v="6"/>
    <s v="W1 IDF ROOMS"/>
    <s v="12.04.00"/>
    <s v="Instrument Material Certificates"/>
    <x v="0"/>
    <m/>
    <s v="WH-311-TEST-W1 IDF ROOMS"/>
    <s v="12.04.00-Instrument Material Certificates"/>
    <n v="0"/>
  </r>
  <r>
    <x v="6"/>
    <s v="W1 IDF ROOMS"/>
    <s v="12.05.00"/>
    <s v="Instrument Calibration Certificates"/>
    <x v="0"/>
    <m/>
    <s v="WH-311-TEST-W1 IDF ROOMS"/>
    <s v="12.05.00-Instrument Calibration Certificates"/>
    <n v="0"/>
  </r>
  <r>
    <x v="6"/>
    <s v="W1 IDF ROOMS"/>
    <s v="12.06.00"/>
    <s v="Drawings / Diagrams (Network Architecture and Panel Drawing)"/>
    <x v="0"/>
    <m/>
    <s v="WH-311-TEST-W1 IDF ROOMS"/>
    <s v="12.06.00-Drawings / Diagrams (Network Architecture and Panel Drawing)"/>
    <n v="0"/>
  </r>
  <r>
    <x v="6"/>
    <s v="W1 IDF ROOMS"/>
    <s v="12.07.00"/>
    <s v="Specifications"/>
    <x v="0"/>
    <m/>
    <s v="WH-311-TEST-W1 IDF ROOMS"/>
    <s v="12.07.00-Specifications"/>
    <n v="0"/>
  </r>
  <r>
    <x v="6"/>
    <s v="W1 IDF ROOMS"/>
    <s v="12.07.01"/>
    <s v="Functional Design Specification (FDS)"/>
    <x v="0"/>
    <m/>
    <s v="WH-311-TEST-W1 IDF ROOMS"/>
    <s v="12.07.01-Functional Design Specification (FDS)"/>
    <n v="0"/>
  </r>
  <r>
    <x v="6"/>
    <s v="W1 IDF ROOMS"/>
    <s v="12.07.02"/>
    <s v="Software Detailed Design Specification (SDS)"/>
    <x v="0"/>
    <m/>
    <s v="WH-311-TEST-W1 IDF ROOMS"/>
    <s v="12.07.02-Software Detailed Design Specification (SDS)"/>
    <n v="0"/>
  </r>
  <r>
    <x v="6"/>
    <s v="W1 IDF ROOMS"/>
    <s v="12.07.03"/>
    <s v="Hardware Design Specification (HDS)"/>
    <x v="0"/>
    <m/>
    <s v="WH-311-TEST-W1 IDF ROOMS"/>
    <s v="12.07.03-Hardware Design Specification (HDS)"/>
    <n v="0"/>
  </r>
  <r>
    <x v="6"/>
    <s v="W1 IDF ROOMS"/>
    <s v="12.07.04"/>
    <s v="PLC Detailed Design Specification (DDS)"/>
    <x v="0"/>
    <m/>
    <s v="WH-311-TEST-W1 IDF ROOMS"/>
    <s v="12.07.04-PLC Detailed Design Specification (DDS)"/>
    <n v="0"/>
  </r>
  <r>
    <x v="6"/>
    <s v="W1 IDF ROOMS"/>
    <s v="12.08.00"/>
    <s v="Testing, Reports"/>
    <x v="0"/>
    <m/>
    <s v="WH-311-TEST-W1 IDF ROOMS"/>
    <s v="12.08.00-Testing, Reports"/>
    <n v="0"/>
  </r>
  <r>
    <x v="6"/>
    <s v="W1 IDF ROOMS"/>
    <s v="12.08.01"/>
    <s v="Control System FAT"/>
    <x v="0"/>
    <m/>
    <s v="WH-311-TEST-W1 IDF ROOMS"/>
    <s v="12.08.01-Control System FAT"/>
    <n v="0"/>
  </r>
  <r>
    <x v="6"/>
    <s v="W1 IDF ROOMS"/>
    <s v="12.08.02"/>
    <s v="Electrical Cable TIA-562-C.2 Test Report"/>
    <x v="0"/>
    <m/>
    <s v="WH-311-TEST-W1 IDF ROOMS"/>
    <s v="12.08.02-Electrical Cable TIA-562-C.2 Test Report"/>
    <n v="0"/>
  </r>
  <r>
    <x v="6"/>
    <s v="W1 IDF ROOMS"/>
    <s v="12.08.03"/>
    <s v="I/O Checks"/>
    <x v="0"/>
    <m/>
    <s v="WH-311-TEST-W1 IDF ROOMS"/>
    <s v="12.08.03-I/O Checks"/>
    <n v="0"/>
  </r>
  <r>
    <x v="6"/>
    <s v="W1 IDF ROOMS"/>
    <s v="12.08.04"/>
    <s v="Control System SAT"/>
    <x v="0"/>
    <m/>
    <s v="WH-311-TEST-W1 IDF ROOMS"/>
    <s v="12.08.04-Control System SAT"/>
    <n v="0"/>
  </r>
  <r>
    <x v="6"/>
    <s v="W1 IDF ROOMS"/>
    <s v="12.08.05"/>
    <s v="Equipment Sequence of operation testing"/>
    <x v="0"/>
    <m/>
    <s v="WH-311-TEST-W1 IDF ROOMS"/>
    <s v="12.08.05-Equipment Sequence of operation testing"/>
    <n v="0"/>
  </r>
  <r>
    <x v="6"/>
    <s v="W1 IDF ROOMS"/>
    <s v="12.09.00"/>
    <s v="Disaster Recovery Procedure"/>
    <x v="0"/>
    <m/>
    <s v="WH-311-TEST-W1 IDF ROOMS"/>
    <s v="12.09.00-Disaster Recovery Procedure"/>
    <n v="0"/>
  </r>
  <r>
    <x v="7"/>
    <s v="BUILDING MANAGEMENT SYSTEM"/>
    <s v="01.00.00"/>
    <s v="GENERAL"/>
    <x v="0"/>
    <s v=" "/>
    <s v="WH-381-TEST-BUILDING MANAGEMENT SYSTEM"/>
    <s v="01.00.00-GENERAL"/>
    <n v="0"/>
  </r>
  <r>
    <x v="7"/>
    <s v="BUILDING MANAGEMENT SYSTEM"/>
    <s v="01.01.00"/>
    <s v="Table of Contents Signoff"/>
    <x v="0"/>
    <m/>
    <s v="WH-381-TEST-BUILDING MANAGEMENT SYSTEM"/>
    <s v="01.01.00-Table of Contents Signoff"/>
    <n v="0"/>
  </r>
  <r>
    <x v="7"/>
    <s v="BUILDING MANAGEMENT SYSTEM"/>
    <s v="01.02.00"/>
    <s v="Construction Completion Notice"/>
    <x v="0"/>
    <m/>
    <s v="WH-381-TEST-BUILDING MANAGEMENT SYSTEM"/>
    <s v="01.02.00-Construction Completion Notice"/>
    <n v="0"/>
  </r>
  <r>
    <x v="7"/>
    <s v="BUILDING MANAGEMENT SYSTEM"/>
    <s v="01.03.00"/>
    <s v="Scope Completion (TCC)"/>
    <x v="0"/>
    <m/>
    <s v="WH-381-TEST-BUILDING MANAGEMENT SYSTEM"/>
    <s v="01.03.00-Scope Completion (TCC)"/>
    <n v="0"/>
  </r>
  <r>
    <x v="7"/>
    <s v="BUILDING MANAGEMENT SYSTEM"/>
    <s v="01.04.00"/>
    <s v="Turnover (TCCC) Signoff"/>
    <x v="0"/>
    <m/>
    <s v="WH-381-TEST-BUILDING MANAGEMENT SYSTEM"/>
    <s v="01.04.00-Turnover (TCCC) Signoff"/>
    <n v="0"/>
  </r>
  <r>
    <x v="7"/>
    <s v="BUILDING MANAGEMENT SYSTEM"/>
    <s v="01.05.00"/>
    <s v="Certificate of Occupancy"/>
    <x v="0"/>
    <m/>
    <s v="WH-381-TEST-BUILDING MANAGEMENT SYSTEM"/>
    <s v="01.05.00-Certificate of Occupancy"/>
    <n v="0"/>
  </r>
  <r>
    <x v="7"/>
    <s v="BUILDING MANAGEMENT SYSTEM"/>
    <s v="01.06.00"/>
    <s v="Permits"/>
    <x v="0"/>
    <m/>
    <s v="WH-381-TEST-BUILDING MANAGEMENT SYSTEM"/>
    <s v="01.06.00-Permits"/>
    <n v="0"/>
  </r>
  <r>
    <x v="7"/>
    <s v="BUILDING MANAGEMENT SYSTEM"/>
    <s v="01.07.00"/>
    <s v="Inspections Records/Reports"/>
    <x v="0"/>
    <m/>
    <s v="WH-381-TEST-BUILDING MANAGEMENT SYSTEM"/>
    <s v="01.07.00-Inspections Records/Reports"/>
    <n v="0"/>
  </r>
  <r>
    <x v="7"/>
    <s v="BUILDING MANAGEMENT SYSTEM"/>
    <s v="01.08.00"/>
    <s v="Contractor Warranties"/>
    <x v="0"/>
    <m/>
    <s v="WH-381-TEST-BUILDING MANAGEMENT SYSTEM"/>
    <s v="01.08.00-Contractor Warranties"/>
    <n v="0"/>
  </r>
  <r>
    <x v="7"/>
    <s v="BUILDING MANAGEMENT SYSTEM"/>
    <s v="01.09.00"/>
    <s v="Project Signature Log"/>
    <x v="0"/>
    <m/>
    <s v="WH-381-TEST-BUILDING MANAGEMENT SYSTEM"/>
    <s v="01.09.00-Project Signature Log"/>
    <n v="0"/>
  </r>
  <r>
    <x v="7"/>
    <s v="BUILDING MANAGEMENT SYSTEM"/>
    <s v="01.10.00"/>
    <s v="Quality Assurance Manual"/>
    <x v="0"/>
    <m/>
    <s v="WH-381-TEST-BUILDING MANAGEMENT SYSTEM"/>
    <s v="01.10.00-Quality Assurance Manual"/>
    <n v="0"/>
  </r>
  <r>
    <x v="7"/>
    <s v="BUILDING MANAGEMENT SYSTEM"/>
    <s v="01.11.00"/>
    <s v="RFI"/>
    <x v="0"/>
    <m/>
    <s v="WH-381-TEST-BUILDING MANAGEMENT SYSTEM"/>
    <s v="01.11.00-RFI"/>
    <n v="0"/>
  </r>
  <r>
    <x v="7"/>
    <s v="BUILDING MANAGEMENT SYSTEM"/>
    <s v="01.12.00"/>
    <s v="Punch List"/>
    <x v="0"/>
    <m/>
    <s v="WH-381-TEST-BUILDING MANAGEMENT SYSTEM"/>
    <s v="01.12.00-Punch List"/>
    <n v="0"/>
  </r>
  <r>
    <x v="7"/>
    <s v="BUILDING MANAGEMENT SYSTEM"/>
    <s v="01.13.00"/>
    <s v="Lockout Tagout Procedure"/>
    <x v="0"/>
    <m/>
    <s v="WH-381-TEST-BUILDING MANAGEMENT SYSTEM"/>
    <s v="01.13.00-Lockout Tagout Procedure"/>
    <n v="0"/>
  </r>
  <r>
    <x v="7"/>
    <s v="BUILDING MANAGEMENT SYSTEM"/>
    <s v="02.00.00"/>
    <s v="BOUNDARY / REDLINE MARKUP / RECORD DRAWINGS"/>
    <x v="0"/>
    <m/>
    <s v="WH-381-TEST-BUILDING MANAGEMENT SYSTEM"/>
    <s v="02.00.00-BOUNDARY / REDLINE MARKUP / RECORD DRAWINGS"/>
    <n v="0"/>
  </r>
  <r>
    <x v="7"/>
    <s v="BUILDING MANAGEMENT SYSTEM"/>
    <s v="02.01.00"/>
    <s v="Redline/ As Builts"/>
    <x v="0"/>
    <m/>
    <s v="WH-381-TEST-BUILDING MANAGEMENT SYSTEM"/>
    <s v="02.01.00-Redline/ As Builts"/>
    <n v="0"/>
  </r>
  <r>
    <x v="7"/>
    <s v="BUILDING MANAGEMENT SYSTEM"/>
    <s v="02.02.00"/>
    <s v="Tagged Equipment, Components and Instruments List"/>
    <x v="0"/>
    <m/>
    <s v="WH-381-TEST-BUILDING MANAGEMENT SYSTEM"/>
    <s v="02.02.00-Tagged Equipment, Components and Instruments List"/>
    <n v="0"/>
  </r>
  <r>
    <x v="7"/>
    <s v="BUILDING MANAGEMENT SYSTEM"/>
    <s v="02.03.00"/>
    <s v="Shop Drawings / Vendor Drawings"/>
    <x v="0"/>
    <m/>
    <s v="WH-381-TEST-BUILDING MANAGEMENT SYSTEM"/>
    <s v="02.03.00-Shop Drawings / Vendor Drawings"/>
    <n v="0"/>
  </r>
  <r>
    <x v="7"/>
    <s v="BUILDING MANAGEMENT SYSTEM"/>
    <s v="02.04.00"/>
    <s v="System Boundary Drawings"/>
    <x v="0"/>
    <m/>
    <s v="WH-381-TEST-BUILDING MANAGEMENT SYSTEM"/>
    <s v="02.04.00-System Boundary Drawings"/>
    <n v="0"/>
  </r>
  <r>
    <x v="7"/>
    <s v="BUILDING MANAGEMENT SYSTEM"/>
    <s v="03.00.00"/>
    <s v="SPECIFICATION"/>
    <x v="0"/>
    <m/>
    <s v="WH-381-TEST-BUILDING MANAGEMENT SYSTEM"/>
    <s v="03.00.00-SPECIFICATION"/>
    <n v="0"/>
  </r>
  <r>
    <x v="7"/>
    <s v="BUILDING MANAGEMENT SYSTEM"/>
    <s v="03.01.00"/>
    <s v="Specification List"/>
    <x v="0"/>
    <m/>
    <s v="WH-381-TEST-BUILDING MANAGEMENT SYSTEM"/>
    <s v="03.01.00-Specification List"/>
    <n v="0"/>
  </r>
  <r>
    <x v="7"/>
    <s v="BUILDING MANAGEMENT SYSTEM"/>
    <s v="04.00.00"/>
    <s v="PURCHASE ORDERS"/>
    <x v="0"/>
    <m/>
    <s v="WH-381-TEST-BUILDING MANAGEMENT SYSTEM"/>
    <s v="04.00.00-PURCHASE ORDERS"/>
    <n v="0"/>
  </r>
  <r>
    <x v="7"/>
    <s v="BUILDING MANAGEMENT SYSTEM"/>
    <s v="04.01.00"/>
    <s v="Purchase Orders"/>
    <x v="0"/>
    <m/>
    <s v="WH-381-TEST-BUILDING MANAGEMENT SYSTEM"/>
    <s v="04.01.00-Purchase Orders"/>
    <n v="0"/>
  </r>
  <r>
    <x v="7"/>
    <s v="BUILDING MANAGEMENT SYSTEM"/>
    <s v="05.00.00"/>
    <s v="EQUIPMENT DOCS"/>
    <x v="0"/>
    <m/>
    <s v="WH-381-TEST-BUILDING MANAGEMENT SYSTEM"/>
    <s v="05.00.00-EQUIPMENT DOCS"/>
    <n v="0"/>
  </r>
  <r>
    <x v="7"/>
    <s v="BUILDING MANAGEMENT SYSTEM"/>
    <s v="05.01.00"/>
    <s v="Receiving and/or Inspection Reports / Bill of Materials (BOM) (RV's)"/>
    <x v="0"/>
    <m/>
    <s v="WH-381-TEST-BUILDING MANAGEMENT SYSTEM"/>
    <s v="05.01.00-Receiving and/or Inspection Reports / Bill of Materials (BOM) (RV's)"/>
    <n v="0"/>
  </r>
  <r>
    <x v="7"/>
    <s v="BUILDING MANAGEMENT SYSTEM"/>
    <s v="05.02.00"/>
    <s v="Equipment Specification"/>
    <x v="0"/>
    <m/>
    <s v="WH-381-TEST-BUILDING MANAGEMENT SYSTEM"/>
    <s v="05.02.00-Equipment Specification"/>
    <n v="0"/>
  </r>
  <r>
    <x v="7"/>
    <s v="BUILDING MANAGEMENT SYSTEM"/>
    <s v="05.02.01"/>
    <s v="User Requirement Specification (URS)"/>
    <x v="0"/>
    <m/>
    <s v="WH-381-TEST-BUILDING MANAGEMENT SYSTEM"/>
    <s v="05.02.01-User Requirement Specification (URS)"/>
    <n v="0"/>
  </r>
  <r>
    <x v="7"/>
    <s v="BUILDING MANAGEMENT SYSTEM"/>
    <s v="05.02.02"/>
    <s v="Functional Specification (FS)"/>
    <x v="0"/>
    <m/>
    <s v="WH-381-TEST-BUILDING MANAGEMENT SYSTEM"/>
    <s v="05.02.02-Functional Specification (FS)"/>
    <n v="0"/>
  </r>
  <r>
    <x v="7"/>
    <s v="BUILDING MANAGEMENT SYSTEM"/>
    <s v="05.02.03"/>
    <s v="Functional Requirement Specification (FRS)"/>
    <x v="0"/>
    <m/>
    <s v="WH-381-TEST-BUILDING MANAGEMENT SYSTEM"/>
    <s v="05.02.03-Functional Requirement Specification (FRS)"/>
    <n v="0"/>
  </r>
  <r>
    <x v="7"/>
    <s v="BUILDING MANAGEMENT SYSTEM"/>
    <s v="05.03.00"/>
    <s v="Submittals &amp; Data Sheets"/>
    <x v="0"/>
    <m/>
    <s v="WH-381-TEST-BUILDING MANAGEMENT SYSTEM"/>
    <s v="05.03.00-Submittals &amp; Data Sheets"/>
    <n v="0"/>
  </r>
  <r>
    <x v="7"/>
    <s v="BUILDING MANAGEMENT SYSTEM"/>
    <s v="05.04.00"/>
    <s v="Spare Parts List"/>
    <x v="0"/>
    <m/>
    <s v="WH-381-TEST-BUILDING MANAGEMENT SYSTEM"/>
    <s v="05.04.00-Spare Parts List"/>
    <n v="0"/>
  </r>
  <r>
    <x v="7"/>
    <s v="BUILDING MANAGEMENT SYSTEM"/>
    <s v="05.05.00"/>
    <s v="Equipment Warranty"/>
    <x v="0"/>
    <m/>
    <s v="WH-381-TEST-BUILDING MANAGEMENT SYSTEM"/>
    <s v="05.05.00-Equipment Warranty"/>
    <n v="0"/>
  </r>
  <r>
    <x v="7"/>
    <s v="BUILDING MANAGEMENT SYSTEM"/>
    <s v="05.06.00"/>
    <s v="IOM Manuals / Component Manuals"/>
    <x v="0"/>
    <m/>
    <s v="WH-381-TEST-BUILDING MANAGEMENT SYSTEM"/>
    <s v="05.06.00-IOM Manuals / Component Manuals"/>
    <n v="0"/>
  </r>
  <r>
    <x v="7"/>
    <s v="BUILDING MANAGEMENT SYSTEM"/>
    <s v="05.07.00"/>
    <s v="Equipment Install Check Sheet"/>
    <x v="0"/>
    <m/>
    <s v="WH-381-TEST-BUILDING MANAGEMENT SYSTEM"/>
    <s v="05.07.00-Equipment Install Check Sheet"/>
    <n v="0"/>
  </r>
  <r>
    <x v="7"/>
    <s v="BUILDING MANAGEMENT SYSTEM"/>
    <s v="05.08.00"/>
    <s v="Component Install Check Sheet"/>
    <x v="0"/>
    <m/>
    <s v="WH-381-TEST-BUILDING MANAGEMENT SYSTEM"/>
    <s v="05.08.00-Component Install Check Sheet"/>
    <n v="0"/>
  </r>
  <r>
    <x v="7"/>
    <s v="BUILDING MANAGEMENT SYSTEM"/>
    <s v="05.09.00"/>
    <s v="Equipment and Component Certificates"/>
    <x v="0"/>
    <m/>
    <s v="WH-381-TEST-BUILDING MANAGEMENT SYSTEM"/>
    <s v="05.09.00-Equipment and Component Certificates"/>
    <n v="0"/>
  </r>
  <r>
    <x v="7"/>
    <s v="BUILDING MANAGEMENT SYSTEM"/>
    <s v="05.09.01"/>
    <s v="Equipment Instrument Calibration Certificates"/>
    <x v="0"/>
    <m/>
    <s v="WH-381-TEST-BUILDING MANAGEMENT SYSTEM"/>
    <s v="05.09.01-Equipment Instrument Calibration Certificates"/>
    <n v="0"/>
  </r>
  <r>
    <x v="7"/>
    <s v="BUILDING MANAGEMENT SYSTEM"/>
    <s v="05.09.02"/>
    <s v="Equipment HEPA Filter Efficiency Certificates"/>
    <x v="0"/>
    <m/>
    <s v="WH-381-TEST-BUILDING MANAGEMENT SYSTEM"/>
    <s v="05.09.02-Equipment HEPA Filter Efficiency Certificates"/>
    <n v="0"/>
  </r>
  <r>
    <x v="7"/>
    <s v="BUILDING MANAGEMENT SYSTEM"/>
    <s v="05.10.00"/>
    <s v="Reports &amp; Protocols"/>
    <x v="0"/>
    <m/>
    <s v="WH-381-TEST-BUILDING MANAGEMENT SYSTEM"/>
    <s v="05.10.00-Reports &amp; Protocols"/>
    <n v="0"/>
  </r>
  <r>
    <x v="7"/>
    <s v="BUILDING MANAGEMENT SYSTEM"/>
    <s v="05.10.01"/>
    <s v="Reports &amp; Protocols - FAT"/>
    <x v="0"/>
    <m/>
    <s v="WH-381-TEST-BUILDING MANAGEMENT SYSTEM"/>
    <s v="05.10.01-Reports &amp; Protocols - FAT"/>
    <n v="0"/>
  </r>
  <r>
    <x v="7"/>
    <s v="BUILDING MANAGEMENT SYSTEM"/>
    <s v="05.10.02"/>
    <s v="ASME BPV Section VIII Compliance"/>
    <x v="0"/>
    <m/>
    <s v="WH-381-TEST-BUILDING MANAGEMENT SYSTEM"/>
    <s v="05.10.02-ASME BPV Section VIII Compliance"/>
    <n v="0"/>
  </r>
  <r>
    <x v="7"/>
    <s v="BUILDING MANAGEMENT SYSTEM"/>
    <s v="05.10.03"/>
    <s v="Equipment Internal I &amp; O Checks"/>
    <x v="0"/>
    <m/>
    <s v="WH-381-TEST-BUILDING MANAGEMENT SYSTEM"/>
    <s v="05.10.03-Equipment Internal I &amp; O Checks"/>
    <n v="0"/>
  </r>
  <r>
    <x v="7"/>
    <s v="BUILDING MANAGEMENT SYSTEM"/>
    <s v="05.10.04"/>
    <s v="Equipment Internal SOO Testing"/>
    <x v="0"/>
    <m/>
    <s v="WH-381-TEST-BUILDING MANAGEMENT SYSTEM"/>
    <s v="05.10.04-Equipment Internal SOO Testing"/>
    <n v="0"/>
  </r>
  <r>
    <x v="7"/>
    <s v="BUILDING MANAGEMENT SYSTEM"/>
    <s v="05.10.05"/>
    <s v="Vendor Reports &amp; Protocols - SAT"/>
    <x v="0"/>
    <m/>
    <s v="WH-381-TEST-BUILDING MANAGEMENT SYSTEM"/>
    <s v="05.10.05-Vendor Reports &amp; Protocols - SAT"/>
    <n v="0"/>
  </r>
  <r>
    <x v="7"/>
    <s v="BUILDING MANAGEMENT SYSTEM"/>
    <s v="05.10.06"/>
    <s v="Vendor Reports &amp; Protocols - Motor Alignments"/>
    <x v="0"/>
    <m/>
    <s v="WH-381-TEST-BUILDING MANAGEMENT SYSTEM"/>
    <s v="05.10.06-Vendor Reports &amp; Protocols - Motor Alignments"/>
    <n v="0"/>
  </r>
  <r>
    <x v="7"/>
    <s v="BUILDING MANAGEMENT SYSTEM"/>
    <s v="05.10.07"/>
    <s v="Vendor Reports &amp; Protocols - Installation &amp; Startup Forms"/>
    <x v="0"/>
    <m/>
    <s v="WH-381-TEST-BUILDING MANAGEMENT SYSTEM"/>
    <s v="05.10.07-Vendor Reports &amp; Protocols - Installation &amp; Startup Forms"/>
    <n v="0"/>
  </r>
  <r>
    <x v="7"/>
    <s v="BUILDING MANAGEMENT SYSTEM"/>
    <s v="05.10.08"/>
    <s v="Vendor Reports &amp; Protocols - IQ &amp; OQ"/>
    <x v="0"/>
    <m/>
    <s v="WH-381-TEST-BUILDING MANAGEMENT SYSTEM"/>
    <s v="05.10.08-Vendor Reports &amp; Protocols - IQ &amp; OQ"/>
    <n v="0"/>
  </r>
  <r>
    <x v="7"/>
    <s v="BUILDING MANAGEMENT SYSTEM"/>
    <s v="05.10.09"/>
    <s v="Equipment Software Info-Backup"/>
    <x v="0"/>
    <m/>
    <s v="WH-381-TEST-BUILDING MANAGEMENT SYSTEM"/>
    <s v="05.10.09-Equipment Software Info-Backup"/>
    <n v="0"/>
  </r>
  <r>
    <x v="7"/>
    <s v="BUILDING MANAGEMENT SYSTEM"/>
    <s v="05.10.10"/>
    <s v="Spray Device Coverage Test Report"/>
    <x v="0"/>
    <m/>
    <s v="WH-381-TEST-BUILDING MANAGEMENT SYSTEM"/>
    <s v="05.10.10-Spray Device Coverage Test Report"/>
    <n v="0"/>
  </r>
  <r>
    <x v="7"/>
    <s v="BUILDING MANAGEMENT SYSTEM"/>
    <s v="05.11.00"/>
    <s v="Owner Training Record "/>
    <x v="0"/>
    <m/>
    <s v="WH-381-TEST-BUILDING MANAGEMENT SYSTEM"/>
    <s v="05.11.00-Owner Training Record "/>
    <n v="0"/>
  </r>
  <r>
    <x v="7"/>
    <s v="BUILDING MANAGEMENT SYSTEM"/>
    <s v="05.12.00"/>
    <s v="Vendor ETOP"/>
    <x v="0"/>
    <m/>
    <s v="WH-381-TEST-BUILDING MANAGEMENT SYSTEM"/>
    <s v="05.12.00-Vendor ETOP"/>
    <n v="0"/>
  </r>
  <r>
    <x v="7"/>
    <s v="BUILDING MANAGEMENT SYSTEM"/>
    <s v="06.00.00"/>
    <s v="CIVIL"/>
    <x v="0"/>
    <m/>
    <s v="WH-381-TEST-BUILDING MANAGEMENT SYSTEM"/>
    <s v="06.00.00-CIVIL"/>
    <n v="0"/>
  </r>
  <r>
    <x v="7"/>
    <s v="BUILDING MANAGEMENT SYSTEM"/>
    <s v="06.01.00"/>
    <s v="Submittals &amp; Data Sheets"/>
    <x v="0"/>
    <m/>
    <s v="WH-381-TEST-BUILDING MANAGEMENT SYSTEM"/>
    <s v="06.01.00-Submittals &amp; Data Sheets"/>
    <n v="0"/>
  </r>
  <r>
    <x v="7"/>
    <s v="BUILDING MANAGEMENT SYSTEM"/>
    <s v="06.02.00"/>
    <s v="Reports/Testing"/>
    <x v="0"/>
    <m/>
    <s v="WH-381-TEST-BUILDING MANAGEMENT SYSTEM"/>
    <s v="06.02.00-Reports/Testing"/>
    <n v="0"/>
  </r>
  <r>
    <x v="7"/>
    <s v="BUILDING MANAGEMENT SYSTEM"/>
    <s v="06.02.01"/>
    <s v="Pressure Test"/>
    <x v="0"/>
    <m/>
    <s v="WH-381-TEST-BUILDING MANAGEMENT SYSTEM"/>
    <s v="06.02.01-Pressure Test"/>
    <n v="0"/>
  </r>
  <r>
    <x v="7"/>
    <s v="BUILDING MANAGEMENT SYSTEM"/>
    <s v="06.02.02"/>
    <s v="Dewatering Test"/>
    <x v="0"/>
    <m/>
    <s v="WH-381-TEST-BUILDING MANAGEMENT SYSTEM"/>
    <s v="06.02.02-Dewatering Test"/>
    <n v="0"/>
  </r>
  <r>
    <x v="7"/>
    <s v="BUILDING MANAGEMENT SYSTEM"/>
    <s v="06.02.03"/>
    <s v="3rd Party Field Quality Control Reports"/>
    <x v="0"/>
    <m/>
    <s v="WH-381-TEST-BUILDING MANAGEMENT SYSTEM"/>
    <s v="06.02.03-3rd Party Field Quality Control Reports"/>
    <n v="0"/>
  </r>
  <r>
    <x v="7"/>
    <s v="BUILDING MANAGEMENT SYSTEM"/>
    <s v="06.02.04"/>
    <s v="Source Quality Control"/>
    <x v="0"/>
    <m/>
    <s v="WH-381-TEST-BUILDING MANAGEMENT SYSTEM"/>
    <s v="06.02.04-Source Quality Control"/>
    <n v="0"/>
  </r>
  <r>
    <x v="7"/>
    <s v="BUILDING MANAGEMENT SYSTEM"/>
    <s v="06.02.05"/>
    <s v="Geotechnical Engineering Report"/>
    <x v="0"/>
    <m/>
    <s v="WH-381-TEST-BUILDING MANAGEMENT SYSTEM"/>
    <s v="06.02.05-Geotechnical Engineering Report"/>
    <n v="0"/>
  </r>
  <r>
    <x v="7"/>
    <s v="BUILDING MANAGEMENT SYSTEM"/>
    <s v="06.03.00"/>
    <s v="Certificates"/>
    <x v="0"/>
    <m/>
    <s v="WH-381-TEST-BUILDING MANAGEMENT SYSTEM"/>
    <s v="06.03.00-Certificates"/>
    <n v="0"/>
  </r>
  <r>
    <x v="7"/>
    <s v="BUILDING MANAGEMENT SYSTEM"/>
    <s v="06.03.01"/>
    <s v="Installer Certifications"/>
    <x v="0"/>
    <m/>
    <s v="WH-381-TEST-BUILDING MANAGEMENT SYSTEM"/>
    <s v="06.03.01-Installer Certifications"/>
    <n v="0"/>
  </r>
  <r>
    <x v="7"/>
    <s v="BUILDING MANAGEMENT SYSTEM"/>
    <s v="06.03.02"/>
    <s v="Manufacturer Certifications"/>
    <x v="0"/>
    <m/>
    <s v="WH-381-TEST-BUILDING MANAGEMENT SYSTEM"/>
    <s v="06.03.02-Manufacturer Certifications"/>
    <n v="0"/>
  </r>
  <r>
    <x v="7"/>
    <s v="BUILDING MANAGEMENT SYSTEM"/>
    <s v="06.03.03"/>
    <s v="Material/Product Certifications"/>
    <x v="0"/>
    <m/>
    <s v="WH-381-TEST-BUILDING MANAGEMENT SYSTEM"/>
    <s v="06.03.03-Material/Product Certifications"/>
    <n v="0"/>
  </r>
  <r>
    <x v="7"/>
    <s v="BUILDING MANAGEMENT SYSTEM"/>
    <s v="06.03.04"/>
    <s v="3rd Party Testing Agency Certifications"/>
    <x v="0"/>
    <m/>
    <s v="WH-381-TEST-BUILDING MANAGEMENT SYSTEM"/>
    <s v="06.03.04-3rd Party Testing Agency Certifications"/>
    <n v="0"/>
  </r>
  <r>
    <x v="7"/>
    <s v="BUILDING MANAGEMENT SYSTEM"/>
    <s v="06.04.00"/>
    <s v="Maintenace Instructions &amp; Schedule"/>
    <x v="0"/>
    <m/>
    <s v="WH-381-TEST-BUILDING MANAGEMENT SYSTEM"/>
    <s v="06.04.00-Maintenace Instructions &amp; Schedule"/>
    <n v="0"/>
  </r>
  <r>
    <x v="7"/>
    <s v="BUILDING MANAGEMENT SYSTEM"/>
    <s v="06.05.00"/>
    <s v="Warranty"/>
    <x v="0"/>
    <m/>
    <s v="WH-381-TEST-BUILDING MANAGEMENT SYSTEM"/>
    <s v="06.05.00-Warranty"/>
    <n v="0"/>
  </r>
  <r>
    <x v="7"/>
    <s v="BUILDING MANAGEMENT SYSTEM"/>
    <s v="07.00.00"/>
    <s v="STRUCTURAL"/>
    <x v="0"/>
    <m/>
    <s v="WH-381-TEST-BUILDING MANAGEMENT SYSTEM"/>
    <s v="07.00.00-STRUCTURAL"/>
    <n v="0"/>
  </r>
  <r>
    <x v="7"/>
    <s v="BUILDING MANAGEMENT SYSTEM"/>
    <s v="07.01.00"/>
    <s v="Submittals &amp; Data Sheets"/>
    <x v="0"/>
    <m/>
    <s v="WH-381-TEST-BUILDING MANAGEMENT SYSTEM"/>
    <s v="07.01.00-Submittals &amp; Data Sheets"/>
    <n v="0"/>
  </r>
  <r>
    <x v="7"/>
    <s v="BUILDING MANAGEMENT SYSTEM"/>
    <s v="07.02.00"/>
    <s v="Certificates"/>
    <x v="0"/>
    <m/>
    <s v="WH-381-TEST-BUILDING MANAGEMENT SYSTEM"/>
    <s v="07.02.00-Certificates"/>
    <n v="0"/>
  </r>
  <r>
    <x v="7"/>
    <s v="BUILDING MANAGEMENT SYSTEM"/>
    <s v="07.02.01"/>
    <s v="Installer Certifications"/>
    <x v="0"/>
    <m/>
    <s v="WH-381-TEST-BUILDING MANAGEMENT SYSTEM"/>
    <s v="07.02.01-Installer Certifications"/>
    <n v="0"/>
  </r>
  <r>
    <x v="7"/>
    <s v="BUILDING MANAGEMENT SYSTEM"/>
    <s v="07.02.02"/>
    <s v="Manufacturer Certifications"/>
    <x v="0"/>
    <m/>
    <s v="WH-381-TEST-BUILDING MANAGEMENT SYSTEM"/>
    <s v="07.02.02-Manufacturer Certifications"/>
    <n v="0"/>
  </r>
  <r>
    <x v="7"/>
    <s v="BUILDING MANAGEMENT SYSTEM"/>
    <s v="07.02.03"/>
    <s v="Material/Product Certifications"/>
    <x v="0"/>
    <m/>
    <s v="WH-381-TEST-BUILDING MANAGEMENT SYSTEM"/>
    <s v="07.02.03-Material/Product Certifications"/>
    <n v="0"/>
  </r>
  <r>
    <x v="7"/>
    <s v="BUILDING MANAGEMENT SYSTEM"/>
    <s v="07.02.04"/>
    <s v="Welding Certificates"/>
    <x v="0"/>
    <m/>
    <s v="WH-381-TEST-BUILDING MANAGEMENT SYSTEM"/>
    <s v="07.02.04-Welding Certificates"/>
    <n v="0"/>
  </r>
  <r>
    <x v="7"/>
    <s v="BUILDING MANAGEMENT SYSTEM"/>
    <s v="07.02.05"/>
    <s v="Certification of Examination of Documents and Site"/>
    <x v="0"/>
    <m/>
    <s v="WH-381-TEST-BUILDING MANAGEMENT SYSTEM"/>
    <s v="07.02.05-Certification of Examination of Documents and Site"/>
    <n v="0"/>
  </r>
  <r>
    <x v="7"/>
    <s v="BUILDING MANAGEMENT SYSTEM"/>
    <s v="07.02.06"/>
    <s v="3rd Party Testing Agency Certifications"/>
    <x v="0"/>
    <m/>
    <s v="WH-381-TEST-BUILDING MANAGEMENT SYSTEM"/>
    <s v="07.02.06-3rd Party Testing Agency Certifications"/>
    <n v="0"/>
  </r>
  <r>
    <x v="7"/>
    <s v="BUILDING MANAGEMENT SYSTEM"/>
    <s v="07.03.00"/>
    <s v="Reports/Testing"/>
    <x v="0"/>
    <m/>
    <s v="WH-381-TEST-BUILDING MANAGEMENT SYSTEM"/>
    <s v="07.03.00-Reports/Testing"/>
    <n v="0"/>
  </r>
  <r>
    <x v="7"/>
    <s v="BUILDING MANAGEMENT SYSTEM"/>
    <s v="07.03.01"/>
    <s v="3rd Party Field Quality Control Reports"/>
    <x v="0"/>
    <m/>
    <s v="WH-381-TEST-BUILDING MANAGEMENT SYSTEM"/>
    <s v="07.03.01-3rd Party Field Quality Control Reports"/>
    <n v="0"/>
  </r>
  <r>
    <x v="7"/>
    <s v="BUILDING MANAGEMENT SYSTEM"/>
    <s v="07.03.02"/>
    <s v="Source Quality Control"/>
    <x v="0"/>
    <m/>
    <s v="WH-381-TEST-BUILDING MANAGEMENT SYSTEM"/>
    <s v="07.03.02-Source Quality Control"/>
    <n v="0"/>
  </r>
  <r>
    <x v="7"/>
    <s v="BUILDING MANAGEMENT SYSTEM"/>
    <s v="07.03.03"/>
    <s v="Material Test Reports"/>
    <x v="0"/>
    <m/>
    <s v="WH-381-TEST-BUILDING MANAGEMENT SYSTEM"/>
    <s v="07.03.03-Material Test Reports"/>
    <n v="0"/>
  </r>
  <r>
    <x v="7"/>
    <s v="BUILDING MANAGEMENT SYSTEM"/>
    <s v="07.03.04"/>
    <s v="Floor Flatness and Levelness Report"/>
    <x v="0"/>
    <m/>
    <s v="WH-381-TEST-BUILDING MANAGEMENT SYSTEM"/>
    <s v="07.03.04-Floor Flatness and Levelness Report"/>
    <n v="0"/>
  </r>
  <r>
    <x v="7"/>
    <s v="BUILDING MANAGEMENT SYSTEM"/>
    <s v="07.03.05"/>
    <s v="Concrete Pour Approval Card"/>
    <x v="0"/>
    <m/>
    <s v="WH-381-TEST-BUILDING MANAGEMENT SYSTEM"/>
    <s v="07.03.05-Concrete Pour Approval Card"/>
    <n v="0"/>
  </r>
  <r>
    <x v="7"/>
    <s v="BUILDING MANAGEMENT SYSTEM"/>
    <s v="07.03.06"/>
    <s v="Concrete Placement Record"/>
    <x v="0"/>
    <m/>
    <s v="WH-381-TEST-BUILDING MANAGEMENT SYSTEM"/>
    <s v="07.03.06-Concrete Placement Record"/>
    <n v="0"/>
  </r>
  <r>
    <x v="7"/>
    <s v="BUILDING MANAGEMENT SYSTEM"/>
    <s v="07.03.07"/>
    <s v="Static Pile Test Reports"/>
    <x v="0"/>
    <m/>
    <s v="WH-381-TEST-BUILDING MANAGEMENT SYSTEM"/>
    <s v="07.03.07-Static Pile Test Reports"/>
    <n v="0"/>
  </r>
  <r>
    <x v="7"/>
    <s v="BUILDING MANAGEMENT SYSTEM"/>
    <s v="07.03.08"/>
    <s v="Pile Inspection Reports"/>
    <x v="0"/>
    <m/>
    <s v="WH-381-TEST-BUILDING MANAGEMENT SYSTEM"/>
    <s v="07.03.08-Pile Inspection Reports"/>
    <n v="0"/>
  </r>
  <r>
    <x v="7"/>
    <s v="BUILDING MANAGEMENT SYSTEM"/>
    <s v="07.03.09"/>
    <s v="Certified Piles Survey"/>
    <x v="0"/>
    <m/>
    <s v="WH-381-TEST-BUILDING MANAGEMENT SYSTEM"/>
    <s v="07.03.09-Certified Piles Survey"/>
    <n v="0"/>
  </r>
  <r>
    <x v="7"/>
    <s v="BUILDING MANAGEMENT SYSTEM"/>
    <s v="07.03.10"/>
    <s v="Anchor Bolts Placement"/>
    <x v="0"/>
    <m/>
    <s v="WH-381-TEST-BUILDING MANAGEMENT SYSTEM"/>
    <s v="07.03.10-Anchor Bolts Placement"/>
    <n v="0"/>
  </r>
  <r>
    <x v="7"/>
    <s v="BUILDING MANAGEMENT SYSTEM"/>
    <s v="07.03.11"/>
    <s v="Structural Steel Framing Inspection"/>
    <x v="0"/>
    <m/>
    <s v="WH-381-TEST-BUILDING MANAGEMENT SYSTEM"/>
    <s v="07.03.11-Structural Steel Framing Inspection"/>
    <n v="0"/>
  </r>
  <r>
    <x v="7"/>
    <s v="BUILDING MANAGEMENT SYSTEM"/>
    <s v="07.03.12"/>
    <s v="Steel Joist Framing Inspection"/>
    <x v="0"/>
    <m/>
    <s v="WH-381-TEST-BUILDING MANAGEMENT SYSTEM"/>
    <s v="07.03.12-Steel Joist Framing Inspection"/>
    <n v="0"/>
  </r>
  <r>
    <x v="7"/>
    <s v="BUILDING MANAGEMENT SYSTEM"/>
    <s v="07.03.13"/>
    <s v="Steel Decking Inspection"/>
    <x v="0"/>
    <m/>
    <s v="WH-381-TEST-BUILDING MANAGEMENT SYSTEM"/>
    <s v="07.03.13-Steel Decking Inspection"/>
    <n v="0"/>
  </r>
  <r>
    <x v="7"/>
    <s v="BUILDING MANAGEMENT SYSTEM"/>
    <s v="07.03.14"/>
    <s v="Evaluation Reports"/>
    <x v="0"/>
    <m/>
    <s v="WH-381-TEST-BUILDING MANAGEMENT SYSTEM"/>
    <s v="07.03.14-Evaluation Reports"/>
    <n v="0"/>
  </r>
  <r>
    <x v="7"/>
    <s v="BUILDING MANAGEMENT SYSTEM"/>
    <s v="07.04.00"/>
    <s v="Structural Calculations"/>
    <x v="0"/>
    <m/>
    <s v="WH-381-TEST-BUILDING MANAGEMENT SYSTEM"/>
    <s v="07.04.00-Structural Calculations"/>
    <n v="0"/>
  </r>
  <r>
    <x v="7"/>
    <s v="BUILDING MANAGEMENT SYSTEM"/>
    <s v="07.05.00"/>
    <s v="Warranty"/>
    <x v="0"/>
    <m/>
    <s v="WH-381-TEST-BUILDING MANAGEMENT SYSTEM"/>
    <s v="07.05.00-Warranty"/>
    <n v="0"/>
  </r>
  <r>
    <x v="7"/>
    <s v="BUILDING MANAGEMENT SYSTEM"/>
    <s v="07.06.00"/>
    <s v="Samples"/>
    <x v="0"/>
    <m/>
    <s v="WH-381-TEST-BUILDING MANAGEMENT SYSTEM"/>
    <s v="07.06.00-Samples"/>
    <n v="0"/>
  </r>
  <r>
    <x v="7"/>
    <s v="BUILDING MANAGEMENT SYSTEM"/>
    <s v="07.07.00"/>
    <s v="Mockups"/>
    <x v="0"/>
    <m/>
    <s v="WH-381-TEST-BUILDING MANAGEMENT SYSTEM"/>
    <s v="07.07.00-Mockups"/>
    <n v="0"/>
  </r>
  <r>
    <x v="7"/>
    <s v="BUILDING MANAGEMENT SYSTEM"/>
    <s v="08.00.00"/>
    <s v="ARCHITECTURAL"/>
    <x v="0"/>
    <m/>
    <s v="WH-381-TEST-BUILDING MANAGEMENT SYSTEM"/>
    <s v="08.00.00-ARCHITECTURAL"/>
    <n v="0"/>
  </r>
  <r>
    <x v="7"/>
    <s v="BUILDING MANAGEMENT SYSTEM"/>
    <s v="08.01.00"/>
    <s v="Submittals &amp; Room Data Sheets"/>
    <x v="0"/>
    <m/>
    <s v="WH-381-TEST-BUILDING MANAGEMENT SYSTEM"/>
    <s v="08.01.00-Submittals &amp; Room Data Sheets"/>
    <n v="0"/>
  </r>
  <r>
    <x v="7"/>
    <s v="BUILDING MANAGEMENT SYSTEM"/>
    <s v="08.02.00"/>
    <s v="Certificates"/>
    <x v="0"/>
    <m/>
    <s v="WH-381-TEST-BUILDING MANAGEMENT SYSTEM"/>
    <s v="08.02.00-Certificates"/>
    <n v="0"/>
  </r>
  <r>
    <x v="7"/>
    <s v="BUILDING MANAGEMENT SYSTEM"/>
    <s v="08.02.01"/>
    <s v="Material Certificates"/>
    <x v="0"/>
    <m/>
    <s v="WH-381-TEST-BUILDING MANAGEMENT SYSTEM"/>
    <s v="08.02.01-Material Certificates"/>
    <n v="0"/>
  </r>
  <r>
    <x v="7"/>
    <s v="BUILDING MANAGEMENT SYSTEM"/>
    <s v="08.02.02"/>
    <s v="Manufacturer Certifications"/>
    <x v="0"/>
    <m/>
    <s v="WH-381-TEST-BUILDING MANAGEMENT SYSTEM"/>
    <s v="08.02.02-Manufacturer Certifications"/>
    <n v="0"/>
  </r>
  <r>
    <x v="7"/>
    <s v="BUILDING MANAGEMENT SYSTEM"/>
    <s v="08.02.03"/>
    <s v="Installer Certifications"/>
    <x v="0"/>
    <m/>
    <s v="WH-381-TEST-BUILDING MANAGEMENT SYSTEM"/>
    <s v="08.02.03-Installer Certifications"/>
    <n v="0"/>
  </r>
  <r>
    <x v="7"/>
    <s v="BUILDING MANAGEMENT SYSTEM"/>
    <s v="08.02.04"/>
    <s v="Energy Performance Certificates"/>
    <x v="0"/>
    <m/>
    <s v="WH-381-TEST-BUILDING MANAGEMENT SYSTEM"/>
    <s v="08.02.04-Energy Performance Certificates"/>
    <n v="0"/>
  </r>
  <r>
    <x v="7"/>
    <s v="BUILDING MANAGEMENT SYSTEM"/>
    <s v="08.02.05"/>
    <s v="Subfloor Acceptance Certification"/>
    <x v="0"/>
    <m/>
    <s v="WH-381-TEST-BUILDING MANAGEMENT SYSTEM"/>
    <s v="08.02.05-Subfloor Acceptance Certification"/>
    <n v="0"/>
  </r>
  <r>
    <x v="7"/>
    <s v="BUILDING MANAGEMENT SYSTEM"/>
    <s v="08.02.06"/>
    <s v="Welding Certificates"/>
    <x v="0"/>
    <m/>
    <s v="WH-381-TEST-BUILDING MANAGEMENT SYSTEM"/>
    <s v="08.02.06-Welding Certificates"/>
    <n v="0"/>
  </r>
  <r>
    <x v="7"/>
    <s v="BUILDING MANAGEMENT SYSTEM"/>
    <s v="08.02.07"/>
    <s v="3rd Party Testing Agency Certifications"/>
    <x v="0"/>
    <m/>
    <s v="WH-381-TEST-BUILDING MANAGEMENT SYSTEM"/>
    <s v="08.02.07-3rd Party Testing Agency Certifications"/>
    <n v="0"/>
  </r>
  <r>
    <x v="7"/>
    <s v="BUILDING MANAGEMENT SYSTEM"/>
    <s v="08.02.08"/>
    <s v="Consultant Certification"/>
    <x v="0"/>
    <m/>
    <s v="WH-381-TEST-BUILDING MANAGEMENT SYSTEM"/>
    <s v="08.02.08-Consultant Certification"/>
    <n v="0"/>
  </r>
  <r>
    <x v="7"/>
    <s v="BUILDING MANAGEMENT SYSTEM"/>
    <s v="08.03.00"/>
    <s v="Reports/Testing"/>
    <x v="0"/>
    <m/>
    <s v="WH-381-TEST-BUILDING MANAGEMENT SYSTEM"/>
    <s v="08.03.00-Reports/Testing"/>
    <n v="0"/>
  </r>
  <r>
    <x v="7"/>
    <s v="BUILDING MANAGEMENT SYSTEM"/>
    <s v="08.03.01"/>
    <s v="Owner 3rd Party Field Quality Control Reports"/>
    <x v="0"/>
    <m/>
    <s v="WH-381-TEST-BUILDING MANAGEMENT SYSTEM"/>
    <s v="08.03.01-Owner 3rd Party Field Quality Control Reports"/>
    <n v="0"/>
  </r>
  <r>
    <x v="7"/>
    <s v="BUILDING MANAGEMENT SYSTEM"/>
    <s v="08.03.02"/>
    <s v="Source Quality Control"/>
    <x v="0"/>
    <m/>
    <s v="WH-381-TEST-BUILDING MANAGEMENT SYSTEM"/>
    <s v="08.03.02-Source Quality Control"/>
    <n v="0"/>
  </r>
  <r>
    <x v="7"/>
    <s v="BUILDING MANAGEMENT SYSTEM"/>
    <s v="08.03.03"/>
    <s v="Material Test Reports"/>
    <x v="0"/>
    <m/>
    <s v="WH-381-TEST-BUILDING MANAGEMENT SYSTEM"/>
    <s v="08.03.03-Material Test Reports"/>
    <n v="0"/>
  </r>
  <r>
    <x v="7"/>
    <s v="BUILDING MANAGEMENT SYSTEM"/>
    <s v="08.03.04"/>
    <s v="Evaluation Reports"/>
    <x v="0"/>
    <m/>
    <s v="WH-381-TEST-BUILDING MANAGEMENT SYSTEM"/>
    <s v="08.03.04-Evaluation Reports"/>
    <n v="0"/>
  </r>
  <r>
    <x v="7"/>
    <s v="BUILDING MANAGEMENT SYSTEM"/>
    <s v="08.03.05"/>
    <s v="Quality Control Program"/>
    <x v="0"/>
    <m/>
    <s v="WH-381-TEST-BUILDING MANAGEMENT SYSTEM"/>
    <s v="08.03.05-Quality Control Program"/>
    <n v="0"/>
  </r>
  <r>
    <x v="7"/>
    <s v="BUILDING MANAGEMENT SYSTEM"/>
    <s v="08.03.06"/>
    <s v="Concrete Subfloor Test Report"/>
    <x v="0"/>
    <m/>
    <s v="WH-381-TEST-BUILDING MANAGEMENT SYSTEM"/>
    <s v="08.03.06-Concrete Subfloor Test Report"/>
    <n v="0"/>
  </r>
  <r>
    <x v="7"/>
    <s v="BUILDING MANAGEMENT SYSTEM"/>
    <s v="08.03.07"/>
    <s v="Temperature Control Tests"/>
    <x v="0"/>
    <m/>
    <s v="WH-381-TEST-BUILDING MANAGEMENT SYSTEM"/>
    <s v="08.03.07-Temperature Control Tests"/>
    <n v="0"/>
  </r>
  <r>
    <x v="7"/>
    <s v="BUILDING MANAGEMENT SYSTEM"/>
    <s v="08.03.08"/>
    <s v="Temperature Mapping Reports"/>
    <x v="0"/>
    <m/>
    <s v="WH-381-TEST-BUILDING MANAGEMENT SYSTEM"/>
    <s v="08.03.08-Temperature Mapping Reports"/>
    <n v="0"/>
  </r>
  <r>
    <x v="7"/>
    <s v="BUILDING MANAGEMENT SYSTEM"/>
    <s v="08.03.09"/>
    <s v="Temperature Distribution Study"/>
    <x v="0"/>
    <m/>
    <s v="WH-381-TEST-BUILDING MANAGEMENT SYSTEM"/>
    <s v="08.03.09-Temperature Distribution Study"/>
    <n v="0"/>
  </r>
  <r>
    <x v="7"/>
    <s v="BUILDING MANAGEMENT SYSTEM"/>
    <s v="08.03.10"/>
    <s v="Open Door Recovery Study"/>
    <x v="0"/>
    <m/>
    <s v="WH-381-TEST-BUILDING MANAGEMENT SYSTEM"/>
    <s v="08.03.10-Open Door Recovery Study"/>
    <n v="0"/>
  </r>
  <r>
    <x v="7"/>
    <s v="BUILDING MANAGEMENT SYSTEM"/>
    <s v="08.03.11"/>
    <s v="Power Loss for Redundant System Study"/>
    <x v="0"/>
    <m/>
    <s v="WH-381-TEST-BUILDING MANAGEMENT SYSTEM"/>
    <s v="08.03.11-Power Loss for Redundant System Study"/>
    <n v="0"/>
  </r>
  <r>
    <x v="7"/>
    <s v="BUILDING MANAGEMENT SYSTEM"/>
    <s v="08.03.12"/>
    <s v="Safety Data Sheets"/>
    <x v="0"/>
    <m/>
    <s v="WH-381-TEST-BUILDING MANAGEMENT SYSTEM"/>
    <s v="08.03.12-Safety Data Sheets"/>
    <n v="0"/>
  </r>
  <r>
    <x v="7"/>
    <s v="BUILDING MANAGEMENT SYSTEM"/>
    <s v="08.04.00"/>
    <s v="Warranty"/>
    <x v="0"/>
    <m/>
    <s v="WH-381-TEST-BUILDING MANAGEMENT SYSTEM"/>
    <s v="08.04.00-Warranty"/>
    <n v="0"/>
  </r>
  <r>
    <x v="7"/>
    <s v="BUILDING MANAGEMENT SYSTEM"/>
    <s v="08.05.00"/>
    <s v="Operation Maintenace Data/Manual"/>
    <x v="0"/>
    <m/>
    <s v="WH-381-TEST-BUILDING MANAGEMENT SYSTEM"/>
    <s v="08.05.00-Operation Maintenace Data/Manual"/>
    <n v="0"/>
  </r>
  <r>
    <x v="7"/>
    <s v="BUILDING MANAGEMENT SYSTEM"/>
    <s v="08.04.00"/>
    <s v="Spare Parts List"/>
    <x v="0"/>
    <m/>
    <s v="WH-381-TEST-BUILDING MANAGEMENT SYSTEM"/>
    <s v="08.04.00-Spare Parts List"/>
    <n v="0"/>
  </r>
  <r>
    <x v="7"/>
    <s v="BUILDING MANAGEMENT SYSTEM"/>
    <s v="08.04.00"/>
    <s v="Samples"/>
    <x v="0"/>
    <m/>
    <s v="WH-381-TEST-BUILDING MANAGEMENT SYSTEM"/>
    <s v="08.04.00-Samples"/>
    <n v="0"/>
  </r>
  <r>
    <x v="7"/>
    <s v="BUILDING MANAGEMENT SYSTEM"/>
    <s v="09.00.00"/>
    <s v="PROCESS, PLUMBING, &amp; MECHANICAL PIPING"/>
    <x v="0"/>
    <m/>
    <s v="WH-381-TEST-BUILDING MANAGEMENT SYSTEM"/>
    <s v="09.00.00-PROCESS, PLUMBING, &amp; MECHANICAL PIPING"/>
    <n v="0"/>
  </r>
  <r>
    <x v="7"/>
    <s v="BUILDING MANAGEMENT SYSTEM"/>
    <s v="09.01.00"/>
    <s v="Submittals &amp; Data Sheets"/>
    <x v="0"/>
    <m/>
    <s v="WH-381-TEST-BUILDING MANAGEMENT SYSTEM"/>
    <s v="09.01.00-Submittals &amp; Data Sheets"/>
    <n v="0"/>
  </r>
  <r>
    <x v="7"/>
    <s v="BUILDING MANAGEMENT SYSTEM"/>
    <s v="09.02.00"/>
    <s v="Piping  Documentation"/>
    <x v="0"/>
    <m/>
    <s v="WH-381-TEST-BUILDING MANAGEMENT SYSTEM"/>
    <s v="09.02.00-Piping  Documentation"/>
    <n v="0"/>
  </r>
  <r>
    <x v="7"/>
    <s v="BUILDING MANAGEMENT SYSTEM"/>
    <s v="09.02.01"/>
    <s v="Isometrics"/>
    <x v="0"/>
    <m/>
    <s v="WH-381-TEST-BUILDING MANAGEMENT SYSTEM"/>
    <s v="09.02.01-Isometrics"/>
    <n v="0"/>
  </r>
  <r>
    <x v="7"/>
    <s v="BUILDING MANAGEMENT SYSTEM"/>
    <s v="09.02.02"/>
    <s v="Weld Log / Weld Coupon Log"/>
    <x v="0"/>
    <m/>
    <s v="WH-381-TEST-BUILDING MANAGEMENT SYSTEM"/>
    <s v="09.02.02-Weld Log / Weld Coupon Log"/>
    <n v="0"/>
  </r>
  <r>
    <x v="7"/>
    <s v="BUILDING MANAGEMENT SYSTEM"/>
    <s v="09.02.03"/>
    <s v="Welder Qualications"/>
    <x v="0"/>
    <m/>
    <s v="WH-381-TEST-BUILDING MANAGEMENT SYSTEM"/>
    <s v="09.02.03-Welder Qualications"/>
    <n v="0"/>
  </r>
  <r>
    <x v="7"/>
    <s v="BUILDING MANAGEMENT SYSTEM"/>
    <s v="09.02.04"/>
    <s v="Qualified Welder Log"/>
    <x v="0"/>
    <m/>
    <s v="WH-381-TEST-BUILDING MANAGEMENT SYSTEM"/>
    <s v="09.02.04-Qualified Welder Log"/>
    <n v="0"/>
  </r>
  <r>
    <x v="7"/>
    <s v="BUILDING MANAGEMENT SYSTEM"/>
    <s v="09.02.05"/>
    <s v="Weld Procedure Qualification Records (WPS) &amp; Welding Operator Procedure Qualification Record (PQR)"/>
    <x v="0"/>
    <m/>
    <s v="WH-381-TEST-BUILDING MANAGEMENT SYSTEM"/>
    <s v="09.02.05-Weld Procedure Qualification Records (WPS) &amp; Welding Operator Procedure Qualification Record (PQR)"/>
    <n v="0"/>
  </r>
  <r>
    <x v="7"/>
    <s v="BUILDING MANAGEMENT SYSTEM"/>
    <s v="09.02.06"/>
    <s v="Welder Qualification Records (WQR) / Welding Operator Performance Qualifications (WOPQ)"/>
    <x v="0"/>
    <m/>
    <s v="WH-381-TEST-BUILDING MANAGEMENT SYSTEM"/>
    <s v="09.02.06-Welder Qualification Records (WQR) / Welding Operator Performance Qualifications (WOPQ)"/>
    <n v="0"/>
  </r>
  <r>
    <x v="7"/>
    <s v="BUILDING MANAGEMENT SYSTEM"/>
    <s v="09.02.07"/>
    <s v="Certification Record of Examination Personnel"/>
    <x v="0"/>
    <m/>
    <s v="WH-381-TEST-BUILDING MANAGEMENT SYSTEM"/>
    <s v="09.02.07-Certification Record of Examination Personnel"/>
    <n v="0"/>
  </r>
  <r>
    <x v="7"/>
    <s v="BUILDING MANAGEMENT SYSTEM"/>
    <s v="09.02.08"/>
    <s v="Material Test Reports (MTRs) and Certificate of Compliance (CoC)"/>
    <x v="0"/>
    <m/>
    <s v="WH-381-TEST-BUILDING MANAGEMENT SYSTEM"/>
    <s v="09.02.08-Material Test Reports (MTRs) and Certificate of Compliance (CoC)"/>
    <n v="0"/>
  </r>
  <r>
    <x v="7"/>
    <s v="BUILDING MANAGEMENT SYSTEM"/>
    <s v="09.02.09"/>
    <s v="ASME Form U-1 / ASME Code Data Reports"/>
    <x v="0"/>
    <m/>
    <s v="WH-381-TEST-BUILDING MANAGEMENT SYSTEM"/>
    <s v="09.02.09-ASME Form U-1 / ASME Code Data Reports"/>
    <n v="0"/>
  </r>
  <r>
    <x v="7"/>
    <s v="BUILDING MANAGEMENT SYSTEM"/>
    <s v="09.02.10"/>
    <s v="System Operating and Cleaning Procedure"/>
    <x v="0"/>
    <m/>
    <s v="WH-381-TEST-BUILDING MANAGEMENT SYSTEM"/>
    <s v="09.02.10-System Operating and Cleaning Procedure"/>
    <n v="0"/>
  </r>
  <r>
    <x v="7"/>
    <s v="BUILDING MANAGEMENT SYSTEM"/>
    <s v="09.02.11"/>
    <s v="Weld Maps, Data &amp; Repair Registry"/>
    <x v="0"/>
    <m/>
    <s v="WH-381-TEST-BUILDING MANAGEMENT SYSTEM"/>
    <s v="09.02.11-Weld Maps, Data &amp; Repair Registry"/>
    <n v="0"/>
  </r>
  <r>
    <x v="7"/>
    <s v="BUILDING MANAGEMENT SYSTEM"/>
    <s v="09.02.12"/>
    <s v="Nondestructive Examination Reports "/>
    <x v="0"/>
    <m/>
    <s v="WH-381-TEST-BUILDING MANAGEMENT SYSTEM"/>
    <s v="09.02.12-Nondestructive Examination Reports "/>
    <n v="0"/>
  </r>
  <r>
    <x v="7"/>
    <s v="BUILDING MANAGEMENT SYSTEM"/>
    <s v="09.02.13"/>
    <s v="Visual Inspection Reports"/>
    <x v="0"/>
    <m/>
    <s v="WH-381-TEST-BUILDING MANAGEMENT SYSTEM"/>
    <s v="09.02.13-Visual Inspection Reports"/>
    <n v="0"/>
  </r>
  <r>
    <x v="7"/>
    <s v="BUILDING MANAGEMENT SYSTEM"/>
    <s v="09.02.14"/>
    <s v="Purge Gas Certificates"/>
    <x v="0"/>
    <m/>
    <s v="WH-381-TEST-BUILDING MANAGEMENT SYSTEM"/>
    <s v="09.02.14-Purge Gas Certificates"/>
    <n v="0"/>
  </r>
  <r>
    <x v="7"/>
    <s v="BUILDING MANAGEMENT SYSTEM"/>
    <s v="09.02.15"/>
    <s v="Electropolishing Procedure / Certs"/>
    <x v="0"/>
    <m/>
    <s v="WH-381-TEST-BUILDING MANAGEMENT SYSTEM"/>
    <s v="09.02.15-Electropolishing Procedure / Certs"/>
    <n v="0"/>
  </r>
  <r>
    <x v="7"/>
    <s v="BUILDING MANAGEMENT SYSTEM"/>
    <s v="09.02.16"/>
    <s v="Mechanical Polishing Procedure / Certs"/>
    <x v="0"/>
    <m/>
    <s v="WH-381-TEST-BUILDING MANAGEMENT SYSTEM"/>
    <s v="09.02.16-Mechanical Polishing Procedure / Certs"/>
    <n v="0"/>
  </r>
  <r>
    <x v="7"/>
    <s v="BUILDING MANAGEMENT SYSTEM"/>
    <s v="09.02.17"/>
    <s v="Surface Finish Measurement Records"/>
    <x v="0"/>
    <m/>
    <s v="WH-381-TEST-BUILDING MANAGEMENT SYSTEM"/>
    <s v="09.02.17-Surface Finish Measurement Records"/>
    <n v="0"/>
  </r>
  <r>
    <x v="7"/>
    <s v="BUILDING MANAGEMENT SYSTEM"/>
    <s v="09.02.18"/>
    <s v="Slope Verification Documentation"/>
    <x v="0"/>
    <m/>
    <s v="WH-381-TEST-BUILDING MANAGEMENT SYSTEM"/>
    <s v="09.02.18-Slope Verification Documentation"/>
    <n v="0"/>
  </r>
  <r>
    <x v="7"/>
    <s v="BUILDING MANAGEMENT SYSTEM"/>
    <s v="09.02.19"/>
    <s v="Boroscope Logs and Videos"/>
    <x v="0"/>
    <m/>
    <s v="WH-381-TEST-BUILDING MANAGEMENT SYSTEM"/>
    <s v="09.02.19-Boroscope Logs and Videos"/>
    <n v="0"/>
  </r>
  <r>
    <x v="7"/>
    <s v="BUILDING MANAGEMENT SYSTEM"/>
    <s v="09.03.00"/>
    <s v="Safety Instrumentation Calculations"/>
    <x v="0"/>
    <m/>
    <s v="WH-381-TEST-BUILDING MANAGEMENT SYSTEM"/>
    <s v="09.03.00-Safety Instrumentation Calculations"/>
    <n v="0"/>
  </r>
  <r>
    <x v="7"/>
    <s v="BUILDING MANAGEMENT SYSTEM"/>
    <s v="09.04.00"/>
    <s v="Pipe Installation Checklist"/>
    <x v="0"/>
    <m/>
    <s v="WH-381-TEST-BUILDING MANAGEMENT SYSTEM"/>
    <s v="09.04.00-Pipe Installation Checklist"/>
    <n v="0"/>
  </r>
  <r>
    <x v="7"/>
    <s v="BUILDING MANAGEMENT SYSTEM"/>
    <s v="09.05.00"/>
    <s v="Piping Insulation"/>
    <x v="0"/>
    <m/>
    <s v="WH-381-TEST-BUILDING MANAGEMENT SYSTEM"/>
    <s v="09.05.00-Piping Insulation"/>
    <n v="0"/>
  </r>
  <r>
    <x v="7"/>
    <s v="BUILDING MANAGEMENT SYSTEM"/>
    <s v="09.05.01"/>
    <s v="Insulator Qualification"/>
    <x v="0"/>
    <m/>
    <s v="WH-381-TEST-BUILDING MANAGEMENT SYSTEM"/>
    <s v="09.05.01-Insulator Qualification"/>
    <n v="0"/>
  </r>
  <r>
    <x v="7"/>
    <s v="BUILDING MANAGEMENT SYSTEM"/>
    <s v="09.05.02"/>
    <s v="Insulation Field Quality Control"/>
    <x v="0"/>
    <m/>
    <s v="WH-381-TEST-BUILDING MANAGEMENT SYSTEM"/>
    <s v="09.05.02-Insulation Field Quality Control"/>
    <n v="0"/>
  </r>
  <r>
    <x v="7"/>
    <s v="BUILDING MANAGEMENT SYSTEM"/>
    <s v="09.06.00"/>
    <s v="Piping Testing, Procedures, Reports"/>
    <x v="0"/>
    <m/>
    <s v="WH-381-TEST-BUILDING MANAGEMENT SYSTEM"/>
    <s v="09.06.00-Piping Testing, Procedures, Reports"/>
    <n v="0"/>
  </r>
  <r>
    <x v="7"/>
    <s v="BUILDING MANAGEMENT SYSTEM"/>
    <s v="09.06.01"/>
    <s v="Pipe Pressure Test Procedures"/>
    <x v="0"/>
    <m/>
    <s v="WH-381-TEST-BUILDING MANAGEMENT SYSTEM"/>
    <s v="09.06.01-Pipe Pressure Test Procedures"/>
    <n v="0"/>
  </r>
  <r>
    <x v="7"/>
    <s v="BUILDING MANAGEMENT SYSTEM"/>
    <s v="09.06.02"/>
    <s v="Pipe Pressure Test Report"/>
    <x v="0"/>
    <m/>
    <s v="WH-381-TEST-BUILDING MANAGEMENT SYSTEM"/>
    <s v="09.06.02-Pipe Pressure Test Report"/>
    <n v="0"/>
  </r>
  <r>
    <x v="7"/>
    <s v="BUILDING MANAGEMENT SYSTEM"/>
    <s v="09.06.03"/>
    <s v="Pipeflush &amp; Cleaning Procedure (Nonhygenic)"/>
    <x v="0"/>
    <m/>
    <s v="WH-381-TEST-BUILDING MANAGEMENT SYSTEM"/>
    <s v="09.06.03-Pipeflush &amp; Cleaning Procedure (Nonhygenic)"/>
    <n v="0"/>
  </r>
  <r>
    <x v="7"/>
    <s v="BUILDING MANAGEMENT SYSTEM"/>
    <s v="09.06.04"/>
    <s v="Pipeflush &amp; Cleaning Report (Potable/Nonhygenic)"/>
    <x v="0"/>
    <m/>
    <s v="WH-381-TEST-BUILDING MANAGEMENT SYSTEM"/>
    <s v="09.06.04-Pipeflush &amp; Cleaning Report (Potable/Nonhygenic)"/>
    <n v="0"/>
  </r>
  <r>
    <x v="7"/>
    <s v="BUILDING MANAGEMENT SYSTEM"/>
    <s v="09.06.05"/>
    <s v="Pipeflush &amp; Cleaning Procedure (Hygenic)"/>
    <x v="0"/>
    <m/>
    <s v="WH-381-TEST-BUILDING MANAGEMENT SYSTEM"/>
    <s v="09.06.05-Pipeflush &amp; Cleaning Procedure (Hygenic)"/>
    <n v="0"/>
  </r>
  <r>
    <x v="7"/>
    <s v="BUILDING MANAGEMENT SYSTEM"/>
    <s v="09.06.06"/>
    <s v="Pipeflush Report (Hygienic)"/>
    <x v="0"/>
    <m/>
    <s v="WH-381-TEST-BUILDING MANAGEMENT SYSTEM"/>
    <s v="09.06.06-Pipeflush Report (Hygienic)"/>
    <n v="0"/>
  </r>
  <r>
    <x v="7"/>
    <s v="BUILDING MANAGEMENT SYSTEM"/>
    <s v="09.06.07"/>
    <s v="Passivation and Cleaning Procedure / Records / Logs / Report"/>
    <x v="0"/>
    <m/>
    <s v="WH-381-TEST-BUILDING MANAGEMENT SYSTEM"/>
    <s v="09.06.07-Passivation and Cleaning Procedure / Records / Logs / Report"/>
    <n v="0"/>
  </r>
  <r>
    <x v="7"/>
    <s v="BUILDING MANAGEMENT SYSTEM"/>
    <s v="09.06.08"/>
    <s v="Drainage Test Report"/>
    <x v="0"/>
    <m/>
    <s v="WH-381-TEST-BUILDING MANAGEMENT SYSTEM"/>
    <s v="09.06.08-Drainage Test Report"/>
    <n v="0"/>
  </r>
  <r>
    <x v="7"/>
    <s v="BUILDING MANAGEMENT SYSTEM"/>
    <s v="09.06.09"/>
    <s v="Water Balance Report"/>
    <x v="0"/>
    <m/>
    <s v="WH-381-TEST-BUILDING MANAGEMENT SYSTEM"/>
    <s v="09.06.09-Water Balance Report"/>
    <n v="0"/>
  </r>
  <r>
    <x v="7"/>
    <s v="BUILDING MANAGEMENT SYSTEM"/>
    <s v="10.00.00"/>
    <s v="SHEET DUCT METAL"/>
    <x v="0"/>
    <m/>
    <s v="WH-381-TEST-BUILDING MANAGEMENT SYSTEM"/>
    <s v="10.00.00-SHEET DUCT METAL"/>
    <n v="0"/>
  </r>
  <r>
    <x v="7"/>
    <s v="BUILDING MANAGEMENT SYSTEM"/>
    <s v="10.01.00"/>
    <s v="Submittals &amp; Data Sheets"/>
    <x v="0"/>
    <m/>
    <s v="WH-381-TEST-BUILDING MANAGEMENT SYSTEM"/>
    <s v="10.01.00-Submittals &amp; Data Sheets"/>
    <n v="0"/>
  </r>
  <r>
    <x v="7"/>
    <s v="BUILDING MANAGEMENT SYSTEM"/>
    <s v="10.03.00"/>
    <s v="Spare Parts List"/>
    <x v="0"/>
    <m/>
    <s v="WH-381-TEST-BUILDING MANAGEMENT SYSTEM"/>
    <s v="10.03.00-Spare Parts List"/>
    <n v="0"/>
  </r>
  <r>
    <x v="7"/>
    <s v="BUILDING MANAGEMENT SYSTEM"/>
    <s v="10.04.00"/>
    <s v="IOM Manuals"/>
    <x v="0"/>
    <m/>
    <s v="WH-381-TEST-BUILDING MANAGEMENT SYSTEM"/>
    <s v="10.04.00-IOM Manuals"/>
    <n v="0"/>
  </r>
  <r>
    <x v="7"/>
    <s v="BUILDING MANAGEMENT SYSTEM"/>
    <s v="10.04.00"/>
    <s v="Testing, Reports, Certs"/>
    <x v="0"/>
    <m/>
    <s v="WH-381-TEST-BUILDING MANAGEMENT SYSTEM"/>
    <s v="10.04.00-Testing, Reports, Certs"/>
    <n v="0"/>
  </r>
  <r>
    <x v="7"/>
    <s v="BUILDING MANAGEMENT SYSTEM"/>
    <s v="10.04.01"/>
    <s v="Installation Tracking Drawings"/>
    <x v="0"/>
    <m/>
    <s v="WH-381-TEST-BUILDING MANAGEMENT SYSTEM"/>
    <s v="10.04.01-Installation Tracking Drawings"/>
    <n v="0"/>
  </r>
  <r>
    <x v="7"/>
    <s v="BUILDING MANAGEMENT SYSTEM"/>
    <s v="10.04.02"/>
    <s v="Duct Installation Checklist"/>
    <x v="0"/>
    <m/>
    <s v="WH-381-TEST-BUILDING MANAGEMENT SYSTEM"/>
    <s v="10.04.02-Duct Installation Checklist"/>
    <n v="0"/>
  </r>
  <r>
    <x v="7"/>
    <s v="BUILDING MANAGEMENT SYSTEM"/>
    <s v="10.04.03"/>
    <s v="Duct Pressure Test Report"/>
    <x v="0"/>
    <m/>
    <s v="WH-381-TEST-BUILDING MANAGEMENT SYSTEM"/>
    <s v="10.04.03-Duct Pressure Test Report"/>
    <n v="0"/>
  </r>
  <r>
    <x v="7"/>
    <s v="BUILDING MANAGEMENT SYSTEM"/>
    <s v="10.04.04"/>
    <s v="Duct Cleaning Report (Ex Duct Only)"/>
    <x v="0"/>
    <m/>
    <s v="WH-381-TEST-BUILDING MANAGEMENT SYSTEM"/>
    <s v="10.04.04-Duct Cleaning Report (Ex Duct Only)"/>
    <n v="0"/>
  </r>
  <r>
    <x v="7"/>
    <s v="BUILDING MANAGEMENT SYSTEM"/>
    <s v="10.04.05"/>
    <s v="Duct Insulation Inspection Report"/>
    <x v="0"/>
    <m/>
    <s v="WH-381-TEST-BUILDING MANAGEMENT SYSTEM"/>
    <s v="10.04.05-Duct Insulation Inspection Report"/>
    <n v="0"/>
  </r>
  <r>
    <x v="7"/>
    <s v="BUILDING MANAGEMENT SYSTEM"/>
    <s v="10.04.06"/>
    <s v="HEPA Filter Efficiency Certificates"/>
    <x v="0"/>
    <m/>
    <s v="WH-381-TEST-BUILDING MANAGEMENT SYSTEM"/>
    <s v="10.04.06-HEPA Filter Efficiency Certificates"/>
    <n v="0"/>
  </r>
  <r>
    <x v="7"/>
    <s v="BUILDING MANAGEMENT SYSTEM"/>
    <s v="10.04.07"/>
    <s v="HEPA Location Map &amp; Serial Number Log"/>
    <x v="0"/>
    <m/>
    <s v="WH-381-TEST-BUILDING MANAGEMENT SYSTEM"/>
    <s v="10.04.07-HEPA Location Map &amp; Serial Number Log"/>
    <n v="0"/>
  </r>
  <r>
    <x v="7"/>
    <s v="BUILDING MANAGEMENT SYSTEM"/>
    <s v="10.04.08"/>
    <s v="Air Test &amp; Balance Reports (Rough &amp; Final)"/>
    <x v="0"/>
    <m/>
    <s v="WH-381-TEST-BUILDING MANAGEMENT SYSTEM"/>
    <s v="10.04.08-Air Test &amp; Balance Reports (Rough &amp; Final)"/>
    <n v="0"/>
  </r>
  <r>
    <x v="7"/>
    <s v="BUILDING MANAGEMENT SYSTEM"/>
    <s v="10.04.09"/>
    <s v="HEPA FIT Testing Report / Cleanroom Certification"/>
    <x v="0"/>
    <m/>
    <s v="WH-381-TEST-BUILDING MANAGEMENT SYSTEM"/>
    <s v="10.04.09-HEPA FIT Testing Report / Cleanroom Certification"/>
    <n v="0"/>
  </r>
  <r>
    <x v="7"/>
    <s v="BUILDING MANAGEMENT SYSTEM"/>
    <s v="10.04.10"/>
    <s v="Fume Hood Certification"/>
    <x v="0"/>
    <m/>
    <s v="WH-381-TEST-BUILDING MANAGEMENT SYSTEM"/>
    <s v="10.04.10-Fume Hood Certification"/>
    <n v="0"/>
  </r>
  <r>
    <x v="7"/>
    <s v="BUILDING MANAGEMENT SYSTEM"/>
    <s v="10.04.11"/>
    <s v="Air Leak Testing Report"/>
    <x v="0"/>
    <m/>
    <s v="WH-381-TEST-BUILDING MANAGEMENT SYSTEM"/>
    <s v="10.04.11-Air Leak Testing Report"/>
    <n v="0"/>
  </r>
  <r>
    <x v="7"/>
    <s v="BUILDING MANAGEMENT SYSTEM"/>
    <s v="10.04.12"/>
    <s v="Biosafety Cabinet Certification"/>
    <x v="0"/>
    <m/>
    <s v="WH-381-TEST-BUILDING MANAGEMENT SYSTEM"/>
    <s v="10.04.12-Biosafety Cabinet Certification"/>
    <n v="0"/>
  </r>
  <r>
    <x v="7"/>
    <s v="BUILDING MANAGEMENT SYSTEM"/>
    <s v="10.04.13"/>
    <s v="Laminar Airflow Certification"/>
    <x v="0"/>
    <m/>
    <s v="WH-381-TEST-BUILDING MANAGEMENT SYSTEM"/>
    <s v="10.04.13-Laminar Airflow Certification"/>
    <n v="0"/>
  </r>
  <r>
    <x v="7"/>
    <s v="BUILDING MANAGEMENT SYSTEM"/>
    <s v="11.00.00"/>
    <s v="ELECTRICAL"/>
    <x v="0"/>
    <m/>
    <s v="WH-381-TEST-BUILDING MANAGEMENT SYSTEM"/>
    <s v="11.00.00-ELECTRICAL"/>
    <n v="0"/>
  </r>
  <r>
    <x v="7"/>
    <s v="BUILDING MANAGEMENT SYSTEM"/>
    <s v="11.01.00"/>
    <s v="Submittals &amp; Data Sheets"/>
    <x v="0"/>
    <m/>
    <s v="WH-381-TEST-BUILDING MANAGEMENT SYSTEM"/>
    <s v="11.01.00-Submittals &amp; Data Sheets"/>
    <n v="0"/>
  </r>
  <r>
    <x v="7"/>
    <s v="BUILDING MANAGEMENT SYSTEM"/>
    <s v="11.02.00"/>
    <s v="Bill of Materials (BOM)"/>
    <x v="0"/>
    <m/>
    <s v="WH-381-TEST-BUILDING MANAGEMENT SYSTEM"/>
    <s v="11.02.00-Bill of Materials (BOM)"/>
    <n v="0"/>
  </r>
  <r>
    <x v="7"/>
    <s v="BUILDING MANAGEMENT SYSTEM"/>
    <s v="11.03.00"/>
    <s v="Engineer/Testing Agency Qualification"/>
    <x v="0"/>
    <m/>
    <s v="WH-381-TEST-BUILDING MANAGEMENT SYSTEM"/>
    <s v="11.03.00-Engineer/Testing Agency Qualification"/>
    <n v="0"/>
  </r>
  <r>
    <x v="7"/>
    <s v="BUILDING MANAGEMENT SYSTEM"/>
    <s v="11.04.00"/>
    <s v="Testing, Reports, Certs"/>
    <x v="0"/>
    <m/>
    <s v="WH-381-TEST-BUILDING MANAGEMENT SYSTEM"/>
    <s v="11.04.00-Testing, Reports, Certs"/>
    <n v="0"/>
  </r>
  <r>
    <x v="7"/>
    <s v="BUILDING MANAGEMENT SYSTEM"/>
    <s v="11.04.01"/>
    <s v="Loop Checks"/>
    <x v="0"/>
    <m/>
    <s v="WH-381-TEST-BUILDING MANAGEMENT SYSTEM"/>
    <s v="11.04.01-Loop Checks"/>
    <n v="0"/>
  </r>
  <r>
    <x v="7"/>
    <s v="BUILDING MANAGEMENT SYSTEM"/>
    <s v="11.04.02"/>
    <s v="Switchgear Test Report"/>
    <x v="0"/>
    <m/>
    <s v="WH-381-TEST-BUILDING MANAGEMENT SYSTEM"/>
    <s v="11.04.02-Switchgear Test Report"/>
    <n v="0"/>
  </r>
  <r>
    <x v="7"/>
    <s v="BUILDING MANAGEMENT SYSTEM"/>
    <s v="11.04.03"/>
    <s v="Motor Control Center Test Report"/>
    <x v="0"/>
    <m/>
    <s v="WH-381-TEST-BUILDING MANAGEMENT SYSTEM"/>
    <s v="11.04.03-Motor Control Center Test Report"/>
    <n v="0"/>
  </r>
  <r>
    <x v="7"/>
    <s v="BUILDING MANAGEMENT SYSTEM"/>
    <s v="11.04.04"/>
    <s v="Transformer Certificate of Compliance"/>
    <x v="0"/>
    <m/>
    <s v="WH-381-TEST-BUILDING MANAGEMENT SYSTEM"/>
    <s v="11.04.04-Transformer Certificate of Compliance"/>
    <n v="0"/>
  </r>
  <r>
    <x v="7"/>
    <s v="BUILDING MANAGEMENT SYSTEM"/>
    <s v="11.04.05"/>
    <s v="Transformer Test Report"/>
    <x v="0"/>
    <m/>
    <s v="WH-381-TEST-BUILDING MANAGEMENT SYSTEM"/>
    <s v="11.04.05-Transformer Test Report"/>
    <n v="0"/>
  </r>
  <r>
    <x v="7"/>
    <s v="BUILDING MANAGEMENT SYSTEM"/>
    <s v="11.04.06"/>
    <s v="ATS Transfer Test"/>
    <x v="0"/>
    <m/>
    <s v="WH-381-TEST-BUILDING MANAGEMENT SYSTEM"/>
    <s v="11.04.06-ATS Transfer Test"/>
    <n v="0"/>
  </r>
  <r>
    <x v="7"/>
    <s v="BUILDING MANAGEMENT SYSTEM"/>
    <s v="11.04.07"/>
    <s v="Generator Load Bank Testing"/>
    <x v="0"/>
    <m/>
    <s v="WH-381-TEST-BUILDING MANAGEMENT SYSTEM"/>
    <s v="11.04.07-Generator Load Bank Testing"/>
    <n v="0"/>
  </r>
  <r>
    <x v="7"/>
    <s v="BUILDING MANAGEMENT SYSTEM"/>
    <s v="11.04.08"/>
    <s v="Continuity Testing"/>
    <x v="0"/>
    <m/>
    <s v="WH-381-TEST-BUILDING MANAGEMENT SYSTEM"/>
    <s v="11.04.08-Continuity Testing"/>
    <n v="0"/>
  </r>
  <r>
    <x v="7"/>
    <s v="BUILDING MANAGEMENT SYSTEM"/>
    <s v="11.04.09"/>
    <s v="Megger Testing"/>
    <x v="0"/>
    <m/>
    <s v="WH-381-TEST-BUILDING MANAGEMENT SYSTEM"/>
    <s v="11.04.09-Megger Testing"/>
    <n v="0"/>
  </r>
  <r>
    <x v="7"/>
    <s v="BUILDING MANAGEMENT SYSTEM"/>
    <s v="11.04.10"/>
    <s v="Grounding Test Report"/>
    <x v="0"/>
    <m/>
    <s v="WH-381-TEST-BUILDING MANAGEMENT SYSTEM"/>
    <s v="11.04.10-Grounding Test Report"/>
    <n v="0"/>
  </r>
  <r>
    <x v="7"/>
    <s v="BUILDING MANAGEMENT SYSTEM"/>
    <s v="11.04.11"/>
    <s v="Initial Infrared Scanning Report (30 days after SC)"/>
    <x v="0"/>
    <m/>
    <s v="WH-381-TEST-BUILDING MANAGEMENT SYSTEM"/>
    <s v="11.04.11-Initial Infrared Scanning Report (30 days after SC)"/>
    <n v="0"/>
  </r>
  <r>
    <x v="7"/>
    <s v="BUILDING MANAGEMENT SYSTEM"/>
    <s v="11.04.12"/>
    <s v="Follow Up Infrared Scanning Report (11 months after SC)"/>
    <x v="0"/>
    <m/>
    <s v="WH-381-TEST-BUILDING MANAGEMENT SYSTEM"/>
    <s v="11.04.12-Follow Up Infrared Scanning Report (11 months after SC)"/>
    <n v="0"/>
  </r>
  <r>
    <x v="7"/>
    <s v="BUILDING MANAGEMENT SYSTEM"/>
    <s v="11.04.13"/>
    <s v="Overcurrent Protective Device Short Circuit/Coordination/Arcflash Study"/>
    <x v="0"/>
    <m/>
    <s v="WH-381-TEST-BUILDING MANAGEMENT SYSTEM"/>
    <s v="11.04.13-Overcurrent Protective Device Short Circuit/Coordination/Arcflash Study"/>
    <n v="0"/>
  </r>
  <r>
    <x v="7"/>
    <s v="BUILDING MANAGEMENT SYSTEM"/>
    <s v="11.04.14"/>
    <s v="VFD Pre-Startup &amp; Startup Report"/>
    <x v="0"/>
    <m/>
    <s v="WH-381-TEST-BUILDING MANAGEMENT SYSTEM"/>
    <s v="11.04.14-VFD Pre-Startup &amp; Startup Report"/>
    <n v="0"/>
  </r>
  <r>
    <x v="7"/>
    <s v="BUILDING MANAGEMENT SYSTEM"/>
    <s v="11.04.15"/>
    <s v="Equipment Electrical Testing"/>
    <x v="0"/>
    <m/>
    <s v="WH-381-TEST-BUILDING MANAGEMENT SYSTEM"/>
    <s v="11.04.15-Equipment Electrical Testing"/>
    <n v="0"/>
  </r>
  <r>
    <x v="7"/>
    <s v="BUILDING MANAGEMENT SYSTEM"/>
    <s v="11.04.16"/>
    <s v="Bolt Torque Verification"/>
    <x v="0"/>
    <m/>
    <s v="WH-381-TEST-BUILDING MANAGEMENT SYSTEM"/>
    <s v="11.04.16-Bolt Torque Verification"/>
    <n v="0"/>
  </r>
  <r>
    <x v="7"/>
    <s v="BUILDING MANAGEMENT SYSTEM"/>
    <s v="12.00.00"/>
    <s v="AUTOMATION CONTROLS &amp; INSTRUMENTATION"/>
    <x v="0"/>
    <m/>
    <s v="WH-381-TEST-BUILDING MANAGEMENT SYSTEM"/>
    <s v="12.00.00-AUTOMATION CONTROLS &amp; INSTRUMENTATION"/>
    <n v="0"/>
  </r>
  <r>
    <x v="7"/>
    <s v="BUILDING MANAGEMENT SYSTEM"/>
    <s v="12.01.00"/>
    <s v="Submittals"/>
    <x v="0"/>
    <m/>
    <s v="WH-381-TEST-BUILDING MANAGEMENT SYSTEM"/>
    <s v="12.01.00-Submittals"/>
    <n v="0"/>
  </r>
  <r>
    <x v="7"/>
    <s v="BUILDING MANAGEMENT SYSTEM"/>
    <s v="12.01.01"/>
    <s v="Controls Data Sheets &amp; Cut Sheets"/>
    <x v="0"/>
    <m/>
    <s v="WH-381-TEST-BUILDING MANAGEMENT SYSTEM"/>
    <s v="12.01.01-Controls Data Sheets &amp; Cut Sheets"/>
    <n v="0"/>
  </r>
  <r>
    <x v="7"/>
    <s v="BUILDING MANAGEMENT SYSTEM"/>
    <s v="12.01.02"/>
    <s v="IOM Manuals &amp; Spare Parts"/>
    <x v="0"/>
    <m/>
    <s v="WH-381-TEST-BUILDING MANAGEMENT SYSTEM"/>
    <s v="12.01.02-IOM Manuals &amp; Spare Parts"/>
    <n v="0"/>
  </r>
  <r>
    <x v="7"/>
    <s v="BUILDING MANAGEMENT SYSTEM"/>
    <s v="12.01.03"/>
    <s v="Software, PLC Code and Application Backup"/>
    <x v="0"/>
    <m/>
    <s v="WH-381-TEST-BUILDING MANAGEMENT SYSTEM"/>
    <s v="12.01.03-Software, PLC Code and Application Backup"/>
    <n v="0"/>
  </r>
  <r>
    <x v="7"/>
    <s v="BUILDING MANAGEMENT SYSTEM"/>
    <s v="12.01.04"/>
    <s v="Variable Speed Drive Backup Configuration"/>
    <x v="0"/>
    <m/>
    <s v="WH-381-TEST-BUILDING MANAGEMENT SYSTEM"/>
    <s v="12.01.04-Variable Speed Drive Backup Configuration"/>
    <n v="0"/>
  </r>
  <r>
    <x v="7"/>
    <s v="BUILDING MANAGEMENT SYSTEM"/>
    <s v="12.02.00"/>
    <s v="Instrument List &amp; I/O List"/>
    <x v="0"/>
    <m/>
    <s v="WH-381-TEST-BUILDING MANAGEMENT SYSTEM"/>
    <s v="12.02.00-Instrument List &amp; I/O List"/>
    <n v="0"/>
  </r>
  <r>
    <x v="7"/>
    <s v="BUILDING MANAGEMENT SYSTEM"/>
    <s v="12.03.00"/>
    <s v="Control Bill of Materials (BOM)"/>
    <x v="0"/>
    <m/>
    <s v="WH-381-TEST-BUILDING MANAGEMENT SYSTEM"/>
    <s v="12.03.00-Control Bill of Materials (BOM)"/>
    <n v="0"/>
  </r>
  <r>
    <x v="7"/>
    <s v="BUILDING MANAGEMENT SYSTEM"/>
    <s v="12.04.00"/>
    <s v="Instrument Material Certificates"/>
    <x v="0"/>
    <m/>
    <s v="WH-381-TEST-BUILDING MANAGEMENT SYSTEM"/>
    <s v="12.04.00-Instrument Material Certificates"/>
    <n v="0"/>
  </r>
  <r>
    <x v="7"/>
    <s v="BUILDING MANAGEMENT SYSTEM"/>
    <s v="12.05.00"/>
    <s v="Instrument Calibration Certificates"/>
    <x v="0"/>
    <m/>
    <s v="WH-381-TEST-BUILDING MANAGEMENT SYSTEM"/>
    <s v="12.05.00-Instrument Calibration Certificates"/>
    <n v="0"/>
  </r>
  <r>
    <x v="7"/>
    <s v="BUILDING MANAGEMENT SYSTEM"/>
    <s v="12.06.00"/>
    <s v="Drawings / Diagrams (Network Architecture and Panel Drawing)"/>
    <x v="0"/>
    <m/>
    <s v="WH-381-TEST-BUILDING MANAGEMENT SYSTEM"/>
    <s v="12.06.00-Drawings / Diagrams (Network Architecture and Panel Drawing)"/>
    <n v="0"/>
  </r>
  <r>
    <x v="7"/>
    <s v="BUILDING MANAGEMENT SYSTEM"/>
    <s v="12.07.00"/>
    <s v="Specifications"/>
    <x v="0"/>
    <m/>
    <s v="WH-381-TEST-BUILDING MANAGEMENT SYSTEM"/>
    <s v="12.07.00-Specifications"/>
    <n v="0"/>
  </r>
  <r>
    <x v="7"/>
    <s v="BUILDING MANAGEMENT SYSTEM"/>
    <s v="12.07.01"/>
    <s v="Functional Design Specification (FDS)"/>
    <x v="0"/>
    <m/>
    <s v="WH-381-TEST-BUILDING MANAGEMENT SYSTEM"/>
    <s v="12.07.01-Functional Design Specification (FDS)"/>
    <n v="0"/>
  </r>
  <r>
    <x v="7"/>
    <s v="BUILDING MANAGEMENT SYSTEM"/>
    <s v="12.07.02"/>
    <s v="Software Detailed Design Specification (SDS)"/>
    <x v="0"/>
    <m/>
    <s v="WH-381-TEST-BUILDING MANAGEMENT SYSTEM"/>
    <s v="12.07.02-Software Detailed Design Specification (SDS)"/>
    <n v="0"/>
  </r>
  <r>
    <x v="7"/>
    <s v="BUILDING MANAGEMENT SYSTEM"/>
    <s v="12.07.03"/>
    <s v="Hardware Design Specification (HDS)"/>
    <x v="0"/>
    <m/>
    <s v="WH-381-TEST-BUILDING MANAGEMENT SYSTEM"/>
    <s v="12.07.03-Hardware Design Specification (HDS)"/>
    <n v="0"/>
  </r>
  <r>
    <x v="7"/>
    <s v="BUILDING MANAGEMENT SYSTEM"/>
    <s v="12.07.04"/>
    <s v="PLC Detailed Design Specification (DDS)"/>
    <x v="0"/>
    <m/>
    <s v="WH-381-TEST-BUILDING MANAGEMENT SYSTEM"/>
    <s v="12.07.04-PLC Detailed Design Specification (DDS)"/>
    <n v="0"/>
  </r>
  <r>
    <x v="7"/>
    <s v="BUILDING MANAGEMENT SYSTEM"/>
    <s v="12.08.00"/>
    <s v="Testing, Reports"/>
    <x v="0"/>
    <m/>
    <s v="WH-381-TEST-BUILDING MANAGEMENT SYSTEM"/>
    <s v="12.08.00-Testing, Reports"/>
    <n v="0"/>
  </r>
  <r>
    <x v="7"/>
    <s v="BUILDING MANAGEMENT SYSTEM"/>
    <s v="12.08.01"/>
    <s v="Control System FAT"/>
    <x v="0"/>
    <m/>
    <s v="WH-381-TEST-BUILDING MANAGEMENT SYSTEM"/>
    <s v="12.08.01-Control System FAT"/>
    <n v="0"/>
  </r>
  <r>
    <x v="7"/>
    <s v="BUILDING MANAGEMENT SYSTEM"/>
    <s v="12.08.02"/>
    <s v="Electrical Cable TIA-562-C.2 Test Report"/>
    <x v="0"/>
    <m/>
    <s v="WH-381-TEST-BUILDING MANAGEMENT SYSTEM"/>
    <s v="12.08.02-Electrical Cable TIA-562-C.2 Test Report"/>
    <n v="0"/>
  </r>
  <r>
    <x v="7"/>
    <s v="BUILDING MANAGEMENT SYSTEM"/>
    <s v="12.08.03"/>
    <s v="I/O Checks"/>
    <x v="0"/>
    <m/>
    <s v="WH-381-TEST-BUILDING MANAGEMENT SYSTEM"/>
    <s v="12.08.03-I/O Checks"/>
    <n v="0"/>
  </r>
  <r>
    <x v="7"/>
    <s v="BUILDING MANAGEMENT SYSTEM"/>
    <s v="12.08.04"/>
    <s v="Control System SAT"/>
    <x v="0"/>
    <m/>
    <s v="WH-381-TEST-BUILDING MANAGEMENT SYSTEM"/>
    <s v="12.08.04-Control System SAT"/>
    <n v="0"/>
  </r>
  <r>
    <x v="7"/>
    <s v="BUILDING MANAGEMENT SYSTEM"/>
    <s v="12.08.05"/>
    <s v="Equipment Sequence of operation testing"/>
    <x v="0"/>
    <m/>
    <s v="WH-381-TEST-BUILDING MANAGEMENT SYSTEM"/>
    <s v="12.08.05-Equipment Sequence of operation testing"/>
    <n v="0"/>
  </r>
  <r>
    <x v="7"/>
    <s v="BUILDING MANAGEMENT SYSTEM"/>
    <s v="12.09.00"/>
    <s v="Disaster Recovery Procedure"/>
    <x v="0"/>
    <m/>
    <s v="WH-381-TEST-BUILDING MANAGEMENT SYSTEM"/>
    <s v="12.09.00-Disaster Recovery Procedure"/>
    <n v="0"/>
  </r>
  <r>
    <x v="8"/>
    <s v="PRE-ACTION SYSTEM"/>
    <s v="01.00.00"/>
    <s v="GENERAL"/>
    <x v="0"/>
    <s v=" "/>
    <s v="WH-392-TEST-PRE-ACTION SYSTEM"/>
    <s v="01.00.00-GENERAL"/>
    <n v="0"/>
  </r>
  <r>
    <x v="8"/>
    <s v="PRE-ACTION SYSTEM"/>
    <s v="01.01.00"/>
    <s v="Table of Contents Signoff"/>
    <x v="0"/>
    <m/>
    <s v="WH-392-TEST-PRE-ACTION SYSTEM"/>
    <s v="01.01.00-Table of Contents Signoff"/>
    <n v="0"/>
  </r>
  <r>
    <x v="8"/>
    <s v="PRE-ACTION SYSTEM"/>
    <s v="01.02.00"/>
    <s v="Construction Completion Notice"/>
    <x v="0"/>
    <m/>
    <s v="WH-392-TEST-PRE-ACTION SYSTEM"/>
    <s v="01.02.00-Construction Completion Notice"/>
    <n v="0"/>
  </r>
  <r>
    <x v="8"/>
    <s v="PRE-ACTION SYSTEM"/>
    <s v="01.03.00"/>
    <s v="Scope Completion (TCC)"/>
    <x v="0"/>
    <m/>
    <s v="WH-392-TEST-PRE-ACTION SYSTEM"/>
    <s v="01.03.00-Scope Completion (TCC)"/>
    <n v="0"/>
  </r>
  <r>
    <x v="8"/>
    <s v="PRE-ACTION SYSTEM"/>
    <s v="01.04.00"/>
    <s v="Turnover (TCCC) Signoff"/>
    <x v="0"/>
    <m/>
    <s v="WH-392-TEST-PRE-ACTION SYSTEM"/>
    <s v="01.04.00-Turnover (TCCC) Signoff"/>
    <n v="0"/>
  </r>
  <r>
    <x v="8"/>
    <s v="PRE-ACTION SYSTEM"/>
    <s v="01.05.00"/>
    <s v="Certificate of Occupancy"/>
    <x v="0"/>
    <m/>
    <s v="WH-392-TEST-PRE-ACTION SYSTEM"/>
    <s v="01.05.00-Certificate of Occupancy"/>
    <n v="0"/>
  </r>
  <r>
    <x v="8"/>
    <s v="PRE-ACTION SYSTEM"/>
    <s v="01.06.00"/>
    <s v="Permits"/>
    <x v="0"/>
    <m/>
    <s v="WH-392-TEST-PRE-ACTION SYSTEM"/>
    <s v="01.06.00-Permits"/>
    <n v="0"/>
  </r>
  <r>
    <x v="8"/>
    <s v="PRE-ACTION SYSTEM"/>
    <s v="01.07.00"/>
    <s v="Inspections Records/Reports"/>
    <x v="0"/>
    <m/>
    <s v="WH-392-TEST-PRE-ACTION SYSTEM"/>
    <s v="01.07.00-Inspections Records/Reports"/>
    <n v="0"/>
  </r>
  <r>
    <x v="8"/>
    <s v="PRE-ACTION SYSTEM"/>
    <s v="01.08.00"/>
    <s v="Contractor Warranties"/>
    <x v="0"/>
    <m/>
    <s v="WH-392-TEST-PRE-ACTION SYSTEM"/>
    <s v="01.08.00-Contractor Warranties"/>
    <n v="0"/>
  </r>
  <r>
    <x v="8"/>
    <s v="PRE-ACTION SYSTEM"/>
    <s v="01.09.00"/>
    <s v="Project Signature Log"/>
    <x v="0"/>
    <m/>
    <s v="WH-392-TEST-PRE-ACTION SYSTEM"/>
    <s v="01.09.00-Project Signature Log"/>
    <n v="0"/>
  </r>
  <r>
    <x v="8"/>
    <s v="PRE-ACTION SYSTEM"/>
    <s v="01.10.00"/>
    <s v="Quality Assurance Manual"/>
    <x v="0"/>
    <m/>
    <s v="WH-392-TEST-PRE-ACTION SYSTEM"/>
    <s v="01.10.00-Quality Assurance Manual"/>
    <n v="0"/>
  </r>
  <r>
    <x v="8"/>
    <s v="PRE-ACTION SYSTEM"/>
    <s v="01.11.00"/>
    <s v="RFI"/>
    <x v="0"/>
    <m/>
    <s v="WH-392-TEST-PRE-ACTION SYSTEM"/>
    <s v="01.11.00-RFI"/>
    <n v="0"/>
  </r>
  <r>
    <x v="8"/>
    <s v="PRE-ACTION SYSTEM"/>
    <s v="01.12.00"/>
    <s v="Punch List"/>
    <x v="0"/>
    <m/>
    <s v="WH-392-TEST-PRE-ACTION SYSTEM"/>
    <s v="01.12.00-Punch List"/>
    <n v="0"/>
  </r>
  <r>
    <x v="8"/>
    <s v="PRE-ACTION SYSTEM"/>
    <s v="01.13.00"/>
    <s v="Lockout Tagout Procedure"/>
    <x v="0"/>
    <m/>
    <s v="WH-392-TEST-PRE-ACTION SYSTEM"/>
    <s v="01.13.00-Lockout Tagout Procedure"/>
    <n v="0"/>
  </r>
  <r>
    <x v="8"/>
    <s v="PRE-ACTION SYSTEM"/>
    <s v="02.00.00"/>
    <s v="BOUNDARY / REDLINE MARKUP / RECORD DRAWINGS"/>
    <x v="0"/>
    <m/>
    <s v="WH-392-TEST-PRE-ACTION SYSTEM"/>
    <s v="02.00.00-BOUNDARY / REDLINE MARKUP / RECORD DRAWINGS"/>
    <n v="0"/>
  </r>
  <r>
    <x v="8"/>
    <s v="PRE-ACTION SYSTEM"/>
    <s v="02.01.00"/>
    <s v="Redline/ As Builts"/>
    <x v="0"/>
    <m/>
    <s v="WH-392-TEST-PRE-ACTION SYSTEM"/>
    <s v="02.01.00-Redline/ As Builts"/>
    <n v="0"/>
  </r>
  <r>
    <x v="8"/>
    <s v="PRE-ACTION SYSTEM"/>
    <s v="02.02.00"/>
    <s v="Tagged Equipment, Components and Instruments List"/>
    <x v="0"/>
    <m/>
    <s v="WH-392-TEST-PRE-ACTION SYSTEM"/>
    <s v="02.02.00-Tagged Equipment, Components and Instruments List"/>
    <n v="0"/>
  </r>
  <r>
    <x v="8"/>
    <s v="PRE-ACTION SYSTEM"/>
    <s v="02.03.00"/>
    <s v="Shop Drawings / Vendor Drawings"/>
    <x v="0"/>
    <m/>
    <s v="WH-392-TEST-PRE-ACTION SYSTEM"/>
    <s v="02.03.00-Shop Drawings / Vendor Drawings"/>
    <n v="0"/>
  </r>
  <r>
    <x v="8"/>
    <s v="PRE-ACTION SYSTEM"/>
    <s v="02.04.00"/>
    <s v="System Boundary Drawings"/>
    <x v="0"/>
    <m/>
    <s v="WH-392-TEST-PRE-ACTION SYSTEM"/>
    <s v="02.04.00-System Boundary Drawings"/>
    <n v="0"/>
  </r>
  <r>
    <x v="8"/>
    <s v="PRE-ACTION SYSTEM"/>
    <s v="03.00.00"/>
    <s v="SPECIFICATION"/>
    <x v="0"/>
    <m/>
    <s v="WH-392-TEST-PRE-ACTION SYSTEM"/>
    <s v="03.00.00-SPECIFICATION"/>
    <n v="0"/>
  </r>
  <r>
    <x v="8"/>
    <s v="PRE-ACTION SYSTEM"/>
    <s v="03.01.00"/>
    <s v="Specification List"/>
    <x v="0"/>
    <m/>
    <s v="WH-392-TEST-PRE-ACTION SYSTEM"/>
    <s v="03.01.00-Specification List"/>
    <n v="0"/>
  </r>
  <r>
    <x v="8"/>
    <s v="PRE-ACTION SYSTEM"/>
    <s v="04.00.00"/>
    <s v="PURCHASE ORDERS"/>
    <x v="0"/>
    <m/>
    <s v="WH-392-TEST-PRE-ACTION SYSTEM"/>
    <s v="04.00.00-PURCHASE ORDERS"/>
    <n v="0"/>
  </r>
  <r>
    <x v="8"/>
    <s v="PRE-ACTION SYSTEM"/>
    <s v="04.01.00"/>
    <s v="Purchase Orders"/>
    <x v="0"/>
    <m/>
    <s v="WH-392-TEST-PRE-ACTION SYSTEM"/>
    <s v="04.01.00-Purchase Orders"/>
    <n v="0"/>
  </r>
  <r>
    <x v="8"/>
    <s v="PRE-ACTION SYSTEM"/>
    <s v="05.00.00"/>
    <s v="EQUIPMENT DOCS"/>
    <x v="0"/>
    <m/>
    <s v="WH-392-TEST-PRE-ACTION SYSTEM"/>
    <s v="05.00.00-EQUIPMENT DOCS"/>
    <n v="0"/>
  </r>
  <r>
    <x v="8"/>
    <s v="PRE-ACTION SYSTEM"/>
    <s v="05.01.00"/>
    <s v="Receiving and/or Inspection Reports / Bill of Materials (BOM) (RV's)"/>
    <x v="0"/>
    <m/>
    <s v="WH-392-TEST-PRE-ACTION SYSTEM"/>
    <s v="05.01.00-Receiving and/or Inspection Reports / Bill of Materials (BOM) (RV's)"/>
    <n v="0"/>
  </r>
  <r>
    <x v="8"/>
    <s v="PRE-ACTION SYSTEM"/>
    <s v="05.02.00"/>
    <s v="Equipment Specification"/>
    <x v="0"/>
    <m/>
    <s v="WH-392-TEST-PRE-ACTION SYSTEM"/>
    <s v="05.02.00-Equipment Specification"/>
    <n v="0"/>
  </r>
  <r>
    <x v="8"/>
    <s v="PRE-ACTION SYSTEM"/>
    <s v="05.02.01"/>
    <s v="User Requirement Specification (URS)"/>
    <x v="0"/>
    <m/>
    <s v="WH-392-TEST-PRE-ACTION SYSTEM"/>
    <s v="05.02.01-User Requirement Specification (URS)"/>
    <n v="0"/>
  </r>
  <r>
    <x v="8"/>
    <s v="PRE-ACTION SYSTEM"/>
    <s v="05.02.02"/>
    <s v="Functional Specification (FS)"/>
    <x v="0"/>
    <m/>
    <s v="WH-392-TEST-PRE-ACTION SYSTEM"/>
    <s v="05.02.02-Functional Specification (FS)"/>
    <n v="0"/>
  </r>
  <r>
    <x v="8"/>
    <s v="PRE-ACTION SYSTEM"/>
    <s v="05.02.03"/>
    <s v="Functional Requirement Specification (FRS)"/>
    <x v="0"/>
    <m/>
    <s v="WH-392-TEST-PRE-ACTION SYSTEM"/>
    <s v="05.02.03-Functional Requirement Specification (FRS)"/>
    <n v="0"/>
  </r>
  <r>
    <x v="8"/>
    <s v="PRE-ACTION SYSTEM"/>
    <s v="05.03.00"/>
    <s v="Submittals &amp; Data Sheets"/>
    <x v="0"/>
    <m/>
    <s v="WH-392-TEST-PRE-ACTION SYSTEM"/>
    <s v="05.03.00-Submittals &amp; Data Sheets"/>
    <n v="0"/>
  </r>
  <r>
    <x v="8"/>
    <s v="PRE-ACTION SYSTEM"/>
    <s v="05.04.00"/>
    <s v="Spare Parts List"/>
    <x v="0"/>
    <m/>
    <s v="WH-392-TEST-PRE-ACTION SYSTEM"/>
    <s v="05.04.00-Spare Parts List"/>
    <n v="0"/>
  </r>
  <r>
    <x v="8"/>
    <s v="PRE-ACTION SYSTEM"/>
    <s v="05.05.00"/>
    <s v="Equipment Warranty"/>
    <x v="0"/>
    <m/>
    <s v="WH-392-TEST-PRE-ACTION SYSTEM"/>
    <s v="05.05.00-Equipment Warranty"/>
    <n v="0"/>
  </r>
  <r>
    <x v="8"/>
    <s v="PRE-ACTION SYSTEM"/>
    <s v="05.06.00"/>
    <s v="IOM Manuals / Component Manuals"/>
    <x v="0"/>
    <m/>
    <s v="WH-392-TEST-PRE-ACTION SYSTEM"/>
    <s v="05.06.00-IOM Manuals / Component Manuals"/>
    <n v="0"/>
  </r>
  <r>
    <x v="8"/>
    <s v="PRE-ACTION SYSTEM"/>
    <s v="05.07.00"/>
    <s v="Equipment Install Check Sheet"/>
    <x v="0"/>
    <m/>
    <s v="WH-392-TEST-PRE-ACTION SYSTEM"/>
    <s v="05.07.00-Equipment Install Check Sheet"/>
    <n v="0"/>
  </r>
  <r>
    <x v="8"/>
    <s v="PRE-ACTION SYSTEM"/>
    <s v="05.08.00"/>
    <s v="Component Install Check Sheet"/>
    <x v="0"/>
    <m/>
    <s v="WH-392-TEST-PRE-ACTION SYSTEM"/>
    <s v="05.08.00-Component Install Check Sheet"/>
    <n v="0"/>
  </r>
  <r>
    <x v="8"/>
    <s v="PRE-ACTION SYSTEM"/>
    <s v="05.09.00"/>
    <s v="Equipment and Component Certificates"/>
    <x v="0"/>
    <m/>
    <s v="WH-392-TEST-PRE-ACTION SYSTEM"/>
    <s v="05.09.00-Equipment and Component Certificates"/>
    <n v="0"/>
  </r>
  <r>
    <x v="8"/>
    <s v="PRE-ACTION SYSTEM"/>
    <s v="05.09.01"/>
    <s v="Equipment Instrument Calibration Certificates"/>
    <x v="0"/>
    <m/>
    <s v="WH-392-TEST-PRE-ACTION SYSTEM"/>
    <s v="05.09.01-Equipment Instrument Calibration Certificates"/>
    <n v="0"/>
  </r>
  <r>
    <x v="8"/>
    <s v="PRE-ACTION SYSTEM"/>
    <s v="05.09.02"/>
    <s v="Equipment HEPA Filter Efficiency Certificates"/>
    <x v="0"/>
    <m/>
    <s v="WH-392-TEST-PRE-ACTION SYSTEM"/>
    <s v="05.09.02-Equipment HEPA Filter Efficiency Certificates"/>
    <n v="0"/>
  </r>
  <r>
    <x v="8"/>
    <s v="PRE-ACTION SYSTEM"/>
    <s v="05.10.00"/>
    <s v="Reports &amp; Protocols"/>
    <x v="0"/>
    <m/>
    <s v="WH-392-TEST-PRE-ACTION SYSTEM"/>
    <s v="05.10.00-Reports &amp; Protocols"/>
    <n v="0"/>
  </r>
  <r>
    <x v="8"/>
    <s v="PRE-ACTION SYSTEM"/>
    <s v="05.10.01"/>
    <s v="Reports &amp; Protocols - FAT"/>
    <x v="0"/>
    <m/>
    <s v="WH-392-TEST-PRE-ACTION SYSTEM"/>
    <s v="05.10.01-Reports &amp; Protocols - FAT"/>
    <n v="0"/>
  </r>
  <r>
    <x v="8"/>
    <s v="PRE-ACTION SYSTEM"/>
    <s v="05.10.02"/>
    <s v="ASME BPV Section VIII Compliance"/>
    <x v="0"/>
    <m/>
    <s v="WH-392-TEST-PRE-ACTION SYSTEM"/>
    <s v="05.10.02-ASME BPV Section VIII Compliance"/>
    <n v="0"/>
  </r>
  <r>
    <x v="8"/>
    <s v="PRE-ACTION SYSTEM"/>
    <s v="05.10.03"/>
    <s v="Equipment Internal I &amp; O Checks"/>
    <x v="0"/>
    <m/>
    <s v="WH-392-TEST-PRE-ACTION SYSTEM"/>
    <s v="05.10.03-Equipment Internal I &amp; O Checks"/>
    <n v="0"/>
  </r>
  <r>
    <x v="8"/>
    <s v="PRE-ACTION SYSTEM"/>
    <s v="05.10.04"/>
    <s v="Equipment Internal SOO Testing"/>
    <x v="0"/>
    <m/>
    <s v="WH-392-TEST-PRE-ACTION SYSTEM"/>
    <s v="05.10.04-Equipment Internal SOO Testing"/>
    <n v="0"/>
  </r>
  <r>
    <x v="8"/>
    <s v="PRE-ACTION SYSTEM"/>
    <s v="05.10.05"/>
    <s v="Vendor Reports &amp; Protocols - SAT"/>
    <x v="0"/>
    <m/>
    <s v="WH-392-TEST-PRE-ACTION SYSTEM"/>
    <s v="05.10.05-Vendor Reports &amp; Protocols - SAT"/>
    <n v="0"/>
  </r>
  <r>
    <x v="8"/>
    <s v="PRE-ACTION SYSTEM"/>
    <s v="05.10.06"/>
    <s v="Vendor Reports &amp; Protocols - Motor Alignments"/>
    <x v="0"/>
    <m/>
    <s v="WH-392-TEST-PRE-ACTION SYSTEM"/>
    <s v="05.10.06-Vendor Reports &amp; Protocols - Motor Alignments"/>
    <n v="0"/>
  </r>
  <r>
    <x v="8"/>
    <s v="PRE-ACTION SYSTEM"/>
    <s v="05.10.07"/>
    <s v="Vendor Reports &amp; Protocols - Installation &amp; Startup Forms"/>
    <x v="0"/>
    <m/>
    <s v="WH-392-TEST-PRE-ACTION SYSTEM"/>
    <s v="05.10.07-Vendor Reports &amp; Protocols - Installation &amp; Startup Forms"/>
    <n v="0"/>
  </r>
  <r>
    <x v="8"/>
    <s v="PRE-ACTION SYSTEM"/>
    <s v="05.10.08"/>
    <s v="Vendor Reports &amp; Protocols - IQ &amp; OQ"/>
    <x v="0"/>
    <m/>
    <s v="WH-392-TEST-PRE-ACTION SYSTEM"/>
    <s v="05.10.08-Vendor Reports &amp; Protocols - IQ &amp; OQ"/>
    <n v="0"/>
  </r>
  <r>
    <x v="8"/>
    <s v="PRE-ACTION SYSTEM"/>
    <s v="05.10.09"/>
    <s v="Equipment Software Info-Backup"/>
    <x v="0"/>
    <m/>
    <s v="WH-392-TEST-PRE-ACTION SYSTEM"/>
    <s v="05.10.09-Equipment Software Info-Backup"/>
    <n v="0"/>
  </r>
  <r>
    <x v="8"/>
    <s v="PRE-ACTION SYSTEM"/>
    <s v="05.10.10"/>
    <s v="Spray Device Coverage Test Report"/>
    <x v="0"/>
    <m/>
    <s v="WH-392-TEST-PRE-ACTION SYSTEM"/>
    <s v="05.10.10-Spray Device Coverage Test Report"/>
    <n v="0"/>
  </r>
  <r>
    <x v="8"/>
    <s v="PRE-ACTION SYSTEM"/>
    <s v="05.11.00"/>
    <s v="Owner Training Record "/>
    <x v="0"/>
    <m/>
    <s v="WH-392-TEST-PRE-ACTION SYSTEM"/>
    <s v="05.11.00-Owner Training Record "/>
    <n v="0"/>
  </r>
  <r>
    <x v="8"/>
    <s v="PRE-ACTION SYSTEM"/>
    <s v="05.12.00"/>
    <s v="Vendor ETOP"/>
    <x v="0"/>
    <m/>
    <s v="WH-392-TEST-PRE-ACTION SYSTEM"/>
    <s v="05.12.00-Vendor ETOP"/>
    <n v="0"/>
  </r>
  <r>
    <x v="8"/>
    <s v="PRE-ACTION SYSTEM"/>
    <s v="06.00.00"/>
    <s v="CIVIL"/>
    <x v="0"/>
    <m/>
    <s v="WH-392-TEST-PRE-ACTION SYSTEM"/>
    <s v="06.00.00-CIVIL"/>
    <n v="0"/>
  </r>
  <r>
    <x v="8"/>
    <s v="PRE-ACTION SYSTEM"/>
    <s v="06.01.00"/>
    <s v="Submittals &amp; Data Sheets"/>
    <x v="0"/>
    <m/>
    <s v="WH-392-TEST-PRE-ACTION SYSTEM"/>
    <s v="06.01.00-Submittals &amp; Data Sheets"/>
    <n v="0"/>
  </r>
  <r>
    <x v="8"/>
    <s v="PRE-ACTION SYSTEM"/>
    <s v="06.02.00"/>
    <s v="Reports/Testing"/>
    <x v="0"/>
    <m/>
    <s v="WH-392-TEST-PRE-ACTION SYSTEM"/>
    <s v="06.02.00-Reports/Testing"/>
    <n v="0"/>
  </r>
  <r>
    <x v="8"/>
    <s v="PRE-ACTION SYSTEM"/>
    <s v="06.02.01"/>
    <s v="Pressure Test"/>
    <x v="0"/>
    <m/>
    <s v="WH-392-TEST-PRE-ACTION SYSTEM"/>
    <s v="06.02.01-Pressure Test"/>
    <n v="0"/>
  </r>
  <r>
    <x v="8"/>
    <s v="PRE-ACTION SYSTEM"/>
    <s v="06.02.02"/>
    <s v="Dewatering Test"/>
    <x v="0"/>
    <m/>
    <s v="WH-392-TEST-PRE-ACTION SYSTEM"/>
    <s v="06.02.02-Dewatering Test"/>
    <n v="0"/>
  </r>
  <r>
    <x v="8"/>
    <s v="PRE-ACTION SYSTEM"/>
    <s v="06.02.03"/>
    <s v="3rd Party Field Quality Control Reports"/>
    <x v="0"/>
    <m/>
    <s v="WH-392-TEST-PRE-ACTION SYSTEM"/>
    <s v="06.02.03-3rd Party Field Quality Control Reports"/>
    <n v="0"/>
  </r>
  <r>
    <x v="8"/>
    <s v="PRE-ACTION SYSTEM"/>
    <s v="06.02.04"/>
    <s v="Source Quality Control"/>
    <x v="0"/>
    <m/>
    <s v="WH-392-TEST-PRE-ACTION SYSTEM"/>
    <s v="06.02.04-Source Quality Control"/>
    <n v="0"/>
  </r>
  <r>
    <x v="8"/>
    <s v="PRE-ACTION SYSTEM"/>
    <s v="06.02.05"/>
    <s v="Geotechnical Engineering Report"/>
    <x v="0"/>
    <m/>
    <s v="WH-392-TEST-PRE-ACTION SYSTEM"/>
    <s v="06.02.05-Geotechnical Engineering Report"/>
    <n v="0"/>
  </r>
  <r>
    <x v="8"/>
    <s v="PRE-ACTION SYSTEM"/>
    <s v="06.03.00"/>
    <s v="Certificates"/>
    <x v="0"/>
    <m/>
    <s v="WH-392-TEST-PRE-ACTION SYSTEM"/>
    <s v="06.03.00-Certificates"/>
    <n v="0"/>
  </r>
  <r>
    <x v="8"/>
    <s v="PRE-ACTION SYSTEM"/>
    <s v="06.03.01"/>
    <s v="Installer Certifications"/>
    <x v="0"/>
    <m/>
    <s v="WH-392-TEST-PRE-ACTION SYSTEM"/>
    <s v="06.03.01-Installer Certifications"/>
    <n v="0"/>
  </r>
  <r>
    <x v="8"/>
    <s v="PRE-ACTION SYSTEM"/>
    <s v="06.03.02"/>
    <s v="Manufacturer Certifications"/>
    <x v="0"/>
    <m/>
    <s v="WH-392-TEST-PRE-ACTION SYSTEM"/>
    <s v="06.03.02-Manufacturer Certifications"/>
    <n v="0"/>
  </r>
  <r>
    <x v="8"/>
    <s v="PRE-ACTION SYSTEM"/>
    <s v="06.03.03"/>
    <s v="Material/Product Certifications"/>
    <x v="0"/>
    <m/>
    <s v="WH-392-TEST-PRE-ACTION SYSTEM"/>
    <s v="06.03.03-Material/Product Certifications"/>
    <n v="0"/>
  </r>
  <r>
    <x v="8"/>
    <s v="PRE-ACTION SYSTEM"/>
    <s v="06.03.04"/>
    <s v="3rd Party Testing Agency Certifications"/>
    <x v="0"/>
    <m/>
    <s v="WH-392-TEST-PRE-ACTION SYSTEM"/>
    <s v="06.03.04-3rd Party Testing Agency Certifications"/>
    <n v="0"/>
  </r>
  <r>
    <x v="8"/>
    <s v="PRE-ACTION SYSTEM"/>
    <s v="06.04.00"/>
    <s v="Maintenace Instructions &amp; Schedule"/>
    <x v="0"/>
    <m/>
    <s v="WH-392-TEST-PRE-ACTION SYSTEM"/>
    <s v="06.04.00-Maintenace Instructions &amp; Schedule"/>
    <n v="0"/>
  </r>
  <r>
    <x v="8"/>
    <s v="PRE-ACTION SYSTEM"/>
    <s v="06.05.00"/>
    <s v="Warranty"/>
    <x v="0"/>
    <m/>
    <s v="WH-392-TEST-PRE-ACTION SYSTEM"/>
    <s v="06.05.00-Warranty"/>
    <n v="0"/>
  </r>
  <r>
    <x v="8"/>
    <s v="PRE-ACTION SYSTEM"/>
    <s v="07.00.00"/>
    <s v="STRUCTURAL"/>
    <x v="0"/>
    <m/>
    <s v="WH-392-TEST-PRE-ACTION SYSTEM"/>
    <s v="07.00.00-STRUCTURAL"/>
    <n v="0"/>
  </r>
  <r>
    <x v="8"/>
    <s v="PRE-ACTION SYSTEM"/>
    <s v="07.01.00"/>
    <s v="Submittals &amp; Data Sheets"/>
    <x v="0"/>
    <m/>
    <s v="WH-392-TEST-PRE-ACTION SYSTEM"/>
    <s v="07.01.00-Submittals &amp; Data Sheets"/>
    <n v="0"/>
  </r>
  <r>
    <x v="8"/>
    <s v="PRE-ACTION SYSTEM"/>
    <s v="07.02.00"/>
    <s v="Certificates"/>
    <x v="0"/>
    <m/>
    <s v="WH-392-TEST-PRE-ACTION SYSTEM"/>
    <s v="07.02.00-Certificates"/>
    <n v="0"/>
  </r>
  <r>
    <x v="8"/>
    <s v="PRE-ACTION SYSTEM"/>
    <s v="07.02.01"/>
    <s v="Installer Certifications"/>
    <x v="0"/>
    <m/>
    <s v="WH-392-TEST-PRE-ACTION SYSTEM"/>
    <s v="07.02.01-Installer Certifications"/>
    <n v="0"/>
  </r>
  <r>
    <x v="8"/>
    <s v="PRE-ACTION SYSTEM"/>
    <s v="07.02.02"/>
    <s v="Manufacturer Certifications"/>
    <x v="0"/>
    <m/>
    <s v="WH-392-TEST-PRE-ACTION SYSTEM"/>
    <s v="07.02.02-Manufacturer Certifications"/>
    <n v="0"/>
  </r>
  <r>
    <x v="8"/>
    <s v="PRE-ACTION SYSTEM"/>
    <s v="07.02.03"/>
    <s v="Material/Product Certifications"/>
    <x v="0"/>
    <m/>
    <s v="WH-392-TEST-PRE-ACTION SYSTEM"/>
    <s v="07.02.03-Material/Product Certifications"/>
    <n v="0"/>
  </r>
  <r>
    <x v="8"/>
    <s v="PRE-ACTION SYSTEM"/>
    <s v="07.02.04"/>
    <s v="Welding Certificates"/>
    <x v="0"/>
    <m/>
    <s v="WH-392-TEST-PRE-ACTION SYSTEM"/>
    <s v="07.02.04-Welding Certificates"/>
    <n v="0"/>
  </r>
  <r>
    <x v="8"/>
    <s v="PRE-ACTION SYSTEM"/>
    <s v="07.02.05"/>
    <s v="Certification of Examination of Documents and Site"/>
    <x v="0"/>
    <m/>
    <s v="WH-392-TEST-PRE-ACTION SYSTEM"/>
    <s v="07.02.05-Certification of Examination of Documents and Site"/>
    <n v="0"/>
  </r>
  <r>
    <x v="8"/>
    <s v="PRE-ACTION SYSTEM"/>
    <s v="07.02.06"/>
    <s v="3rd Party Testing Agency Certifications"/>
    <x v="0"/>
    <m/>
    <s v="WH-392-TEST-PRE-ACTION SYSTEM"/>
    <s v="07.02.06-3rd Party Testing Agency Certifications"/>
    <n v="0"/>
  </r>
  <r>
    <x v="8"/>
    <s v="PRE-ACTION SYSTEM"/>
    <s v="07.03.00"/>
    <s v="Reports/Testing"/>
    <x v="0"/>
    <m/>
    <s v="WH-392-TEST-PRE-ACTION SYSTEM"/>
    <s v="07.03.00-Reports/Testing"/>
    <n v="0"/>
  </r>
  <r>
    <x v="8"/>
    <s v="PRE-ACTION SYSTEM"/>
    <s v="07.03.01"/>
    <s v="3rd Party Field Quality Control Reports"/>
    <x v="0"/>
    <m/>
    <s v="WH-392-TEST-PRE-ACTION SYSTEM"/>
    <s v="07.03.01-3rd Party Field Quality Control Reports"/>
    <n v="0"/>
  </r>
  <r>
    <x v="8"/>
    <s v="PRE-ACTION SYSTEM"/>
    <s v="07.03.02"/>
    <s v="Source Quality Control"/>
    <x v="0"/>
    <m/>
    <s v="WH-392-TEST-PRE-ACTION SYSTEM"/>
    <s v="07.03.02-Source Quality Control"/>
    <n v="0"/>
  </r>
  <r>
    <x v="8"/>
    <s v="PRE-ACTION SYSTEM"/>
    <s v="07.03.03"/>
    <s v="Material Test Reports"/>
    <x v="0"/>
    <m/>
    <s v="WH-392-TEST-PRE-ACTION SYSTEM"/>
    <s v="07.03.03-Material Test Reports"/>
    <n v="0"/>
  </r>
  <r>
    <x v="8"/>
    <s v="PRE-ACTION SYSTEM"/>
    <s v="07.03.04"/>
    <s v="Floor Flatness and Levelness Report"/>
    <x v="0"/>
    <m/>
    <s v="WH-392-TEST-PRE-ACTION SYSTEM"/>
    <s v="07.03.04-Floor Flatness and Levelness Report"/>
    <n v="0"/>
  </r>
  <r>
    <x v="8"/>
    <s v="PRE-ACTION SYSTEM"/>
    <s v="07.03.05"/>
    <s v="Concrete Pour Approval Card"/>
    <x v="0"/>
    <m/>
    <s v="WH-392-TEST-PRE-ACTION SYSTEM"/>
    <s v="07.03.05-Concrete Pour Approval Card"/>
    <n v="0"/>
  </r>
  <r>
    <x v="8"/>
    <s v="PRE-ACTION SYSTEM"/>
    <s v="07.03.06"/>
    <s v="Concrete Placement Record"/>
    <x v="0"/>
    <m/>
    <s v="WH-392-TEST-PRE-ACTION SYSTEM"/>
    <s v="07.03.06-Concrete Placement Record"/>
    <n v="0"/>
  </r>
  <r>
    <x v="8"/>
    <s v="PRE-ACTION SYSTEM"/>
    <s v="07.03.07"/>
    <s v="Static Pile Test Reports"/>
    <x v="0"/>
    <m/>
    <s v="WH-392-TEST-PRE-ACTION SYSTEM"/>
    <s v="07.03.07-Static Pile Test Reports"/>
    <n v="0"/>
  </r>
  <r>
    <x v="8"/>
    <s v="PRE-ACTION SYSTEM"/>
    <s v="07.03.08"/>
    <s v="Pile Inspection Reports"/>
    <x v="0"/>
    <m/>
    <s v="WH-392-TEST-PRE-ACTION SYSTEM"/>
    <s v="07.03.08-Pile Inspection Reports"/>
    <n v="0"/>
  </r>
  <r>
    <x v="8"/>
    <s v="PRE-ACTION SYSTEM"/>
    <s v="07.03.09"/>
    <s v="Certified Piles Survey"/>
    <x v="0"/>
    <m/>
    <s v="WH-392-TEST-PRE-ACTION SYSTEM"/>
    <s v="07.03.09-Certified Piles Survey"/>
    <n v="0"/>
  </r>
  <r>
    <x v="8"/>
    <s v="PRE-ACTION SYSTEM"/>
    <s v="07.03.10"/>
    <s v="Anchor Bolts Placement"/>
    <x v="0"/>
    <m/>
    <s v="WH-392-TEST-PRE-ACTION SYSTEM"/>
    <s v="07.03.10-Anchor Bolts Placement"/>
    <n v="0"/>
  </r>
  <r>
    <x v="8"/>
    <s v="PRE-ACTION SYSTEM"/>
    <s v="07.03.11"/>
    <s v="Structural Steel Framing Inspection"/>
    <x v="0"/>
    <m/>
    <s v="WH-392-TEST-PRE-ACTION SYSTEM"/>
    <s v="07.03.11-Structural Steel Framing Inspection"/>
    <n v="0"/>
  </r>
  <r>
    <x v="8"/>
    <s v="PRE-ACTION SYSTEM"/>
    <s v="07.03.12"/>
    <s v="Steel Joist Framing Inspection"/>
    <x v="0"/>
    <m/>
    <s v="WH-392-TEST-PRE-ACTION SYSTEM"/>
    <s v="07.03.12-Steel Joist Framing Inspection"/>
    <n v="0"/>
  </r>
  <r>
    <x v="8"/>
    <s v="PRE-ACTION SYSTEM"/>
    <s v="07.03.13"/>
    <s v="Steel Decking Inspection"/>
    <x v="0"/>
    <m/>
    <s v="WH-392-TEST-PRE-ACTION SYSTEM"/>
    <s v="07.03.13-Steel Decking Inspection"/>
    <n v="0"/>
  </r>
  <r>
    <x v="8"/>
    <s v="PRE-ACTION SYSTEM"/>
    <s v="07.03.14"/>
    <s v="Evaluation Reports"/>
    <x v="0"/>
    <m/>
    <s v="WH-392-TEST-PRE-ACTION SYSTEM"/>
    <s v="07.03.14-Evaluation Reports"/>
    <n v="0"/>
  </r>
  <r>
    <x v="8"/>
    <s v="PRE-ACTION SYSTEM"/>
    <s v="07.04.00"/>
    <s v="Structural Calculations"/>
    <x v="0"/>
    <m/>
    <s v="WH-392-TEST-PRE-ACTION SYSTEM"/>
    <s v="07.04.00-Structural Calculations"/>
    <n v="0"/>
  </r>
  <r>
    <x v="8"/>
    <s v="PRE-ACTION SYSTEM"/>
    <s v="07.05.00"/>
    <s v="Warranty"/>
    <x v="0"/>
    <m/>
    <s v="WH-392-TEST-PRE-ACTION SYSTEM"/>
    <s v="07.05.00-Warranty"/>
    <n v="0"/>
  </r>
  <r>
    <x v="8"/>
    <s v="PRE-ACTION SYSTEM"/>
    <s v="07.06.00"/>
    <s v="Samples"/>
    <x v="0"/>
    <m/>
    <s v="WH-392-TEST-PRE-ACTION SYSTEM"/>
    <s v="07.06.00-Samples"/>
    <n v="0"/>
  </r>
  <r>
    <x v="8"/>
    <s v="PRE-ACTION SYSTEM"/>
    <s v="07.07.00"/>
    <s v="Mockups"/>
    <x v="0"/>
    <m/>
    <s v="WH-392-TEST-PRE-ACTION SYSTEM"/>
    <s v="07.07.00-Mockups"/>
    <n v="0"/>
  </r>
  <r>
    <x v="8"/>
    <s v="PRE-ACTION SYSTEM"/>
    <s v="08.00.00"/>
    <s v="ARCHITECTURAL"/>
    <x v="0"/>
    <m/>
    <s v="WH-392-TEST-PRE-ACTION SYSTEM"/>
    <s v="08.00.00-ARCHITECTURAL"/>
    <n v="0"/>
  </r>
  <r>
    <x v="8"/>
    <s v="PRE-ACTION SYSTEM"/>
    <s v="08.01.00"/>
    <s v="Submittals &amp; Room Data Sheets"/>
    <x v="0"/>
    <m/>
    <s v="WH-392-TEST-PRE-ACTION SYSTEM"/>
    <s v="08.01.00-Submittals &amp; Room Data Sheets"/>
    <n v="0"/>
  </r>
  <r>
    <x v="8"/>
    <s v="PRE-ACTION SYSTEM"/>
    <s v="08.02.00"/>
    <s v="Certificates"/>
    <x v="0"/>
    <m/>
    <s v="WH-392-TEST-PRE-ACTION SYSTEM"/>
    <s v="08.02.00-Certificates"/>
    <n v="0"/>
  </r>
  <r>
    <x v="8"/>
    <s v="PRE-ACTION SYSTEM"/>
    <s v="08.02.01"/>
    <s v="Material Certificates"/>
    <x v="0"/>
    <m/>
    <s v="WH-392-TEST-PRE-ACTION SYSTEM"/>
    <s v="08.02.01-Material Certificates"/>
    <n v="0"/>
  </r>
  <r>
    <x v="8"/>
    <s v="PRE-ACTION SYSTEM"/>
    <s v="08.02.02"/>
    <s v="Manufacturer Certifications"/>
    <x v="0"/>
    <m/>
    <s v="WH-392-TEST-PRE-ACTION SYSTEM"/>
    <s v="08.02.02-Manufacturer Certifications"/>
    <n v="0"/>
  </r>
  <r>
    <x v="8"/>
    <s v="PRE-ACTION SYSTEM"/>
    <s v="08.02.03"/>
    <s v="Installer Certifications"/>
    <x v="0"/>
    <m/>
    <s v="WH-392-TEST-PRE-ACTION SYSTEM"/>
    <s v="08.02.03-Installer Certifications"/>
    <n v="0"/>
  </r>
  <r>
    <x v="8"/>
    <s v="PRE-ACTION SYSTEM"/>
    <s v="08.02.04"/>
    <s v="Energy Performance Certificates"/>
    <x v="0"/>
    <m/>
    <s v="WH-392-TEST-PRE-ACTION SYSTEM"/>
    <s v="08.02.04-Energy Performance Certificates"/>
    <n v="0"/>
  </r>
  <r>
    <x v="8"/>
    <s v="PRE-ACTION SYSTEM"/>
    <s v="08.02.05"/>
    <s v="Subfloor Acceptance Certification"/>
    <x v="0"/>
    <m/>
    <s v="WH-392-TEST-PRE-ACTION SYSTEM"/>
    <s v="08.02.05-Subfloor Acceptance Certification"/>
    <n v="0"/>
  </r>
  <r>
    <x v="8"/>
    <s v="PRE-ACTION SYSTEM"/>
    <s v="08.02.06"/>
    <s v="Welding Certificates"/>
    <x v="0"/>
    <m/>
    <s v="WH-392-TEST-PRE-ACTION SYSTEM"/>
    <s v="08.02.06-Welding Certificates"/>
    <n v="0"/>
  </r>
  <r>
    <x v="8"/>
    <s v="PRE-ACTION SYSTEM"/>
    <s v="08.02.07"/>
    <s v="3rd Party Testing Agency Certifications"/>
    <x v="0"/>
    <m/>
    <s v="WH-392-TEST-PRE-ACTION SYSTEM"/>
    <s v="08.02.07-3rd Party Testing Agency Certifications"/>
    <n v="0"/>
  </r>
  <r>
    <x v="8"/>
    <s v="PRE-ACTION SYSTEM"/>
    <s v="08.02.08"/>
    <s v="Consultant Certification"/>
    <x v="0"/>
    <m/>
    <s v="WH-392-TEST-PRE-ACTION SYSTEM"/>
    <s v="08.02.08-Consultant Certification"/>
    <n v="0"/>
  </r>
  <r>
    <x v="8"/>
    <s v="PRE-ACTION SYSTEM"/>
    <s v="08.03.00"/>
    <s v="Reports/Testing"/>
    <x v="0"/>
    <m/>
    <s v="WH-392-TEST-PRE-ACTION SYSTEM"/>
    <s v="08.03.00-Reports/Testing"/>
    <n v="0"/>
  </r>
  <r>
    <x v="8"/>
    <s v="PRE-ACTION SYSTEM"/>
    <s v="08.03.01"/>
    <s v="Owner 3rd Party Field Quality Control Reports"/>
    <x v="0"/>
    <m/>
    <s v="WH-392-TEST-PRE-ACTION SYSTEM"/>
    <s v="08.03.01-Owner 3rd Party Field Quality Control Reports"/>
    <n v="0"/>
  </r>
  <r>
    <x v="8"/>
    <s v="PRE-ACTION SYSTEM"/>
    <s v="08.03.02"/>
    <s v="Source Quality Control"/>
    <x v="0"/>
    <m/>
    <s v="WH-392-TEST-PRE-ACTION SYSTEM"/>
    <s v="08.03.02-Source Quality Control"/>
    <n v="0"/>
  </r>
  <r>
    <x v="8"/>
    <s v="PRE-ACTION SYSTEM"/>
    <s v="08.03.03"/>
    <s v="Material Test Reports"/>
    <x v="0"/>
    <m/>
    <s v="WH-392-TEST-PRE-ACTION SYSTEM"/>
    <s v="08.03.03-Material Test Reports"/>
    <n v="0"/>
  </r>
  <r>
    <x v="8"/>
    <s v="PRE-ACTION SYSTEM"/>
    <s v="08.03.04"/>
    <s v="Evaluation Reports"/>
    <x v="0"/>
    <m/>
    <s v="WH-392-TEST-PRE-ACTION SYSTEM"/>
    <s v="08.03.04-Evaluation Reports"/>
    <n v="0"/>
  </r>
  <r>
    <x v="8"/>
    <s v="PRE-ACTION SYSTEM"/>
    <s v="08.03.05"/>
    <s v="Quality Control Program"/>
    <x v="0"/>
    <m/>
    <s v="WH-392-TEST-PRE-ACTION SYSTEM"/>
    <s v="08.03.05-Quality Control Program"/>
    <n v="0"/>
  </r>
  <r>
    <x v="8"/>
    <s v="PRE-ACTION SYSTEM"/>
    <s v="08.03.06"/>
    <s v="Concrete Subfloor Test Report"/>
    <x v="0"/>
    <m/>
    <s v="WH-392-TEST-PRE-ACTION SYSTEM"/>
    <s v="08.03.06-Concrete Subfloor Test Report"/>
    <n v="0"/>
  </r>
  <r>
    <x v="8"/>
    <s v="PRE-ACTION SYSTEM"/>
    <s v="08.03.07"/>
    <s v="Temperature Control Tests"/>
    <x v="0"/>
    <m/>
    <s v="WH-392-TEST-PRE-ACTION SYSTEM"/>
    <s v="08.03.07-Temperature Control Tests"/>
    <n v="0"/>
  </r>
  <r>
    <x v="8"/>
    <s v="PRE-ACTION SYSTEM"/>
    <s v="08.03.08"/>
    <s v="Temperature Mapping Reports"/>
    <x v="0"/>
    <m/>
    <s v="WH-392-TEST-PRE-ACTION SYSTEM"/>
    <s v="08.03.08-Temperature Mapping Reports"/>
    <n v="0"/>
  </r>
  <r>
    <x v="8"/>
    <s v="PRE-ACTION SYSTEM"/>
    <s v="08.03.09"/>
    <s v="Temperature Distribution Study"/>
    <x v="0"/>
    <m/>
    <s v="WH-392-TEST-PRE-ACTION SYSTEM"/>
    <s v="08.03.09-Temperature Distribution Study"/>
    <n v="0"/>
  </r>
  <r>
    <x v="8"/>
    <s v="PRE-ACTION SYSTEM"/>
    <s v="08.03.10"/>
    <s v="Open Door Recovery Study"/>
    <x v="0"/>
    <m/>
    <s v="WH-392-TEST-PRE-ACTION SYSTEM"/>
    <s v="08.03.10-Open Door Recovery Study"/>
    <n v="0"/>
  </r>
  <r>
    <x v="8"/>
    <s v="PRE-ACTION SYSTEM"/>
    <s v="08.03.11"/>
    <s v="Power Loss for Redundant System Study"/>
    <x v="0"/>
    <m/>
    <s v="WH-392-TEST-PRE-ACTION SYSTEM"/>
    <s v="08.03.11-Power Loss for Redundant System Study"/>
    <n v="0"/>
  </r>
  <r>
    <x v="8"/>
    <s v="PRE-ACTION SYSTEM"/>
    <s v="08.03.12"/>
    <s v="Safety Data Sheets"/>
    <x v="0"/>
    <m/>
    <s v="WH-392-TEST-PRE-ACTION SYSTEM"/>
    <s v="08.03.12-Safety Data Sheets"/>
    <n v="0"/>
  </r>
  <r>
    <x v="8"/>
    <s v="PRE-ACTION SYSTEM"/>
    <s v="08.04.00"/>
    <s v="Warranty"/>
    <x v="0"/>
    <m/>
    <s v="WH-392-TEST-PRE-ACTION SYSTEM"/>
    <s v="08.04.00-Warranty"/>
    <n v="0"/>
  </r>
  <r>
    <x v="8"/>
    <s v="PRE-ACTION SYSTEM"/>
    <s v="08.05.00"/>
    <s v="Operation Maintenace Data/Manual"/>
    <x v="0"/>
    <m/>
    <s v="WH-392-TEST-PRE-ACTION SYSTEM"/>
    <s v="08.05.00-Operation Maintenace Data/Manual"/>
    <n v="0"/>
  </r>
  <r>
    <x v="8"/>
    <s v="PRE-ACTION SYSTEM"/>
    <s v="08.04.00"/>
    <s v="Spare Parts List"/>
    <x v="0"/>
    <m/>
    <s v="WH-392-TEST-PRE-ACTION SYSTEM"/>
    <s v="08.04.00-Spare Parts List"/>
    <n v="0"/>
  </r>
  <r>
    <x v="8"/>
    <s v="PRE-ACTION SYSTEM"/>
    <s v="08.04.00"/>
    <s v="Samples"/>
    <x v="0"/>
    <m/>
    <s v="WH-392-TEST-PRE-ACTION SYSTEM"/>
    <s v="08.04.00-Samples"/>
    <n v="0"/>
  </r>
  <r>
    <x v="8"/>
    <s v="PRE-ACTION SYSTEM"/>
    <s v="09.00.00"/>
    <s v="PROCESS, PLUMBING, &amp; MECHANICAL PIPING"/>
    <x v="0"/>
    <m/>
    <s v="WH-392-TEST-PRE-ACTION SYSTEM"/>
    <s v="09.00.00-PROCESS, PLUMBING, &amp; MECHANICAL PIPING"/>
    <n v="0"/>
  </r>
  <r>
    <x v="8"/>
    <s v="PRE-ACTION SYSTEM"/>
    <s v="09.01.00"/>
    <s v="Submittals &amp; Data Sheets"/>
    <x v="0"/>
    <m/>
    <s v="WH-392-TEST-PRE-ACTION SYSTEM"/>
    <s v="09.01.00-Submittals &amp; Data Sheets"/>
    <n v="0"/>
  </r>
  <r>
    <x v="8"/>
    <s v="PRE-ACTION SYSTEM"/>
    <s v="09.02.00"/>
    <s v="Piping  Documentation"/>
    <x v="0"/>
    <m/>
    <s v="WH-392-TEST-PRE-ACTION SYSTEM"/>
    <s v="09.02.00-Piping  Documentation"/>
    <n v="0"/>
  </r>
  <r>
    <x v="8"/>
    <s v="PRE-ACTION SYSTEM"/>
    <s v="09.02.01"/>
    <s v="Isometrics"/>
    <x v="0"/>
    <m/>
    <s v="WH-392-TEST-PRE-ACTION SYSTEM"/>
    <s v="09.02.01-Isometrics"/>
    <n v="0"/>
  </r>
  <r>
    <x v="8"/>
    <s v="PRE-ACTION SYSTEM"/>
    <s v="09.02.02"/>
    <s v="Weld Log / Weld Coupon Log"/>
    <x v="0"/>
    <m/>
    <s v="WH-392-TEST-PRE-ACTION SYSTEM"/>
    <s v="09.02.02-Weld Log / Weld Coupon Log"/>
    <n v="0"/>
  </r>
  <r>
    <x v="8"/>
    <s v="PRE-ACTION SYSTEM"/>
    <s v="09.02.03"/>
    <s v="Welder Qualications"/>
    <x v="0"/>
    <m/>
    <s v="WH-392-TEST-PRE-ACTION SYSTEM"/>
    <s v="09.02.03-Welder Qualications"/>
    <n v="0"/>
  </r>
  <r>
    <x v="8"/>
    <s v="PRE-ACTION SYSTEM"/>
    <s v="09.02.04"/>
    <s v="Qualified Welder Log"/>
    <x v="0"/>
    <m/>
    <s v="WH-392-TEST-PRE-ACTION SYSTEM"/>
    <s v="09.02.04-Qualified Welder Log"/>
    <n v="0"/>
  </r>
  <r>
    <x v="8"/>
    <s v="PRE-ACTION SYSTEM"/>
    <s v="09.02.05"/>
    <s v="Weld Procedure Qualification Records (WPS) &amp; Welding Operator Procedure Qualification Record (PQR)"/>
    <x v="0"/>
    <m/>
    <s v="WH-392-TEST-PRE-ACTION SYSTEM"/>
    <s v="09.02.05-Weld Procedure Qualification Records (WPS) &amp; Welding Operator Procedure Qualification Record (PQR)"/>
    <n v="0"/>
  </r>
  <r>
    <x v="8"/>
    <s v="PRE-ACTION SYSTEM"/>
    <s v="09.02.06"/>
    <s v="Welder Qualification Records (WQR) / Welding Operator Performance Qualifications (WOPQ)"/>
    <x v="0"/>
    <m/>
    <s v="WH-392-TEST-PRE-ACTION SYSTEM"/>
    <s v="09.02.06-Welder Qualification Records (WQR) / Welding Operator Performance Qualifications (WOPQ)"/>
    <n v="0"/>
  </r>
  <r>
    <x v="8"/>
    <s v="PRE-ACTION SYSTEM"/>
    <s v="09.02.07"/>
    <s v="Certification Record of Examination Personnel"/>
    <x v="0"/>
    <m/>
    <s v="WH-392-TEST-PRE-ACTION SYSTEM"/>
    <s v="09.02.07-Certification Record of Examination Personnel"/>
    <n v="0"/>
  </r>
  <r>
    <x v="8"/>
    <s v="PRE-ACTION SYSTEM"/>
    <s v="09.02.08"/>
    <s v="Material Test Reports (MTRs) and Certificate of Compliance (CoC)"/>
    <x v="0"/>
    <m/>
    <s v="WH-392-TEST-PRE-ACTION SYSTEM"/>
    <s v="09.02.08-Material Test Reports (MTRs) and Certificate of Compliance (CoC)"/>
    <n v="0"/>
  </r>
  <r>
    <x v="8"/>
    <s v="PRE-ACTION SYSTEM"/>
    <s v="09.02.09"/>
    <s v="ASME Form U-1 / ASME Code Data Reports"/>
    <x v="0"/>
    <m/>
    <s v="WH-392-TEST-PRE-ACTION SYSTEM"/>
    <s v="09.02.09-ASME Form U-1 / ASME Code Data Reports"/>
    <n v="0"/>
  </r>
  <r>
    <x v="8"/>
    <s v="PRE-ACTION SYSTEM"/>
    <s v="09.02.10"/>
    <s v="System Operating and Cleaning Procedure"/>
    <x v="0"/>
    <m/>
    <s v="WH-392-TEST-PRE-ACTION SYSTEM"/>
    <s v="09.02.10-System Operating and Cleaning Procedure"/>
    <n v="0"/>
  </r>
  <r>
    <x v="8"/>
    <s v="PRE-ACTION SYSTEM"/>
    <s v="09.02.11"/>
    <s v="Weld Maps, Data &amp; Repair Registry"/>
    <x v="0"/>
    <m/>
    <s v="WH-392-TEST-PRE-ACTION SYSTEM"/>
    <s v="09.02.11-Weld Maps, Data &amp; Repair Registry"/>
    <n v="0"/>
  </r>
  <r>
    <x v="8"/>
    <s v="PRE-ACTION SYSTEM"/>
    <s v="09.02.12"/>
    <s v="Nondestructive Examination Reports "/>
    <x v="0"/>
    <m/>
    <s v="WH-392-TEST-PRE-ACTION SYSTEM"/>
    <s v="09.02.12-Nondestructive Examination Reports "/>
    <n v="0"/>
  </r>
  <r>
    <x v="8"/>
    <s v="PRE-ACTION SYSTEM"/>
    <s v="09.02.13"/>
    <s v="Visual Inspection Reports"/>
    <x v="0"/>
    <m/>
    <s v="WH-392-TEST-PRE-ACTION SYSTEM"/>
    <s v="09.02.13-Visual Inspection Reports"/>
    <n v="0"/>
  </r>
  <r>
    <x v="8"/>
    <s v="PRE-ACTION SYSTEM"/>
    <s v="09.02.14"/>
    <s v="Purge Gas Certificates"/>
    <x v="0"/>
    <m/>
    <s v="WH-392-TEST-PRE-ACTION SYSTEM"/>
    <s v="09.02.14-Purge Gas Certificates"/>
    <n v="0"/>
  </r>
  <r>
    <x v="8"/>
    <s v="PRE-ACTION SYSTEM"/>
    <s v="09.02.15"/>
    <s v="Electropolishing Procedure / Certs"/>
    <x v="0"/>
    <m/>
    <s v="WH-392-TEST-PRE-ACTION SYSTEM"/>
    <s v="09.02.15-Electropolishing Procedure / Certs"/>
    <n v="0"/>
  </r>
  <r>
    <x v="8"/>
    <s v="PRE-ACTION SYSTEM"/>
    <s v="09.02.16"/>
    <s v="Mechanical Polishing Procedure / Certs"/>
    <x v="0"/>
    <m/>
    <s v="WH-392-TEST-PRE-ACTION SYSTEM"/>
    <s v="09.02.16-Mechanical Polishing Procedure / Certs"/>
    <n v="0"/>
  </r>
  <r>
    <x v="8"/>
    <s v="PRE-ACTION SYSTEM"/>
    <s v="09.02.17"/>
    <s v="Surface Finish Measurement Records"/>
    <x v="0"/>
    <m/>
    <s v="WH-392-TEST-PRE-ACTION SYSTEM"/>
    <s v="09.02.17-Surface Finish Measurement Records"/>
    <n v="0"/>
  </r>
  <r>
    <x v="8"/>
    <s v="PRE-ACTION SYSTEM"/>
    <s v="09.02.18"/>
    <s v="Slope Verification Documentation"/>
    <x v="0"/>
    <m/>
    <s v="WH-392-TEST-PRE-ACTION SYSTEM"/>
    <s v="09.02.18-Slope Verification Documentation"/>
    <n v="0"/>
  </r>
  <r>
    <x v="8"/>
    <s v="PRE-ACTION SYSTEM"/>
    <s v="09.02.19"/>
    <s v="Boroscope Logs and Videos"/>
    <x v="0"/>
    <m/>
    <s v="WH-392-TEST-PRE-ACTION SYSTEM"/>
    <s v="09.02.19-Boroscope Logs and Videos"/>
    <n v="0"/>
  </r>
  <r>
    <x v="8"/>
    <s v="PRE-ACTION SYSTEM"/>
    <s v="09.03.00"/>
    <s v="Safety Instrumentation Calculations"/>
    <x v="0"/>
    <m/>
    <s v="WH-392-TEST-PRE-ACTION SYSTEM"/>
    <s v="09.03.00-Safety Instrumentation Calculations"/>
    <n v="0"/>
  </r>
  <r>
    <x v="8"/>
    <s v="PRE-ACTION SYSTEM"/>
    <s v="09.04.00"/>
    <s v="Pipe Installation Checklist"/>
    <x v="0"/>
    <m/>
    <s v="WH-392-TEST-PRE-ACTION SYSTEM"/>
    <s v="09.04.00-Pipe Installation Checklist"/>
    <n v="0"/>
  </r>
  <r>
    <x v="8"/>
    <s v="PRE-ACTION SYSTEM"/>
    <s v="09.05.00"/>
    <s v="Piping Insulation"/>
    <x v="0"/>
    <m/>
    <s v="WH-392-TEST-PRE-ACTION SYSTEM"/>
    <s v="09.05.00-Piping Insulation"/>
    <n v="0"/>
  </r>
  <r>
    <x v="8"/>
    <s v="PRE-ACTION SYSTEM"/>
    <s v="09.05.01"/>
    <s v="Insulator Qualification"/>
    <x v="0"/>
    <m/>
    <s v="WH-392-TEST-PRE-ACTION SYSTEM"/>
    <s v="09.05.01-Insulator Qualification"/>
    <n v="0"/>
  </r>
  <r>
    <x v="8"/>
    <s v="PRE-ACTION SYSTEM"/>
    <s v="09.05.02"/>
    <s v="Insulation Field Quality Control"/>
    <x v="0"/>
    <m/>
    <s v="WH-392-TEST-PRE-ACTION SYSTEM"/>
    <s v="09.05.02-Insulation Field Quality Control"/>
    <n v="0"/>
  </r>
  <r>
    <x v="8"/>
    <s v="PRE-ACTION SYSTEM"/>
    <s v="09.06.00"/>
    <s v="Piping Testing, Procedures, Reports"/>
    <x v="0"/>
    <m/>
    <s v="WH-392-TEST-PRE-ACTION SYSTEM"/>
    <s v="09.06.00-Piping Testing, Procedures, Reports"/>
    <n v="0"/>
  </r>
  <r>
    <x v="8"/>
    <s v="PRE-ACTION SYSTEM"/>
    <s v="09.06.01"/>
    <s v="Pipe Pressure Test Procedures"/>
    <x v="0"/>
    <m/>
    <s v="WH-392-TEST-PRE-ACTION SYSTEM"/>
    <s v="09.06.01-Pipe Pressure Test Procedures"/>
    <n v="0"/>
  </r>
  <r>
    <x v="8"/>
    <s v="PRE-ACTION SYSTEM"/>
    <s v="09.06.02"/>
    <s v="Pipe Pressure Test Report"/>
    <x v="0"/>
    <m/>
    <s v="WH-392-TEST-PRE-ACTION SYSTEM"/>
    <s v="09.06.02-Pipe Pressure Test Report"/>
    <n v="0"/>
  </r>
  <r>
    <x v="8"/>
    <s v="PRE-ACTION SYSTEM"/>
    <s v="09.06.03"/>
    <s v="Pipeflush &amp; Cleaning Procedure (Nonhygenic)"/>
    <x v="0"/>
    <m/>
    <s v="WH-392-TEST-PRE-ACTION SYSTEM"/>
    <s v="09.06.03-Pipeflush &amp; Cleaning Procedure (Nonhygenic)"/>
    <n v="0"/>
  </r>
  <r>
    <x v="8"/>
    <s v="PRE-ACTION SYSTEM"/>
    <s v="09.06.04"/>
    <s v="Pipeflush &amp; Cleaning Report (Potable/Nonhygenic)"/>
    <x v="0"/>
    <m/>
    <s v="WH-392-TEST-PRE-ACTION SYSTEM"/>
    <s v="09.06.04-Pipeflush &amp; Cleaning Report (Potable/Nonhygenic)"/>
    <n v="0"/>
  </r>
  <r>
    <x v="8"/>
    <s v="PRE-ACTION SYSTEM"/>
    <s v="09.06.05"/>
    <s v="Pipeflush &amp; Cleaning Procedure (Hygenic)"/>
    <x v="0"/>
    <m/>
    <s v="WH-392-TEST-PRE-ACTION SYSTEM"/>
    <s v="09.06.05-Pipeflush &amp; Cleaning Procedure (Hygenic)"/>
    <n v="0"/>
  </r>
  <r>
    <x v="8"/>
    <s v="PRE-ACTION SYSTEM"/>
    <s v="09.06.06"/>
    <s v="Pipeflush Report (Hygienic)"/>
    <x v="0"/>
    <m/>
    <s v="WH-392-TEST-PRE-ACTION SYSTEM"/>
    <s v="09.06.06-Pipeflush Report (Hygienic)"/>
    <n v="0"/>
  </r>
  <r>
    <x v="8"/>
    <s v="PRE-ACTION SYSTEM"/>
    <s v="09.06.07"/>
    <s v="Passivation and Cleaning Procedure / Records / Logs / Report"/>
    <x v="0"/>
    <m/>
    <s v="WH-392-TEST-PRE-ACTION SYSTEM"/>
    <s v="09.06.07-Passivation and Cleaning Procedure / Records / Logs / Report"/>
    <n v="0"/>
  </r>
  <r>
    <x v="8"/>
    <s v="PRE-ACTION SYSTEM"/>
    <s v="09.06.08"/>
    <s v="Drainage Test Report"/>
    <x v="0"/>
    <m/>
    <s v="WH-392-TEST-PRE-ACTION SYSTEM"/>
    <s v="09.06.08-Drainage Test Report"/>
    <n v="0"/>
  </r>
  <r>
    <x v="8"/>
    <s v="PRE-ACTION SYSTEM"/>
    <s v="09.06.09"/>
    <s v="Water Balance Report"/>
    <x v="0"/>
    <m/>
    <s v="WH-392-TEST-PRE-ACTION SYSTEM"/>
    <s v="09.06.09-Water Balance Report"/>
    <n v="0"/>
  </r>
  <r>
    <x v="8"/>
    <s v="PRE-ACTION SYSTEM"/>
    <s v="10.00.00"/>
    <s v="SHEET DUCT METAL"/>
    <x v="0"/>
    <m/>
    <s v="WH-392-TEST-PRE-ACTION SYSTEM"/>
    <s v="10.00.00-SHEET DUCT METAL"/>
    <n v="0"/>
  </r>
  <r>
    <x v="8"/>
    <s v="PRE-ACTION SYSTEM"/>
    <s v="10.01.00"/>
    <s v="Submittals &amp; Data Sheets"/>
    <x v="0"/>
    <m/>
    <s v="WH-392-TEST-PRE-ACTION SYSTEM"/>
    <s v="10.01.00-Submittals &amp; Data Sheets"/>
    <n v="0"/>
  </r>
  <r>
    <x v="8"/>
    <s v="PRE-ACTION SYSTEM"/>
    <s v="10.03.00"/>
    <s v="Spare Parts List"/>
    <x v="0"/>
    <m/>
    <s v="WH-392-TEST-PRE-ACTION SYSTEM"/>
    <s v="10.03.00-Spare Parts List"/>
    <n v="0"/>
  </r>
  <r>
    <x v="8"/>
    <s v="PRE-ACTION SYSTEM"/>
    <s v="10.04.00"/>
    <s v="IOM Manuals"/>
    <x v="0"/>
    <m/>
    <s v="WH-392-TEST-PRE-ACTION SYSTEM"/>
    <s v="10.04.00-IOM Manuals"/>
    <n v="0"/>
  </r>
  <r>
    <x v="8"/>
    <s v="PRE-ACTION SYSTEM"/>
    <s v="10.04.00"/>
    <s v="Testing, Reports, Certs"/>
    <x v="0"/>
    <m/>
    <s v="WH-392-TEST-PRE-ACTION SYSTEM"/>
    <s v="10.04.00-Testing, Reports, Certs"/>
    <n v="0"/>
  </r>
  <r>
    <x v="8"/>
    <s v="PRE-ACTION SYSTEM"/>
    <s v="10.04.01"/>
    <s v="Installation Tracking Drawings"/>
    <x v="0"/>
    <m/>
    <s v="WH-392-TEST-PRE-ACTION SYSTEM"/>
    <s v="10.04.01-Installation Tracking Drawings"/>
    <n v="0"/>
  </r>
  <r>
    <x v="8"/>
    <s v="PRE-ACTION SYSTEM"/>
    <s v="10.04.02"/>
    <s v="Duct Installation Checklist"/>
    <x v="0"/>
    <m/>
    <s v="WH-392-TEST-PRE-ACTION SYSTEM"/>
    <s v="10.04.02-Duct Installation Checklist"/>
    <n v="0"/>
  </r>
  <r>
    <x v="8"/>
    <s v="PRE-ACTION SYSTEM"/>
    <s v="10.04.03"/>
    <s v="Duct Pressure Test Report"/>
    <x v="0"/>
    <m/>
    <s v="WH-392-TEST-PRE-ACTION SYSTEM"/>
    <s v="10.04.03-Duct Pressure Test Report"/>
    <n v="0"/>
  </r>
  <r>
    <x v="8"/>
    <s v="PRE-ACTION SYSTEM"/>
    <s v="10.04.04"/>
    <s v="Duct Cleaning Report (Ex Duct Only)"/>
    <x v="0"/>
    <m/>
    <s v="WH-392-TEST-PRE-ACTION SYSTEM"/>
    <s v="10.04.04-Duct Cleaning Report (Ex Duct Only)"/>
    <n v="0"/>
  </r>
  <r>
    <x v="8"/>
    <s v="PRE-ACTION SYSTEM"/>
    <s v="10.04.05"/>
    <s v="Duct Insulation Inspection Report"/>
    <x v="0"/>
    <m/>
    <s v="WH-392-TEST-PRE-ACTION SYSTEM"/>
    <s v="10.04.05-Duct Insulation Inspection Report"/>
    <n v="0"/>
  </r>
  <r>
    <x v="8"/>
    <s v="PRE-ACTION SYSTEM"/>
    <s v="10.04.06"/>
    <s v="HEPA Filter Efficiency Certificates"/>
    <x v="0"/>
    <m/>
    <s v="WH-392-TEST-PRE-ACTION SYSTEM"/>
    <s v="10.04.06-HEPA Filter Efficiency Certificates"/>
    <n v="0"/>
  </r>
  <r>
    <x v="8"/>
    <s v="PRE-ACTION SYSTEM"/>
    <s v="10.04.07"/>
    <s v="HEPA Location Map &amp; Serial Number Log"/>
    <x v="0"/>
    <m/>
    <s v="WH-392-TEST-PRE-ACTION SYSTEM"/>
    <s v="10.04.07-HEPA Location Map &amp; Serial Number Log"/>
    <n v="0"/>
  </r>
  <r>
    <x v="8"/>
    <s v="PRE-ACTION SYSTEM"/>
    <s v="10.04.08"/>
    <s v="Air Test &amp; Balance Reports (Rough &amp; Final)"/>
    <x v="0"/>
    <m/>
    <s v="WH-392-TEST-PRE-ACTION SYSTEM"/>
    <s v="10.04.08-Air Test &amp; Balance Reports (Rough &amp; Final)"/>
    <n v="0"/>
  </r>
  <r>
    <x v="8"/>
    <s v="PRE-ACTION SYSTEM"/>
    <s v="10.04.09"/>
    <s v="HEPA FIT Testing Report / Cleanroom Certification"/>
    <x v="0"/>
    <m/>
    <s v="WH-392-TEST-PRE-ACTION SYSTEM"/>
    <s v="10.04.09-HEPA FIT Testing Report / Cleanroom Certification"/>
    <n v="0"/>
  </r>
  <r>
    <x v="8"/>
    <s v="PRE-ACTION SYSTEM"/>
    <s v="10.04.10"/>
    <s v="Fume Hood Certification"/>
    <x v="0"/>
    <m/>
    <s v="WH-392-TEST-PRE-ACTION SYSTEM"/>
    <s v="10.04.10-Fume Hood Certification"/>
    <n v="0"/>
  </r>
  <r>
    <x v="8"/>
    <s v="PRE-ACTION SYSTEM"/>
    <s v="10.04.11"/>
    <s v="Air Leak Testing Report"/>
    <x v="0"/>
    <m/>
    <s v="WH-392-TEST-PRE-ACTION SYSTEM"/>
    <s v="10.04.11-Air Leak Testing Report"/>
    <n v="0"/>
  </r>
  <r>
    <x v="8"/>
    <s v="PRE-ACTION SYSTEM"/>
    <s v="10.04.12"/>
    <s v="Biosafety Cabinet Certification"/>
    <x v="0"/>
    <m/>
    <s v="WH-392-TEST-PRE-ACTION SYSTEM"/>
    <s v="10.04.12-Biosafety Cabinet Certification"/>
    <n v="0"/>
  </r>
  <r>
    <x v="8"/>
    <s v="PRE-ACTION SYSTEM"/>
    <s v="10.04.13"/>
    <s v="Laminar Airflow Certification"/>
    <x v="0"/>
    <m/>
    <s v="WH-392-TEST-PRE-ACTION SYSTEM"/>
    <s v="10.04.13-Laminar Airflow Certification"/>
    <n v="0"/>
  </r>
  <r>
    <x v="8"/>
    <s v="PRE-ACTION SYSTEM"/>
    <s v="11.00.00"/>
    <s v="ELECTRICAL"/>
    <x v="0"/>
    <m/>
    <s v="WH-392-TEST-PRE-ACTION SYSTEM"/>
    <s v="11.00.00-ELECTRICAL"/>
    <n v="0"/>
  </r>
  <r>
    <x v="8"/>
    <s v="PRE-ACTION SYSTEM"/>
    <s v="11.01.00"/>
    <s v="Submittals &amp; Data Sheets"/>
    <x v="0"/>
    <m/>
    <s v="WH-392-TEST-PRE-ACTION SYSTEM"/>
    <s v="11.01.00-Submittals &amp; Data Sheets"/>
    <n v="0"/>
  </r>
  <r>
    <x v="8"/>
    <s v="PRE-ACTION SYSTEM"/>
    <s v="11.02.00"/>
    <s v="Bill of Materials (BOM)"/>
    <x v="0"/>
    <m/>
    <s v="WH-392-TEST-PRE-ACTION SYSTEM"/>
    <s v="11.02.00-Bill of Materials (BOM)"/>
    <n v="0"/>
  </r>
  <r>
    <x v="8"/>
    <s v="PRE-ACTION SYSTEM"/>
    <s v="11.03.00"/>
    <s v="Engineer/Testing Agency Qualification"/>
    <x v="0"/>
    <m/>
    <s v="WH-392-TEST-PRE-ACTION SYSTEM"/>
    <s v="11.03.00-Engineer/Testing Agency Qualification"/>
    <n v="0"/>
  </r>
  <r>
    <x v="8"/>
    <s v="PRE-ACTION SYSTEM"/>
    <s v="11.04.00"/>
    <s v="Testing, Reports, Certs"/>
    <x v="0"/>
    <m/>
    <s v="WH-392-TEST-PRE-ACTION SYSTEM"/>
    <s v="11.04.00-Testing, Reports, Certs"/>
    <n v="0"/>
  </r>
  <r>
    <x v="8"/>
    <s v="PRE-ACTION SYSTEM"/>
    <s v="11.04.01"/>
    <s v="Loop Checks"/>
    <x v="0"/>
    <m/>
    <s v="WH-392-TEST-PRE-ACTION SYSTEM"/>
    <s v="11.04.01-Loop Checks"/>
    <n v="0"/>
  </r>
  <r>
    <x v="8"/>
    <s v="PRE-ACTION SYSTEM"/>
    <s v="11.04.02"/>
    <s v="Switchgear Test Report"/>
    <x v="0"/>
    <m/>
    <s v="WH-392-TEST-PRE-ACTION SYSTEM"/>
    <s v="11.04.02-Switchgear Test Report"/>
    <n v="0"/>
  </r>
  <r>
    <x v="8"/>
    <s v="PRE-ACTION SYSTEM"/>
    <s v="11.04.03"/>
    <s v="Motor Control Center Test Report"/>
    <x v="0"/>
    <m/>
    <s v="WH-392-TEST-PRE-ACTION SYSTEM"/>
    <s v="11.04.03-Motor Control Center Test Report"/>
    <n v="0"/>
  </r>
  <r>
    <x v="8"/>
    <s v="PRE-ACTION SYSTEM"/>
    <s v="11.04.04"/>
    <s v="Transformer Certificate of Compliance"/>
    <x v="0"/>
    <m/>
    <s v="WH-392-TEST-PRE-ACTION SYSTEM"/>
    <s v="11.04.04-Transformer Certificate of Compliance"/>
    <n v="0"/>
  </r>
  <r>
    <x v="8"/>
    <s v="PRE-ACTION SYSTEM"/>
    <s v="11.04.05"/>
    <s v="Transformer Test Report"/>
    <x v="0"/>
    <m/>
    <s v="WH-392-TEST-PRE-ACTION SYSTEM"/>
    <s v="11.04.05-Transformer Test Report"/>
    <n v="0"/>
  </r>
  <r>
    <x v="8"/>
    <s v="PRE-ACTION SYSTEM"/>
    <s v="11.04.06"/>
    <s v="ATS Transfer Test"/>
    <x v="0"/>
    <m/>
    <s v="WH-392-TEST-PRE-ACTION SYSTEM"/>
    <s v="11.04.06-ATS Transfer Test"/>
    <n v="0"/>
  </r>
  <r>
    <x v="8"/>
    <s v="PRE-ACTION SYSTEM"/>
    <s v="11.04.07"/>
    <s v="Generator Load Bank Testing"/>
    <x v="0"/>
    <m/>
    <s v="WH-392-TEST-PRE-ACTION SYSTEM"/>
    <s v="11.04.07-Generator Load Bank Testing"/>
    <n v="0"/>
  </r>
  <r>
    <x v="8"/>
    <s v="PRE-ACTION SYSTEM"/>
    <s v="11.04.08"/>
    <s v="Continuity Testing"/>
    <x v="0"/>
    <m/>
    <s v="WH-392-TEST-PRE-ACTION SYSTEM"/>
    <s v="11.04.08-Continuity Testing"/>
    <n v="0"/>
  </r>
  <r>
    <x v="8"/>
    <s v="PRE-ACTION SYSTEM"/>
    <s v="11.04.09"/>
    <s v="Megger Testing"/>
    <x v="0"/>
    <m/>
    <s v="WH-392-TEST-PRE-ACTION SYSTEM"/>
    <s v="11.04.09-Megger Testing"/>
    <n v="0"/>
  </r>
  <r>
    <x v="8"/>
    <s v="PRE-ACTION SYSTEM"/>
    <s v="11.04.10"/>
    <s v="Grounding Test Report"/>
    <x v="0"/>
    <m/>
    <s v="WH-392-TEST-PRE-ACTION SYSTEM"/>
    <s v="11.04.10-Grounding Test Report"/>
    <n v="0"/>
  </r>
  <r>
    <x v="8"/>
    <s v="PRE-ACTION SYSTEM"/>
    <s v="11.04.11"/>
    <s v="Initial Infrared Scanning Report (30 days after SC)"/>
    <x v="0"/>
    <m/>
    <s v="WH-392-TEST-PRE-ACTION SYSTEM"/>
    <s v="11.04.11-Initial Infrared Scanning Report (30 days after SC)"/>
    <n v="0"/>
  </r>
  <r>
    <x v="8"/>
    <s v="PRE-ACTION SYSTEM"/>
    <s v="11.04.12"/>
    <s v="Follow Up Infrared Scanning Report (11 months after SC)"/>
    <x v="0"/>
    <m/>
    <s v="WH-392-TEST-PRE-ACTION SYSTEM"/>
    <s v="11.04.12-Follow Up Infrared Scanning Report (11 months after SC)"/>
    <n v="0"/>
  </r>
  <r>
    <x v="8"/>
    <s v="PRE-ACTION SYSTEM"/>
    <s v="11.04.13"/>
    <s v="Overcurrent Protective Device Short Circuit/Coordination/Arcflash Study"/>
    <x v="0"/>
    <m/>
    <s v="WH-392-TEST-PRE-ACTION SYSTEM"/>
    <s v="11.04.13-Overcurrent Protective Device Short Circuit/Coordination/Arcflash Study"/>
    <n v="0"/>
  </r>
  <r>
    <x v="8"/>
    <s v="PRE-ACTION SYSTEM"/>
    <s v="11.04.14"/>
    <s v="VFD Pre-Startup &amp; Startup Report"/>
    <x v="0"/>
    <m/>
    <s v="WH-392-TEST-PRE-ACTION SYSTEM"/>
    <s v="11.04.14-VFD Pre-Startup &amp; Startup Report"/>
    <n v="0"/>
  </r>
  <r>
    <x v="8"/>
    <s v="PRE-ACTION SYSTEM"/>
    <s v="11.04.15"/>
    <s v="Equipment Electrical Testing"/>
    <x v="0"/>
    <m/>
    <s v="WH-392-TEST-PRE-ACTION SYSTEM"/>
    <s v="11.04.15-Equipment Electrical Testing"/>
    <n v="0"/>
  </r>
  <r>
    <x v="8"/>
    <s v="PRE-ACTION SYSTEM"/>
    <s v="11.04.16"/>
    <s v="Bolt Torque Verification"/>
    <x v="0"/>
    <m/>
    <s v="WH-392-TEST-PRE-ACTION SYSTEM"/>
    <s v="11.04.16-Bolt Torque Verification"/>
    <n v="0"/>
  </r>
  <r>
    <x v="8"/>
    <s v="PRE-ACTION SYSTEM"/>
    <s v="12.00.00"/>
    <s v="AUTOMATION CONTROLS &amp; INSTRUMENTATION"/>
    <x v="0"/>
    <m/>
    <s v="WH-392-TEST-PRE-ACTION SYSTEM"/>
    <s v="12.00.00-AUTOMATION CONTROLS &amp; INSTRUMENTATION"/>
    <n v="0"/>
  </r>
  <r>
    <x v="8"/>
    <s v="PRE-ACTION SYSTEM"/>
    <s v="12.01.00"/>
    <s v="Submittals"/>
    <x v="0"/>
    <m/>
    <s v="WH-392-TEST-PRE-ACTION SYSTEM"/>
    <s v="12.01.00-Submittals"/>
    <n v="0"/>
  </r>
  <r>
    <x v="8"/>
    <s v="PRE-ACTION SYSTEM"/>
    <s v="12.01.01"/>
    <s v="Controls Data Sheets &amp; Cut Sheets"/>
    <x v="0"/>
    <m/>
    <s v="WH-392-TEST-PRE-ACTION SYSTEM"/>
    <s v="12.01.01-Controls Data Sheets &amp; Cut Sheets"/>
    <n v="0"/>
  </r>
  <r>
    <x v="8"/>
    <s v="PRE-ACTION SYSTEM"/>
    <s v="12.01.02"/>
    <s v="IOM Manuals &amp; Spare Parts"/>
    <x v="0"/>
    <m/>
    <s v="WH-392-TEST-PRE-ACTION SYSTEM"/>
    <s v="12.01.02-IOM Manuals &amp; Spare Parts"/>
    <n v="0"/>
  </r>
  <r>
    <x v="8"/>
    <s v="PRE-ACTION SYSTEM"/>
    <s v="12.01.03"/>
    <s v="Software, PLC Code and Application Backup"/>
    <x v="0"/>
    <m/>
    <s v="WH-392-TEST-PRE-ACTION SYSTEM"/>
    <s v="12.01.03-Software, PLC Code and Application Backup"/>
    <n v="0"/>
  </r>
  <r>
    <x v="8"/>
    <s v="PRE-ACTION SYSTEM"/>
    <s v="12.01.04"/>
    <s v="Variable Speed Drive Backup Configuration"/>
    <x v="0"/>
    <m/>
    <s v="WH-392-TEST-PRE-ACTION SYSTEM"/>
    <s v="12.01.04-Variable Speed Drive Backup Configuration"/>
    <n v="0"/>
  </r>
  <r>
    <x v="8"/>
    <s v="PRE-ACTION SYSTEM"/>
    <s v="12.02.00"/>
    <s v="Instrument List &amp; I/O List"/>
    <x v="0"/>
    <m/>
    <s v="WH-392-TEST-PRE-ACTION SYSTEM"/>
    <s v="12.02.00-Instrument List &amp; I/O List"/>
    <n v="0"/>
  </r>
  <r>
    <x v="8"/>
    <s v="PRE-ACTION SYSTEM"/>
    <s v="12.03.00"/>
    <s v="Control Bill of Materials (BOM)"/>
    <x v="0"/>
    <m/>
    <s v="WH-392-TEST-PRE-ACTION SYSTEM"/>
    <s v="12.03.00-Control Bill of Materials (BOM)"/>
    <n v="0"/>
  </r>
  <r>
    <x v="8"/>
    <s v="PRE-ACTION SYSTEM"/>
    <s v="12.04.00"/>
    <s v="Instrument Material Certificates"/>
    <x v="0"/>
    <m/>
    <s v="WH-392-TEST-PRE-ACTION SYSTEM"/>
    <s v="12.04.00-Instrument Material Certificates"/>
    <n v="0"/>
  </r>
  <r>
    <x v="8"/>
    <s v="PRE-ACTION SYSTEM"/>
    <s v="12.05.00"/>
    <s v="Instrument Calibration Certificates"/>
    <x v="0"/>
    <m/>
    <s v="WH-392-TEST-PRE-ACTION SYSTEM"/>
    <s v="12.05.00-Instrument Calibration Certificates"/>
    <n v="0"/>
  </r>
  <r>
    <x v="8"/>
    <s v="PRE-ACTION SYSTEM"/>
    <s v="12.06.00"/>
    <s v="Drawings / Diagrams (Network Architecture and Panel Drawing)"/>
    <x v="0"/>
    <m/>
    <s v="WH-392-TEST-PRE-ACTION SYSTEM"/>
    <s v="12.06.00-Drawings / Diagrams (Network Architecture and Panel Drawing)"/>
    <n v="0"/>
  </r>
  <r>
    <x v="8"/>
    <s v="PRE-ACTION SYSTEM"/>
    <s v="12.07.00"/>
    <s v="Specifications"/>
    <x v="0"/>
    <m/>
    <s v="WH-392-TEST-PRE-ACTION SYSTEM"/>
    <s v="12.07.00-Specifications"/>
    <n v="0"/>
  </r>
  <r>
    <x v="8"/>
    <s v="PRE-ACTION SYSTEM"/>
    <s v="12.07.01"/>
    <s v="Functional Design Specification (FDS)"/>
    <x v="0"/>
    <m/>
    <s v="WH-392-TEST-PRE-ACTION SYSTEM"/>
    <s v="12.07.01-Functional Design Specification (FDS)"/>
    <n v="0"/>
  </r>
  <r>
    <x v="8"/>
    <s v="PRE-ACTION SYSTEM"/>
    <s v="12.07.02"/>
    <s v="Software Detailed Design Specification (SDS)"/>
    <x v="0"/>
    <m/>
    <s v="WH-392-TEST-PRE-ACTION SYSTEM"/>
    <s v="12.07.02-Software Detailed Design Specification (SDS)"/>
    <n v="0"/>
  </r>
  <r>
    <x v="8"/>
    <s v="PRE-ACTION SYSTEM"/>
    <s v="12.07.03"/>
    <s v="Hardware Design Specification (HDS)"/>
    <x v="0"/>
    <m/>
    <s v="WH-392-TEST-PRE-ACTION SYSTEM"/>
    <s v="12.07.03-Hardware Design Specification (HDS)"/>
    <n v="0"/>
  </r>
  <r>
    <x v="8"/>
    <s v="PRE-ACTION SYSTEM"/>
    <s v="12.07.04"/>
    <s v="PLC Detailed Design Specification (DDS)"/>
    <x v="0"/>
    <m/>
    <s v="WH-392-TEST-PRE-ACTION SYSTEM"/>
    <s v="12.07.04-PLC Detailed Design Specification (DDS)"/>
    <n v="0"/>
  </r>
  <r>
    <x v="8"/>
    <s v="PRE-ACTION SYSTEM"/>
    <s v="12.08.00"/>
    <s v="Testing, Reports"/>
    <x v="0"/>
    <m/>
    <s v="WH-392-TEST-PRE-ACTION SYSTEM"/>
    <s v="12.08.00-Testing, Reports"/>
    <n v="0"/>
  </r>
  <r>
    <x v="8"/>
    <s v="PRE-ACTION SYSTEM"/>
    <s v="12.08.01"/>
    <s v="Control System FAT"/>
    <x v="0"/>
    <m/>
    <s v="WH-392-TEST-PRE-ACTION SYSTEM"/>
    <s v="12.08.01-Control System FAT"/>
    <n v="0"/>
  </r>
  <r>
    <x v="8"/>
    <s v="PRE-ACTION SYSTEM"/>
    <s v="12.08.02"/>
    <s v="Electrical Cable TIA-562-C.2 Test Report"/>
    <x v="0"/>
    <m/>
    <s v="WH-392-TEST-PRE-ACTION SYSTEM"/>
    <s v="12.08.02-Electrical Cable TIA-562-C.2 Test Report"/>
    <n v="0"/>
  </r>
  <r>
    <x v="8"/>
    <s v="PRE-ACTION SYSTEM"/>
    <s v="12.08.03"/>
    <s v="I/O Checks"/>
    <x v="0"/>
    <m/>
    <s v="WH-392-TEST-PRE-ACTION SYSTEM"/>
    <s v="12.08.03-I/O Checks"/>
    <n v="0"/>
  </r>
  <r>
    <x v="8"/>
    <s v="PRE-ACTION SYSTEM"/>
    <s v="12.08.04"/>
    <s v="Control System SAT"/>
    <x v="0"/>
    <m/>
    <s v="WH-392-TEST-PRE-ACTION SYSTEM"/>
    <s v="12.08.04-Control System SAT"/>
    <n v="0"/>
  </r>
  <r>
    <x v="8"/>
    <s v="PRE-ACTION SYSTEM"/>
    <s v="12.08.05"/>
    <s v="Equipment Sequence of operation testing"/>
    <x v="0"/>
    <m/>
    <s v="WH-392-TEST-PRE-ACTION SYSTEM"/>
    <s v="12.08.05-Equipment Sequence of operation testing"/>
    <n v="0"/>
  </r>
  <r>
    <x v="8"/>
    <s v="PRE-ACTION SYSTEM"/>
    <s v="12.09.00"/>
    <s v="Disaster Recovery Procedure"/>
    <x v="0"/>
    <m/>
    <s v="WH-392-TEST-PRE-ACTION SYSTEM"/>
    <s v="12.09.00-Disaster Recovery Procedure"/>
    <n v="0"/>
  </r>
  <r>
    <x v="9"/>
    <s v="MDF/IDF"/>
    <s v="01.00.00"/>
    <s v="GENERAL"/>
    <x v="0"/>
    <s v=" "/>
    <s v="WH-406-TEST-MDF/IDF"/>
    <s v="01.00.00-GENERAL"/>
    <n v="0"/>
  </r>
  <r>
    <x v="9"/>
    <s v="MDF/IDF"/>
    <s v="01.01.00"/>
    <s v="Table of Contents Signoff"/>
    <x v="0"/>
    <m/>
    <s v="WH-406-TEST-MDF/IDF"/>
    <s v="01.01.00-Table of Contents Signoff"/>
    <n v="0"/>
  </r>
  <r>
    <x v="9"/>
    <s v="MDF/IDF"/>
    <s v="01.02.00"/>
    <s v="Construction Completion Notice"/>
    <x v="0"/>
    <m/>
    <s v="WH-406-TEST-MDF/IDF"/>
    <s v="01.02.00-Construction Completion Notice"/>
    <n v="0"/>
  </r>
  <r>
    <x v="9"/>
    <s v="MDF/IDF"/>
    <s v="01.03.00"/>
    <s v="Scope Completion (TCC)"/>
    <x v="0"/>
    <m/>
    <s v="WH-406-TEST-MDF/IDF"/>
    <s v="01.03.00-Scope Completion (TCC)"/>
    <n v="0"/>
  </r>
  <r>
    <x v="9"/>
    <s v="MDF/IDF"/>
    <s v="01.04.00"/>
    <s v="Turnover (TCCC) Signoff"/>
    <x v="0"/>
    <m/>
    <s v="WH-406-TEST-MDF/IDF"/>
    <s v="01.04.00-Turnover (TCCC) Signoff"/>
    <n v="0"/>
  </r>
  <r>
    <x v="9"/>
    <s v="MDF/IDF"/>
    <s v="01.05.00"/>
    <s v="Certificate of Occupancy"/>
    <x v="0"/>
    <m/>
    <s v="WH-406-TEST-MDF/IDF"/>
    <s v="01.05.00-Certificate of Occupancy"/>
    <n v="0"/>
  </r>
  <r>
    <x v="9"/>
    <s v="MDF/IDF"/>
    <s v="01.06.00"/>
    <s v="Permits"/>
    <x v="0"/>
    <m/>
    <s v="WH-406-TEST-MDF/IDF"/>
    <s v="01.06.00-Permits"/>
    <n v="0"/>
  </r>
  <r>
    <x v="9"/>
    <s v="MDF/IDF"/>
    <s v="01.07.00"/>
    <s v="Inspections Records/Reports"/>
    <x v="0"/>
    <m/>
    <s v="WH-406-TEST-MDF/IDF"/>
    <s v="01.07.00-Inspections Records/Reports"/>
    <n v="0"/>
  </r>
  <r>
    <x v="9"/>
    <s v="MDF/IDF"/>
    <s v="01.08.00"/>
    <s v="Contractor Warranties"/>
    <x v="0"/>
    <m/>
    <s v="WH-406-TEST-MDF/IDF"/>
    <s v="01.08.00-Contractor Warranties"/>
    <n v="0"/>
  </r>
  <r>
    <x v="9"/>
    <s v="MDF/IDF"/>
    <s v="01.09.00"/>
    <s v="Project Signature Log"/>
    <x v="0"/>
    <m/>
    <s v="WH-406-TEST-MDF/IDF"/>
    <s v="01.09.00-Project Signature Log"/>
    <n v="0"/>
  </r>
  <r>
    <x v="9"/>
    <s v="MDF/IDF"/>
    <s v="01.10.00"/>
    <s v="Quality Assurance Manual"/>
    <x v="0"/>
    <m/>
    <s v="WH-406-TEST-MDF/IDF"/>
    <s v="01.10.00-Quality Assurance Manual"/>
    <n v="0"/>
  </r>
  <r>
    <x v="9"/>
    <s v="MDF/IDF"/>
    <s v="01.11.00"/>
    <s v="RFI"/>
    <x v="0"/>
    <m/>
    <s v="WH-406-TEST-MDF/IDF"/>
    <s v="01.11.00-RFI"/>
    <n v="0"/>
  </r>
  <r>
    <x v="9"/>
    <s v="MDF/IDF"/>
    <s v="01.12.00"/>
    <s v="Punch List"/>
    <x v="0"/>
    <m/>
    <s v="WH-406-TEST-MDF/IDF"/>
    <s v="01.12.00-Punch List"/>
    <n v="0"/>
  </r>
  <r>
    <x v="9"/>
    <s v="MDF/IDF"/>
    <s v="01.13.00"/>
    <s v="Lockout Tagout Procedure"/>
    <x v="0"/>
    <m/>
    <s v="WH-406-TEST-MDF/IDF"/>
    <s v="01.13.00-Lockout Tagout Procedure"/>
    <n v="0"/>
  </r>
  <r>
    <x v="9"/>
    <s v="MDF/IDF"/>
    <s v="02.00.00"/>
    <s v="BOUNDARY / REDLINE MARKUP / RECORD DRAWINGS"/>
    <x v="0"/>
    <m/>
    <s v="WH-406-TEST-MDF/IDF"/>
    <s v="02.00.00-BOUNDARY / REDLINE MARKUP / RECORD DRAWINGS"/>
    <n v="0"/>
  </r>
  <r>
    <x v="9"/>
    <s v="MDF/IDF"/>
    <s v="02.01.00"/>
    <s v="Redline/ As Builts"/>
    <x v="0"/>
    <m/>
    <s v="WH-406-TEST-MDF/IDF"/>
    <s v="02.01.00-Redline/ As Builts"/>
    <n v="0"/>
  </r>
  <r>
    <x v="9"/>
    <s v="MDF/IDF"/>
    <s v="02.02.00"/>
    <s v="Tagged Equipment, Components and Instruments List"/>
    <x v="0"/>
    <m/>
    <s v="WH-406-TEST-MDF/IDF"/>
    <s v="02.02.00-Tagged Equipment, Components and Instruments List"/>
    <n v="0"/>
  </r>
  <r>
    <x v="9"/>
    <s v="MDF/IDF"/>
    <s v="02.03.00"/>
    <s v="Shop Drawings / Vendor Drawings"/>
    <x v="0"/>
    <m/>
    <s v="WH-406-TEST-MDF/IDF"/>
    <s v="02.03.00-Shop Drawings / Vendor Drawings"/>
    <n v="0"/>
  </r>
  <r>
    <x v="9"/>
    <s v="MDF/IDF"/>
    <s v="02.04.00"/>
    <s v="System Boundary Drawings"/>
    <x v="0"/>
    <m/>
    <s v="WH-406-TEST-MDF/IDF"/>
    <s v="02.04.00-System Boundary Drawings"/>
    <n v="0"/>
  </r>
  <r>
    <x v="9"/>
    <s v="MDF/IDF"/>
    <s v="03.00.00"/>
    <s v="SPECIFICATION"/>
    <x v="0"/>
    <m/>
    <s v="WH-406-TEST-MDF/IDF"/>
    <s v="03.00.00-SPECIFICATION"/>
    <n v="0"/>
  </r>
  <r>
    <x v="9"/>
    <s v="MDF/IDF"/>
    <s v="03.01.00"/>
    <s v="Specification List"/>
    <x v="0"/>
    <m/>
    <s v="WH-406-TEST-MDF/IDF"/>
    <s v="03.01.00-Specification List"/>
    <n v="0"/>
  </r>
  <r>
    <x v="9"/>
    <s v="MDF/IDF"/>
    <s v="04.00.00"/>
    <s v="PURCHASE ORDERS"/>
    <x v="0"/>
    <m/>
    <s v="WH-406-TEST-MDF/IDF"/>
    <s v="04.00.00-PURCHASE ORDERS"/>
    <n v="0"/>
  </r>
  <r>
    <x v="9"/>
    <s v="MDF/IDF"/>
    <s v="04.01.00"/>
    <s v="Purchase Orders"/>
    <x v="0"/>
    <m/>
    <s v="WH-406-TEST-MDF/IDF"/>
    <s v="04.01.00-Purchase Orders"/>
    <n v="0"/>
  </r>
  <r>
    <x v="9"/>
    <s v="MDF/IDF"/>
    <s v="05.00.00"/>
    <s v="EQUIPMENT DOCS"/>
    <x v="0"/>
    <m/>
    <s v="WH-406-TEST-MDF/IDF"/>
    <s v="05.00.00-EQUIPMENT DOCS"/>
    <n v="0"/>
  </r>
  <r>
    <x v="9"/>
    <s v="MDF/IDF"/>
    <s v="05.01.00"/>
    <s v="Receiving and/or Inspection Reports / Bill of Materials (BOM) (RV's)"/>
    <x v="0"/>
    <m/>
    <s v="WH-406-TEST-MDF/IDF"/>
    <s v="05.01.00-Receiving and/or Inspection Reports / Bill of Materials (BOM) (RV's)"/>
    <n v="0"/>
  </r>
  <r>
    <x v="9"/>
    <s v="MDF/IDF"/>
    <s v="05.02.00"/>
    <s v="Equipment Specification"/>
    <x v="0"/>
    <m/>
    <s v="WH-406-TEST-MDF/IDF"/>
    <s v="05.02.00-Equipment Specification"/>
    <n v="0"/>
  </r>
  <r>
    <x v="9"/>
    <s v="MDF/IDF"/>
    <s v="05.02.01"/>
    <s v="User Requirement Specification (URS)"/>
    <x v="0"/>
    <m/>
    <s v="WH-406-TEST-MDF/IDF"/>
    <s v="05.02.01-User Requirement Specification (URS)"/>
    <n v="0"/>
  </r>
  <r>
    <x v="9"/>
    <s v="MDF/IDF"/>
    <s v="05.02.02"/>
    <s v="Functional Specification (FS)"/>
    <x v="0"/>
    <m/>
    <s v="WH-406-TEST-MDF/IDF"/>
    <s v="05.02.02-Functional Specification (FS)"/>
    <n v="0"/>
  </r>
  <r>
    <x v="9"/>
    <s v="MDF/IDF"/>
    <s v="05.02.03"/>
    <s v="Functional Requirement Specification (FRS)"/>
    <x v="0"/>
    <m/>
    <s v="WH-406-TEST-MDF/IDF"/>
    <s v="05.02.03-Functional Requirement Specification (FRS)"/>
    <n v="0"/>
  </r>
  <r>
    <x v="9"/>
    <s v="MDF/IDF"/>
    <s v="05.03.00"/>
    <s v="Submittals &amp; Data Sheets"/>
    <x v="0"/>
    <m/>
    <s v="WH-406-TEST-MDF/IDF"/>
    <s v="05.03.00-Submittals &amp; Data Sheets"/>
    <n v="0"/>
  </r>
  <r>
    <x v="9"/>
    <s v="MDF/IDF"/>
    <s v="05.04.00"/>
    <s v="Spare Parts List"/>
    <x v="0"/>
    <m/>
    <s v="WH-406-TEST-MDF/IDF"/>
    <s v="05.04.00-Spare Parts List"/>
    <n v="0"/>
  </r>
  <r>
    <x v="9"/>
    <s v="MDF/IDF"/>
    <s v="05.05.00"/>
    <s v="Equipment Warranty"/>
    <x v="0"/>
    <m/>
    <s v="WH-406-TEST-MDF/IDF"/>
    <s v="05.05.00-Equipment Warranty"/>
    <n v="0"/>
  </r>
  <r>
    <x v="9"/>
    <s v="MDF/IDF"/>
    <s v="05.06.00"/>
    <s v="IOM Manuals / Component Manuals"/>
    <x v="0"/>
    <m/>
    <s v="WH-406-TEST-MDF/IDF"/>
    <s v="05.06.00-IOM Manuals / Component Manuals"/>
    <n v="0"/>
  </r>
  <r>
    <x v="9"/>
    <s v="MDF/IDF"/>
    <s v="05.07.00"/>
    <s v="Equipment Install Check Sheet"/>
    <x v="0"/>
    <m/>
    <s v="WH-406-TEST-MDF/IDF"/>
    <s v="05.07.00-Equipment Install Check Sheet"/>
    <n v="0"/>
  </r>
  <r>
    <x v="9"/>
    <s v="MDF/IDF"/>
    <s v="05.08.00"/>
    <s v="Component Install Check Sheet"/>
    <x v="0"/>
    <m/>
    <s v="WH-406-TEST-MDF/IDF"/>
    <s v="05.08.00-Component Install Check Sheet"/>
    <n v="0"/>
  </r>
  <r>
    <x v="9"/>
    <s v="MDF/IDF"/>
    <s v="05.09.00"/>
    <s v="Equipment and Component Certificates"/>
    <x v="0"/>
    <m/>
    <s v="WH-406-TEST-MDF/IDF"/>
    <s v="05.09.00-Equipment and Component Certificates"/>
    <n v="0"/>
  </r>
  <r>
    <x v="9"/>
    <s v="MDF/IDF"/>
    <s v="05.09.01"/>
    <s v="Equipment Instrument Calibration Certificates"/>
    <x v="0"/>
    <m/>
    <s v="WH-406-TEST-MDF/IDF"/>
    <s v="05.09.01-Equipment Instrument Calibration Certificates"/>
    <n v="0"/>
  </r>
  <r>
    <x v="9"/>
    <s v="MDF/IDF"/>
    <s v="05.09.02"/>
    <s v="Equipment HEPA Filter Efficiency Certificates"/>
    <x v="0"/>
    <m/>
    <s v="WH-406-TEST-MDF/IDF"/>
    <s v="05.09.02-Equipment HEPA Filter Efficiency Certificates"/>
    <n v="0"/>
  </r>
  <r>
    <x v="9"/>
    <s v="MDF/IDF"/>
    <s v="05.10.00"/>
    <s v="Reports &amp; Protocols"/>
    <x v="0"/>
    <m/>
    <s v="WH-406-TEST-MDF/IDF"/>
    <s v="05.10.00-Reports &amp; Protocols"/>
    <n v="0"/>
  </r>
  <r>
    <x v="9"/>
    <s v="MDF/IDF"/>
    <s v="05.10.01"/>
    <s v="Reports &amp; Protocols - FAT"/>
    <x v="0"/>
    <m/>
    <s v="WH-406-TEST-MDF/IDF"/>
    <s v="05.10.01-Reports &amp; Protocols - FAT"/>
    <n v="0"/>
  </r>
  <r>
    <x v="9"/>
    <s v="MDF/IDF"/>
    <s v="05.10.02"/>
    <s v="ASME BPV Section VIII Compliance"/>
    <x v="0"/>
    <m/>
    <s v="WH-406-TEST-MDF/IDF"/>
    <s v="05.10.02-ASME BPV Section VIII Compliance"/>
    <n v="0"/>
  </r>
  <r>
    <x v="9"/>
    <s v="MDF/IDF"/>
    <s v="05.10.03"/>
    <s v="Equipment Internal I &amp; O Checks"/>
    <x v="0"/>
    <m/>
    <s v="WH-406-TEST-MDF/IDF"/>
    <s v="05.10.03-Equipment Internal I &amp; O Checks"/>
    <n v="0"/>
  </r>
  <r>
    <x v="9"/>
    <s v="MDF/IDF"/>
    <s v="05.10.04"/>
    <s v="Equipment Internal SOO Testing"/>
    <x v="0"/>
    <m/>
    <s v="WH-406-TEST-MDF/IDF"/>
    <s v="05.10.04-Equipment Internal SOO Testing"/>
    <n v="0"/>
  </r>
  <r>
    <x v="9"/>
    <s v="MDF/IDF"/>
    <s v="05.10.05"/>
    <s v="Vendor Reports &amp; Protocols - SAT"/>
    <x v="0"/>
    <m/>
    <s v="WH-406-TEST-MDF/IDF"/>
    <s v="05.10.05-Vendor Reports &amp; Protocols - SAT"/>
    <n v="0"/>
  </r>
  <r>
    <x v="9"/>
    <s v="MDF/IDF"/>
    <s v="05.10.06"/>
    <s v="Vendor Reports &amp; Protocols - Motor Alignments"/>
    <x v="0"/>
    <m/>
    <s v="WH-406-TEST-MDF/IDF"/>
    <s v="05.10.06-Vendor Reports &amp; Protocols - Motor Alignments"/>
    <n v="0"/>
  </r>
  <r>
    <x v="9"/>
    <s v="MDF/IDF"/>
    <s v="05.10.07"/>
    <s v="Vendor Reports &amp; Protocols - Installation &amp; Startup Forms"/>
    <x v="0"/>
    <m/>
    <s v="WH-406-TEST-MDF/IDF"/>
    <s v="05.10.07-Vendor Reports &amp; Protocols - Installation &amp; Startup Forms"/>
    <n v="0"/>
  </r>
  <r>
    <x v="9"/>
    <s v="MDF/IDF"/>
    <s v="05.10.08"/>
    <s v="Vendor Reports &amp; Protocols - IQ &amp; OQ"/>
    <x v="0"/>
    <m/>
    <s v="WH-406-TEST-MDF/IDF"/>
    <s v="05.10.08-Vendor Reports &amp; Protocols - IQ &amp; OQ"/>
    <n v="0"/>
  </r>
  <r>
    <x v="9"/>
    <s v="MDF/IDF"/>
    <s v="05.10.09"/>
    <s v="Equipment Software Info-Backup"/>
    <x v="0"/>
    <m/>
    <s v="WH-406-TEST-MDF/IDF"/>
    <s v="05.10.09-Equipment Software Info-Backup"/>
    <n v="0"/>
  </r>
  <r>
    <x v="9"/>
    <s v="MDF/IDF"/>
    <s v="05.10.10"/>
    <s v="Spray Device Coverage Test Report"/>
    <x v="0"/>
    <m/>
    <s v="WH-406-TEST-MDF/IDF"/>
    <s v="05.10.10-Spray Device Coverage Test Report"/>
    <n v="0"/>
  </r>
  <r>
    <x v="9"/>
    <s v="MDF/IDF"/>
    <s v="05.11.00"/>
    <s v="Owner Training Record "/>
    <x v="0"/>
    <m/>
    <s v="WH-406-TEST-MDF/IDF"/>
    <s v="05.11.00-Owner Training Record "/>
    <n v="0"/>
  </r>
  <r>
    <x v="9"/>
    <s v="MDF/IDF"/>
    <s v="05.12.00"/>
    <s v="Vendor ETOP"/>
    <x v="0"/>
    <m/>
    <s v="WH-406-TEST-MDF/IDF"/>
    <s v="05.12.00-Vendor ETOP"/>
    <n v="0"/>
  </r>
  <r>
    <x v="9"/>
    <s v="MDF/IDF"/>
    <s v="06.00.00"/>
    <s v="CIVIL"/>
    <x v="0"/>
    <m/>
    <s v="WH-406-TEST-MDF/IDF"/>
    <s v="06.00.00-CIVIL"/>
    <n v="0"/>
  </r>
  <r>
    <x v="9"/>
    <s v="MDF/IDF"/>
    <s v="06.01.00"/>
    <s v="Submittals &amp; Data Sheets"/>
    <x v="0"/>
    <m/>
    <s v="WH-406-TEST-MDF/IDF"/>
    <s v="06.01.00-Submittals &amp; Data Sheets"/>
    <n v="0"/>
  </r>
  <r>
    <x v="9"/>
    <s v="MDF/IDF"/>
    <s v="06.02.00"/>
    <s v="Reports/Testing"/>
    <x v="0"/>
    <m/>
    <s v="WH-406-TEST-MDF/IDF"/>
    <s v="06.02.00-Reports/Testing"/>
    <n v="0"/>
  </r>
  <r>
    <x v="9"/>
    <s v="MDF/IDF"/>
    <s v="06.02.01"/>
    <s v="Pressure Test"/>
    <x v="0"/>
    <m/>
    <s v="WH-406-TEST-MDF/IDF"/>
    <s v="06.02.01-Pressure Test"/>
    <n v="0"/>
  </r>
  <r>
    <x v="9"/>
    <s v="MDF/IDF"/>
    <s v="06.02.02"/>
    <s v="Dewatering Test"/>
    <x v="0"/>
    <m/>
    <s v="WH-406-TEST-MDF/IDF"/>
    <s v="06.02.02-Dewatering Test"/>
    <n v="0"/>
  </r>
  <r>
    <x v="9"/>
    <s v="MDF/IDF"/>
    <s v="06.02.03"/>
    <s v="3rd Party Field Quality Control Reports"/>
    <x v="0"/>
    <m/>
    <s v="WH-406-TEST-MDF/IDF"/>
    <s v="06.02.03-3rd Party Field Quality Control Reports"/>
    <n v="0"/>
  </r>
  <r>
    <x v="9"/>
    <s v="MDF/IDF"/>
    <s v="06.02.04"/>
    <s v="Source Quality Control"/>
    <x v="0"/>
    <m/>
    <s v="WH-406-TEST-MDF/IDF"/>
    <s v="06.02.04-Source Quality Control"/>
    <n v="0"/>
  </r>
  <r>
    <x v="9"/>
    <s v="MDF/IDF"/>
    <s v="06.02.05"/>
    <s v="Geotechnical Engineering Report"/>
    <x v="0"/>
    <m/>
    <s v="WH-406-TEST-MDF/IDF"/>
    <s v="06.02.05-Geotechnical Engineering Report"/>
    <n v="0"/>
  </r>
  <r>
    <x v="9"/>
    <s v="MDF/IDF"/>
    <s v="06.03.00"/>
    <s v="Certificates"/>
    <x v="0"/>
    <m/>
    <s v="WH-406-TEST-MDF/IDF"/>
    <s v="06.03.00-Certificates"/>
    <n v="0"/>
  </r>
  <r>
    <x v="9"/>
    <s v="MDF/IDF"/>
    <s v="06.03.01"/>
    <s v="Installer Certifications"/>
    <x v="0"/>
    <m/>
    <s v="WH-406-TEST-MDF/IDF"/>
    <s v="06.03.01-Installer Certifications"/>
    <n v="0"/>
  </r>
  <r>
    <x v="9"/>
    <s v="MDF/IDF"/>
    <s v="06.03.02"/>
    <s v="Manufacturer Certifications"/>
    <x v="0"/>
    <m/>
    <s v="WH-406-TEST-MDF/IDF"/>
    <s v="06.03.02-Manufacturer Certifications"/>
    <n v="0"/>
  </r>
  <r>
    <x v="9"/>
    <s v="MDF/IDF"/>
    <s v="06.03.03"/>
    <s v="Material/Product Certifications"/>
    <x v="0"/>
    <m/>
    <s v="WH-406-TEST-MDF/IDF"/>
    <s v="06.03.03-Material/Product Certifications"/>
    <n v="0"/>
  </r>
  <r>
    <x v="9"/>
    <s v="MDF/IDF"/>
    <s v="06.03.04"/>
    <s v="3rd Party Testing Agency Certifications"/>
    <x v="0"/>
    <m/>
    <s v="WH-406-TEST-MDF/IDF"/>
    <s v="06.03.04-3rd Party Testing Agency Certifications"/>
    <n v="0"/>
  </r>
  <r>
    <x v="9"/>
    <s v="MDF/IDF"/>
    <s v="06.04.00"/>
    <s v="Maintenace Instructions &amp; Schedule"/>
    <x v="0"/>
    <m/>
    <s v="WH-406-TEST-MDF/IDF"/>
    <s v="06.04.00-Maintenace Instructions &amp; Schedule"/>
    <n v="0"/>
  </r>
  <r>
    <x v="9"/>
    <s v="MDF/IDF"/>
    <s v="06.05.00"/>
    <s v="Warranty"/>
    <x v="0"/>
    <m/>
    <s v="WH-406-TEST-MDF/IDF"/>
    <s v="06.05.00-Warranty"/>
    <n v="0"/>
  </r>
  <r>
    <x v="9"/>
    <s v="MDF/IDF"/>
    <s v="07.00.00"/>
    <s v="STRUCTURAL"/>
    <x v="0"/>
    <m/>
    <s v="WH-406-TEST-MDF/IDF"/>
    <s v="07.00.00-STRUCTURAL"/>
    <n v="0"/>
  </r>
  <r>
    <x v="9"/>
    <s v="MDF/IDF"/>
    <s v="07.01.00"/>
    <s v="Submittals &amp; Data Sheets"/>
    <x v="0"/>
    <m/>
    <s v="WH-406-TEST-MDF/IDF"/>
    <s v="07.01.00-Submittals &amp; Data Sheets"/>
    <n v="0"/>
  </r>
  <r>
    <x v="9"/>
    <s v="MDF/IDF"/>
    <s v="07.02.00"/>
    <s v="Certificates"/>
    <x v="0"/>
    <m/>
    <s v="WH-406-TEST-MDF/IDF"/>
    <s v="07.02.00-Certificates"/>
    <n v="0"/>
  </r>
  <r>
    <x v="9"/>
    <s v="MDF/IDF"/>
    <s v="07.02.01"/>
    <s v="Installer Certifications"/>
    <x v="0"/>
    <m/>
    <s v="WH-406-TEST-MDF/IDF"/>
    <s v="07.02.01-Installer Certifications"/>
    <n v="0"/>
  </r>
  <r>
    <x v="9"/>
    <s v="MDF/IDF"/>
    <s v="07.02.02"/>
    <s v="Manufacturer Certifications"/>
    <x v="0"/>
    <m/>
    <s v="WH-406-TEST-MDF/IDF"/>
    <s v="07.02.02-Manufacturer Certifications"/>
    <n v="0"/>
  </r>
  <r>
    <x v="9"/>
    <s v="MDF/IDF"/>
    <s v="07.02.03"/>
    <s v="Material/Product Certifications"/>
    <x v="0"/>
    <m/>
    <s v="WH-406-TEST-MDF/IDF"/>
    <s v="07.02.03-Material/Product Certifications"/>
    <n v="0"/>
  </r>
  <r>
    <x v="9"/>
    <s v="MDF/IDF"/>
    <s v="07.02.04"/>
    <s v="Welding Certificates"/>
    <x v="0"/>
    <m/>
    <s v="WH-406-TEST-MDF/IDF"/>
    <s v="07.02.04-Welding Certificates"/>
    <n v="0"/>
  </r>
  <r>
    <x v="9"/>
    <s v="MDF/IDF"/>
    <s v="07.02.05"/>
    <s v="Certification of Examination of Documents and Site"/>
    <x v="0"/>
    <m/>
    <s v="WH-406-TEST-MDF/IDF"/>
    <s v="07.02.05-Certification of Examination of Documents and Site"/>
    <n v="0"/>
  </r>
  <r>
    <x v="9"/>
    <s v="MDF/IDF"/>
    <s v="07.02.06"/>
    <s v="3rd Party Testing Agency Certifications"/>
    <x v="0"/>
    <m/>
    <s v="WH-406-TEST-MDF/IDF"/>
    <s v="07.02.06-3rd Party Testing Agency Certifications"/>
    <n v="0"/>
  </r>
  <r>
    <x v="9"/>
    <s v="MDF/IDF"/>
    <s v="07.03.00"/>
    <s v="Reports/Testing"/>
    <x v="0"/>
    <m/>
    <s v="WH-406-TEST-MDF/IDF"/>
    <s v="07.03.00-Reports/Testing"/>
    <n v="0"/>
  </r>
  <r>
    <x v="9"/>
    <s v="MDF/IDF"/>
    <s v="07.03.01"/>
    <s v="3rd Party Field Quality Control Reports"/>
    <x v="0"/>
    <m/>
    <s v="WH-406-TEST-MDF/IDF"/>
    <s v="07.03.01-3rd Party Field Quality Control Reports"/>
    <n v="0"/>
  </r>
  <r>
    <x v="9"/>
    <s v="MDF/IDF"/>
    <s v="07.03.02"/>
    <s v="Source Quality Control"/>
    <x v="0"/>
    <m/>
    <s v="WH-406-TEST-MDF/IDF"/>
    <s v="07.03.02-Source Quality Control"/>
    <n v="0"/>
  </r>
  <r>
    <x v="9"/>
    <s v="MDF/IDF"/>
    <s v="07.03.03"/>
    <s v="Material Test Reports"/>
    <x v="0"/>
    <m/>
    <s v="WH-406-TEST-MDF/IDF"/>
    <s v="07.03.03-Material Test Reports"/>
    <n v="0"/>
  </r>
  <r>
    <x v="9"/>
    <s v="MDF/IDF"/>
    <s v="07.03.04"/>
    <s v="Floor Flatness and Levelness Report"/>
    <x v="0"/>
    <m/>
    <s v="WH-406-TEST-MDF/IDF"/>
    <s v="07.03.04-Floor Flatness and Levelness Report"/>
    <n v="0"/>
  </r>
  <r>
    <x v="9"/>
    <s v="MDF/IDF"/>
    <s v="07.03.05"/>
    <s v="Concrete Pour Approval Card"/>
    <x v="0"/>
    <m/>
    <s v="WH-406-TEST-MDF/IDF"/>
    <s v="07.03.05-Concrete Pour Approval Card"/>
    <n v="0"/>
  </r>
  <r>
    <x v="9"/>
    <s v="MDF/IDF"/>
    <s v="07.03.06"/>
    <s v="Concrete Placement Record"/>
    <x v="0"/>
    <m/>
    <s v="WH-406-TEST-MDF/IDF"/>
    <s v="07.03.06-Concrete Placement Record"/>
    <n v="0"/>
  </r>
  <r>
    <x v="9"/>
    <s v="MDF/IDF"/>
    <s v="07.03.07"/>
    <s v="Static Pile Test Reports"/>
    <x v="0"/>
    <m/>
    <s v="WH-406-TEST-MDF/IDF"/>
    <s v="07.03.07-Static Pile Test Reports"/>
    <n v="0"/>
  </r>
  <r>
    <x v="9"/>
    <s v="MDF/IDF"/>
    <s v="07.03.08"/>
    <s v="Pile Inspection Reports"/>
    <x v="0"/>
    <m/>
    <s v="WH-406-TEST-MDF/IDF"/>
    <s v="07.03.08-Pile Inspection Reports"/>
    <n v="0"/>
  </r>
  <r>
    <x v="9"/>
    <s v="MDF/IDF"/>
    <s v="07.03.09"/>
    <s v="Certified Piles Survey"/>
    <x v="0"/>
    <m/>
    <s v="WH-406-TEST-MDF/IDF"/>
    <s v="07.03.09-Certified Piles Survey"/>
    <n v="0"/>
  </r>
  <r>
    <x v="9"/>
    <s v="MDF/IDF"/>
    <s v="07.03.10"/>
    <s v="Anchor Bolts Placement"/>
    <x v="0"/>
    <m/>
    <s v="WH-406-TEST-MDF/IDF"/>
    <s v="07.03.10-Anchor Bolts Placement"/>
    <n v="0"/>
  </r>
  <r>
    <x v="9"/>
    <s v="MDF/IDF"/>
    <s v="07.03.11"/>
    <s v="Structural Steel Framing Inspection"/>
    <x v="0"/>
    <m/>
    <s v="WH-406-TEST-MDF/IDF"/>
    <s v="07.03.11-Structural Steel Framing Inspection"/>
    <n v="0"/>
  </r>
  <r>
    <x v="9"/>
    <s v="MDF/IDF"/>
    <s v="07.03.12"/>
    <s v="Steel Joist Framing Inspection"/>
    <x v="0"/>
    <m/>
    <s v="WH-406-TEST-MDF/IDF"/>
    <s v="07.03.12-Steel Joist Framing Inspection"/>
    <n v="0"/>
  </r>
  <r>
    <x v="9"/>
    <s v="MDF/IDF"/>
    <s v="07.03.13"/>
    <s v="Steel Decking Inspection"/>
    <x v="0"/>
    <m/>
    <s v="WH-406-TEST-MDF/IDF"/>
    <s v="07.03.13-Steel Decking Inspection"/>
    <n v="0"/>
  </r>
  <r>
    <x v="9"/>
    <s v="MDF/IDF"/>
    <s v="07.03.14"/>
    <s v="Evaluation Reports"/>
    <x v="0"/>
    <m/>
    <s v="WH-406-TEST-MDF/IDF"/>
    <s v="07.03.14-Evaluation Reports"/>
    <n v="0"/>
  </r>
  <r>
    <x v="9"/>
    <s v="MDF/IDF"/>
    <s v="07.04.00"/>
    <s v="Structural Calculations"/>
    <x v="0"/>
    <m/>
    <s v="WH-406-TEST-MDF/IDF"/>
    <s v="07.04.00-Structural Calculations"/>
    <n v="0"/>
  </r>
  <r>
    <x v="9"/>
    <s v="MDF/IDF"/>
    <s v="07.05.00"/>
    <s v="Warranty"/>
    <x v="0"/>
    <m/>
    <s v="WH-406-TEST-MDF/IDF"/>
    <s v="07.05.00-Warranty"/>
    <n v="0"/>
  </r>
  <r>
    <x v="9"/>
    <s v="MDF/IDF"/>
    <s v="07.06.00"/>
    <s v="Samples"/>
    <x v="0"/>
    <m/>
    <s v="WH-406-TEST-MDF/IDF"/>
    <s v="07.06.00-Samples"/>
    <n v="0"/>
  </r>
  <r>
    <x v="9"/>
    <s v="MDF/IDF"/>
    <s v="07.07.00"/>
    <s v="Mockups"/>
    <x v="0"/>
    <m/>
    <s v="WH-406-TEST-MDF/IDF"/>
    <s v="07.07.00-Mockups"/>
    <n v="0"/>
  </r>
  <r>
    <x v="9"/>
    <s v="MDF/IDF"/>
    <s v="08.00.00"/>
    <s v="ARCHITECTURAL"/>
    <x v="0"/>
    <m/>
    <s v="WH-406-TEST-MDF/IDF"/>
    <s v="08.00.00-ARCHITECTURAL"/>
    <n v="0"/>
  </r>
  <r>
    <x v="9"/>
    <s v="MDF/IDF"/>
    <s v="08.01.00"/>
    <s v="Submittals &amp; Room Data Sheets"/>
    <x v="0"/>
    <m/>
    <s v="WH-406-TEST-MDF/IDF"/>
    <s v="08.01.00-Submittals &amp; Room Data Sheets"/>
    <n v="0"/>
  </r>
  <r>
    <x v="9"/>
    <s v="MDF/IDF"/>
    <s v="08.02.00"/>
    <s v="Certificates"/>
    <x v="0"/>
    <m/>
    <s v="WH-406-TEST-MDF/IDF"/>
    <s v="08.02.00-Certificates"/>
    <n v="0"/>
  </r>
  <r>
    <x v="9"/>
    <s v="MDF/IDF"/>
    <s v="08.02.01"/>
    <s v="Material Certificates"/>
    <x v="0"/>
    <m/>
    <s v="WH-406-TEST-MDF/IDF"/>
    <s v="08.02.01-Material Certificates"/>
    <n v="0"/>
  </r>
  <r>
    <x v="9"/>
    <s v="MDF/IDF"/>
    <s v="08.02.02"/>
    <s v="Manufacturer Certifications"/>
    <x v="0"/>
    <m/>
    <s v="WH-406-TEST-MDF/IDF"/>
    <s v="08.02.02-Manufacturer Certifications"/>
    <n v="0"/>
  </r>
  <r>
    <x v="9"/>
    <s v="MDF/IDF"/>
    <s v="08.02.03"/>
    <s v="Installer Certifications"/>
    <x v="0"/>
    <m/>
    <s v="WH-406-TEST-MDF/IDF"/>
    <s v="08.02.03-Installer Certifications"/>
    <n v="0"/>
  </r>
  <r>
    <x v="9"/>
    <s v="MDF/IDF"/>
    <s v="08.02.04"/>
    <s v="Energy Performance Certificates"/>
    <x v="0"/>
    <m/>
    <s v="WH-406-TEST-MDF/IDF"/>
    <s v="08.02.04-Energy Performance Certificates"/>
    <n v="0"/>
  </r>
  <r>
    <x v="9"/>
    <s v="MDF/IDF"/>
    <s v="08.02.05"/>
    <s v="Subfloor Acceptance Certification"/>
    <x v="0"/>
    <m/>
    <s v="WH-406-TEST-MDF/IDF"/>
    <s v="08.02.05-Subfloor Acceptance Certification"/>
    <n v="0"/>
  </r>
  <r>
    <x v="9"/>
    <s v="MDF/IDF"/>
    <s v="08.02.06"/>
    <s v="Welding Certificates"/>
    <x v="0"/>
    <m/>
    <s v="WH-406-TEST-MDF/IDF"/>
    <s v="08.02.06-Welding Certificates"/>
    <n v="0"/>
  </r>
  <r>
    <x v="9"/>
    <s v="MDF/IDF"/>
    <s v="08.02.07"/>
    <s v="3rd Party Testing Agency Certifications"/>
    <x v="0"/>
    <m/>
    <s v="WH-406-TEST-MDF/IDF"/>
    <s v="08.02.07-3rd Party Testing Agency Certifications"/>
    <n v="0"/>
  </r>
  <r>
    <x v="9"/>
    <s v="MDF/IDF"/>
    <s v="08.02.08"/>
    <s v="Consultant Certification"/>
    <x v="0"/>
    <m/>
    <s v="WH-406-TEST-MDF/IDF"/>
    <s v="08.02.08-Consultant Certification"/>
    <n v="0"/>
  </r>
  <r>
    <x v="9"/>
    <s v="MDF/IDF"/>
    <s v="08.03.00"/>
    <s v="Reports/Testing"/>
    <x v="0"/>
    <m/>
    <s v="WH-406-TEST-MDF/IDF"/>
    <s v="08.03.00-Reports/Testing"/>
    <n v="0"/>
  </r>
  <r>
    <x v="9"/>
    <s v="MDF/IDF"/>
    <s v="08.03.01"/>
    <s v="Owner 3rd Party Field Quality Control Reports"/>
    <x v="0"/>
    <m/>
    <s v="WH-406-TEST-MDF/IDF"/>
    <s v="08.03.01-Owner 3rd Party Field Quality Control Reports"/>
    <n v="0"/>
  </r>
  <r>
    <x v="9"/>
    <s v="MDF/IDF"/>
    <s v="08.03.02"/>
    <s v="Source Quality Control"/>
    <x v="0"/>
    <m/>
    <s v="WH-406-TEST-MDF/IDF"/>
    <s v="08.03.02-Source Quality Control"/>
    <n v="0"/>
  </r>
  <r>
    <x v="9"/>
    <s v="MDF/IDF"/>
    <s v="08.03.03"/>
    <s v="Material Test Reports"/>
    <x v="0"/>
    <m/>
    <s v="WH-406-TEST-MDF/IDF"/>
    <s v="08.03.03-Material Test Reports"/>
    <n v="0"/>
  </r>
  <r>
    <x v="9"/>
    <s v="MDF/IDF"/>
    <s v="08.03.04"/>
    <s v="Evaluation Reports"/>
    <x v="0"/>
    <m/>
    <s v="WH-406-TEST-MDF/IDF"/>
    <s v="08.03.04-Evaluation Reports"/>
    <n v="0"/>
  </r>
  <r>
    <x v="9"/>
    <s v="MDF/IDF"/>
    <s v="08.03.05"/>
    <s v="Quality Control Program"/>
    <x v="0"/>
    <m/>
    <s v="WH-406-TEST-MDF/IDF"/>
    <s v="08.03.05-Quality Control Program"/>
    <n v="0"/>
  </r>
  <r>
    <x v="9"/>
    <s v="MDF/IDF"/>
    <s v="08.03.06"/>
    <s v="Concrete Subfloor Test Report"/>
    <x v="0"/>
    <m/>
    <s v="WH-406-TEST-MDF/IDF"/>
    <s v="08.03.06-Concrete Subfloor Test Report"/>
    <n v="0"/>
  </r>
  <r>
    <x v="9"/>
    <s v="MDF/IDF"/>
    <s v="08.03.07"/>
    <s v="Temperature Control Tests"/>
    <x v="0"/>
    <m/>
    <s v="WH-406-TEST-MDF/IDF"/>
    <s v="08.03.07-Temperature Control Tests"/>
    <n v="0"/>
  </r>
  <r>
    <x v="9"/>
    <s v="MDF/IDF"/>
    <s v="08.03.08"/>
    <s v="Temperature Mapping Reports"/>
    <x v="0"/>
    <m/>
    <s v="WH-406-TEST-MDF/IDF"/>
    <s v="08.03.08-Temperature Mapping Reports"/>
    <n v="0"/>
  </r>
  <r>
    <x v="9"/>
    <s v="MDF/IDF"/>
    <s v="08.03.09"/>
    <s v="Temperature Distribution Study"/>
    <x v="0"/>
    <m/>
    <s v="WH-406-TEST-MDF/IDF"/>
    <s v="08.03.09-Temperature Distribution Study"/>
    <n v="0"/>
  </r>
  <r>
    <x v="9"/>
    <s v="MDF/IDF"/>
    <s v="08.03.10"/>
    <s v="Open Door Recovery Study"/>
    <x v="0"/>
    <m/>
    <s v="WH-406-TEST-MDF/IDF"/>
    <s v="08.03.10-Open Door Recovery Study"/>
    <n v="0"/>
  </r>
  <r>
    <x v="9"/>
    <s v="MDF/IDF"/>
    <s v="08.03.11"/>
    <s v="Power Loss for Redundant System Study"/>
    <x v="0"/>
    <m/>
    <s v="WH-406-TEST-MDF/IDF"/>
    <s v="08.03.11-Power Loss for Redundant System Study"/>
    <n v="0"/>
  </r>
  <r>
    <x v="9"/>
    <s v="MDF/IDF"/>
    <s v="08.03.12"/>
    <s v="Safety Data Sheets"/>
    <x v="0"/>
    <m/>
    <s v="WH-406-TEST-MDF/IDF"/>
    <s v="08.03.12-Safety Data Sheets"/>
    <n v="0"/>
  </r>
  <r>
    <x v="9"/>
    <s v="MDF/IDF"/>
    <s v="08.04.00"/>
    <s v="Warranty"/>
    <x v="0"/>
    <m/>
    <s v="WH-406-TEST-MDF/IDF"/>
    <s v="08.04.00-Warranty"/>
    <n v="0"/>
  </r>
  <r>
    <x v="9"/>
    <s v="MDF/IDF"/>
    <s v="08.05.00"/>
    <s v="Operation Maintenace Data/Manual"/>
    <x v="0"/>
    <m/>
    <s v="WH-406-TEST-MDF/IDF"/>
    <s v="08.05.00-Operation Maintenace Data/Manual"/>
    <n v="0"/>
  </r>
  <r>
    <x v="9"/>
    <s v="MDF/IDF"/>
    <s v="08.04.00"/>
    <s v="Spare Parts List"/>
    <x v="0"/>
    <m/>
    <s v="WH-406-TEST-MDF/IDF"/>
    <s v="08.04.00-Spare Parts List"/>
    <n v="0"/>
  </r>
  <r>
    <x v="9"/>
    <s v="MDF/IDF"/>
    <s v="08.04.00"/>
    <s v="Samples"/>
    <x v="0"/>
    <m/>
    <s v="WH-406-TEST-MDF/IDF"/>
    <s v="08.04.00-Samples"/>
    <n v="0"/>
  </r>
  <r>
    <x v="9"/>
    <s v="MDF/IDF"/>
    <s v="09.00.00"/>
    <s v="PROCESS, PLUMBING, &amp; MECHANICAL PIPING"/>
    <x v="0"/>
    <m/>
    <s v="WH-406-TEST-MDF/IDF"/>
    <s v="09.00.00-PROCESS, PLUMBING, &amp; MECHANICAL PIPING"/>
    <n v="0"/>
  </r>
  <r>
    <x v="9"/>
    <s v="MDF/IDF"/>
    <s v="09.01.00"/>
    <s v="Submittals &amp; Data Sheets"/>
    <x v="0"/>
    <m/>
    <s v="WH-406-TEST-MDF/IDF"/>
    <s v="09.01.00-Submittals &amp; Data Sheets"/>
    <n v="0"/>
  </r>
  <r>
    <x v="9"/>
    <s v="MDF/IDF"/>
    <s v="09.02.00"/>
    <s v="Piping  Documentation"/>
    <x v="0"/>
    <m/>
    <s v="WH-406-TEST-MDF/IDF"/>
    <s v="09.02.00-Piping  Documentation"/>
    <n v="0"/>
  </r>
  <r>
    <x v="9"/>
    <s v="MDF/IDF"/>
    <s v="09.02.01"/>
    <s v="Isometrics"/>
    <x v="0"/>
    <m/>
    <s v="WH-406-TEST-MDF/IDF"/>
    <s v="09.02.01-Isometrics"/>
    <n v="0"/>
  </r>
  <r>
    <x v="9"/>
    <s v="MDF/IDF"/>
    <s v="09.02.02"/>
    <s v="Weld Log / Weld Coupon Log"/>
    <x v="0"/>
    <m/>
    <s v="WH-406-TEST-MDF/IDF"/>
    <s v="09.02.02-Weld Log / Weld Coupon Log"/>
    <n v="0"/>
  </r>
  <r>
    <x v="9"/>
    <s v="MDF/IDF"/>
    <s v="09.02.03"/>
    <s v="Welder Qualications"/>
    <x v="0"/>
    <m/>
    <s v="WH-406-TEST-MDF/IDF"/>
    <s v="09.02.03-Welder Qualications"/>
    <n v="0"/>
  </r>
  <r>
    <x v="9"/>
    <s v="MDF/IDF"/>
    <s v="09.02.04"/>
    <s v="Qualified Welder Log"/>
    <x v="0"/>
    <m/>
    <s v="WH-406-TEST-MDF/IDF"/>
    <s v="09.02.04-Qualified Welder Log"/>
    <n v="0"/>
  </r>
  <r>
    <x v="9"/>
    <s v="MDF/IDF"/>
    <s v="09.02.05"/>
    <s v="Weld Procedure Qualification Records (WPS) &amp; Welding Operator Procedure Qualification Record (PQR)"/>
    <x v="0"/>
    <m/>
    <s v="WH-406-TEST-MDF/IDF"/>
    <s v="09.02.05-Weld Procedure Qualification Records (WPS) &amp; Welding Operator Procedure Qualification Record (PQR)"/>
    <n v="0"/>
  </r>
  <r>
    <x v="9"/>
    <s v="MDF/IDF"/>
    <s v="09.02.06"/>
    <s v="Welder Qualification Records (WQR) / Welding Operator Performance Qualifications (WOPQ)"/>
    <x v="0"/>
    <m/>
    <s v="WH-406-TEST-MDF/IDF"/>
    <s v="09.02.06-Welder Qualification Records (WQR) / Welding Operator Performance Qualifications (WOPQ)"/>
    <n v="0"/>
  </r>
  <r>
    <x v="9"/>
    <s v="MDF/IDF"/>
    <s v="09.02.07"/>
    <s v="Certification Record of Examination Personnel"/>
    <x v="0"/>
    <m/>
    <s v="WH-406-TEST-MDF/IDF"/>
    <s v="09.02.07-Certification Record of Examination Personnel"/>
    <n v="0"/>
  </r>
  <r>
    <x v="9"/>
    <s v="MDF/IDF"/>
    <s v="09.02.08"/>
    <s v="Material Test Reports (MTRs) and Certificate of Compliance (CoC)"/>
    <x v="0"/>
    <m/>
    <s v="WH-406-TEST-MDF/IDF"/>
    <s v="09.02.08-Material Test Reports (MTRs) and Certificate of Compliance (CoC)"/>
    <n v="0"/>
  </r>
  <r>
    <x v="9"/>
    <s v="MDF/IDF"/>
    <s v="09.02.09"/>
    <s v="ASME Form U-1 / ASME Code Data Reports"/>
    <x v="0"/>
    <m/>
    <s v="WH-406-TEST-MDF/IDF"/>
    <s v="09.02.09-ASME Form U-1 / ASME Code Data Reports"/>
    <n v="0"/>
  </r>
  <r>
    <x v="9"/>
    <s v="MDF/IDF"/>
    <s v="09.02.10"/>
    <s v="System Operating and Cleaning Procedure"/>
    <x v="0"/>
    <m/>
    <s v="WH-406-TEST-MDF/IDF"/>
    <s v="09.02.10-System Operating and Cleaning Procedure"/>
    <n v="0"/>
  </r>
  <r>
    <x v="9"/>
    <s v="MDF/IDF"/>
    <s v="09.02.11"/>
    <s v="Weld Maps, Data &amp; Repair Registry"/>
    <x v="0"/>
    <m/>
    <s v="WH-406-TEST-MDF/IDF"/>
    <s v="09.02.11-Weld Maps, Data &amp; Repair Registry"/>
    <n v="0"/>
  </r>
  <r>
    <x v="9"/>
    <s v="MDF/IDF"/>
    <s v="09.02.12"/>
    <s v="Nondestructive Examination Reports "/>
    <x v="0"/>
    <m/>
    <s v="WH-406-TEST-MDF/IDF"/>
    <s v="09.02.12-Nondestructive Examination Reports "/>
    <n v="0"/>
  </r>
  <r>
    <x v="9"/>
    <s v="MDF/IDF"/>
    <s v="09.02.13"/>
    <s v="Visual Inspection Reports"/>
    <x v="0"/>
    <m/>
    <s v="WH-406-TEST-MDF/IDF"/>
    <s v="09.02.13-Visual Inspection Reports"/>
    <n v="0"/>
  </r>
  <r>
    <x v="9"/>
    <s v="MDF/IDF"/>
    <s v="09.02.14"/>
    <s v="Purge Gas Certificates"/>
    <x v="0"/>
    <m/>
    <s v="WH-406-TEST-MDF/IDF"/>
    <s v="09.02.14-Purge Gas Certificates"/>
    <n v="0"/>
  </r>
  <r>
    <x v="9"/>
    <s v="MDF/IDF"/>
    <s v="09.02.15"/>
    <s v="Electropolishing Procedure / Certs"/>
    <x v="0"/>
    <m/>
    <s v="WH-406-TEST-MDF/IDF"/>
    <s v="09.02.15-Electropolishing Procedure / Certs"/>
    <n v="0"/>
  </r>
  <r>
    <x v="9"/>
    <s v="MDF/IDF"/>
    <s v="09.02.16"/>
    <s v="Mechanical Polishing Procedure / Certs"/>
    <x v="0"/>
    <m/>
    <s v="WH-406-TEST-MDF/IDF"/>
    <s v="09.02.16-Mechanical Polishing Procedure / Certs"/>
    <n v="0"/>
  </r>
  <r>
    <x v="9"/>
    <s v="MDF/IDF"/>
    <s v="09.02.17"/>
    <s v="Surface Finish Measurement Records"/>
    <x v="0"/>
    <m/>
    <s v="WH-406-TEST-MDF/IDF"/>
    <s v="09.02.17-Surface Finish Measurement Records"/>
    <n v="0"/>
  </r>
  <r>
    <x v="9"/>
    <s v="MDF/IDF"/>
    <s v="09.02.18"/>
    <s v="Slope Verification Documentation"/>
    <x v="0"/>
    <m/>
    <s v="WH-406-TEST-MDF/IDF"/>
    <s v="09.02.18-Slope Verification Documentation"/>
    <n v="0"/>
  </r>
  <r>
    <x v="9"/>
    <s v="MDF/IDF"/>
    <s v="09.02.19"/>
    <s v="Boroscope Logs and Videos"/>
    <x v="0"/>
    <m/>
    <s v="WH-406-TEST-MDF/IDF"/>
    <s v="09.02.19-Boroscope Logs and Videos"/>
    <n v="0"/>
  </r>
  <r>
    <x v="9"/>
    <s v="MDF/IDF"/>
    <s v="09.03.00"/>
    <s v="Safety Instrumentation Calculations"/>
    <x v="0"/>
    <m/>
    <s v="WH-406-TEST-MDF/IDF"/>
    <s v="09.03.00-Safety Instrumentation Calculations"/>
    <n v="0"/>
  </r>
  <r>
    <x v="9"/>
    <s v="MDF/IDF"/>
    <s v="09.04.00"/>
    <s v="Pipe Installation Checklist"/>
    <x v="0"/>
    <m/>
    <s v="WH-406-TEST-MDF/IDF"/>
    <s v="09.04.00-Pipe Installation Checklist"/>
    <n v="0"/>
  </r>
  <r>
    <x v="9"/>
    <s v="MDF/IDF"/>
    <s v="09.05.00"/>
    <s v="Piping Insulation"/>
    <x v="0"/>
    <m/>
    <s v="WH-406-TEST-MDF/IDF"/>
    <s v="09.05.00-Piping Insulation"/>
    <n v="0"/>
  </r>
  <r>
    <x v="9"/>
    <s v="MDF/IDF"/>
    <s v="09.05.01"/>
    <s v="Insulator Qualification"/>
    <x v="0"/>
    <m/>
    <s v="WH-406-TEST-MDF/IDF"/>
    <s v="09.05.01-Insulator Qualification"/>
    <n v="0"/>
  </r>
  <r>
    <x v="9"/>
    <s v="MDF/IDF"/>
    <s v="09.05.02"/>
    <s v="Insulation Field Quality Control"/>
    <x v="0"/>
    <m/>
    <s v="WH-406-TEST-MDF/IDF"/>
    <s v="09.05.02-Insulation Field Quality Control"/>
    <n v="0"/>
  </r>
  <r>
    <x v="9"/>
    <s v="MDF/IDF"/>
    <s v="09.06.00"/>
    <s v="Piping Testing, Procedures, Reports"/>
    <x v="0"/>
    <m/>
    <s v="WH-406-TEST-MDF/IDF"/>
    <s v="09.06.00-Piping Testing, Procedures, Reports"/>
    <n v="0"/>
  </r>
  <r>
    <x v="9"/>
    <s v="MDF/IDF"/>
    <s v="09.06.01"/>
    <s v="Pipe Pressure Test Procedures"/>
    <x v="0"/>
    <m/>
    <s v="WH-406-TEST-MDF/IDF"/>
    <s v="09.06.01-Pipe Pressure Test Procedures"/>
    <n v="0"/>
  </r>
  <r>
    <x v="9"/>
    <s v="MDF/IDF"/>
    <s v="09.06.02"/>
    <s v="Pipe Pressure Test Report"/>
    <x v="0"/>
    <m/>
    <s v="WH-406-TEST-MDF/IDF"/>
    <s v="09.06.02-Pipe Pressure Test Report"/>
    <n v="0"/>
  </r>
  <r>
    <x v="9"/>
    <s v="MDF/IDF"/>
    <s v="09.06.03"/>
    <s v="Pipeflush &amp; Cleaning Procedure (Nonhygenic)"/>
    <x v="0"/>
    <m/>
    <s v="WH-406-TEST-MDF/IDF"/>
    <s v="09.06.03-Pipeflush &amp; Cleaning Procedure (Nonhygenic)"/>
    <n v="0"/>
  </r>
  <r>
    <x v="9"/>
    <s v="MDF/IDF"/>
    <s v="09.06.04"/>
    <s v="Pipeflush &amp; Cleaning Report (Potable/Nonhygenic)"/>
    <x v="0"/>
    <m/>
    <s v="WH-406-TEST-MDF/IDF"/>
    <s v="09.06.04-Pipeflush &amp; Cleaning Report (Potable/Nonhygenic)"/>
    <n v="0"/>
  </r>
  <r>
    <x v="9"/>
    <s v="MDF/IDF"/>
    <s v="09.06.05"/>
    <s v="Pipeflush &amp; Cleaning Procedure (Hygenic)"/>
    <x v="0"/>
    <m/>
    <s v="WH-406-TEST-MDF/IDF"/>
    <s v="09.06.05-Pipeflush &amp; Cleaning Procedure (Hygenic)"/>
    <n v="0"/>
  </r>
  <r>
    <x v="9"/>
    <s v="MDF/IDF"/>
    <s v="09.06.06"/>
    <s v="Pipeflush Report (Hygienic)"/>
    <x v="0"/>
    <m/>
    <s v="WH-406-TEST-MDF/IDF"/>
    <s v="09.06.06-Pipeflush Report (Hygienic)"/>
    <n v="0"/>
  </r>
  <r>
    <x v="9"/>
    <s v="MDF/IDF"/>
    <s v="09.06.07"/>
    <s v="Passivation and Cleaning Procedure / Records / Logs / Report"/>
    <x v="0"/>
    <m/>
    <s v="WH-406-TEST-MDF/IDF"/>
    <s v="09.06.07-Passivation and Cleaning Procedure / Records / Logs / Report"/>
    <n v="0"/>
  </r>
  <r>
    <x v="9"/>
    <s v="MDF/IDF"/>
    <s v="09.06.08"/>
    <s v="Drainage Test Report"/>
    <x v="0"/>
    <m/>
    <s v="WH-406-TEST-MDF/IDF"/>
    <s v="09.06.08-Drainage Test Report"/>
    <n v="0"/>
  </r>
  <r>
    <x v="9"/>
    <s v="MDF/IDF"/>
    <s v="09.06.09"/>
    <s v="Water Balance Report"/>
    <x v="0"/>
    <m/>
    <s v="WH-406-TEST-MDF/IDF"/>
    <s v="09.06.09-Water Balance Report"/>
    <n v="0"/>
  </r>
  <r>
    <x v="9"/>
    <s v="MDF/IDF"/>
    <s v="10.00.00"/>
    <s v="SHEET DUCT METAL"/>
    <x v="0"/>
    <m/>
    <s v="WH-406-TEST-MDF/IDF"/>
    <s v="10.00.00-SHEET DUCT METAL"/>
    <n v="0"/>
  </r>
  <r>
    <x v="9"/>
    <s v="MDF/IDF"/>
    <s v="10.01.00"/>
    <s v="Submittals &amp; Data Sheets"/>
    <x v="0"/>
    <m/>
    <s v="WH-406-TEST-MDF/IDF"/>
    <s v="10.01.00-Submittals &amp; Data Sheets"/>
    <n v="0"/>
  </r>
  <r>
    <x v="9"/>
    <s v="MDF/IDF"/>
    <s v="10.03.00"/>
    <s v="Spare Parts List"/>
    <x v="0"/>
    <m/>
    <s v="WH-406-TEST-MDF/IDF"/>
    <s v="10.03.00-Spare Parts List"/>
    <n v="0"/>
  </r>
  <r>
    <x v="9"/>
    <s v="MDF/IDF"/>
    <s v="10.04.00"/>
    <s v="IOM Manuals"/>
    <x v="0"/>
    <m/>
    <s v="WH-406-TEST-MDF/IDF"/>
    <s v="10.04.00-IOM Manuals"/>
    <n v="0"/>
  </r>
  <r>
    <x v="9"/>
    <s v="MDF/IDF"/>
    <s v="10.04.00"/>
    <s v="Testing, Reports, Certs"/>
    <x v="0"/>
    <m/>
    <s v="WH-406-TEST-MDF/IDF"/>
    <s v="10.04.00-Testing, Reports, Certs"/>
    <n v="0"/>
  </r>
  <r>
    <x v="9"/>
    <s v="MDF/IDF"/>
    <s v="10.04.01"/>
    <s v="Installation Tracking Drawings"/>
    <x v="0"/>
    <m/>
    <s v="WH-406-TEST-MDF/IDF"/>
    <s v="10.04.01-Installation Tracking Drawings"/>
    <n v="0"/>
  </r>
  <r>
    <x v="9"/>
    <s v="MDF/IDF"/>
    <s v="10.04.02"/>
    <s v="Duct Installation Checklist"/>
    <x v="0"/>
    <m/>
    <s v="WH-406-TEST-MDF/IDF"/>
    <s v="10.04.02-Duct Installation Checklist"/>
    <n v="0"/>
  </r>
  <r>
    <x v="9"/>
    <s v="MDF/IDF"/>
    <s v="10.04.03"/>
    <s v="Duct Pressure Test Report"/>
    <x v="0"/>
    <m/>
    <s v="WH-406-TEST-MDF/IDF"/>
    <s v="10.04.03-Duct Pressure Test Report"/>
    <n v="0"/>
  </r>
  <r>
    <x v="9"/>
    <s v="MDF/IDF"/>
    <s v="10.04.04"/>
    <s v="Duct Cleaning Report (Ex Duct Only)"/>
    <x v="0"/>
    <m/>
    <s v="WH-406-TEST-MDF/IDF"/>
    <s v="10.04.04-Duct Cleaning Report (Ex Duct Only)"/>
    <n v="0"/>
  </r>
  <r>
    <x v="9"/>
    <s v="MDF/IDF"/>
    <s v="10.04.05"/>
    <s v="Duct Insulation Inspection Report"/>
    <x v="0"/>
    <m/>
    <s v="WH-406-TEST-MDF/IDF"/>
    <s v="10.04.05-Duct Insulation Inspection Report"/>
    <n v="0"/>
  </r>
  <r>
    <x v="9"/>
    <s v="MDF/IDF"/>
    <s v="10.04.06"/>
    <s v="HEPA Filter Efficiency Certificates"/>
    <x v="0"/>
    <m/>
    <s v="WH-406-TEST-MDF/IDF"/>
    <s v="10.04.06-HEPA Filter Efficiency Certificates"/>
    <n v="0"/>
  </r>
  <r>
    <x v="9"/>
    <s v="MDF/IDF"/>
    <s v="10.04.07"/>
    <s v="HEPA Location Map &amp; Serial Number Log"/>
    <x v="0"/>
    <m/>
    <s v="WH-406-TEST-MDF/IDF"/>
    <s v="10.04.07-HEPA Location Map &amp; Serial Number Log"/>
    <n v="0"/>
  </r>
  <r>
    <x v="9"/>
    <s v="MDF/IDF"/>
    <s v="10.04.08"/>
    <s v="Air Test &amp; Balance Reports (Rough &amp; Final)"/>
    <x v="0"/>
    <m/>
    <s v="WH-406-TEST-MDF/IDF"/>
    <s v="10.04.08-Air Test &amp; Balance Reports (Rough &amp; Final)"/>
    <n v="0"/>
  </r>
  <r>
    <x v="9"/>
    <s v="MDF/IDF"/>
    <s v="10.04.09"/>
    <s v="HEPA FIT Testing Report / Cleanroom Certification"/>
    <x v="0"/>
    <m/>
    <s v="WH-406-TEST-MDF/IDF"/>
    <s v="10.04.09-HEPA FIT Testing Report / Cleanroom Certification"/>
    <n v="0"/>
  </r>
  <r>
    <x v="9"/>
    <s v="MDF/IDF"/>
    <s v="10.04.10"/>
    <s v="Fume Hood Certification"/>
    <x v="0"/>
    <m/>
    <s v="WH-406-TEST-MDF/IDF"/>
    <s v="10.04.10-Fume Hood Certification"/>
    <n v="0"/>
  </r>
  <r>
    <x v="9"/>
    <s v="MDF/IDF"/>
    <s v="10.04.11"/>
    <s v="Air Leak Testing Report"/>
    <x v="0"/>
    <m/>
    <s v="WH-406-TEST-MDF/IDF"/>
    <s v="10.04.11-Air Leak Testing Report"/>
    <n v="0"/>
  </r>
  <r>
    <x v="9"/>
    <s v="MDF/IDF"/>
    <s v="10.04.12"/>
    <s v="Biosafety Cabinet Certification"/>
    <x v="0"/>
    <m/>
    <s v="WH-406-TEST-MDF/IDF"/>
    <s v="10.04.12-Biosafety Cabinet Certification"/>
    <n v="0"/>
  </r>
  <r>
    <x v="9"/>
    <s v="MDF/IDF"/>
    <s v="10.04.13"/>
    <s v="Laminar Airflow Certification"/>
    <x v="0"/>
    <m/>
    <s v="WH-406-TEST-MDF/IDF"/>
    <s v="10.04.13-Laminar Airflow Certification"/>
    <n v="0"/>
  </r>
  <r>
    <x v="9"/>
    <s v="MDF/IDF"/>
    <s v="11.00.00"/>
    <s v="ELECTRICAL"/>
    <x v="0"/>
    <m/>
    <s v="WH-406-TEST-MDF/IDF"/>
    <s v="11.00.00-ELECTRICAL"/>
    <n v="0"/>
  </r>
  <r>
    <x v="9"/>
    <s v="MDF/IDF"/>
    <s v="11.01.00"/>
    <s v="Submittals &amp; Data Sheets"/>
    <x v="0"/>
    <m/>
    <s v="WH-406-TEST-MDF/IDF"/>
    <s v="11.01.00-Submittals &amp; Data Sheets"/>
    <n v="0"/>
  </r>
  <r>
    <x v="9"/>
    <s v="MDF/IDF"/>
    <s v="11.02.00"/>
    <s v="Bill of Materials (BOM)"/>
    <x v="0"/>
    <m/>
    <s v="WH-406-TEST-MDF/IDF"/>
    <s v="11.02.00-Bill of Materials (BOM)"/>
    <n v="0"/>
  </r>
  <r>
    <x v="9"/>
    <s v="MDF/IDF"/>
    <s v="11.03.00"/>
    <s v="Engineer/Testing Agency Qualification"/>
    <x v="0"/>
    <m/>
    <s v="WH-406-TEST-MDF/IDF"/>
    <s v="11.03.00-Engineer/Testing Agency Qualification"/>
    <n v="0"/>
  </r>
  <r>
    <x v="9"/>
    <s v="MDF/IDF"/>
    <s v="11.04.00"/>
    <s v="Testing, Reports, Certs"/>
    <x v="0"/>
    <m/>
    <s v="WH-406-TEST-MDF/IDF"/>
    <s v="11.04.00-Testing, Reports, Certs"/>
    <n v="0"/>
  </r>
  <r>
    <x v="9"/>
    <s v="MDF/IDF"/>
    <s v="11.04.01"/>
    <s v="Loop Checks"/>
    <x v="0"/>
    <m/>
    <s v="WH-406-TEST-MDF/IDF"/>
    <s v="11.04.01-Loop Checks"/>
    <n v="0"/>
  </r>
  <r>
    <x v="9"/>
    <s v="MDF/IDF"/>
    <s v="11.04.02"/>
    <s v="Switchgear Test Report"/>
    <x v="0"/>
    <m/>
    <s v="WH-406-TEST-MDF/IDF"/>
    <s v="11.04.02-Switchgear Test Report"/>
    <n v="0"/>
  </r>
  <r>
    <x v="9"/>
    <s v="MDF/IDF"/>
    <s v="11.04.03"/>
    <s v="Motor Control Center Test Report"/>
    <x v="0"/>
    <m/>
    <s v="WH-406-TEST-MDF/IDF"/>
    <s v="11.04.03-Motor Control Center Test Report"/>
    <n v="0"/>
  </r>
  <r>
    <x v="9"/>
    <s v="MDF/IDF"/>
    <s v="11.04.04"/>
    <s v="Transformer Certificate of Compliance"/>
    <x v="0"/>
    <m/>
    <s v="WH-406-TEST-MDF/IDF"/>
    <s v="11.04.04-Transformer Certificate of Compliance"/>
    <n v="0"/>
  </r>
  <r>
    <x v="9"/>
    <s v="MDF/IDF"/>
    <s v="11.04.05"/>
    <s v="Transformer Test Report"/>
    <x v="1"/>
    <m/>
    <s v="WH-406-TEST-MDF/IDF"/>
    <s v="11.04.05-Transformer Test Report"/>
    <n v="0"/>
  </r>
  <r>
    <x v="9"/>
    <s v="MDF/IDF"/>
    <s v="11.04.06"/>
    <s v="ATS Transfer Test"/>
    <x v="2"/>
    <m/>
    <s v="WH-406-TEST-MDF/IDF"/>
    <s v="11.04.06-ATS Transfer Test"/>
    <n v="0.93333333333333335"/>
  </r>
  <r>
    <x v="9"/>
    <s v="MDF/IDF"/>
    <s v="11.04.07"/>
    <s v="Generator Load Bank Testing"/>
    <x v="3"/>
    <m/>
    <s v="WH-406-TEST-MDF/IDF"/>
    <s v="11.04.07-Generator Load Bank Testing"/>
    <n v="0"/>
  </r>
  <r>
    <x v="9"/>
    <s v="MDF/IDF"/>
    <s v="11.04.08"/>
    <s v="Continuity Testing"/>
    <x v="0"/>
    <m/>
    <s v="WH-406-TEST-MDF/IDF"/>
    <s v="11.04.08-Continuity Testing"/>
    <n v="0"/>
  </r>
  <r>
    <x v="9"/>
    <s v="MDF/IDF"/>
    <s v="11.04.09"/>
    <s v="Megger Testing"/>
    <x v="0"/>
    <m/>
    <s v="WH-406-TEST-MDF/IDF"/>
    <s v="11.04.09-Megger Testing"/>
    <n v="0"/>
  </r>
  <r>
    <x v="9"/>
    <s v="MDF/IDF"/>
    <s v="11.04.10"/>
    <s v="Grounding Test Report"/>
    <x v="0"/>
    <m/>
    <s v="WH-406-TEST-MDF/IDF"/>
    <s v="11.04.10-Grounding Test Report"/>
    <n v="0"/>
  </r>
  <r>
    <x v="9"/>
    <s v="MDF/IDF"/>
    <s v="11.04.11"/>
    <s v="Initial Infrared Scanning Report (30 days after SC)"/>
    <x v="0"/>
    <m/>
    <s v="WH-406-TEST-MDF/IDF"/>
    <s v="11.04.11-Initial Infrared Scanning Report (30 days after SC)"/>
    <n v="0"/>
  </r>
  <r>
    <x v="9"/>
    <s v="MDF/IDF"/>
    <s v="11.04.12"/>
    <s v="Follow Up Infrared Scanning Report (11 months after SC)"/>
    <x v="0"/>
    <m/>
    <s v="WH-406-TEST-MDF/IDF"/>
    <s v="11.04.12-Follow Up Infrared Scanning Report (11 months after SC)"/>
    <n v="0"/>
  </r>
  <r>
    <x v="9"/>
    <s v="MDF/IDF"/>
    <s v="11.04.13"/>
    <s v="Overcurrent Protective Device Short Circuit/Coordination/Arcflash Study"/>
    <x v="0"/>
    <m/>
    <s v="WH-406-TEST-MDF/IDF"/>
    <s v="11.04.13-Overcurrent Protective Device Short Circuit/Coordination/Arcflash Study"/>
    <n v="0"/>
  </r>
  <r>
    <x v="9"/>
    <s v="MDF/IDF"/>
    <s v="11.04.14"/>
    <s v="VFD Pre-Startup &amp; Startup Report"/>
    <x v="0"/>
    <m/>
    <s v="WH-406-TEST-MDF/IDF"/>
    <s v="11.04.14-VFD Pre-Startup &amp; Startup Report"/>
    <n v="0"/>
  </r>
  <r>
    <x v="9"/>
    <s v="MDF/IDF"/>
    <s v="11.04.15"/>
    <s v="Equipment Electrical Testing"/>
    <x v="0"/>
    <m/>
    <s v="WH-406-TEST-MDF/IDF"/>
    <s v="11.04.15-Equipment Electrical Testing"/>
    <n v="0"/>
  </r>
  <r>
    <x v="9"/>
    <s v="MDF/IDF"/>
    <s v="11.04.16"/>
    <s v="Bolt Torque Verification"/>
    <x v="0"/>
    <m/>
    <s v="WH-406-TEST-MDF/IDF"/>
    <s v="11.04.16-Bolt Torque Verification"/>
    <n v="0"/>
  </r>
  <r>
    <x v="9"/>
    <s v="MDF/IDF"/>
    <s v="12.00.00"/>
    <s v="AUTOMATION CONTROLS &amp; INSTRUMENTATION"/>
    <x v="0"/>
    <m/>
    <s v="WH-406-TEST-MDF/IDF"/>
    <s v="12.00.00-AUTOMATION CONTROLS &amp; INSTRUMENTATION"/>
    <n v="0"/>
  </r>
  <r>
    <x v="9"/>
    <s v="MDF/IDF"/>
    <s v="12.01.00"/>
    <s v="Submittals"/>
    <x v="0"/>
    <m/>
    <s v="WH-406-TEST-MDF/IDF"/>
    <s v="12.01.00-Submittals"/>
    <n v="0"/>
  </r>
  <r>
    <x v="9"/>
    <s v="MDF/IDF"/>
    <s v="12.01.01"/>
    <s v="Controls Data Sheets &amp; Cut Sheets"/>
    <x v="0"/>
    <m/>
    <s v="WH-406-TEST-MDF/IDF"/>
    <s v="12.01.01-Controls Data Sheets &amp; Cut Sheets"/>
    <n v="0"/>
  </r>
  <r>
    <x v="9"/>
    <s v="MDF/IDF"/>
    <s v="12.01.02"/>
    <s v="IOM Manuals &amp; Spare Parts"/>
    <x v="0"/>
    <m/>
    <s v="WH-406-TEST-MDF/IDF"/>
    <s v="12.01.02-IOM Manuals &amp; Spare Parts"/>
    <n v="0"/>
  </r>
  <r>
    <x v="9"/>
    <s v="MDF/IDF"/>
    <s v="12.01.03"/>
    <s v="Software, PLC Code and Application Backup"/>
    <x v="0"/>
    <m/>
    <s v="WH-406-TEST-MDF/IDF"/>
    <s v="12.01.03-Software, PLC Code and Application Backup"/>
    <n v="0"/>
  </r>
  <r>
    <x v="9"/>
    <s v="MDF/IDF"/>
    <s v="12.01.04"/>
    <s v="Variable Speed Drive Backup Configuration"/>
    <x v="0"/>
    <m/>
    <s v="WH-406-TEST-MDF/IDF"/>
    <s v="12.01.04-Variable Speed Drive Backup Configuration"/>
    <n v="0"/>
  </r>
  <r>
    <x v="9"/>
    <s v="MDF/IDF"/>
    <s v="12.02.00"/>
    <s v="Instrument List &amp; I/O List"/>
    <x v="0"/>
    <m/>
    <s v="WH-406-TEST-MDF/IDF"/>
    <s v="12.02.00-Instrument List &amp; I/O List"/>
    <n v="0"/>
  </r>
  <r>
    <x v="9"/>
    <s v="MDF/IDF"/>
    <s v="12.03.00"/>
    <s v="Control Bill of Materials (BOM)"/>
    <x v="0"/>
    <m/>
    <s v="WH-406-TEST-MDF/IDF"/>
    <s v="12.03.00-Control Bill of Materials (BOM)"/>
    <n v="0"/>
  </r>
  <r>
    <x v="9"/>
    <s v="MDF/IDF"/>
    <s v="12.04.00"/>
    <s v="Instrument Material Certificates"/>
    <x v="0"/>
    <m/>
    <s v="WH-406-TEST-MDF/IDF"/>
    <s v="12.04.00-Instrument Material Certificates"/>
    <n v="0"/>
  </r>
  <r>
    <x v="9"/>
    <s v="MDF/IDF"/>
    <s v="12.05.00"/>
    <s v="Instrument Calibration Certificates"/>
    <x v="0"/>
    <m/>
    <s v="WH-406-TEST-MDF/IDF"/>
    <s v="12.05.00-Instrument Calibration Certificates"/>
    <n v="0"/>
  </r>
  <r>
    <x v="9"/>
    <s v="MDF/IDF"/>
    <s v="12.06.00"/>
    <s v="Drawings / Diagrams (Network Architecture and Panel Drawing)"/>
    <x v="0"/>
    <m/>
    <s v="WH-406-TEST-MDF/IDF"/>
    <s v="12.06.00-Drawings / Diagrams (Network Architecture and Panel Drawing)"/>
    <n v="0"/>
  </r>
  <r>
    <x v="9"/>
    <s v="MDF/IDF"/>
    <s v="12.07.00"/>
    <s v="Specifications"/>
    <x v="0"/>
    <m/>
    <s v="WH-406-TEST-MDF/IDF"/>
    <s v="12.07.00-Specifications"/>
    <n v="0"/>
  </r>
  <r>
    <x v="9"/>
    <s v="MDF/IDF"/>
    <s v="12.07.01"/>
    <s v="Functional Design Specification (FDS)"/>
    <x v="0"/>
    <m/>
    <s v="WH-406-TEST-MDF/IDF"/>
    <s v="12.07.01-Functional Design Specification (FDS)"/>
    <n v="0"/>
  </r>
  <r>
    <x v="9"/>
    <s v="MDF/IDF"/>
    <s v="12.07.02"/>
    <s v="Software Detailed Design Specification (SDS)"/>
    <x v="0"/>
    <m/>
    <s v="WH-406-TEST-MDF/IDF"/>
    <s v="12.07.02-Software Detailed Design Specification (SDS)"/>
    <n v="0"/>
  </r>
  <r>
    <x v="9"/>
    <s v="MDF/IDF"/>
    <s v="12.07.03"/>
    <s v="Hardware Design Specification (HDS)"/>
    <x v="0"/>
    <m/>
    <s v="WH-406-TEST-MDF/IDF"/>
    <s v="12.07.03-Hardware Design Specification (HDS)"/>
    <n v="0"/>
  </r>
  <r>
    <x v="9"/>
    <s v="MDF/IDF"/>
    <s v="12.07.04"/>
    <s v="PLC Detailed Design Specification (DDS)"/>
    <x v="0"/>
    <m/>
    <s v="WH-406-TEST-MDF/IDF"/>
    <s v="12.07.04-PLC Detailed Design Specification (DDS)"/>
    <n v="0"/>
  </r>
  <r>
    <x v="9"/>
    <s v="MDF/IDF"/>
    <s v="12.08.00"/>
    <s v="Testing, Reports"/>
    <x v="0"/>
    <m/>
    <s v="WH-406-TEST-MDF/IDF"/>
    <s v="12.08.00-Testing, Reports"/>
    <n v="0"/>
  </r>
  <r>
    <x v="9"/>
    <s v="MDF/IDF"/>
    <s v="12.08.01"/>
    <s v="Control System FAT"/>
    <x v="0"/>
    <m/>
    <s v="WH-406-TEST-MDF/IDF"/>
    <s v="12.08.01-Control System FAT"/>
    <n v="0"/>
  </r>
  <r>
    <x v="9"/>
    <s v="MDF/IDF"/>
    <s v="12.08.02"/>
    <s v="Electrical Cable TIA-562-C.2 Test Report"/>
    <x v="0"/>
    <m/>
    <s v="WH-406-TEST-MDF/IDF"/>
    <s v="12.08.02-Electrical Cable TIA-562-C.2 Test Report"/>
    <n v="0"/>
  </r>
  <r>
    <x v="9"/>
    <s v="MDF/IDF"/>
    <s v="12.08.03"/>
    <s v="I/O Checks"/>
    <x v="0"/>
    <m/>
    <s v="WH-406-TEST-MDF/IDF"/>
    <s v="12.08.03-I/O Checks"/>
    <n v="0"/>
  </r>
  <r>
    <x v="9"/>
    <s v="MDF/IDF"/>
    <s v="12.08.04"/>
    <s v="Control System SAT"/>
    <x v="0"/>
    <m/>
    <s v="WH-406-TEST-MDF/IDF"/>
    <s v="12.08.04-Control System SAT"/>
    <n v="0"/>
  </r>
  <r>
    <x v="9"/>
    <s v="MDF/IDF"/>
    <s v="12.08.05"/>
    <s v="Equipment Sequence of operation testing"/>
    <x v="0"/>
    <m/>
    <s v="WH-406-TEST-MDF/IDF"/>
    <s v="12.08.05-Equipment Sequence of operation testing"/>
    <n v="0"/>
  </r>
  <r>
    <x v="9"/>
    <s v="MDF/IDF"/>
    <s v="12.09.00"/>
    <s v="Disaster Recovery Procedure"/>
    <x v="0"/>
    <m/>
    <s v="WH-406-TEST-MDF/IDF"/>
    <s v="12.09.00-Disaster Recovery Procedure"/>
    <n v="0"/>
  </r>
  <r>
    <x v="10"/>
    <s v="AUTOMATED GUIDED VEHICLE (AGV)"/>
    <s v="01.00.00"/>
    <s v="GENERAL"/>
    <x v="0"/>
    <s v=" "/>
    <s v="WH-439-TEST-AUTOMATED GUIDED VEHICLE (AGV)"/>
    <s v="01.00.00-GENERAL"/>
    <n v="0"/>
  </r>
  <r>
    <x v="10"/>
    <s v="AUTOMATED GUIDED VEHICLE (AGV)"/>
    <s v="01.01.00"/>
    <s v="Table of Contents Signoff"/>
    <x v="0"/>
    <m/>
    <s v="WH-439-TEST-AUTOMATED GUIDED VEHICLE (AGV)"/>
    <s v="01.01.00-Table of Contents Signoff"/>
    <n v="0"/>
  </r>
  <r>
    <x v="10"/>
    <s v="AUTOMATED GUIDED VEHICLE (AGV)"/>
    <s v="01.02.00"/>
    <s v="Construction Completion Notice"/>
    <x v="0"/>
    <m/>
    <s v="WH-439-TEST-AUTOMATED GUIDED VEHICLE (AGV)"/>
    <s v="01.02.00-Construction Completion Notice"/>
    <n v="0"/>
  </r>
  <r>
    <x v="10"/>
    <s v="AUTOMATED GUIDED VEHICLE (AGV)"/>
    <s v="01.03.00"/>
    <s v="Scope Completion (TCC)"/>
    <x v="0"/>
    <m/>
    <s v="WH-439-TEST-AUTOMATED GUIDED VEHICLE (AGV)"/>
    <s v="01.03.00-Scope Completion (TCC)"/>
    <n v="0"/>
  </r>
  <r>
    <x v="10"/>
    <s v="AUTOMATED GUIDED VEHICLE (AGV)"/>
    <s v="01.04.00"/>
    <s v="Turnover (TCCC) Signoff"/>
    <x v="0"/>
    <m/>
    <s v="WH-439-TEST-AUTOMATED GUIDED VEHICLE (AGV)"/>
    <s v="01.04.00-Turnover (TCCC) Signoff"/>
    <n v="0"/>
  </r>
  <r>
    <x v="10"/>
    <s v="AUTOMATED GUIDED VEHICLE (AGV)"/>
    <s v="01.05.00"/>
    <s v="Certificate of Occupancy"/>
    <x v="0"/>
    <m/>
    <s v="WH-439-TEST-AUTOMATED GUIDED VEHICLE (AGV)"/>
    <s v="01.05.00-Certificate of Occupancy"/>
    <n v="0"/>
  </r>
  <r>
    <x v="10"/>
    <s v="AUTOMATED GUIDED VEHICLE (AGV)"/>
    <s v="01.06.00"/>
    <s v="Permits"/>
    <x v="0"/>
    <m/>
    <s v="WH-439-TEST-AUTOMATED GUIDED VEHICLE (AGV)"/>
    <s v="01.06.00-Permits"/>
    <n v="0"/>
  </r>
  <r>
    <x v="10"/>
    <s v="AUTOMATED GUIDED VEHICLE (AGV)"/>
    <s v="01.07.00"/>
    <s v="Inspections Records/Reports"/>
    <x v="0"/>
    <m/>
    <s v="WH-439-TEST-AUTOMATED GUIDED VEHICLE (AGV)"/>
    <s v="01.07.00-Inspections Records/Reports"/>
    <n v="0"/>
  </r>
  <r>
    <x v="10"/>
    <s v="AUTOMATED GUIDED VEHICLE (AGV)"/>
    <s v="01.08.00"/>
    <s v="Contractor Warranties"/>
    <x v="0"/>
    <m/>
    <s v="WH-439-TEST-AUTOMATED GUIDED VEHICLE (AGV)"/>
    <s v="01.08.00-Contractor Warranties"/>
    <n v="0"/>
  </r>
  <r>
    <x v="10"/>
    <s v="AUTOMATED GUIDED VEHICLE (AGV)"/>
    <s v="01.09.00"/>
    <s v="Project Signature Log"/>
    <x v="0"/>
    <m/>
    <s v="WH-439-TEST-AUTOMATED GUIDED VEHICLE (AGV)"/>
    <s v="01.09.00-Project Signature Log"/>
    <n v="0"/>
  </r>
  <r>
    <x v="10"/>
    <s v="AUTOMATED GUIDED VEHICLE (AGV)"/>
    <s v="01.10.00"/>
    <s v="Quality Assurance Manual"/>
    <x v="0"/>
    <m/>
    <s v="WH-439-TEST-AUTOMATED GUIDED VEHICLE (AGV)"/>
    <s v="01.10.00-Quality Assurance Manual"/>
    <n v="0"/>
  </r>
  <r>
    <x v="10"/>
    <s v="AUTOMATED GUIDED VEHICLE (AGV)"/>
    <s v="01.11.00"/>
    <s v="RFI"/>
    <x v="0"/>
    <m/>
    <s v="WH-439-TEST-AUTOMATED GUIDED VEHICLE (AGV)"/>
    <s v="01.11.00-RFI"/>
    <n v="0"/>
  </r>
  <r>
    <x v="10"/>
    <s v="AUTOMATED GUIDED VEHICLE (AGV)"/>
    <s v="01.12.00"/>
    <s v="Punch List"/>
    <x v="0"/>
    <m/>
    <s v="WH-439-TEST-AUTOMATED GUIDED VEHICLE (AGV)"/>
    <s v="01.12.00-Punch List"/>
    <n v="0"/>
  </r>
  <r>
    <x v="10"/>
    <s v="AUTOMATED GUIDED VEHICLE (AGV)"/>
    <s v="01.13.00"/>
    <s v="Lockout Tagout Procedure"/>
    <x v="0"/>
    <m/>
    <s v="WH-439-TEST-AUTOMATED GUIDED VEHICLE (AGV)"/>
    <s v="01.13.00-Lockout Tagout Procedure"/>
    <n v="0"/>
  </r>
  <r>
    <x v="10"/>
    <s v="AUTOMATED GUIDED VEHICLE (AGV)"/>
    <s v="02.00.00"/>
    <s v="BOUNDARY / REDLINE MARKUP / RECORD DRAWINGS"/>
    <x v="0"/>
    <m/>
    <s v="WH-439-TEST-AUTOMATED GUIDED VEHICLE (AGV)"/>
    <s v="02.00.00-BOUNDARY / REDLINE MARKUP / RECORD DRAWINGS"/>
    <n v="0"/>
  </r>
  <r>
    <x v="10"/>
    <s v="AUTOMATED GUIDED VEHICLE (AGV)"/>
    <s v="02.01.00"/>
    <s v="Redline/ As Builts"/>
    <x v="0"/>
    <m/>
    <s v="WH-439-TEST-AUTOMATED GUIDED VEHICLE (AGV)"/>
    <s v="02.01.00-Redline/ As Builts"/>
    <n v="0"/>
  </r>
  <r>
    <x v="10"/>
    <s v="AUTOMATED GUIDED VEHICLE (AGV)"/>
    <s v="02.02.00"/>
    <s v="Tagged Equipment, Components and Instruments List"/>
    <x v="0"/>
    <m/>
    <s v="WH-439-TEST-AUTOMATED GUIDED VEHICLE (AGV)"/>
    <s v="02.02.00-Tagged Equipment, Components and Instruments List"/>
    <n v="0"/>
  </r>
  <r>
    <x v="10"/>
    <s v="AUTOMATED GUIDED VEHICLE (AGV)"/>
    <s v="02.03.00"/>
    <s v="Shop Drawings / Vendor Drawings"/>
    <x v="0"/>
    <m/>
    <s v="WH-439-TEST-AUTOMATED GUIDED VEHICLE (AGV)"/>
    <s v="02.03.00-Shop Drawings / Vendor Drawings"/>
    <n v="0"/>
  </r>
  <r>
    <x v="10"/>
    <s v="AUTOMATED GUIDED VEHICLE (AGV)"/>
    <s v="02.04.00"/>
    <s v="System Boundary Drawings"/>
    <x v="0"/>
    <m/>
    <s v="WH-439-TEST-AUTOMATED GUIDED VEHICLE (AGV)"/>
    <s v="02.04.00-System Boundary Drawings"/>
    <n v="0"/>
  </r>
  <r>
    <x v="10"/>
    <s v="AUTOMATED GUIDED VEHICLE (AGV)"/>
    <s v="03.00.00"/>
    <s v="SPECIFICATION"/>
    <x v="0"/>
    <m/>
    <s v="WH-439-TEST-AUTOMATED GUIDED VEHICLE (AGV)"/>
    <s v="03.00.00-SPECIFICATION"/>
    <n v="0"/>
  </r>
  <r>
    <x v="10"/>
    <s v="AUTOMATED GUIDED VEHICLE (AGV)"/>
    <s v="03.01.00"/>
    <s v="Specification List"/>
    <x v="0"/>
    <m/>
    <s v="WH-439-TEST-AUTOMATED GUIDED VEHICLE (AGV)"/>
    <s v="03.01.00-Specification List"/>
    <n v="0"/>
  </r>
  <r>
    <x v="10"/>
    <s v="AUTOMATED GUIDED VEHICLE (AGV)"/>
    <s v="04.00.00"/>
    <s v="PURCHASE ORDERS"/>
    <x v="0"/>
    <m/>
    <s v="WH-439-TEST-AUTOMATED GUIDED VEHICLE (AGV)"/>
    <s v="04.00.00-PURCHASE ORDERS"/>
    <n v="0"/>
  </r>
  <r>
    <x v="10"/>
    <s v="AUTOMATED GUIDED VEHICLE (AGV)"/>
    <s v="04.01.00"/>
    <s v="Purchase Orders"/>
    <x v="0"/>
    <m/>
    <s v="WH-439-TEST-AUTOMATED GUIDED VEHICLE (AGV)"/>
    <s v="04.01.00-Purchase Orders"/>
    <n v="0"/>
  </r>
  <r>
    <x v="10"/>
    <s v="AUTOMATED GUIDED VEHICLE (AGV)"/>
    <s v="05.00.00"/>
    <s v="EQUIPMENT DOCS"/>
    <x v="0"/>
    <m/>
    <s v="WH-439-TEST-AUTOMATED GUIDED VEHICLE (AGV)"/>
    <s v="05.00.00-EQUIPMENT DOCS"/>
    <n v="0"/>
  </r>
  <r>
    <x v="10"/>
    <s v="AUTOMATED GUIDED VEHICLE (AGV)"/>
    <s v="05.01.00"/>
    <s v="Receiving and/or Inspection Reports / Bill of Materials (BOM) (RV's)"/>
    <x v="0"/>
    <m/>
    <s v="WH-439-TEST-AUTOMATED GUIDED VEHICLE (AGV)"/>
    <s v="05.01.00-Receiving and/or Inspection Reports / Bill of Materials (BOM) (RV's)"/>
    <n v="0"/>
  </r>
  <r>
    <x v="10"/>
    <s v="AUTOMATED GUIDED VEHICLE (AGV)"/>
    <s v="05.02.00"/>
    <s v="Equipment Specification"/>
    <x v="0"/>
    <m/>
    <s v="WH-439-TEST-AUTOMATED GUIDED VEHICLE (AGV)"/>
    <s v="05.02.00-Equipment Specification"/>
    <n v="0"/>
  </r>
  <r>
    <x v="10"/>
    <s v="AUTOMATED GUIDED VEHICLE (AGV)"/>
    <s v="05.02.01"/>
    <s v="User Requirement Specification (URS)"/>
    <x v="0"/>
    <m/>
    <s v="WH-439-TEST-AUTOMATED GUIDED VEHICLE (AGV)"/>
    <s v="05.02.01-User Requirement Specification (URS)"/>
    <n v="0"/>
  </r>
  <r>
    <x v="10"/>
    <s v="AUTOMATED GUIDED VEHICLE (AGV)"/>
    <s v="05.02.02"/>
    <s v="Functional Specification (FS)"/>
    <x v="0"/>
    <m/>
    <s v="WH-439-TEST-AUTOMATED GUIDED VEHICLE (AGV)"/>
    <s v="05.02.02-Functional Specification (FS)"/>
    <n v="0"/>
  </r>
  <r>
    <x v="10"/>
    <s v="AUTOMATED GUIDED VEHICLE (AGV)"/>
    <s v="05.02.03"/>
    <s v="Functional Requirement Specification (FRS)"/>
    <x v="0"/>
    <m/>
    <s v="WH-439-TEST-AUTOMATED GUIDED VEHICLE (AGV)"/>
    <s v="05.02.03-Functional Requirement Specification (FRS)"/>
    <n v="0"/>
  </r>
  <r>
    <x v="10"/>
    <s v="AUTOMATED GUIDED VEHICLE (AGV)"/>
    <s v="05.03.00"/>
    <s v="Submittals &amp; Data Sheets"/>
    <x v="0"/>
    <m/>
    <s v="WH-439-TEST-AUTOMATED GUIDED VEHICLE (AGV)"/>
    <s v="05.03.00-Submittals &amp; Data Sheets"/>
    <n v="0"/>
  </r>
  <r>
    <x v="10"/>
    <s v="AUTOMATED GUIDED VEHICLE (AGV)"/>
    <s v="05.04.00"/>
    <s v="Spare Parts List"/>
    <x v="0"/>
    <m/>
    <s v="WH-439-TEST-AUTOMATED GUIDED VEHICLE (AGV)"/>
    <s v="05.04.00-Spare Parts List"/>
    <n v="0"/>
  </r>
  <r>
    <x v="10"/>
    <s v="AUTOMATED GUIDED VEHICLE (AGV)"/>
    <s v="05.05.00"/>
    <s v="Equipment Warranty"/>
    <x v="0"/>
    <m/>
    <s v="WH-439-TEST-AUTOMATED GUIDED VEHICLE (AGV)"/>
    <s v="05.05.00-Equipment Warranty"/>
    <n v="0"/>
  </r>
  <r>
    <x v="10"/>
    <s v="AUTOMATED GUIDED VEHICLE (AGV)"/>
    <s v="05.06.00"/>
    <s v="IOM Manuals / Component Manuals"/>
    <x v="0"/>
    <m/>
    <s v="WH-439-TEST-AUTOMATED GUIDED VEHICLE (AGV)"/>
    <s v="05.06.00-IOM Manuals / Component Manuals"/>
    <n v="0"/>
  </r>
  <r>
    <x v="10"/>
    <s v="AUTOMATED GUIDED VEHICLE (AGV)"/>
    <s v="05.07.00"/>
    <s v="Equipment Install Check Sheet"/>
    <x v="0"/>
    <m/>
    <s v="WH-439-TEST-AUTOMATED GUIDED VEHICLE (AGV)"/>
    <s v="05.07.00-Equipment Install Check Sheet"/>
    <n v="0"/>
  </r>
  <r>
    <x v="10"/>
    <s v="AUTOMATED GUIDED VEHICLE (AGV)"/>
    <s v="05.08.00"/>
    <s v="Component Install Check Sheet"/>
    <x v="0"/>
    <m/>
    <s v="WH-439-TEST-AUTOMATED GUIDED VEHICLE (AGV)"/>
    <s v="05.08.00-Component Install Check Sheet"/>
    <n v="0"/>
  </r>
  <r>
    <x v="10"/>
    <s v="AUTOMATED GUIDED VEHICLE (AGV)"/>
    <s v="05.09.00"/>
    <s v="Equipment and Component Certificates"/>
    <x v="0"/>
    <m/>
    <s v="WH-439-TEST-AUTOMATED GUIDED VEHICLE (AGV)"/>
    <s v="05.09.00-Equipment and Component Certificates"/>
    <n v="0"/>
  </r>
  <r>
    <x v="10"/>
    <s v="AUTOMATED GUIDED VEHICLE (AGV)"/>
    <s v="05.09.01"/>
    <s v="Equipment Instrument Calibration Certificates"/>
    <x v="0"/>
    <m/>
    <s v="WH-439-TEST-AUTOMATED GUIDED VEHICLE (AGV)"/>
    <s v="05.09.01-Equipment Instrument Calibration Certificates"/>
    <n v="0"/>
  </r>
  <r>
    <x v="10"/>
    <s v="AUTOMATED GUIDED VEHICLE (AGV)"/>
    <s v="05.09.02"/>
    <s v="Equipment HEPA Filter Efficiency Certificates"/>
    <x v="0"/>
    <m/>
    <s v="WH-439-TEST-AUTOMATED GUIDED VEHICLE (AGV)"/>
    <s v="05.09.02-Equipment HEPA Filter Efficiency Certificates"/>
    <n v="0"/>
  </r>
  <r>
    <x v="10"/>
    <s v="AUTOMATED GUIDED VEHICLE (AGV)"/>
    <s v="05.10.00"/>
    <s v="Reports &amp; Protocols"/>
    <x v="0"/>
    <m/>
    <s v="WH-439-TEST-AUTOMATED GUIDED VEHICLE (AGV)"/>
    <s v="05.10.00-Reports &amp; Protocols"/>
    <n v="0"/>
  </r>
  <r>
    <x v="10"/>
    <s v="AUTOMATED GUIDED VEHICLE (AGV)"/>
    <s v="05.10.01"/>
    <s v="Reports &amp; Protocols - FAT"/>
    <x v="0"/>
    <m/>
    <s v="WH-439-TEST-AUTOMATED GUIDED VEHICLE (AGV)"/>
    <s v="05.10.01-Reports &amp; Protocols - FAT"/>
    <n v="0"/>
  </r>
  <r>
    <x v="10"/>
    <s v="AUTOMATED GUIDED VEHICLE (AGV)"/>
    <s v="05.10.02"/>
    <s v="ASME BPV Section VIII Compliance"/>
    <x v="0"/>
    <m/>
    <s v="WH-439-TEST-AUTOMATED GUIDED VEHICLE (AGV)"/>
    <s v="05.10.02-ASME BPV Section VIII Compliance"/>
    <n v="0"/>
  </r>
  <r>
    <x v="10"/>
    <s v="AUTOMATED GUIDED VEHICLE (AGV)"/>
    <s v="05.10.03"/>
    <s v="Equipment Internal I &amp; O Checks"/>
    <x v="0"/>
    <m/>
    <s v="WH-439-TEST-AUTOMATED GUIDED VEHICLE (AGV)"/>
    <s v="05.10.03-Equipment Internal I &amp; O Checks"/>
    <n v="0"/>
  </r>
  <r>
    <x v="10"/>
    <s v="AUTOMATED GUIDED VEHICLE (AGV)"/>
    <s v="05.10.04"/>
    <s v="Equipment Internal SOO Testing"/>
    <x v="0"/>
    <m/>
    <s v="WH-439-TEST-AUTOMATED GUIDED VEHICLE (AGV)"/>
    <s v="05.10.04-Equipment Internal SOO Testing"/>
    <n v="0"/>
  </r>
  <r>
    <x v="10"/>
    <s v="AUTOMATED GUIDED VEHICLE (AGV)"/>
    <s v="05.10.05"/>
    <s v="Vendor Reports &amp; Protocols - SAT"/>
    <x v="0"/>
    <m/>
    <s v="WH-439-TEST-AUTOMATED GUIDED VEHICLE (AGV)"/>
    <s v="05.10.05-Vendor Reports &amp; Protocols - SAT"/>
    <n v="0"/>
  </r>
  <r>
    <x v="10"/>
    <s v="AUTOMATED GUIDED VEHICLE (AGV)"/>
    <s v="05.10.06"/>
    <s v="Vendor Reports &amp; Protocols - Motor Alignments"/>
    <x v="0"/>
    <m/>
    <s v="WH-439-TEST-AUTOMATED GUIDED VEHICLE (AGV)"/>
    <s v="05.10.06-Vendor Reports &amp; Protocols - Motor Alignments"/>
    <n v="0"/>
  </r>
  <r>
    <x v="10"/>
    <s v="AUTOMATED GUIDED VEHICLE (AGV)"/>
    <s v="05.10.07"/>
    <s v="Vendor Reports &amp; Protocols - Installation &amp; Startup Forms"/>
    <x v="0"/>
    <m/>
    <s v="WH-439-TEST-AUTOMATED GUIDED VEHICLE (AGV)"/>
    <s v="05.10.07-Vendor Reports &amp; Protocols - Installation &amp; Startup Forms"/>
    <n v="0"/>
  </r>
  <r>
    <x v="10"/>
    <s v="AUTOMATED GUIDED VEHICLE (AGV)"/>
    <s v="05.10.08"/>
    <s v="Vendor Reports &amp; Protocols - IQ &amp; OQ"/>
    <x v="0"/>
    <m/>
    <s v="WH-439-TEST-AUTOMATED GUIDED VEHICLE (AGV)"/>
    <s v="05.10.08-Vendor Reports &amp; Protocols - IQ &amp; OQ"/>
    <n v="0"/>
  </r>
  <r>
    <x v="10"/>
    <s v="AUTOMATED GUIDED VEHICLE (AGV)"/>
    <s v="05.10.09"/>
    <s v="Equipment Software Info-Backup"/>
    <x v="0"/>
    <m/>
    <s v="WH-439-TEST-AUTOMATED GUIDED VEHICLE (AGV)"/>
    <s v="05.10.09-Equipment Software Info-Backup"/>
    <n v="0"/>
  </r>
  <r>
    <x v="10"/>
    <s v="AUTOMATED GUIDED VEHICLE (AGV)"/>
    <s v="05.10.10"/>
    <s v="Spray Device Coverage Test Report"/>
    <x v="0"/>
    <m/>
    <s v="WH-439-TEST-AUTOMATED GUIDED VEHICLE (AGV)"/>
    <s v="05.10.10-Spray Device Coverage Test Report"/>
    <n v="0"/>
  </r>
  <r>
    <x v="10"/>
    <s v="AUTOMATED GUIDED VEHICLE (AGV)"/>
    <s v="05.11.00"/>
    <s v="Owner Training Record "/>
    <x v="0"/>
    <m/>
    <s v="WH-439-TEST-AUTOMATED GUIDED VEHICLE (AGV)"/>
    <s v="05.11.00-Owner Training Record "/>
    <n v="0"/>
  </r>
  <r>
    <x v="10"/>
    <s v="AUTOMATED GUIDED VEHICLE (AGV)"/>
    <s v="05.12.00"/>
    <s v="Vendor ETOP"/>
    <x v="0"/>
    <m/>
    <s v="WH-439-TEST-AUTOMATED GUIDED VEHICLE (AGV)"/>
    <s v="05.12.00-Vendor ETOP"/>
    <n v="0"/>
  </r>
  <r>
    <x v="10"/>
    <s v="AUTOMATED GUIDED VEHICLE (AGV)"/>
    <s v="06.00.00"/>
    <s v="CIVIL"/>
    <x v="0"/>
    <m/>
    <s v="WH-439-TEST-AUTOMATED GUIDED VEHICLE (AGV)"/>
    <s v="06.00.00-CIVIL"/>
    <n v="0"/>
  </r>
  <r>
    <x v="10"/>
    <s v="AUTOMATED GUIDED VEHICLE (AGV)"/>
    <s v="06.01.00"/>
    <s v="Submittals &amp; Data Sheets"/>
    <x v="0"/>
    <m/>
    <s v="WH-439-TEST-AUTOMATED GUIDED VEHICLE (AGV)"/>
    <s v="06.01.00-Submittals &amp; Data Sheets"/>
    <n v="0"/>
  </r>
  <r>
    <x v="10"/>
    <s v="AUTOMATED GUIDED VEHICLE (AGV)"/>
    <s v="06.02.00"/>
    <s v="Reports/Testing"/>
    <x v="0"/>
    <m/>
    <s v="WH-439-TEST-AUTOMATED GUIDED VEHICLE (AGV)"/>
    <s v="06.02.00-Reports/Testing"/>
    <n v="0"/>
  </r>
  <r>
    <x v="10"/>
    <s v="AUTOMATED GUIDED VEHICLE (AGV)"/>
    <s v="06.02.01"/>
    <s v="Pressure Test"/>
    <x v="0"/>
    <m/>
    <s v="WH-439-TEST-AUTOMATED GUIDED VEHICLE (AGV)"/>
    <s v="06.02.01-Pressure Test"/>
    <n v="0"/>
  </r>
  <r>
    <x v="10"/>
    <s v="AUTOMATED GUIDED VEHICLE (AGV)"/>
    <s v="06.02.02"/>
    <s v="Dewatering Test"/>
    <x v="0"/>
    <m/>
    <s v="WH-439-TEST-AUTOMATED GUIDED VEHICLE (AGV)"/>
    <s v="06.02.02-Dewatering Test"/>
    <n v="0"/>
  </r>
  <r>
    <x v="10"/>
    <s v="AUTOMATED GUIDED VEHICLE (AGV)"/>
    <s v="06.02.03"/>
    <s v="3rd Party Field Quality Control Reports"/>
    <x v="0"/>
    <m/>
    <s v="WH-439-TEST-AUTOMATED GUIDED VEHICLE (AGV)"/>
    <s v="06.02.03-3rd Party Field Quality Control Reports"/>
    <n v="0"/>
  </r>
  <r>
    <x v="10"/>
    <s v="AUTOMATED GUIDED VEHICLE (AGV)"/>
    <s v="06.02.04"/>
    <s v="Source Quality Control"/>
    <x v="0"/>
    <m/>
    <s v="WH-439-TEST-AUTOMATED GUIDED VEHICLE (AGV)"/>
    <s v="06.02.04-Source Quality Control"/>
    <n v="0"/>
  </r>
  <r>
    <x v="10"/>
    <s v="AUTOMATED GUIDED VEHICLE (AGV)"/>
    <s v="06.02.05"/>
    <s v="Geotechnical Engineering Report"/>
    <x v="0"/>
    <m/>
    <s v="WH-439-TEST-AUTOMATED GUIDED VEHICLE (AGV)"/>
    <s v="06.02.05-Geotechnical Engineering Report"/>
    <n v="0"/>
  </r>
  <r>
    <x v="10"/>
    <s v="AUTOMATED GUIDED VEHICLE (AGV)"/>
    <s v="06.03.00"/>
    <s v="Certificates"/>
    <x v="0"/>
    <m/>
    <s v="WH-439-TEST-AUTOMATED GUIDED VEHICLE (AGV)"/>
    <s v="06.03.00-Certificates"/>
    <n v="0"/>
  </r>
  <r>
    <x v="10"/>
    <s v="AUTOMATED GUIDED VEHICLE (AGV)"/>
    <s v="06.03.01"/>
    <s v="Installer Certifications"/>
    <x v="0"/>
    <m/>
    <s v="WH-439-TEST-AUTOMATED GUIDED VEHICLE (AGV)"/>
    <s v="06.03.01-Installer Certifications"/>
    <n v="0"/>
  </r>
  <r>
    <x v="10"/>
    <s v="AUTOMATED GUIDED VEHICLE (AGV)"/>
    <s v="06.03.02"/>
    <s v="Manufacturer Certifications"/>
    <x v="0"/>
    <m/>
    <s v="WH-439-TEST-AUTOMATED GUIDED VEHICLE (AGV)"/>
    <s v="06.03.02-Manufacturer Certifications"/>
    <n v="0"/>
  </r>
  <r>
    <x v="10"/>
    <s v="AUTOMATED GUIDED VEHICLE (AGV)"/>
    <s v="06.03.03"/>
    <s v="Material/Product Certifications"/>
    <x v="0"/>
    <m/>
    <s v="WH-439-TEST-AUTOMATED GUIDED VEHICLE (AGV)"/>
    <s v="06.03.03-Material/Product Certifications"/>
    <n v="0"/>
  </r>
  <r>
    <x v="10"/>
    <s v="AUTOMATED GUIDED VEHICLE (AGV)"/>
    <s v="06.03.04"/>
    <s v="3rd Party Testing Agency Certifications"/>
    <x v="0"/>
    <m/>
    <s v="WH-439-TEST-AUTOMATED GUIDED VEHICLE (AGV)"/>
    <s v="06.03.04-3rd Party Testing Agency Certifications"/>
    <n v="0"/>
  </r>
  <r>
    <x v="10"/>
    <s v="AUTOMATED GUIDED VEHICLE (AGV)"/>
    <s v="06.04.00"/>
    <s v="Maintenace Instructions &amp; Schedule"/>
    <x v="0"/>
    <m/>
    <s v="WH-439-TEST-AUTOMATED GUIDED VEHICLE (AGV)"/>
    <s v="06.04.00-Maintenace Instructions &amp; Schedule"/>
    <n v="0"/>
  </r>
  <r>
    <x v="10"/>
    <s v="AUTOMATED GUIDED VEHICLE (AGV)"/>
    <s v="06.05.00"/>
    <s v="Warranty"/>
    <x v="0"/>
    <m/>
    <s v="WH-439-TEST-AUTOMATED GUIDED VEHICLE (AGV)"/>
    <s v="06.05.00-Warranty"/>
    <n v="0"/>
  </r>
  <r>
    <x v="10"/>
    <s v="AUTOMATED GUIDED VEHICLE (AGV)"/>
    <s v="07.00.00"/>
    <s v="STRUCTURAL"/>
    <x v="0"/>
    <m/>
    <s v="WH-439-TEST-AUTOMATED GUIDED VEHICLE (AGV)"/>
    <s v="07.00.00-STRUCTURAL"/>
    <n v="0"/>
  </r>
  <r>
    <x v="10"/>
    <s v="AUTOMATED GUIDED VEHICLE (AGV)"/>
    <s v="07.01.00"/>
    <s v="Submittals &amp; Data Sheets"/>
    <x v="0"/>
    <m/>
    <s v="WH-439-TEST-AUTOMATED GUIDED VEHICLE (AGV)"/>
    <s v="07.01.00-Submittals &amp; Data Sheets"/>
    <n v="0"/>
  </r>
  <r>
    <x v="10"/>
    <s v="AUTOMATED GUIDED VEHICLE (AGV)"/>
    <s v="07.02.00"/>
    <s v="Certificates"/>
    <x v="0"/>
    <m/>
    <s v="WH-439-TEST-AUTOMATED GUIDED VEHICLE (AGV)"/>
    <s v="07.02.00-Certificates"/>
    <n v="0"/>
  </r>
  <r>
    <x v="10"/>
    <s v="AUTOMATED GUIDED VEHICLE (AGV)"/>
    <s v="07.02.01"/>
    <s v="Installer Certifications"/>
    <x v="0"/>
    <m/>
    <s v="WH-439-TEST-AUTOMATED GUIDED VEHICLE (AGV)"/>
    <s v="07.02.01-Installer Certifications"/>
    <n v="0"/>
  </r>
  <r>
    <x v="10"/>
    <s v="AUTOMATED GUIDED VEHICLE (AGV)"/>
    <s v="07.02.02"/>
    <s v="Manufacturer Certifications"/>
    <x v="0"/>
    <m/>
    <s v="WH-439-TEST-AUTOMATED GUIDED VEHICLE (AGV)"/>
    <s v="07.02.02-Manufacturer Certifications"/>
    <n v="0"/>
  </r>
  <r>
    <x v="10"/>
    <s v="AUTOMATED GUIDED VEHICLE (AGV)"/>
    <s v="07.02.03"/>
    <s v="Material/Product Certifications"/>
    <x v="0"/>
    <m/>
    <s v="WH-439-TEST-AUTOMATED GUIDED VEHICLE (AGV)"/>
    <s v="07.02.03-Material/Product Certifications"/>
    <n v="0"/>
  </r>
  <r>
    <x v="10"/>
    <s v="AUTOMATED GUIDED VEHICLE (AGV)"/>
    <s v="07.02.04"/>
    <s v="Welding Certificates"/>
    <x v="0"/>
    <m/>
    <s v="WH-439-TEST-AUTOMATED GUIDED VEHICLE (AGV)"/>
    <s v="07.02.04-Welding Certificates"/>
    <n v="0"/>
  </r>
  <r>
    <x v="10"/>
    <s v="AUTOMATED GUIDED VEHICLE (AGV)"/>
    <s v="07.02.05"/>
    <s v="Certification of Examination of Documents and Site"/>
    <x v="0"/>
    <m/>
    <s v="WH-439-TEST-AUTOMATED GUIDED VEHICLE (AGV)"/>
    <s v="07.02.05-Certification of Examination of Documents and Site"/>
    <n v="0"/>
  </r>
  <r>
    <x v="10"/>
    <s v="AUTOMATED GUIDED VEHICLE (AGV)"/>
    <s v="07.02.06"/>
    <s v="3rd Party Testing Agency Certifications"/>
    <x v="0"/>
    <m/>
    <s v="WH-439-TEST-AUTOMATED GUIDED VEHICLE (AGV)"/>
    <s v="07.02.06-3rd Party Testing Agency Certifications"/>
    <n v="0"/>
  </r>
  <r>
    <x v="10"/>
    <s v="AUTOMATED GUIDED VEHICLE (AGV)"/>
    <s v="07.03.00"/>
    <s v="Reports/Testing"/>
    <x v="0"/>
    <m/>
    <s v="WH-439-TEST-AUTOMATED GUIDED VEHICLE (AGV)"/>
    <s v="07.03.00-Reports/Testing"/>
    <n v="0"/>
  </r>
  <r>
    <x v="10"/>
    <s v="AUTOMATED GUIDED VEHICLE (AGV)"/>
    <s v="07.03.01"/>
    <s v="3rd Party Field Quality Control Reports"/>
    <x v="0"/>
    <m/>
    <s v="WH-439-TEST-AUTOMATED GUIDED VEHICLE (AGV)"/>
    <s v="07.03.01-3rd Party Field Quality Control Reports"/>
    <n v="0"/>
  </r>
  <r>
    <x v="10"/>
    <s v="AUTOMATED GUIDED VEHICLE (AGV)"/>
    <s v="07.03.02"/>
    <s v="Source Quality Control"/>
    <x v="0"/>
    <m/>
    <s v="WH-439-TEST-AUTOMATED GUIDED VEHICLE (AGV)"/>
    <s v="07.03.02-Source Quality Control"/>
    <n v="0"/>
  </r>
  <r>
    <x v="10"/>
    <s v="AUTOMATED GUIDED VEHICLE (AGV)"/>
    <s v="07.03.03"/>
    <s v="Material Test Reports"/>
    <x v="0"/>
    <m/>
    <s v="WH-439-TEST-AUTOMATED GUIDED VEHICLE (AGV)"/>
    <s v="07.03.03-Material Test Reports"/>
    <n v="0"/>
  </r>
  <r>
    <x v="10"/>
    <s v="AUTOMATED GUIDED VEHICLE (AGV)"/>
    <s v="07.03.04"/>
    <s v="Floor Flatness and Levelness Report"/>
    <x v="0"/>
    <m/>
    <s v="WH-439-TEST-AUTOMATED GUIDED VEHICLE (AGV)"/>
    <s v="07.03.04-Floor Flatness and Levelness Report"/>
    <n v="0"/>
  </r>
  <r>
    <x v="10"/>
    <s v="AUTOMATED GUIDED VEHICLE (AGV)"/>
    <s v="07.03.05"/>
    <s v="Concrete Pour Approval Card"/>
    <x v="0"/>
    <m/>
    <s v="WH-439-TEST-AUTOMATED GUIDED VEHICLE (AGV)"/>
    <s v="07.03.05-Concrete Pour Approval Card"/>
    <n v="0"/>
  </r>
  <r>
    <x v="10"/>
    <s v="AUTOMATED GUIDED VEHICLE (AGV)"/>
    <s v="07.03.06"/>
    <s v="Concrete Placement Record"/>
    <x v="0"/>
    <m/>
    <s v="WH-439-TEST-AUTOMATED GUIDED VEHICLE (AGV)"/>
    <s v="07.03.06-Concrete Placement Record"/>
    <n v="0"/>
  </r>
  <r>
    <x v="10"/>
    <s v="AUTOMATED GUIDED VEHICLE (AGV)"/>
    <s v="07.03.07"/>
    <s v="Static Pile Test Reports"/>
    <x v="0"/>
    <m/>
    <s v="WH-439-TEST-AUTOMATED GUIDED VEHICLE (AGV)"/>
    <s v="07.03.07-Static Pile Test Reports"/>
    <n v="0"/>
  </r>
  <r>
    <x v="10"/>
    <s v="AUTOMATED GUIDED VEHICLE (AGV)"/>
    <s v="07.03.08"/>
    <s v="Pile Inspection Reports"/>
    <x v="0"/>
    <m/>
    <s v="WH-439-TEST-AUTOMATED GUIDED VEHICLE (AGV)"/>
    <s v="07.03.08-Pile Inspection Reports"/>
    <n v="0"/>
  </r>
  <r>
    <x v="10"/>
    <s v="AUTOMATED GUIDED VEHICLE (AGV)"/>
    <s v="07.03.09"/>
    <s v="Certified Piles Survey"/>
    <x v="0"/>
    <m/>
    <s v="WH-439-TEST-AUTOMATED GUIDED VEHICLE (AGV)"/>
    <s v="07.03.09-Certified Piles Survey"/>
    <n v="0"/>
  </r>
  <r>
    <x v="10"/>
    <s v="AUTOMATED GUIDED VEHICLE (AGV)"/>
    <s v="07.03.10"/>
    <s v="Anchor Bolts Placement"/>
    <x v="0"/>
    <m/>
    <s v="WH-439-TEST-AUTOMATED GUIDED VEHICLE (AGV)"/>
    <s v="07.03.10-Anchor Bolts Placement"/>
    <n v="0"/>
  </r>
  <r>
    <x v="10"/>
    <s v="AUTOMATED GUIDED VEHICLE (AGV)"/>
    <s v="07.03.11"/>
    <s v="Structural Steel Framing Inspection"/>
    <x v="0"/>
    <m/>
    <s v="WH-439-TEST-AUTOMATED GUIDED VEHICLE (AGV)"/>
    <s v="07.03.11-Structural Steel Framing Inspection"/>
    <n v="0"/>
  </r>
  <r>
    <x v="10"/>
    <s v="AUTOMATED GUIDED VEHICLE (AGV)"/>
    <s v="07.03.12"/>
    <s v="Steel Joist Framing Inspection"/>
    <x v="0"/>
    <m/>
    <s v="WH-439-TEST-AUTOMATED GUIDED VEHICLE (AGV)"/>
    <s v="07.03.12-Steel Joist Framing Inspection"/>
    <n v="0"/>
  </r>
  <r>
    <x v="10"/>
    <s v="AUTOMATED GUIDED VEHICLE (AGV)"/>
    <s v="07.03.13"/>
    <s v="Steel Decking Inspection"/>
    <x v="0"/>
    <m/>
    <s v="WH-439-TEST-AUTOMATED GUIDED VEHICLE (AGV)"/>
    <s v="07.03.13-Steel Decking Inspection"/>
    <n v="0"/>
  </r>
  <r>
    <x v="10"/>
    <s v="AUTOMATED GUIDED VEHICLE (AGV)"/>
    <s v="07.03.14"/>
    <s v="Evaluation Reports"/>
    <x v="0"/>
    <m/>
    <s v="WH-439-TEST-AUTOMATED GUIDED VEHICLE (AGV)"/>
    <s v="07.03.14-Evaluation Reports"/>
    <n v="0"/>
  </r>
  <r>
    <x v="10"/>
    <s v="AUTOMATED GUIDED VEHICLE (AGV)"/>
    <s v="07.04.00"/>
    <s v="Structural Calculations"/>
    <x v="0"/>
    <m/>
    <s v="WH-439-TEST-AUTOMATED GUIDED VEHICLE (AGV)"/>
    <s v="07.04.00-Structural Calculations"/>
    <n v="0"/>
  </r>
  <r>
    <x v="10"/>
    <s v="AUTOMATED GUIDED VEHICLE (AGV)"/>
    <s v="07.05.00"/>
    <s v="Warranty"/>
    <x v="0"/>
    <m/>
    <s v="WH-439-TEST-AUTOMATED GUIDED VEHICLE (AGV)"/>
    <s v="07.05.00-Warranty"/>
    <n v="0"/>
  </r>
  <r>
    <x v="10"/>
    <s v="AUTOMATED GUIDED VEHICLE (AGV)"/>
    <s v="07.06.00"/>
    <s v="Samples"/>
    <x v="0"/>
    <m/>
    <s v="WH-439-TEST-AUTOMATED GUIDED VEHICLE (AGV)"/>
    <s v="07.06.00-Samples"/>
    <n v="0"/>
  </r>
  <r>
    <x v="10"/>
    <s v="AUTOMATED GUIDED VEHICLE (AGV)"/>
    <s v="07.07.00"/>
    <s v="Mockups"/>
    <x v="0"/>
    <m/>
    <s v="WH-439-TEST-AUTOMATED GUIDED VEHICLE (AGV)"/>
    <s v="07.07.00-Mockups"/>
    <n v="0"/>
  </r>
  <r>
    <x v="10"/>
    <s v="AUTOMATED GUIDED VEHICLE (AGV)"/>
    <s v="08.00.00"/>
    <s v="ARCHITECTURAL"/>
    <x v="0"/>
    <m/>
    <s v="WH-439-TEST-AUTOMATED GUIDED VEHICLE (AGV)"/>
    <s v="08.00.00-ARCHITECTURAL"/>
    <n v="0"/>
  </r>
  <r>
    <x v="10"/>
    <s v="AUTOMATED GUIDED VEHICLE (AGV)"/>
    <s v="08.01.00"/>
    <s v="Submittals &amp; Room Data Sheets"/>
    <x v="0"/>
    <m/>
    <s v="WH-439-TEST-AUTOMATED GUIDED VEHICLE (AGV)"/>
    <s v="08.01.00-Submittals &amp; Room Data Sheets"/>
    <n v="0"/>
  </r>
  <r>
    <x v="10"/>
    <s v="AUTOMATED GUIDED VEHICLE (AGV)"/>
    <s v="08.02.00"/>
    <s v="Certificates"/>
    <x v="0"/>
    <m/>
    <s v="WH-439-TEST-AUTOMATED GUIDED VEHICLE (AGV)"/>
    <s v="08.02.00-Certificates"/>
    <n v="0"/>
  </r>
  <r>
    <x v="10"/>
    <s v="AUTOMATED GUIDED VEHICLE (AGV)"/>
    <s v="08.02.01"/>
    <s v="Material Certificates"/>
    <x v="0"/>
    <m/>
    <s v="WH-439-TEST-AUTOMATED GUIDED VEHICLE (AGV)"/>
    <s v="08.02.01-Material Certificates"/>
    <n v="0"/>
  </r>
  <r>
    <x v="10"/>
    <s v="AUTOMATED GUIDED VEHICLE (AGV)"/>
    <s v="08.02.02"/>
    <s v="Manufacturer Certifications"/>
    <x v="0"/>
    <m/>
    <s v="WH-439-TEST-AUTOMATED GUIDED VEHICLE (AGV)"/>
    <s v="08.02.02-Manufacturer Certifications"/>
    <n v="0"/>
  </r>
  <r>
    <x v="10"/>
    <s v="AUTOMATED GUIDED VEHICLE (AGV)"/>
    <s v="08.02.03"/>
    <s v="Installer Certifications"/>
    <x v="0"/>
    <m/>
    <s v="WH-439-TEST-AUTOMATED GUIDED VEHICLE (AGV)"/>
    <s v="08.02.03-Installer Certifications"/>
    <n v="0"/>
  </r>
  <r>
    <x v="10"/>
    <s v="AUTOMATED GUIDED VEHICLE (AGV)"/>
    <s v="08.02.04"/>
    <s v="Energy Performance Certificates"/>
    <x v="0"/>
    <m/>
    <s v="WH-439-TEST-AUTOMATED GUIDED VEHICLE (AGV)"/>
    <s v="08.02.04-Energy Performance Certificates"/>
    <n v="0"/>
  </r>
  <r>
    <x v="10"/>
    <s v="AUTOMATED GUIDED VEHICLE (AGV)"/>
    <s v="08.02.05"/>
    <s v="Subfloor Acceptance Certification"/>
    <x v="0"/>
    <m/>
    <s v="WH-439-TEST-AUTOMATED GUIDED VEHICLE (AGV)"/>
    <s v="08.02.05-Subfloor Acceptance Certification"/>
    <n v="0"/>
  </r>
  <r>
    <x v="10"/>
    <s v="AUTOMATED GUIDED VEHICLE (AGV)"/>
    <s v="08.02.06"/>
    <s v="Welding Certificates"/>
    <x v="0"/>
    <m/>
    <s v="WH-439-TEST-AUTOMATED GUIDED VEHICLE (AGV)"/>
    <s v="08.02.06-Welding Certificates"/>
    <n v="0"/>
  </r>
  <r>
    <x v="10"/>
    <s v="AUTOMATED GUIDED VEHICLE (AGV)"/>
    <s v="08.02.07"/>
    <s v="3rd Party Testing Agency Certifications"/>
    <x v="0"/>
    <m/>
    <s v="WH-439-TEST-AUTOMATED GUIDED VEHICLE (AGV)"/>
    <s v="08.02.07-3rd Party Testing Agency Certifications"/>
    <n v="0"/>
  </r>
  <r>
    <x v="10"/>
    <s v="AUTOMATED GUIDED VEHICLE (AGV)"/>
    <s v="08.02.08"/>
    <s v="Consultant Certification"/>
    <x v="0"/>
    <m/>
    <s v="WH-439-TEST-AUTOMATED GUIDED VEHICLE (AGV)"/>
    <s v="08.02.08-Consultant Certification"/>
    <n v="0"/>
  </r>
  <r>
    <x v="10"/>
    <s v="AUTOMATED GUIDED VEHICLE (AGV)"/>
    <s v="08.03.00"/>
    <s v="Reports/Testing"/>
    <x v="0"/>
    <m/>
    <s v="WH-439-TEST-AUTOMATED GUIDED VEHICLE (AGV)"/>
    <s v="08.03.00-Reports/Testing"/>
    <n v="0"/>
  </r>
  <r>
    <x v="10"/>
    <s v="AUTOMATED GUIDED VEHICLE (AGV)"/>
    <s v="08.03.01"/>
    <s v="Owner 3rd Party Field Quality Control Reports"/>
    <x v="0"/>
    <m/>
    <s v="WH-439-TEST-AUTOMATED GUIDED VEHICLE (AGV)"/>
    <s v="08.03.01-Owner 3rd Party Field Quality Control Reports"/>
    <n v="0"/>
  </r>
  <r>
    <x v="10"/>
    <s v="AUTOMATED GUIDED VEHICLE (AGV)"/>
    <s v="08.03.02"/>
    <s v="Source Quality Control"/>
    <x v="0"/>
    <m/>
    <s v="WH-439-TEST-AUTOMATED GUIDED VEHICLE (AGV)"/>
    <s v="08.03.02-Source Quality Control"/>
    <n v="0"/>
  </r>
  <r>
    <x v="10"/>
    <s v="AUTOMATED GUIDED VEHICLE (AGV)"/>
    <s v="08.03.03"/>
    <s v="Material Test Reports"/>
    <x v="0"/>
    <m/>
    <s v="WH-439-TEST-AUTOMATED GUIDED VEHICLE (AGV)"/>
    <s v="08.03.03-Material Test Reports"/>
    <n v="0"/>
  </r>
  <r>
    <x v="10"/>
    <s v="AUTOMATED GUIDED VEHICLE (AGV)"/>
    <s v="08.03.04"/>
    <s v="Evaluation Reports"/>
    <x v="0"/>
    <m/>
    <s v="WH-439-TEST-AUTOMATED GUIDED VEHICLE (AGV)"/>
    <s v="08.03.04-Evaluation Reports"/>
    <n v="0"/>
  </r>
  <r>
    <x v="10"/>
    <s v="AUTOMATED GUIDED VEHICLE (AGV)"/>
    <s v="08.03.05"/>
    <s v="Quality Control Program"/>
    <x v="0"/>
    <m/>
    <s v="WH-439-TEST-AUTOMATED GUIDED VEHICLE (AGV)"/>
    <s v="08.03.05-Quality Control Program"/>
    <n v="0"/>
  </r>
  <r>
    <x v="10"/>
    <s v="AUTOMATED GUIDED VEHICLE (AGV)"/>
    <s v="08.03.06"/>
    <s v="Concrete Subfloor Test Report"/>
    <x v="0"/>
    <m/>
    <s v="WH-439-TEST-AUTOMATED GUIDED VEHICLE (AGV)"/>
    <s v="08.03.06-Concrete Subfloor Test Report"/>
    <n v="0"/>
  </r>
  <r>
    <x v="10"/>
    <s v="AUTOMATED GUIDED VEHICLE (AGV)"/>
    <s v="08.03.07"/>
    <s v="Temperature Control Tests"/>
    <x v="0"/>
    <m/>
    <s v="WH-439-TEST-AUTOMATED GUIDED VEHICLE (AGV)"/>
    <s v="08.03.07-Temperature Control Tests"/>
    <n v="0"/>
  </r>
  <r>
    <x v="10"/>
    <s v="AUTOMATED GUIDED VEHICLE (AGV)"/>
    <s v="08.03.08"/>
    <s v="Temperature Mapping Reports"/>
    <x v="0"/>
    <m/>
    <s v="WH-439-TEST-AUTOMATED GUIDED VEHICLE (AGV)"/>
    <s v="08.03.08-Temperature Mapping Reports"/>
    <n v="0"/>
  </r>
  <r>
    <x v="10"/>
    <s v="AUTOMATED GUIDED VEHICLE (AGV)"/>
    <s v="08.03.09"/>
    <s v="Temperature Distribution Study"/>
    <x v="0"/>
    <m/>
    <s v="WH-439-TEST-AUTOMATED GUIDED VEHICLE (AGV)"/>
    <s v="08.03.09-Temperature Distribution Study"/>
    <n v="0"/>
  </r>
  <r>
    <x v="10"/>
    <s v="AUTOMATED GUIDED VEHICLE (AGV)"/>
    <s v="08.03.10"/>
    <s v="Open Door Recovery Study"/>
    <x v="0"/>
    <m/>
    <s v="WH-439-TEST-AUTOMATED GUIDED VEHICLE (AGV)"/>
    <s v="08.03.10-Open Door Recovery Study"/>
    <n v="0"/>
  </r>
  <r>
    <x v="10"/>
    <s v="AUTOMATED GUIDED VEHICLE (AGV)"/>
    <s v="08.03.11"/>
    <s v="Power Loss for Redundant System Study"/>
    <x v="0"/>
    <m/>
    <s v="WH-439-TEST-AUTOMATED GUIDED VEHICLE (AGV)"/>
    <s v="08.03.11-Power Loss for Redundant System Study"/>
    <n v="0"/>
  </r>
  <r>
    <x v="10"/>
    <s v="AUTOMATED GUIDED VEHICLE (AGV)"/>
    <s v="08.03.12"/>
    <s v="Safety Data Sheets"/>
    <x v="0"/>
    <m/>
    <s v="WH-439-TEST-AUTOMATED GUIDED VEHICLE (AGV)"/>
    <s v="08.03.12-Safety Data Sheets"/>
    <n v="0"/>
  </r>
  <r>
    <x v="10"/>
    <s v="AUTOMATED GUIDED VEHICLE (AGV)"/>
    <s v="08.04.00"/>
    <s v="Warranty"/>
    <x v="0"/>
    <m/>
    <s v="WH-439-TEST-AUTOMATED GUIDED VEHICLE (AGV)"/>
    <s v="08.04.00-Warranty"/>
    <n v="0"/>
  </r>
  <r>
    <x v="10"/>
    <s v="AUTOMATED GUIDED VEHICLE (AGV)"/>
    <s v="08.05.00"/>
    <s v="Operation Maintenace Data/Manual"/>
    <x v="0"/>
    <m/>
    <s v="WH-439-TEST-AUTOMATED GUIDED VEHICLE (AGV)"/>
    <s v="08.05.00-Operation Maintenace Data/Manual"/>
    <n v="0"/>
  </r>
  <r>
    <x v="10"/>
    <s v="AUTOMATED GUIDED VEHICLE (AGV)"/>
    <s v="08.04.00"/>
    <s v="Spare Parts List"/>
    <x v="0"/>
    <m/>
    <s v="WH-439-TEST-AUTOMATED GUIDED VEHICLE (AGV)"/>
    <s v="08.04.00-Spare Parts List"/>
    <n v="0"/>
  </r>
  <r>
    <x v="10"/>
    <s v="AUTOMATED GUIDED VEHICLE (AGV)"/>
    <s v="08.04.00"/>
    <s v="Samples"/>
    <x v="0"/>
    <m/>
    <s v="WH-439-TEST-AUTOMATED GUIDED VEHICLE (AGV)"/>
    <s v="08.04.00-Samples"/>
    <n v="0"/>
  </r>
  <r>
    <x v="10"/>
    <s v="AUTOMATED GUIDED VEHICLE (AGV)"/>
    <s v="09.00.00"/>
    <s v="PROCESS, PLUMBING, &amp; MECHANICAL PIPING"/>
    <x v="0"/>
    <m/>
    <s v="WH-439-TEST-AUTOMATED GUIDED VEHICLE (AGV)"/>
    <s v="09.00.00-PROCESS, PLUMBING, &amp; MECHANICAL PIPING"/>
    <n v="0"/>
  </r>
  <r>
    <x v="10"/>
    <s v="AUTOMATED GUIDED VEHICLE (AGV)"/>
    <s v="09.01.00"/>
    <s v="Submittals &amp; Data Sheets"/>
    <x v="0"/>
    <m/>
    <s v="WH-439-TEST-AUTOMATED GUIDED VEHICLE (AGV)"/>
    <s v="09.01.00-Submittals &amp; Data Sheets"/>
    <n v="0"/>
  </r>
  <r>
    <x v="10"/>
    <s v="AUTOMATED GUIDED VEHICLE (AGV)"/>
    <s v="09.02.00"/>
    <s v="Piping  Documentation"/>
    <x v="0"/>
    <m/>
    <s v="WH-439-TEST-AUTOMATED GUIDED VEHICLE (AGV)"/>
    <s v="09.02.00-Piping  Documentation"/>
    <n v="0"/>
  </r>
  <r>
    <x v="10"/>
    <s v="AUTOMATED GUIDED VEHICLE (AGV)"/>
    <s v="09.02.01"/>
    <s v="Isometrics"/>
    <x v="0"/>
    <m/>
    <s v="WH-439-TEST-AUTOMATED GUIDED VEHICLE (AGV)"/>
    <s v="09.02.01-Isometrics"/>
    <n v="0"/>
  </r>
  <r>
    <x v="10"/>
    <s v="AUTOMATED GUIDED VEHICLE (AGV)"/>
    <s v="09.02.02"/>
    <s v="Weld Log / Weld Coupon Log"/>
    <x v="0"/>
    <m/>
    <s v="WH-439-TEST-AUTOMATED GUIDED VEHICLE (AGV)"/>
    <s v="09.02.02-Weld Log / Weld Coupon Log"/>
    <n v="0"/>
  </r>
  <r>
    <x v="10"/>
    <s v="AUTOMATED GUIDED VEHICLE (AGV)"/>
    <s v="09.02.03"/>
    <s v="Welder Qualications"/>
    <x v="0"/>
    <m/>
    <s v="WH-439-TEST-AUTOMATED GUIDED VEHICLE (AGV)"/>
    <s v="09.02.03-Welder Qualications"/>
    <n v="0"/>
  </r>
  <r>
    <x v="10"/>
    <s v="AUTOMATED GUIDED VEHICLE (AGV)"/>
    <s v="09.02.04"/>
    <s v="Qualified Welder Log"/>
    <x v="0"/>
    <m/>
    <s v="WH-439-TEST-AUTOMATED GUIDED VEHICLE (AGV)"/>
    <s v="09.02.04-Qualified Welder Log"/>
    <n v="0"/>
  </r>
  <r>
    <x v="10"/>
    <s v="AUTOMATED GUIDED VEHICLE (AGV)"/>
    <s v="09.02.05"/>
    <s v="Weld Procedure Qualification Records (WPS) &amp; Welding Operator Procedure Qualification Record (PQR)"/>
    <x v="0"/>
    <m/>
    <s v="WH-439-TEST-AUTOMATED GUIDED VEHICLE (AGV)"/>
    <s v="09.02.05-Weld Procedure Qualification Records (WPS) &amp; Welding Operator Procedure Qualification Record (PQR)"/>
    <n v="0"/>
  </r>
  <r>
    <x v="10"/>
    <s v="AUTOMATED GUIDED VEHICLE (AGV)"/>
    <s v="09.02.06"/>
    <s v="Welder Qualification Records (WQR) / Welding Operator Performance Qualifications (WOPQ)"/>
    <x v="0"/>
    <m/>
    <s v="WH-439-TEST-AUTOMATED GUIDED VEHICLE (AGV)"/>
    <s v="09.02.06-Welder Qualification Records (WQR) / Welding Operator Performance Qualifications (WOPQ)"/>
    <n v="0"/>
  </r>
  <r>
    <x v="10"/>
    <s v="AUTOMATED GUIDED VEHICLE (AGV)"/>
    <s v="09.02.07"/>
    <s v="Certification Record of Examination Personnel"/>
    <x v="0"/>
    <m/>
    <s v="WH-439-TEST-AUTOMATED GUIDED VEHICLE (AGV)"/>
    <s v="09.02.07-Certification Record of Examination Personnel"/>
    <n v="0"/>
  </r>
  <r>
    <x v="10"/>
    <s v="AUTOMATED GUIDED VEHICLE (AGV)"/>
    <s v="09.02.08"/>
    <s v="Material Test Reports (MTRs) and Certificate of Compliance (CoC)"/>
    <x v="0"/>
    <m/>
    <s v="WH-439-TEST-AUTOMATED GUIDED VEHICLE (AGV)"/>
    <s v="09.02.08-Material Test Reports (MTRs) and Certificate of Compliance (CoC)"/>
    <n v="0"/>
  </r>
  <r>
    <x v="10"/>
    <s v="AUTOMATED GUIDED VEHICLE (AGV)"/>
    <s v="09.02.09"/>
    <s v="ASME Form U-1 / ASME Code Data Reports"/>
    <x v="0"/>
    <m/>
    <s v="WH-439-TEST-AUTOMATED GUIDED VEHICLE (AGV)"/>
    <s v="09.02.09-ASME Form U-1 / ASME Code Data Reports"/>
    <n v="0"/>
  </r>
  <r>
    <x v="10"/>
    <s v="AUTOMATED GUIDED VEHICLE (AGV)"/>
    <s v="09.02.10"/>
    <s v="System Operating and Cleaning Procedure"/>
    <x v="0"/>
    <m/>
    <s v="WH-439-TEST-AUTOMATED GUIDED VEHICLE (AGV)"/>
    <s v="09.02.10-System Operating and Cleaning Procedure"/>
    <n v="0"/>
  </r>
  <r>
    <x v="10"/>
    <s v="AUTOMATED GUIDED VEHICLE (AGV)"/>
    <s v="09.02.11"/>
    <s v="Weld Maps, Data &amp; Repair Registry"/>
    <x v="0"/>
    <m/>
    <s v="WH-439-TEST-AUTOMATED GUIDED VEHICLE (AGV)"/>
    <s v="09.02.11-Weld Maps, Data &amp; Repair Registry"/>
    <n v="0"/>
  </r>
  <r>
    <x v="10"/>
    <s v="AUTOMATED GUIDED VEHICLE (AGV)"/>
    <s v="09.02.12"/>
    <s v="Nondestructive Examination Reports "/>
    <x v="0"/>
    <m/>
    <s v="WH-439-TEST-AUTOMATED GUIDED VEHICLE (AGV)"/>
    <s v="09.02.12-Nondestructive Examination Reports "/>
    <n v="0"/>
  </r>
  <r>
    <x v="10"/>
    <s v="AUTOMATED GUIDED VEHICLE (AGV)"/>
    <s v="09.02.13"/>
    <s v="Visual Inspection Reports"/>
    <x v="0"/>
    <m/>
    <s v="WH-439-TEST-AUTOMATED GUIDED VEHICLE (AGV)"/>
    <s v="09.02.13-Visual Inspection Reports"/>
    <n v="0"/>
  </r>
  <r>
    <x v="10"/>
    <s v="AUTOMATED GUIDED VEHICLE (AGV)"/>
    <s v="09.02.14"/>
    <s v="Purge Gas Certificates"/>
    <x v="0"/>
    <m/>
    <s v="WH-439-TEST-AUTOMATED GUIDED VEHICLE (AGV)"/>
    <s v="09.02.14-Purge Gas Certificates"/>
    <n v="0"/>
  </r>
  <r>
    <x v="10"/>
    <s v="AUTOMATED GUIDED VEHICLE (AGV)"/>
    <s v="09.02.15"/>
    <s v="Electropolishing Procedure / Certs"/>
    <x v="0"/>
    <m/>
    <s v="WH-439-TEST-AUTOMATED GUIDED VEHICLE (AGV)"/>
    <s v="09.02.15-Electropolishing Procedure / Certs"/>
    <n v="0"/>
  </r>
  <r>
    <x v="10"/>
    <s v="AUTOMATED GUIDED VEHICLE (AGV)"/>
    <s v="09.02.16"/>
    <s v="Mechanical Polishing Procedure / Certs"/>
    <x v="0"/>
    <m/>
    <s v="WH-439-TEST-AUTOMATED GUIDED VEHICLE (AGV)"/>
    <s v="09.02.16-Mechanical Polishing Procedure / Certs"/>
    <n v="0"/>
  </r>
  <r>
    <x v="10"/>
    <s v="AUTOMATED GUIDED VEHICLE (AGV)"/>
    <s v="09.02.17"/>
    <s v="Surface Finish Measurement Records"/>
    <x v="0"/>
    <m/>
    <s v="WH-439-TEST-AUTOMATED GUIDED VEHICLE (AGV)"/>
    <s v="09.02.17-Surface Finish Measurement Records"/>
    <n v="0"/>
  </r>
  <r>
    <x v="10"/>
    <s v="AUTOMATED GUIDED VEHICLE (AGV)"/>
    <s v="09.02.18"/>
    <s v="Slope Verification Documentation"/>
    <x v="0"/>
    <m/>
    <s v="WH-439-TEST-AUTOMATED GUIDED VEHICLE (AGV)"/>
    <s v="09.02.18-Slope Verification Documentation"/>
    <n v="0"/>
  </r>
  <r>
    <x v="10"/>
    <s v="AUTOMATED GUIDED VEHICLE (AGV)"/>
    <s v="09.02.19"/>
    <s v="Boroscope Logs and Videos"/>
    <x v="0"/>
    <m/>
    <s v="WH-439-TEST-AUTOMATED GUIDED VEHICLE (AGV)"/>
    <s v="09.02.19-Boroscope Logs and Videos"/>
    <n v="0"/>
  </r>
  <r>
    <x v="10"/>
    <s v="AUTOMATED GUIDED VEHICLE (AGV)"/>
    <s v="09.03.00"/>
    <s v="Safety Instrumentation Calculations"/>
    <x v="0"/>
    <m/>
    <s v="WH-439-TEST-AUTOMATED GUIDED VEHICLE (AGV)"/>
    <s v="09.03.00-Safety Instrumentation Calculations"/>
    <n v="0"/>
  </r>
  <r>
    <x v="10"/>
    <s v="AUTOMATED GUIDED VEHICLE (AGV)"/>
    <s v="09.04.00"/>
    <s v="Pipe Installation Checklist"/>
    <x v="0"/>
    <m/>
    <s v="WH-439-TEST-AUTOMATED GUIDED VEHICLE (AGV)"/>
    <s v="09.04.00-Pipe Installation Checklist"/>
    <n v="0"/>
  </r>
  <r>
    <x v="10"/>
    <s v="AUTOMATED GUIDED VEHICLE (AGV)"/>
    <s v="09.05.00"/>
    <s v="Piping Insulation"/>
    <x v="0"/>
    <m/>
    <s v="WH-439-TEST-AUTOMATED GUIDED VEHICLE (AGV)"/>
    <s v="09.05.00-Piping Insulation"/>
    <n v="0"/>
  </r>
  <r>
    <x v="10"/>
    <s v="AUTOMATED GUIDED VEHICLE (AGV)"/>
    <s v="09.05.01"/>
    <s v="Insulator Qualification"/>
    <x v="0"/>
    <m/>
    <s v="WH-439-TEST-AUTOMATED GUIDED VEHICLE (AGV)"/>
    <s v="09.05.01-Insulator Qualification"/>
    <n v="0"/>
  </r>
  <r>
    <x v="10"/>
    <s v="AUTOMATED GUIDED VEHICLE (AGV)"/>
    <s v="09.05.02"/>
    <s v="Insulation Field Quality Control"/>
    <x v="0"/>
    <m/>
    <s v="WH-439-TEST-AUTOMATED GUIDED VEHICLE (AGV)"/>
    <s v="09.05.02-Insulation Field Quality Control"/>
    <n v="0"/>
  </r>
  <r>
    <x v="10"/>
    <s v="AUTOMATED GUIDED VEHICLE (AGV)"/>
    <s v="09.06.00"/>
    <s v="Piping Testing, Procedures, Reports"/>
    <x v="0"/>
    <m/>
    <s v="WH-439-TEST-AUTOMATED GUIDED VEHICLE (AGV)"/>
    <s v="09.06.00-Piping Testing, Procedures, Reports"/>
    <n v="0"/>
  </r>
  <r>
    <x v="10"/>
    <s v="AUTOMATED GUIDED VEHICLE (AGV)"/>
    <s v="09.06.01"/>
    <s v="Pipe Pressure Test Procedures"/>
    <x v="0"/>
    <m/>
    <s v="WH-439-TEST-AUTOMATED GUIDED VEHICLE (AGV)"/>
    <s v="09.06.01-Pipe Pressure Test Procedures"/>
    <n v="0"/>
  </r>
  <r>
    <x v="10"/>
    <s v="AUTOMATED GUIDED VEHICLE (AGV)"/>
    <s v="09.06.02"/>
    <s v="Pipe Pressure Test Report"/>
    <x v="0"/>
    <m/>
    <s v="WH-439-TEST-AUTOMATED GUIDED VEHICLE (AGV)"/>
    <s v="09.06.02-Pipe Pressure Test Report"/>
    <n v="0"/>
  </r>
  <r>
    <x v="10"/>
    <s v="AUTOMATED GUIDED VEHICLE (AGV)"/>
    <s v="09.06.03"/>
    <s v="Pipeflush &amp; Cleaning Procedure (Nonhygenic)"/>
    <x v="0"/>
    <m/>
    <s v="WH-439-TEST-AUTOMATED GUIDED VEHICLE (AGV)"/>
    <s v="09.06.03-Pipeflush &amp; Cleaning Procedure (Nonhygenic)"/>
    <n v="0"/>
  </r>
  <r>
    <x v="10"/>
    <s v="AUTOMATED GUIDED VEHICLE (AGV)"/>
    <s v="09.06.04"/>
    <s v="Pipeflush &amp; Cleaning Report (Potable/Nonhygenic)"/>
    <x v="0"/>
    <m/>
    <s v="WH-439-TEST-AUTOMATED GUIDED VEHICLE (AGV)"/>
    <s v="09.06.04-Pipeflush &amp; Cleaning Report (Potable/Nonhygenic)"/>
    <n v="0"/>
  </r>
  <r>
    <x v="10"/>
    <s v="AUTOMATED GUIDED VEHICLE (AGV)"/>
    <s v="09.06.05"/>
    <s v="Pipeflush &amp; Cleaning Procedure (Hygenic)"/>
    <x v="0"/>
    <m/>
    <s v="WH-439-TEST-AUTOMATED GUIDED VEHICLE (AGV)"/>
    <s v="09.06.05-Pipeflush &amp; Cleaning Procedure (Hygenic)"/>
    <n v="0"/>
  </r>
  <r>
    <x v="10"/>
    <s v="AUTOMATED GUIDED VEHICLE (AGV)"/>
    <s v="09.06.06"/>
    <s v="Pipeflush Report (Hygienic)"/>
    <x v="0"/>
    <m/>
    <s v="WH-439-TEST-AUTOMATED GUIDED VEHICLE (AGV)"/>
    <s v="09.06.06-Pipeflush Report (Hygienic)"/>
    <n v="0"/>
  </r>
  <r>
    <x v="10"/>
    <s v="AUTOMATED GUIDED VEHICLE (AGV)"/>
    <s v="09.06.07"/>
    <s v="Passivation and Cleaning Procedure / Records / Logs / Report"/>
    <x v="0"/>
    <m/>
    <s v="WH-439-TEST-AUTOMATED GUIDED VEHICLE (AGV)"/>
    <s v="09.06.07-Passivation and Cleaning Procedure / Records / Logs / Report"/>
    <n v="0"/>
  </r>
  <r>
    <x v="10"/>
    <s v="AUTOMATED GUIDED VEHICLE (AGV)"/>
    <s v="09.06.08"/>
    <s v="Drainage Test Report"/>
    <x v="0"/>
    <m/>
    <s v="WH-439-TEST-AUTOMATED GUIDED VEHICLE (AGV)"/>
    <s v="09.06.08-Drainage Test Report"/>
    <n v="0"/>
  </r>
  <r>
    <x v="10"/>
    <s v="AUTOMATED GUIDED VEHICLE (AGV)"/>
    <s v="09.06.09"/>
    <s v="Water Balance Report"/>
    <x v="0"/>
    <m/>
    <s v="WH-439-TEST-AUTOMATED GUIDED VEHICLE (AGV)"/>
    <s v="09.06.09-Water Balance Report"/>
    <n v="0"/>
  </r>
  <r>
    <x v="10"/>
    <s v="AUTOMATED GUIDED VEHICLE (AGV)"/>
    <s v="10.00.00"/>
    <s v="SHEET DUCT METAL"/>
    <x v="0"/>
    <m/>
    <s v="WH-439-TEST-AUTOMATED GUIDED VEHICLE (AGV)"/>
    <s v="10.00.00-SHEET DUCT METAL"/>
    <n v="0"/>
  </r>
  <r>
    <x v="10"/>
    <s v="AUTOMATED GUIDED VEHICLE (AGV)"/>
    <s v="10.01.00"/>
    <s v="Submittals &amp; Data Sheets"/>
    <x v="0"/>
    <m/>
    <s v="WH-439-TEST-AUTOMATED GUIDED VEHICLE (AGV)"/>
    <s v="10.01.00-Submittals &amp; Data Sheets"/>
    <n v="0"/>
  </r>
  <r>
    <x v="10"/>
    <s v="AUTOMATED GUIDED VEHICLE (AGV)"/>
    <s v="10.03.00"/>
    <s v="Spare Parts List"/>
    <x v="0"/>
    <m/>
    <s v="WH-439-TEST-AUTOMATED GUIDED VEHICLE (AGV)"/>
    <s v="10.03.00-Spare Parts List"/>
    <n v="0"/>
  </r>
  <r>
    <x v="10"/>
    <s v="AUTOMATED GUIDED VEHICLE (AGV)"/>
    <s v="10.04.00"/>
    <s v="IOM Manuals"/>
    <x v="0"/>
    <m/>
    <s v="WH-439-TEST-AUTOMATED GUIDED VEHICLE (AGV)"/>
    <s v="10.04.00-IOM Manuals"/>
    <n v="0"/>
  </r>
  <r>
    <x v="10"/>
    <s v="AUTOMATED GUIDED VEHICLE (AGV)"/>
    <s v="10.04.00"/>
    <s v="Testing, Reports, Certs"/>
    <x v="0"/>
    <m/>
    <s v="WH-439-TEST-AUTOMATED GUIDED VEHICLE (AGV)"/>
    <s v="10.04.00-Testing, Reports, Certs"/>
    <n v="0"/>
  </r>
  <r>
    <x v="10"/>
    <s v="AUTOMATED GUIDED VEHICLE (AGV)"/>
    <s v="10.04.01"/>
    <s v="Installation Tracking Drawings"/>
    <x v="0"/>
    <m/>
    <s v="WH-439-TEST-AUTOMATED GUIDED VEHICLE (AGV)"/>
    <s v="10.04.01-Installation Tracking Drawings"/>
    <n v="0"/>
  </r>
  <r>
    <x v="10"/>
    <s v="AUTOMATED GUIDED VEHICLE (AGV)"/>
    <s v="10.04.02"/>
    <s v="Duct Installation Checklist"/>
    <x v="0"/>
    <m/>
    <s v="WH-439-TEST-AUTOMATED GUIDED VEHICLE (AGV)"/>
    <s v="10.04.02-Duct Installation Checklist"/>
    <n v="0"/>
  </r>
  <r>
    <x v="10"/>
    <s v="AUTOMATED GUIDED VEHICLE (AGV)"/>
    <s v="10.04.03"/>
    <s v="Duct Pressure Test Report"/>
    <x v="0"/>
    <m/>
    <s v="WH-439-TEST-AUTOMATED GUIDED VEHICLE (AGV)"/>
    <s v="10.04.03-Duct Pressure Test Report"/>
    <n v="0"/>
  </r>
  <r>
    <x v="10"/>
    <s v="AUTOMATED GUIDED VEHICLE (AGV)"/>
    <s v="10.04.04"/>
    <s v="Duct Cleaning Report (Ex Duct Only)"/>
    <x v="0"/>
    <m/>
    <s v="WH-439-TEST-AUTOMATED GUIDED VEHICLE (AGV)"/>
    <s v="10.04.04-Duct Cleaning Report (Ex Duct Only)"/>
    <n v="0"/>
  </r>
  <r>
    <x v="10"/>
    <s v="AUTOMATED GUIDED VEHICLE (AGV)"/>
    <s v="10.04.05"/>
    <s v="Duct Insulation Inspection Report"/>
    <x v="0"/>
    <m/>
    <s v="WH-439-TEST-AUTOMATED GUIDED VEHICLE (AGV)"/>
    <s v="10.04.05-Duct Insulation Inspection Report"/>
    <n v="0"/>
  </r>
  <r>
    <x v="10"/>
    <s v="AUTOMATED GUIDED VEHICLE (AGV)"/>
    <s v="10.04.06"/>
    <s v="HEPA Filter Efficiency Certificates"/>
    <x v="0"/>
    <m/>
    <s v="WH-439-TEST-AUTOMATED GUIDED VEHICLE (AGV)"/>
    <s v="10.04.06-HEPA Filter Efficiency Certificates"/>
    <n v="0"/>
  </r>
  <r>
    <x v="10"/>
    <s v="AUTOMATED GUIDED VEHICLE (AGV)"/>
    <s v="10.04.07"/>
    <s v="HEPA Location Map &amp; Serial Number Log"/>
    <x v="0"/>
    <m/>
    <s v="WH-439-TEST-AUTOMATED GUIDED VEHICLE (AGV)"/>
    <s v="10.04.07-HEPA Location Map &amp; Serial Number Log"/>
    <n v="0"/>
  </r>
  <r>
    <x v="10"/>
    <s v="AUTOMATED GUIDED VEHICLE (AGV)"/>
    <s v="10.04.08"/>
    <s v="Air Test &amp; Balance Reports (Rough &amp; Final)"/>
    <x v="0"/>
    <m/>
    <s v="WH-439-TEST-AUTOMATED GUIDED VEHICLE (AGV)"/>
    <s v="10.04.08-Air Test &amp; Balance Reports (Rough &amp; Final)"/>
    <n v="0"/>
  </r>
  <r>
    <x v="10"/>
    <s v="AUTOMATED GUIDED VEHICLE (AGV)"/>
    <s v="10.04.09"/>
    <s v="HEPA FIT Testing Report / Cleanroom Certification"/>
    <x v="0"/>
    <m/>
    <s v="WH-439-TEST-AUTOMATED GUIDED VEHICLE (AGV)"/>
    <s v="10.04.09-HEPA FIT Testing Report / Cleanroom Certification"/>
    <n v="0"/>
  </r>
  <r>
    <x v="10"/>
    <s v="AUTOMATED GUIDED VEHICLE (AGV)"/>
    <s v="10.04.10"/>
    <s v="Fume Hood Certification"/>
    <x v="0"/>
    <m/>
    <s v="WH-439-TEST-AUTOMATED GUIDED VEHICLE (AGV)"/>
    <s v="10.04.10-Fume Hood Certification"/>
    <n v="0"/>
  </r>
  <r>
    <x v="10"/>
    <s v="AUTOMATED GUIDED VEHICLE (AGV)"/>
    <s v="10.04.11"/>
    <s v="Air Leak Testing Report"/>
    <x v="0"/>
    <m/>
    <s v="WH-439-TEST-AUTOMATED GUIDED VEHICLE (AGV)"/>
    <s v="10.04.11-Air Leak Testing Report"/>
    <n v="0"/>
  </r>
  <r>
    <x v="10"/>
    <s v="AUTOMATED GUIDED VEHICLE (AGV)"/>
    <s v="10.04.12"/>
    <s v="Biosafety Cabinet Certification"/>
    <x v="0"/>
    <m/>
    <s v="WH-439-TEST-AUTOMATED GUIDED VEHICLE (AGV)"/>
    <s v="10.04.12-Biosafety Cabinet Certification"/>
    <n v="0"/>
  </r>
  <r>
    <x v="10"/>
    <s v="AUTOMATED GUIDED VEHICLE (AGV)"/>
    <s v="10.04.13"/>
    <s v="Laminar Airflow Certification"/>
    <x v="0"/>
    <m/>
    <s v="WH-439-TEST-AUTOMATED GUIDED VEHICLE (AGV)"/>
    <s v="10.04.13-Laminar Airflow Certification"/>
    <n v="0"/>
  </r>
  <r>
    <x v="10"/>
    <s v="AUTOMATED GUIDED VEHICLE (AGV)"/>
    <s v="11.00.00"/>
    <s v="ELECTRICAL"/>
    <x v="0"/>
    <m/>
    <s v="WH-439-TEST-AUTOMATED GUIDED VEHICLE (AGV)"/>
    <s v="11.00.00-ELECTRICAL"/>
    <n v="0"/>
  </r>
  <r>
    <x v="10"/>
    <s v="AUTOMATED GUIDED VEHICLE (AGV)"/>
    <s v="11.01.00"/>
    <s v="Submittals &amp; Data Sheets"/>
    <x v="0"/>
    <m/>
    <s v="WH-439-TEST-AUTOMATED GUIDED VEHICLE (AGV)"/>
    <s v="11.01.00-Submittals &amp; Data Sheets"/>
    <n v="0"/>
  </r>
  <r>
    <x v="10"/>
    <s v="AUTOMATED GUIDED VEHICLE (AGV)"/>
    <s v="11.02.00"/>
    <s v="Bill of Materials (BOM)"/>
    <x v="0"/>
    <m/>
    <s v="WH-439-TEST-AUTOMATED GUIDED VEHICLE (AGV)"/>
    <s v="11.02.00-Bill of Materials (BOM)"/>
    <n v="0"/>
  </r>
  <r>
    <x v="10"/>
    <s v="AUTOMATED GUIDED VEHICLE (AGV)"/>
    <s v="11.03.00"/>
    <s v="Engineer/Testing Agency Qualification"/>
    <x v="0"/>
    <m/>
    <s v="WH-439-TEST-AUTOMATED GUIDED VEHICLE (AGV)"/>
    <s v="11.03.00-Engineer/Testing Agency Qualification"/>
    <n v="0"/>
  </r>
  <r>
    <x v="10"/>
    <s v="AUTOMATED GUIDED VEHICLE (AGV)"/>
    <s v="11.04.00"/>
    <s v="Testing, Reports, Certs"/>
    <x v="0"/>
    <m/>
    <s v="WH-439-TEST-AUTOMATED GUIDED VEHICLE (AGV)"/>
    <s v="11.04.00-Testing, Reports, Certs"/>
    <n v="0"/>
  </r>
  <r>
    <x v="10"/>
    <s v="AUTOMATED GUIDED VEHICLE (AGV)"/>
    <s v="11.04.01"/>
    <s v="Loop Checks"/>
    <x v="0"/>
    <m/>
    <s v="WH-439-TEST-AUTOMATED GUIDED VEHICLE (AGV)"/>
    <s v="11.04.01-Loop Checks"/>
    <n v="0"/>
  </r>
  <r>
    <x v="10"/>
    <s v="AUTOMATED GUIDED VEHICLE (AGV)"/>
    <s v="11.04.02"/>
    <s v="Switchgear Test Report"/>
    <x v="0"/>
    <m/>
    <s v="WH-439-TEST-AUTOMATED GUIDED VEHICLE (AGV)"/>
    <s v="11.04.02-Switchgear Test Report"/>
    <n v="0"/>
  </r>
  <r>
    <x v="10"/>
    <s v="AUTOMATED GUIDED VEHICLE (AGV)"/>
    <s v="11.04.03"/>
    <s v="Motor Control Center Test Report"/>
    <x v="0"/>
    <m/>
    <s v="WH-439-TEST-AUTOMATED GUIDED VEHICLE (AGV)"/>
    <s v="11.04.03-Motor Control Center Test Report"/>
    <n v="0"/>
  </r>
  <r>
    <x v="10"/>
    <s v="AUTOMATED GUIDED VEHICLE (AGV)"/>
    <s v="11.04.04"/>
    <s v="Transformer Certificate of Compliance"/>
    <x v="0"/>
    <m/>
    <s v="WH-439-TEST-AUTOMATED GUIDED VEHICLE (AGV)"/>
    <s v="11.04.04-Transformer Certificate of Compliance"/>
    <n v="0"/>
  </r>
  <r>
    <x v="10"/>
    <s v="AUTOMATED GUIDED VEHICLE (AGV)"/>
    <s v="11.04.05"/>
    <s v="Transformer Test Report"/>
    <x v="0"/>
    <m/>
    <s v="WH-439-TEST-AUTOMATED GUIDED VEHICLE (AGV)"/>
    <s v="11.04.05-Transformer Test Report"/>
    <n v="0"/>
  </r>
  <r>
    <x v="10"/>
    <s v="AUTOMATED GUIDED VEHICLE (AGV)"/>
    <s v="11.04.06"/>
    <s v="ATS Transfer Test"/>
    <x v="0"/>
    <m/>
    <s v="WH-439-TEST-AUTOMATED GUIDED VEHICLE (AGV)"/>
    <s v="11.04.06-ATS Transfer Test"/>
    <n v="0"/>
  </r>
  <r>
    <x v="10"/>
    <s v="AUTOMATED GUIDED VEHICLE (AGV)"/>
    <s v="11.04.07"/>
    <s v="Generator Load Bank Testing"/>
    <x v="0"/>
    <m/>
    <s v="WH-439-TEST-AUTOMATED GUIDED VEHICLE (AGV)"/>
    <s v="11.04.07-Generator Load Bank Testing"/>
    <n v="0"/>
  </r>
  <r>
    <x v="10"/>
    <s v="AUTOMATED GUIDED VEHICLE (AGV)"/>
    <s v="11.04.08"/>
    <s v="Continuity Testing"/>
    <x v="0"/>
    <m/>
    <s v="WH-439-TEST-AUTOMATED GUIDED VEHICLE (AGV)"/>
    <s v="11.04.08-Continuity Testing"/>
    <n v="0"/>
  </r>
  <r>
    <x v="10"/>
    <s v="AUTOMATED GUIDED VEHICLE (AGV)"/>
    <s v="11.04.09"/>
    <s v="Megger Testing"/>
    <x v="0"/>
    <m/>
    <s v="WH-439-TEST-AUTOMATED GUIDED VEHICLE (AGV)"/>
    <s v="11.04.09-Megger Testing"/>
    <n v="0"/>
  </r>
  <r>
    <x v="10"/>
    <s v="AUTOMATED GUIDED VEHICLE (AGV)"/>
    <s v="11.04.10"/>
    <s v="Grounding Test Report"/>
    <x v="0"/>
    <m/>
    <s v="WH-439-TEST-AUTOMATED GUIDED VEHICLE (AGV)"/>
    <s v="11.04.10-Grounding Test Report"/>
    <n v="0"/>
  </r>
  <r>
    <x v="10"/>
    <s v="AUTOMATED GUIDED VEHICLE (AGV)"/>
    <s v="11.04.11"/>
    <s v="Initial Infrared Scanning Report (30 days after SC)"/>
    <x v="0"/>
    <m/>
    <s v="WH-439-TEST-AUTOMATED GUIDED VEHICLE (AGV)"/>
    <s v="11.04.11-Initial Infrared Scanning Report (30 days after SC)"/>
    <n v="0"/>
  </r>
  <r>
    <x v="10"/>
    <s v="AUTOMATED GUIDED VEHICLE (AGV)"/>
    <s v="11.04.12"/>
    <s v="Follow Up Infrared Scanning Report (11 months after SC)"/>
    <x v="0"/>
    <m/>
    <s v="WH-439-TEST-AUTOMATED GUIDED VEHICLE (AGV)"/>
    <s v="11.04.12-Follow Up Infrared Scanning Report (11 months after SC)"/>
    <n v="0"/>
  </r>
  <r>
    <x v="10"/>
    <s v="AUTOMATED GUIDED VEHICLE (AGV)"/>
    <s v="11.04.13"/>
    <s v="Overcurrent Protective Device Short Circuit/Coordination/Arcflash Study"/>
    <x v="0"/>
    <m/>
    <s v="WH-439-TEST-AUTOMATED GUIDED VEHICLE (AGV)"/>
    <s v="11.04.13-Overcurrent Protective Device Short Circuit/Coordination/Arcflash Study"/>
    <n v="0"/>
  </r>
  <r>
    <x v="10"/>
    <s v="AUTOMATED GUIDED VEHICLE (AGV)"/>
    <s v="11.04.14"/>
    <s v="VFD Pre-Startup &amp; Startup Report"/>
    <x v="0"/>
    <m/>
    <s v="WH-439-TEST-AUTOMATED GUIDED VEHICLE (AGV)"/>
    <s v="11.04.14-VFD Pre-Startup &amp; Startup Report"/>
    <n v="0"/>
  </r>
  <r>
    <x v="10"/>
    <s v="AUTOMATED GUIDED VEHICLE (AGV)"/>
    <s v="11.04.15"/>
    <s v="Equipment Electrical Testing"/>
    <x v="0"/>
    <m/>
    <s v="WH-439-TEST-AUTOMATED GUIDED VEHICLE (AGV)"/>
    <s v="11.04.15-Equipment Electrical Testing"/>
    <n v="0"/>
  </r>
  <r>
    <x v="10"/>
    <s v="AUTOMATED GUIDED VEHICLE (AGV)"/>
    <s v="11.04.16"/>
    <s v="Bolt Torque Verification"/>
    <x v="0"/>
    <m/>
    <s v="WH-439-TEST-AUTOMATED GUIDED VEHICLE (AGV)"/>
    <s v="11.04.16-Bolt Torque Verification"/>
    <n v="0"/>
  </r>
  <r>
    <x v="10"/>
    <s v="AUTOMATED GUIDED VEHICLE (AGV)"/>
    <s v="12.00.00"/>
    <s v="AUTOMATION CONTROLS &amp; INSTRUMENTATION"/>
    <x v="0"/>
    <m/>
    <s v="WH-439-TEST-AUTOMATED GUIDED VEHICLE (AGV)"/>
    <s v="12.00.00-AUTOMATION CONTROLS &amp; INSTRUMENTATION"/>
    <n v="0"/>
  </r>
  <r>
    <x v="10"/>
    <s v="AUTOMATED GUIDED VEHICLE (AGV)"/>
    <s v="12.01.00"/>
    <s v="Submittals"/>
    <x v="0"/>
    <m/>
    <s v="WH-439-TEST-AUTOMATED GUIDED VEHICLE (AGV)"/>
    <s v="12.01.00-Submittals"/>
    <n v="0"/>
  </r>
  <r>
    <x v="10"/>
    <s v="AUTOMATED GUIDED VEHICLE (AGV)"/>
    <s v="12.01.01"/>
    <s v="Controls Data Sheets &amp; Cut Sheets"/>
    <x v="0"/>
    <m/>
    <s v="WH-439-TEST-AUTOMATED GUIDED VEHICLE (AGV)"/>
    <s v="12.01.01-Controls Data Sheets &amp; Cut Sheets"/>
    <n v="0"/>
  </r>
  <r>
    <x v="10"/>
    <s v="AUTOMATED GUIDED VEHICLE (AGV)"/>
    <s v="12.01.02"/>
    <s v="IOM Manuals &amp; Spare Parts"/>
    <x v="0"/>
    <m/>
    <s v="WH-439-TEST-AUTOMATED GUIDED VEHICLE (AGV)"/>
    <s v="12.01.02-IOM Manuals &amp; Spare Parts"/>
    <n v="0"/>
  </r>
  <r>
    <x v="10"/>
    <s v="AUTOMATED GUIDED VEHICLE (AGV)"/>
    <s v="12.01.03"/>
    <s v="Software, PLC Code and Application Backup"/>
    <x v="0"/>
    <m/>
    <s v="WH-439-TEST-AUTOMATED GUIDED VEHICLE (AGV)"/>
    <s v="12.01.03-Software, PLC Code and Application Backup"/>
    <n v="0"/>
  </r>
  <r>
    <x v="10"/>
    <s v="AUTOMATED GUIDED VEHICLE (AGV)"/>
    <s v="12.01.04"/>
    <s v="Variable Speed Drive Backup Configuration"/>
    <x v="0"/>
    <m/>
    <s v="WH-439-TEST-AUTOMATED GUIDED VEHICLE (AGV)"/>
    <s v="12.01.04-Variable Speed Drive Backup Configuration"/>
    <n v="0"/>
  </r>
  <r>
    <x v="10"/>
    <s v="AUTOMATED GUIDED VEHICLE (AGV)"/>
    <s v="12.02.00"/>
    <s v="Instrument List &amp; I/O List"/>
    <x v="0"/>
    <m/>
    <s v="WH-439-TEST-AUTOMATED GUIDED VEHICLE (AGV)"/>
    <s v="12.02.00-Instrument List &amp; I/O List"/>
    <n v="0"/>
  </r>
  <r>
    <x v="10"/>
    <s v="AUTOMATED GUIDED VEHICLE (AGV)"/>
    <s v="12.03.00"/>
    <s v="Control Bill of Materials (BOM)"/>
    <x v="0"/>
    <m/>
    <s v="WH-439-TEST-AUTOMATED GUIDED VEHICLE (AGV)"/>
    <s v="12.03.00-Control Bill of Materials (BOM)"/>
    <n v="0"/>
  </r>
  <r>
    <x v="10"/>
    <s v="AUTOMATED GUIDED VEHICLE (AGV)"/>
    <s v="12.04.00"/>
    <s v="Instrument Material Certificates"/>
    <x v="0"/>
    <m/>
    <s v="WH-439-TEST-AUTOMATED GUIDED VEHICLE (AGV)"/>
    <s v="12.04.00-Instrument Material Certificates"/>
    <n v="0"/>
  </r>
  <r>
    <x v="10"/>
    <s v="AUTOMATED GUIDED VEHICLE (AGV)"/>
    <s v="12.05.00"/>
    <s v="Instrument Calibration Certificates"/>
    <x v="0"/>
    <m/>
    <s v="WH-439-TEST-AUTOMATED GUIDED VEHICLE (AGV)"/>
    <s v="12.05.00-Instrument Calibration Certificates"/>
    <n v="0"/>
  </r>
  <r>
    <x v="10"/>
    <s v="AUTOMATED GUIDED VEHICLE (AGV)"/>
    <s v="12.06.00"/>
    <s v="Drawings / Diagrams (Network Architecture and Panel Drawing)"/>
    <x v="0"/>
    <m/>
    <s v="WH-439-TEST-AUTOMATED GUIDED VEHICLE (AGV)"/>
    <s v="12.06.00-Drawings / Diagrams (Network Architecture and Panel Drawing)"/>
    <n v="0"/>
  </r>
  <r>
    <x v="10"/>
    <s v="AUTOMATED GUIDED VEHICLE (AGV)"/>
    <s v="12.07.00"/>
    <s v="Specifications"/>
    <x v="0"/>
    <m/>
    <s v="WH-439-TEST-AUTOMATED GUIDED VEHICLE (AGV)"/>
    <s v="12.07.00-Specifications"/>
    <n v="0"/>
  </r>
  <r>
    <x v="10"/>
    <s v="AUTOMATED GUIDED VEHICLE (AGV)"/>
    <s v="12.07.01"/>
    <s v="Functional Design Specification (FDS)"/>
    <x v="0"/>
    <m/>
    <s v="WH-439-TEST-AUTOMATED GUIDED VEHICLE (AGV)"/>
    <s v="12.07.01-Functional Design Specification (FDS)"/>
    <n v="0"/>
  </r>
  <r>
    <x v="10"/>
    <s v="AUTOMATED GUIDED VEHICLE (AGV)"/>
    <s v="12.07.02"/>
    <s v="Software Detailed Design Specification (SDS)"/>
    <x v="0"/>
    <m/>
    <s v="WH-439-TEST-AUTOMATED GUIDED VEHICLE (AGV)"/>
    <s v="12.07.02-Software Detailed Design Specification (SDS)"/>
    <n v="0"/>
  </r>
  <r>
    <x v="10"/>
    <s v="AUTOMATED GUIDED VEHICLE (AGV)"/>
    <s v="12.07.03"/>
    <s v="Hardware Design Specification (HDS)"/>
    <x v="0"/>
    <m/>
    <s v="WH-439-TEST-AUTOMATED GUIDED VEHICLE (AGV)"/>
    <s v="12.07.03-Hardware Design Specification (HDS)"/>
    <n v="0"/>
  </r>
  <r>
    <x v="10"/>
    <s v="AUTOMATED GUIDED VEHICLE (AGV)"/>
    <s v="12.07.04"/>
    <s v="PLC Detailed Design Specification (DDS)"/>
    <x v="0"/>
    <m/>
    <s v="WH-439-TEST-AUTOMATED GUIDED VEHICLE (AGV)"/>
    <s v="12.07.04-PLC Detailed Design Specification (DDS)"/>
    <n v="0"/>
  </r>
  <r>
    <x v="10"/>
    <s v="AUTOMATED GUIDED VEHICLE (AGV)"/>
    <s v="12.08.00"/>
    <s v="Testing, Reports"/>
    <x v="0"/>
    <m/>
    <s v="WH-439-TEST-AUTOMATED GUIDED VEHICLE (AGV)"/>
    <s v="12.08.00-Testing, Reports"/>
    <n v="0"/>
  </r>
  <r>
    <x v="10"/>
    <s v="AUTOMATED GUIDED VEHICLE (AGV)"/>
    <s v="12.08.01"/>
    <s v="Control System FAT"/>
    <x v="0"/>
    <m/>
    <s v="WH-439-TEST-AUTOMATED GUIDED VEHICLE (AGV)"/>
    <s v="12.08.01-Control System FAT"/>
    <n v="0"/>
  </r>
  <r>
    <x v="10"/>
    <s v="AUTOMATED GUIDED VEHICLE (AGV)"/>
    <s v="12.08.02"/>
    <s v="Electrical Cable TIA-562-C.2 Test Report"/>
    <x v="0"/>
    <m/>
    <s v="WH-439-TEST-AUTOMATED GUIDED VEHICLE (AGV)"/>
    <s v="12.08.02-Electrical Cable TIA-562-C.2 Test Report"/>
    <n v="0"/>
  </r>
  <r>
    <x v="10"/>
    <s v="AUTOMATED GUIDED VEHICLE (AGV)"/>
    <s v="12.08.03"/>
    <s v="I/O Checks"/>
    <x v="0"/>
    <m/>
    <s v="WH-439-TEST-AUTOMATED GUIDED VEHICLE (AGV)"/>
    <s v="12.08.03-I/O Checks"/>
    <n v="0"/>
  </r>
  <r>
    <x v="10"/>
    <s v="AUTOMATED GUIDED VEHICLE (AGV)"/>
    <s v="12.08.04"/>
    <s v="Control System SAT"/>
    <x v="0"/>
    <m/>
    <s v="WH-439-TEST-AUTOMATED GUIDED VEHICLE (AGV)"/>
    <s v="12.08.04-Control System SAT"/>
    <n v="0"/>
  </r>
  <r>
    <x v="10"/>
    <s v="AUTOMATED GUIDED VEHICLE (AGV)"/>
    <s v="12.08.05"/>
    <s v="Equipment Sequence of operation testing"/>
    <x v="0"/>
    <m/>
    <s v="WH-439-TEST-AUTOMATED GUIDED VEHICLE (AGV)"/>
    <s v="12.08.05-Equipment Sequence of operation testing"/>
    <n v="0"/>
  </r>
  <r>
    <x v="10"/>
    <s v="AUTOMATED GUIDED VEHICLE (AGV)"/>
    <s v="12.09.00"/>
    <s v="Disaster Recovery Procedure"/>
    <x v="0"/>
    <m/>
    <s v="WH-439-TEST-AUTOMATED GUIDED VEHICLE (AGV)"/>
    <s v="12.09.00-Disaster Recovery Procedure"/>
    <n v="0"/>
  </r>
  <r>
    <x v="11"/>
    <s v="INTRALOGISTICS &amp; SUPPLY CHAIN"/>
    <s v="01.00.00"/>
    <s v="GENERAL"/>
    <x v="0"/>
    <s v=" "/>
    <s v="WH-448-TEST-INTRALOGISTICS &amp; SUPPLY CHAIN"/>
    <s v="01.00.00-GENERAL"/>
    <n v="0"/>
  </r>
  <r>
    <x v="11"/>
    <s v="INTRALOGISTICS &amp; SUPPLY CHAIN"/>
    <s v="01.01.00"/>
    <s v="Table of Contents Signoff"/>
    <x v="0"/>
    <m/>
    <s v="WH-448-TEST-INTRALOGISTICS &amp; SUPPLY CHAIN"/>
    <s v="01.01.00-Table of Contents Signoff"/>
    <n v="0"/>
  </r>
  <r>
    <x v="11"/>
    <s v="INTRALOGISTICS &amp; SUPPLY CHAIN"/>
    <s v="01.02.00"/>
    <s v="Construction Completion Notice"/>
    <x v="0"/>
    <m/>
    <s v="WH-448-TEST-INTRALOGISTICS &amp; SUPPLY CHAIN"/>
    <s v="01.02.00-Construction Completion Notice"/>
    <n v="0"/>
  </r>
  <r>
    <x v="11"/>
    <s v="INTRALOGISTICS &amp; SUPPLY CHAIN"/>
    <s v="01.03.00"/>
    <s v="Scope Completion (TCC)"/>
    <x v="0"/>
    <m/>
    <s v="WH-448-TEST-INTRALOGISTICS &amp; SUPPLY CHAIN"/>
    <s v="01.03.00-Scope Completion (TCC)"/>
    <n v="0"/>
  </r>
  <r>
    <x v="11"/>
    <s v="INTRALOGISTICS &amp; SUPPLY CHAIN"/>
    <s v="01.04.00"/>
    <s v="Turnover (TCCC) Signoff"/>
    <x v="0"/>
    <m/>
    <s v="WH-448-TEST-INTRALOGISTICS &amp; SUPPLY CHAIN"/>
    <s v="01.04.00-Turnover (TCCC) Signoff"/>
    <n v="0"/>
  </r>
  <r>
    <x v="11"/>
    <s v="INTRALOGISTICS &amp; SUPPLY CHAIN"/>
    <s v="01.05.00"/>
    <s v="Certificate of Occupancy"/>
    <x v="0"/>
    <m/>
    <s v="WH-448-TEST-INTRALOGISTICS &amp; SUPPLY CHAIN"/>
    <s v="01.05.00-Certificate of Occupancy"/>
    <n v="0"/>
  </r>
  <r>
    <x v="11"/>
    <s v="INTRALOGISTICS &amp; SUPPLY CHAIN"/>
    <s v="01.06.00"/>
    <s v="Permits"/>
    <x v="0"/>
    <m/>
    <s v="WH-448-TEST-INTRALOGISTICS &amp; SUPPLY CHAIN"/>
    <s v="01.06.00-Permits"/>
    <n v="0"/>
  </r>
  <r>
    <x v="11"/>
    <s v="INTRALOGISTICS &amp; SUPPLY CHAIN"/>
    <s v="01.07.00"/>
    <s v="Inspections Records/Reports"/>
    <x v="0"/>
    <m/>
    <s v="WH-448-TEST-INTRALOGISTICS &amp; SUPPLY CHAIN"/>
    <s v="01.07.00-Inspections Records/Reports"/>
    <n v="0"/>
  </r>
  <r>
    <x v="11"/>
    <s v="INTRALOGISTICS &amp; SUPPLY CHAIN"/>
    <s v="01.08.00"/>
    <s v="Contractor Warranties"/>
    <x v="0"/>
    <m/>
    <s v="WH-448-TEST-INTRALOGISTICS &amp; SUPPLY CHAIN"/>
    <s v="01.08.00-Contractor Warranties"/>
    <n v="0"/>
  </r>
  <r>
    <x v="11"/>
    <s v="INTRALOGISTICS &amp; SUPPLY CHAIN"/>
    <s v="01.09.00"/>
    <s v="Project Signature Log"/>
    <x v="0"/>
    <m/>
    <s v="WH-448-TEST-INTRALOGISTICS &amp; SUPPLY CHAIN"/>
    <s v="01.09.00-Project Signature Log"/>
    <n v="0"/>
  </r>
  <r>
    <x v="11"/>
    <s v="INTRALOGISTICS &amp; SUPPLY CHAIN"/>
    <s v="01.10.00"/>
    <s v="Quality Assurance Manual"/>
    <x v="0"/>
    <m/>
    <s v="WH-448-TEST-INTRALOGISTICS &amp; SUPPLY CHAIN"/>
    <s v="01.10.00-Quality Assurance Manual"/>
    <n v="0"/>
  </r>
  <r>
    <x v="11"/>
    <s v="INTRALOGISTICS &amp; SUPPLY CHAIN"/>
    <s v="01.11.00"/>
    <s v="RFI"/>
    <x v="0"/>
    <m/>
    <s v="WH-448-TEST-INTRALOGISTICS &amp; SUPPLY CHAIN"/>
    <s v="01.11.00-RFI"/>
    <n v="0"/>
  </r>
  <r>
    <x v="11"/>
    <s v="INTRALOGISTICS &amp; SUPPLY CHAIN"/>
    <s v="01.12.00"/>
    <s v="Punch List"/>
    <x v="0"/>
    <m/>
    <s v="WH-448-TEST-INTRALOGISTICS &amp; SUPPLY CHAIN"/>
    <s v="01.12.00-Punch List"/>
    <n v="0"/>
  </r>
  <r>
    <x v="11"/>
    <s v="INTRALOGISTICS &amp; SUPPLY CHAIN"/>
    <s v="01.13.00"/>
    <s v="Lockout Tagout Procedure"/>
    <x v="0"/>
    <m/>
    <s v="WH-448-TEST-INTRALOGISTICS &amp; SUPPLY CHAIN"/>
    <s v="01.13.00-Lockout Tagout Procedure"/>
    <n v="0"/>
  </r>
  <r>
    <x v="11"/>
    <s v="INTRALOGISTICS &amp; SUPPLY CHAIN"/>
    <s v="02.00.00"/>
    <s v="BOUNDARY / REDLINE MARKUP / RECORD DRAWINGS"/>
    <x v="0"/>
    <m/>
    <s v="WH-448-TEST-INTRALOGISTICS &amp; SUPPLY CHAIN"/>
    <s v="02.00.00-BOUNDARY / REDLINE MARKUP / RECORD DRAWINGS"/>
    <n v="0"/>
  </r>
  <r>
    <x v="11"/>
    <s v="INTRALOGISTICS &amp; SUPPLY CHAIN"/>
    <s v="02.01.00"/>
    <s v="Redline/ As Builts"/>
    <x v="0"/>
    <m/>
    <s v="WH-448-TEST-INTRALOGISTICS &amp; SUPPLY CHAIN"/>
    <s v="02.01.00-Redline/ As Builts"/>
    <n v="0"/>
  </r>
  <r>
    <x v="11"/>
    <s v="INTRALOGISTICS &amp; SUPPLY CHAIN"/>
    <s v="02.02.00"/>
    <s v="Tagged Equipment, Components and Instruments List"/>
    <x v="0"/>
    <m/>
    <s v="WH-448-TEST-INTRALOGISTICS &amp; SUPPLY CHAIN"/>
    <s v="02.02.00-Tagged Equipment, Components and Instruments List"/>
    <n v="0"/>
  </r>
  <r>
    <x v="11"/>
    <s v="INTRALOGISTICS &amp; SUPPLY CHAIN"/>
    <s v="02.03.00"/>
    <s v="Shop Drawings / Vendor Drawings"/>
    <x v="0"/>
    <m/>
    <s v="WH-448-TEST-INTRALOGISTICS &amp; SUPPLY CHAIN"/>
    <s v="02.03.00-Shop Drawings / Vendor Drawings"/>
    <n v="0"/>
  </r>
  <r>
    <x v="11"/>
    <s v="INTRALOGISTICS &amp; SUPPLY CHAIN"/>
    <s v="02.04.00"/>
    <s v="System Boundary Drawings"/>
    <x v="0"/>
    <m/>
    <s v="WH-448-TEST-INTRALOGISTICS &amp; SUPPLY CHAIN"/>
    <s v="02.04.00-System Boundary Drawings"/>
    <n v="0"/>
  </r>
  <r>
    <x v="11"/>
    <s v="INTRALOGISTICS &amp; SUPPLY CHAIN"/>
    <s v="03.00.00"/>
    <s v="SPECIFICATION"/>
    <x v="0"/>
    <m/>
    <s v="WH-448-TEST-INTRALOGISTICS &amp; SUPPLY CHAIN"/>
    <s v="03.00.00-SPECIFICATION"/>
    <n v="0"/>
  </r>
  <r>
    <x v="11"/>
    <s v="INTRALOGISTICS &amp; SUPPLY CHAIN"/>
    <s v="03.01.00"/>
    <s v="Specification List"/>
    <x v="0"/>
    <m/>
    <s v="WH-448-TEST-INTRALOGISTICS &amp; SUPPLY CHAIN"/>
    <s v="03.01.00-Specification List"/>
    <n v="0"/>
  </r>
  <r>
    <x v="11"/>
    <s v="INTRALOGISTICS &amp; SUPPLY CHAIN"/>
    <s v="04.00.00"/>
    <s v="PURCHASE ORDERS"/>
    <x v="0"/>
    <m/>
    <s v="WH-448-TEST-INTRALOGISTICS &amp; SUPPLY CHAIN"/>
    <s v="04.00.00-PURCHASE ORDERS"/>
    <n v="0"/>
  </r>
  <r>
    <x v="11"/>
    <s v="INTRALOGISTICS &amp; SUPPLY CHAIN"/>
    <s v="04.01.00"/>
    <s v="Purchase Orders"/>
    <x v="0"/>
    <m/>
    <s v="WH-448-TEST-INTRALOGISTICS &amp; SUPPLY CHAIN"/>
    <s v="04.01.00-Purchase Orders"/>
    <n v="0"/>
  </r>
  <r>
    <x v="11"/>
    <s v="INTRALOGISTICS &amp; SUPPLY CHAIN"/>
    <s v="05.00.00"/>
    <s v="EQUIPMENT DOCS"/>
    <x v="0"/>
    <m/>
    <s v="WH-448-TEST-INTRALOGISTICS &amp; SUPPLY CHAIN"/>
    <s v="05.00.00-EQUIPMENT DOCS"/>
    <n v="0"/>
  </r>
  <r>
    <x v="11"/>
    <s v="INTRALOGISTICS &amp; SUPPLY CHAIN"/>
    <s v="05.01.00"/>
    <s v="Receiving and/or Inspection Reports / Bill of Materials (BOM) (RV's)"/>
    <x v="0"/>
    <m/>
    <s v="WH-448-TEST-INTRALOGISTICS &amp; SUPPLY CHAIN"/>
    <s v="05.01.00-Receiving and/or Inspection Reports / Bill of Materials (BOM) (RV's)"/>
    <n v="0"/>
  </r>
  <r>
    <x v="11"/>
    <s v="INTRALOGISTICS &amp; SUPPLY CHAIN"/>
    <s v="05.02.00"/>
    <s v="Equipment Specification"/>
    <x v="0"/>
    <m/>
    <s v="WH-448-TEST-INTRALOGISTICS &amp; SUPPLY CHAIN"/>
    <s v="05.02.00-Equipment Specification"/>
    <n v="0"/>
  </r>
  <r>
    <x v="11"/>
    <s v="INTRALOGISTICS &amp; SUPPLY CHAIN"/>
    <s v="05.02.01"/>
    <s v="User Requirement Specification (URS)"/>
    <x v="0"/>
    <m/>
    <s v="WH-448-TEST-INTRALOGISTICS &amp; SUPPLY CHAIN"/>
    <s v="05.02.01-User Requirement Specification (URS)"/>
    <n v="0"/>
  </r>
  <r>
    <x v="11"/>
    <s v="INTRALOGISTICS &amp; SUPPLY CHAIN"/>
    <s v="05.02.02"/>
    <s v="Functional Specification (FS)"/>
    <x v="0"/>
    <m/>
    <s v="WH-448-TEST-INTRALOGISTICS &amp; SUPPLY CHAIN"/>
    <s v="05.02.02-Functional Specification (FS)"/>
    <n v="0"/>
  </r>
  <r>
    <x v="11"/>
    <s v="INTRALOGISTICS &amp; SUPPLY CHAIN"/>
    <s v="05.02.03"/>
    <s v="Functional Requirement Specification (FRS)"/>
    <x v="0"/>
    <m/>
    <s v="WH-448-TEST-INTRALOGISTICS &amp; SUPPLY CHAIN"/>
    <s v="05.02.03-Functional Requirement Specification (FRS)"/>
    <n v="0"/>
  </r>
  <r>
    <x v="11"/>
    <s v="INTRALOGISTICS &amp; SUPPLY CHAIN"/>
    <s v="05.03.00"/>
    <s v="Submittals &amp; Data Sheets"/>
    <x v="0"/>
    <m/>
    <s v="WH-448-TEST-INTRALOGISTICS &amp; SUPPLY CHAIN"/>
    <s v="05.03.00-Submittals &amp; Data Sheets"/>
    <n v="0"/>
  </r>
  <r>
    <x v="11"/>
    <s v="INTRALOGISTICS &amp; SUPPLY CHAIN"/>
    <s v="05.04.00"/>
    <s v="Spare Parts List"/>
    <x v="0"/>
    <m/>
    <s v="WH-448-TEST-INTRALOGISTICS &amp; SUPPLY CHAIN"/>
    <s v="05.04.00-Spare Parts List"/>
    <n v="0"/>
  </r>
  <r>
    <x v="11"/>
    <s v="INTRALOGISTICS &amp; SUPPLY CHAIN"/>
    <s v="05.05.00"/>
    <s v="Equipment Warranty"/>
    <x v="0"/>
    <m/>
    <s v="WH-448-TEST-INTRALOGISTICS &amp; SUPPLY CHAIN"/>
    <s v="05.05.00-Equipment Warranty"/>
    <n v="0"/>
  </r>
  <r>
    <x v="11"/>
    <s v="INTRALOGISTICS &amp; SUPPLY CHAIN"/>
    <s v="05.06.00"/>
    <s v="IOM Manuals / Component Manuals"/>
    <x v="0"/>
    <m/>
    <s v="WH-448-TEST-INTRALOGISTICS &amp; SUPPLY CHAIN"/>
    <s v="05.06.00-IOM Manuals / Component Manuals"/>
    <n v="0"/>
  </r>
  <r>
    <x v="11"/>
    <s v="INTRALOGISTICS &amp; SUPPLY CHAIN"/>
    <s v="05.07.00"/>
    <s v="Equipment Install Check Sheet"/>
    <x v="0"/>
    <m/>
    <s v="WH-448-TEST-INTRALOGISTICS &amp; SUPPLY CHAIN"/>
    <s v="05.07.00-Equipment Install Check Sheet"/>
    <n v="0"/>
  </r>
  <r>
    <x v="11"/>
    <s v="INTRALOGISTICS &amp; SUPPLY CHAIN"/>
    <s v="05.08.00"/>
    <s v="Component Install Check Sheet"/>
    <x v="0"/>
    <m/>
    <s v="WH-448-TEST-INTRALOGISTICS &amp; SUPPLY CHAIN"/>
    <s v="05.08.00-Component Install Check Sheet"/>
    <n v="0"/>
  </r>
  <r>
    <x v="11"/>
    <s v="INTRALOGISTICS &amp; SUPPLY CHAIN"/>
    <s v="05.09.00"/>
    <s v="Equipment and Component Certificates"/>
    <x v="0"/>
    <m/>
    <s v="WH-448-TEST-INTRALOGISTICS &amp; SUPPLY CHAIN"/>
    <s v="05.09.00-Equipment and Component Certificates"/>
    <n v="0"/>
  </r>
  <r>
    <x v="11"/>
    <s v="INTRALOGISTICS &amp; SUPPLY CHAIN"/>
    <s v="05.09.01"/>
    <s v="Equipment Instrument Calibration Certificates"/>
    <x v="0"/>
    <m/>
    <s v="WH-448-TEST-INTRALOGISTICS &amp; SUPPLY CHAIN"/>
    <s v="05.09.01-Equipment Instrument Calibration Certificates"/>
    <n v="0"/>
  </r>
  <r>
    <x v="11"/>
    <s v="INTRALOGISTICS &amp; SUPPLY CHAIN"/>
    <s v="05.09.02"/>
    <s v="Equipment HEPA Filter Efficiency Certificates"/>
    <x v="0"/>
    <m/>
    <s v="WH-448-TEST-INTRALOGISTICS &amp; SUPPLY CHAIN"/>
    <s v="05.09.02-Equipment HEPA Filter Efficiency Certificates"/>
    <n v="0"/>
  </r>
  <r>
    <x v="11"/>
    <s v="INTRALOGISTICS &amp; SUPPLY CHAIN"/>
    <s v="05.10.00"/>
    <s v="Reports &amp; Protocols"/>
    <x v="0"/>
    <m/>
    <s v="WH-448-TEST-INTRALOGISTICS &amp; SUPPLY CHAIN"/>
    <s v="05.10.00-Reports &amp; Protocols"/>
    <n v="0"/>
  </r>
  <r>
    <x v="11"/>
    <s v="INTRALOGISTICS &amp; SUPPLY CHAIN"/>
    <s v="05.10.01"/>
    <s v="Reports &amp; Protocols - FAT"/>
    <x v="0"/>
    <m/>
    <s v="WH-448-TEST-INTRALOGISTICS &amp; SUPPLY CHAIN"/>
    <s v="05.10.01-Reports &amp; Protocols - FAT"/>
    <n v="0"/>
  </r>
  <r>
    <x v="11"/>
    <s v="INTRALOGISTICS &amp; SUPPLY CHAIN"/>
    <s v="05.10.02"/>
    <s v="ASME BPV Section VIII Compliance"/>
    <x v="0"/>
    <m/>
    <s v="WH-448-TEST-INTRALOGISTICS &amp; SUPPLY CHAIN"/>
    <s v="05.10.02-ASME BPV Section VIII Compliance"/>
    <n v="0"/>
  </r>
  <r>
    <x v="11"/>
    <s v="INTRALOGISTICS &amp; SUPPLY CHAIN"/>
    <s v="05.10.03"/>
    <s v="Equipment Internal I &amp; O Checks"/>
    <x v="0"/>
    <m/>
    <s v="WH-448-TEST-INTRALOGISTICS &amp; SUPPLY CHAIN"/>
    <s v="05.10.03-Equipment Internal I &amp; O Checks"/>
    <n v="0"/>
  </r>
  <r>
    <x v="11"/>
    <s v="INTRALOGISTICS &amp; SUPPLY CHAIN"/>
    <s v="05.10.04"/>
    <s v="Equipment Internal SOO Testing"/>
    <x v="0"/>
    <m/>
    <s v="WH-448-TEST-INTRALOGISTICS &amp; SUPPLY CHAIN"/>
    <s v="05.10.04-Equipment Internal SOO Testing"/>
    <n v="0"/>
  </r>
  <r>
    <x v="11"/>
    <s v="INTRALOGISTICS &amp; SUPPLY CHAIN"/>
    <s v="05.10.05"/>
    <s v="Vendor Reports &amp; Protocols - SAT"/>
    <x v="0"/>
    <m/>
    <s v="WH-448-TEST-INTRALOGISTICS &amp; SUPPLY CHAIN"/>
    <s v="05.10.05-Vendor Reports &amp; Protocols - SAT"/>
    <n v="0"/>
  </r>
  <r>
    <x v="11"/>
    <s v="INTRALOGISTICS &amp; SUPPLY CHAIN"/>
    <s v="05.10.06"/>
    <s v="Vendor Reports &amp; Protocols - Motor Alignments"/>
    <x v="0"/>
    <m/>
    <s v="WH-448-TEST-INTRALOGISTICS &amp; SUPPLY CHAIN"/>
    <s v="05.10.06-Vendor Reports &amp; Protocols - Motor Alignments"/>
    <n v="0"/>
  </r>
  <r>
    <x v="11"/>
    <s v="INTRALOGISTICS &amp; SUPPLY CHAIN"/>
    <s v="05.10.07"/>
    <s v="Vendor Reports &amp; Protocols - Installation &amp; Startup Forms"/>
    <x v="0"/>
    <m/>
    <s v="WH-448-TEST-INTRALOGISTICS &amp; SUPPLY CHAIN"/>
    <s v="05.10.07-Vendor Reports &amp; Protocols - Installation &amp; Startup Forms"/>
    <n v="0"/>
  </r>
  <r>
    <x v="11"/>
    <s v="INTRALOGISTICS &amp; SUPPLY CHAIN"/>
    <s v="05.10.08"/>
    <s v="Vendor Reports &amp; Protocols - IQ &amp; OQ"/>
    <x v="0"/>
    <m/>
    <s v="WH-448-TEST-INTRALOGISTICS &amp; SUPPLY CHAIN"/>
    <s v="05.10.08-Vendor Reports &amp; Protocols - IQ &amp; OQ"/>
    <n v="0"/>
  </r>
  <r>
    <x v="11"/>
    <s v="INTRALOGISTICS &amp; SUPPLY CHAIN"/>
    <s v="05.10.09"/>
    <s v="Equipment Software Info-Backup"/>
    <x v="0"/>
    <m/>
    <s v="WH-448-TEST-INTRALOGISTICS &amp; SUPPLY CHAIN"/>
    <s v="05.10.09-Equipment Software Info-Backup"/>
    <n v="0"/>
  </r>
  <r>
    <x v="11"/>
    <s v="INTRALOGISTICS &amp; SUPPLY CHAIN"/>
    <s v="05.10.10"/>
    <s v="Spray Device Coverage Test Report"/>
    <x v="0"/>
    <m/>
    <s v="WH-448-TEST-INTRALOGISTICS &amp; SUPPLY CHAIN"/>
    <s v="05.10.10-Spray Device Coverage Test Report"/>
    <n v="0"/>
  </r>
  <r>
    <x v="11"/>
    <s v="INTRALOGISTICS &amp; SUPPLY CHAIN"/>
    <s v="05.11.00"/>
    <s v="Owner Training Record "/>
    <x v="0"/>
    <m/>
    <s v="WH-448-TEST-INTRALOGISTICS &amp; SUPPLY CHAIN"/>
    <s v="05.11.00-Owner Training Record "/>
    <n v="0"/>
  </r>
  <r>
    <x v="11"/>
    <s v="INTRALOGISTICS &amp; SUPPLY CHAIN"/>
    <s v="05.12.00"/>
    <s v="Vendor ETOP"/>
    <x v="0"/>
    <m/>
    <s v="WH-448-TEST-INTRALOGISTICS &amp; SUPPLY CHAIN"/>
    <s v="05.12.00-Vendor ETOP"/>
    <n v="0"/>
  </r>
  <r>
    <x v="11"/>
    <s v="INTRALOGISTICS &amp; SUPPLY CHAIN"/>
    <s v="06.00.00"/>
    <s v="CIVIL"/>
    <x v="0"/>
    <m/>
    <s v="WH-448-TEST-INTRALOGISTICS &amp; SUPPLY CHAIN"/>
    <s v="06.00.00-CIVIL"/>
    <n v="0"/>
  </r>
  <r>
    <x v="11"/>
    <s v="INTRALOGISTICS &amp; SUPPLY CHAIN"/>
    <s v="06.01.00"/>
    <s v="Submittals &amp; Data Sheets"/>
    <x v="0"/>
    <m/>
    <s v="WH-448-TEST-INTRALOGISTICS &amp; SUPPLY CHAIN"/>
    <s v="06.01.00-Submittals &amp; Data Sheets"/>
    <n v="0"/>
  </r>
  <r>
    <x v="11"/>
    <s v="INTRALOGISTICS &amp; SUPPLY CHAIN"/>
    <s v="06.02.00"/>
    <s v="Reports/Testing"/>
    <x v="0"/>
    <m/>
    <s v="WH-448-TEST-INTRALOGISTICS &amp; SUPPLY CHAIN"/>
    <s v="06.02.00-Reports/Testing"/>
    <n v="0"/>
  </r>
  <r>
    <x v="11"/>
    <s v="INTRALOGISTICS &amp; SUPPLY CHAIN"/>
    <s v="06.02.01"/>
    <s v="Pressure Test"/>
    <x v="0"/>
    <m/>
    <s v="WH-448-TEST-INTRALOGISTICS &amp; SUPPLY CHAIN"/>
    <s v="06.02.01-Pressure Test"/>
    <n v="0"/>
  </r>
  <r>
    <x v="11"/>
    <s v="INTRALOGISTICS &amp; SUPPLY CHAIN"/>
    <s v="06.02.02"/>
    <s v="Dewatering Test"/>
    <x v="0"/>
    <m/>
    <s v="WH-448-TEST-INTRALOGISTICS &amp; SUPPLY CHAIN"/>
    <s v="06.02.02-Dewatering Test"/>
    <n v="0"/>
  </r>
  <r>
    <x v="11"/>
    <s v="INTRALOGISTICS &amp; SUPPLY CHAIN"/>
    <s v="06.02.03"/>
    <s v="3rd Party Field Quality Control Reports"/>
    <x v="0"/>
    <m/>
    <s v="WH-448-TEST-INTRALOGISTICS &amp; SUPPLY CHAIN"/>
    <s v="06.02.03-3rd Party Field Quality Control Reports"/>
    <n v="0"/>
  </r>
  <r>
    <x v="11"/>
    <s v="INTRALOGISTICS &amp; SUPPLY CHAIN"/>
    <s v="06.02.04"/>
    <s v="Source Quality Control"/>
    <x v="0"/>
    <m/>
    <s v="WH-448-TEST-INTRALOGISTICS &amp; SUPPLY CHAIN"/>
    <s v="06.02.04-Source Quality Control"/>
    <n v="0"/>
  </r>
  <r>
    <x v="11"/>
    <s v="INTRALOGISTICS &amp; SUPPLY CHAIN"/>
    <s v="06.02.05"/>
    <s v="Geotechnical Engineering Report"/>
    <x v="0"/>
    <m/>
    <s v="WH-448-TEST-INTRALOGISTICS &amp; SUPPLY CHAIN"/>
    <s v="06.02.05-Geotechnical Engineering Report"/>
    <n v="0"/>
  </r>
  <r>
    <x v="11"/>
    <s v="INTRALOGISTICS &amp; SUPPLY CHAIN"/>
    <s v="06.03.00"/>
    <s v="Certificates"/>
    <x v="0"/>
    <m/>
    <s v="WH-448-TEST-INTRALOGISTICS &amp; SUPPLY CHAIN"/>
    <s v="06.03.00-Certificates"/>
    <n v="0"/>
  </r>
  <r>
    <x v="11"/>
    <s v="INTRALOGISTICS &amp; SUPPLY CHAIN"/>
    <s v="06.03.01"/>
    <s v="Installer Certifications"/>
    <x v="0"/>
    <m/>
    <s v="WH-448-TEST-INTRALOGISTICS &amp; SUPPLY CHAIN"/>
    <s v="06.03.01-Installer Certifications"/>
    <n v="0"/>
  </r>
  <r>
    <x v="11"/>
    <s v="INTRALOGISTICS &amp; SUPPLY CHAIN"/>
    <s v="06.03.02"/>
    <s v="Manufacturer Certifications"/>
    <x v="0"/>
    <m/>
    <s v="WH-448-TEST-INTRALOGISTICS &amp; SUPPLY CHAIN"/>
    <s v="06.03.02-Manufacturer Certifications"/>
    <n v="0"/>
  </r>
  <r>
    <x v="11"/>
    <s v="INTRALOGISTICS &amp; SUPPLY CHAIN"/>
    <s v="06.03.03"/>
    <s v="Material/Product Certifications"/>
    <x v="0"/>
    <m/>
    <s v="WH-448-TEST-INTRALOGISTICS &amp; SUPPLY CHAIN"/>
    <s v="06.03.03-Material/Product Certifications"/>
    <n v="0"/>
  </r>
  <r>
    <x v="11"/>
    <s v="INTRALOGISTICS &amp; SUPPLY CHAIN"/>
    <s v="06.03.04"/>
    <s v="3rd Party Testing Agency Certifications"/>
    <x v="0"/>
    <m/>
    <s v="WH-448-TEST-INTRALOGISTICS &amp; SUPPLY CHAIN"/>
    <s v="06.03.04-3rd Party Testing Agency Certifications"/>
    <n v="0"/>
  </r>
  <r>
    <x v="11"/>
    <s v="INTRALOGISTICS &amp; SUPPLY CHAIN"/>
    <s v="06.04.00"/>
    <s v="Maintenace Instructions &amp; Schedule"/>
    <x v="0"/>
    <m/>
    <s v="WH-448-TEST-INTRALOGISTICS &amp; SUPPLY CHAIN"/>
    <s v="06.04.00-Maintenace Instructions &amp; Schedule"/>
    <n v="0"/>
  </r>
  <r>
    <x v="11"/>
    <s v="INTRALOGISTICS &amp; SUPPLY CHAIN"/>
    <s v="06.05.00"/>
    <s v="Warranty"/>
    <x v="0"/>
    <m/>
    <s v="WH-448-TEST-INTRALOGISTICS &amp; SUPPLY CHAIN"/>
    <s v="06.05.00-Warranty"/>
    <n v="0"/>
  </r>
  <r>
    <x v="11"/>
    <s v="INTRALOGISTICS &amp; SUPPLY CHAIN"/>
    <s v="07.00.00"/>
    <s v="STRUCTURAL"/>
    <x v="0"/>
    <m/>
    <s v="WH-448-TEST-INTRALOGISTICS &amp; SUPPLY CHAIN"/>
    <s v="07.00.00-STRUCTURAL"/>
    <n v="0"/>
  </r>
  <r>
    <x v="11"/>
    <s v="INTRALOGISTICS &amp; SUPPLY CHAIN"/>
    <s v="07.01.00"/>
    <s v="Submittals &amp; Data Sheets"/>
    <x v="0"/>
    <m/>
    <s v="WH-448-TEST-INTRALOGISTICS &amp; SUPPLY CHAIN"/>
    <s v="07.01.00-Submittals &amp; Data Sheets"/>
    <n v="0"/>
  </r>
  <r>
    <x v="11"/>
    <s v="INTRALOGISTICS &amp; SUPPLY CHAIN"/>
    <s v="07.02.00"/>
    <s v="Certificates"/>
    <x v="0"/>
    <m/>
    <s v="WH-448-TEST-INTRALOGISTICS &amp; SUPPLY CHAIN"/>
    <s v="07.02.00-Certificates"/>
    <n v="0"/>
  </r>
  <r>
    <x v="11"/>
    <s v="INTRALOGISTICS &amp; SUPPLY CHAIN"/>
    <s v="07.02.01"/>
    <s v="Installer Certifications"/>
    <x v="0"/>
    <m/>
    <s v="WH-448-TEST-INTRALOGISTICS &amp; SUPPLY CHAIN"/>
    <s v="07.02.01-Installer Certifications"/>
    <n v="0"/>
  </r>
  <r>
    <x v="11"/>
    <s v="INTRALOGISTICS &amp; SUPPLY CHAIN"/>
    <s v="07.02.02"/>
    <s v="Manufacturer Certifications"/>
    <x v="0"/>
    <m/>
    <s v="WH-448-TEST-INTRALOGISTICS &amp; SUPPLY CHAIN"/>
    <s v="07.02.02-Manufacturer Certifications"/>
    <n v="0"/>
  </r>
  <r>
    <x v="11"/>
    <s v="INTRALOGISTICS &amp; SUPPLY CHAIN"/>
    <s v="07.02.03"/>
    <s v="Material/Product Certifications"/>
    <x v="0"/>
    <m/>
    <s v="WH-448-TEST-INTRALOGISTICS &amp; SUPPLY CHAIN"/>
    <s v="07.02.03-Material/Product Certifications"/>
    <n v="0"/>
  </r>
  <r>
    <x v="11"/>
    <s v="INTRALOGISTICS &amp; SUPPLY CHAIN"/>
    <s v="07.02.04"/>
    <s v="Welding Certificates"/>
    <x v="0"/>
    <m/>
    <s v="WH-448-TEST-INTRALOGISTICS &amp; SUPPLY CHAIN"/>
    <s v="07.02.04-Welding Certificates"/>
    <n v="0"/>
  </r>
  <r>
    <x v="11"/>
    <s v="INTRALOGISTICS &amp; SUPPLY CHAIN"/>
    <s v="07.02.05"/>
    <s v="Certification of Examination of Documents and Site"/>
    <x v="0"/>
    <m/>
    <s v="WH-448-TEST-INTRALOGISTICS &amp; SUPPLY CHAIN"/>
    <s v="07.02.05-Certification of Examination of Documents and Site"/>
    <n v="0"/>
  </r>
  <r>
    <x v="11"/>
    <s v="INTRALOGISTICS &amp; SUPPLY CHAIN"/>
    <s v="07.02.06"/>
    <s v="3rd Party Testing Agency Certifications"/>
    <x v="0"/>
    <m/>
    <s v="WH-448-TEST-INTRALOGISTICS &amp; SUPPLY CHAIN"/>
    <s v="07.02.06-3rd Party Testing Agency Certifications"/>
    <n v="0"/>
  </r>
  <r>
    <x v="11"/>
    <s v="INTRALOGISTICS &amp; SUPPLY CHAIN"/>
    <s v="07.03.00"/>
    <s v="Reports/Testing"/>
    <x v="0"/>
    <m/>
    <s v="WH-448-TEST-INTRALOGISTICS &amp; SUPPLY CHAIN"/>
    <s v="07.03.00-Reports/Testing"/>
    <n v="0"/>
  </r>
  <r>
    <x v="11"/>
    <s v="INTRALOGISTICS &amp; SUPPLY CHAIN"/>
    <s v="07.03.01"/>
    <s v="3rd Party Field Quality Control Reports"/>
    <x v="0"/>
    <m/>
    <s v="WH-448-TEST-INTRALOGISTICS &amp; SUPPLY CHAIN"/>
    <s v="07.03.01-3rd Party Field Quality Control Reports"/>
    <n v="0"/>
  </r>
  <r>
    <x v="11"/>
    <s v="INTRALOGISTICS &amp; SUPPLY CHAIN"/>
    <s v="07.03.02"/>
    <s v="Source Quality Control"/>
    <x v="0"/>
    <m/>
    <s v="WH-448-TEST-INTRALOGISTICS &amp; SUPPLY CHAIN"/>
    <s v="07.03.02-Source Quality Control"/>
    <n v="0"/>
  </r>
  <r>
    <x v="11"/>
    <s v="INTRALOGISTICS &amp; SUPPLY CHAIN"/>
    <s v="07.03.03"/>
    <s v="Material Test Reports"/>
    <x v="0"/>
    <m/>
    <s v="WH-448-TEST-INTRALOGISTICS &amp; SUPPLY CHAIN"/>
    <s v="07.03.03-Material Test Reports"/>
    <n v="0"/>
  </r>
  <r>
    <x v="11"/>
    <s v="INTRALOGISTICS &amp; SUPPLY CHAIN"/>
    <s v="07.03.04"/>
    <s v="Floor Flatness and Levelness Report"/>
    <x v="0"/>
    <m/>
    <s v="WH-448-TEST-INTRALOGISTICS &amp; SUPPLY CHAIN"/>
    <s v="07.03.04-Floor Flatness and Levelness Report"/>
    <n v="0"/>
  </r>
  <r>
    <x v="11"/>
    <s v="INTRALOGISTICS &amp; SUPPLY CHAIN"/>
    <s v="07.03.05"/>
    <s v="Concrete Pour Approval Card"/>
    <x v="0"/>
    <m/>
    <s v="WH-448-TEST-INTRALOGISTICS &amp; SUPPLY CHAIN"/>
    <s v="07.03.05-Concrete Pour Approval Card"/>
    <n v="0"/>
  </r>
  <r>
    <x v="11"/>
    <s v="INTRALOGISTICS &amp; SUPPLY CHAIN"/>
    <s v="07.03.06"/>
    <s v="Concrete Placement Record"/>
    <x v="0"/>
    <m/>
    <s v="WH-448-TEST-INTRALOGISTICS &amp; SUPPLY CHAIN"/>
    <s v="07.03.06-Concrete Placement Record"/>
    <n v="0"/>
  </r>
  <r>
    <x v="11"/>
    <s v="INTRALOGISTICS &amp; SUPPLY CHAIN"/>
    <s v="07.03.07"/>
    <s v="Static Pile Test Reports"/>
    <x v="0"/>
    <m/>
    <s v="WH-448-TEST-INTRALOGISTICS &amp; SUPPLY CHAIN"/>
    <s v="07.03.07-Static Pile Test Reports"/>
    <n v="0"/>
  </r>
  <r>
    <x v="11"/>
    <s v="INTRALOGISTICS &amp; SUPPLY CHAIN"/>
    <s v="07.03.08"/>
    <s v="Pile Inspection Reports"/>
    <x v="0"/>
    <m/>
    <s v="WH-448-TEST-INTRALOGISTICS &amp; SUPPLY CHAIN"/>
    <s v="07.03.08-Pile Inspection Reports"/>
    <n v="0"/>
  </r>
  <r>
    <x v="11"/>
    <s v="INTRALOGISTICS &amp; SUPPLY CHAIN"/>
    <s v="07.03.09"/>
    <s v="Certified Piles Survey"/>
    <x v="0"/>
    <m/>
    <s v="WH-448-TEST-INTRALOGISTICS &amp; SUPPLY CHAIN"/>
    <s v="07.03.09-Certified Piles Survey"/>
    <n v="0"/>
  </r>
  <r>
    <x v="11"/>
    <s v="INTRALOGISTICS &amp; SUPPLY CHAIN"/>
    <s v="07.03.10"/>
    <s v="Anchor Bolts Placement"/>
    <x v="0"/>
    <m/>
    <s v="WH-448-TEST-INTRALOGISTICS &amp; SUPPLY CHAIN"/>
    <s v="07.03.10-Anchor Bolts Placement"/>
    <n v="0"/>
  </r>
  <r>
    <x v="11"/>
    <s v="INTRALOGISTICS &amp; SUPPLY CHAIN"/>
    <s v="07.03.11"/>
    <s v="Structural Steel Framing Inspection"/>
    <x v="0"/>
    <m/>
    <s v="WH-448-TEST-INTRALOGISTICS &amp; SUPPLY CHAIN"/>
    <s v="07.03.11-Structural Steel Framing Inspection"/>
    <n v="0"/>
  </r>
  <r>
    <x v="11"/>
    <s v="INTRALOGISTICS &amp; SUPPLY CHAIN"/>
    <s v="07.03.12"/>
    <s v="Steel Joist Framing Inspection"/>
    <x v="0"/>
    <m/>
    <s v="WH-448-TEST-INTRALOGISTICS &amp; SUPPLY CHAIN"/>
    <s v="07.03.12-Steel Joist Framing Inspection"/>
    <n v="0"/>
  </r>
  <r>
    <x v="11"/>
    <s v="INTRALOGISTICS &amp; SUPPLY CHAIN"/>
    <s v="07.03.13"/>
    <s v="Steel Decking Inspection"/>
    <x v="0"/>
    <m/>
    <s v="WH-448-TEST-INTRALOGISTICS &amp; SUPPLY CHAIN"/>
    <s v="07.03.13-Steel Decking Inspection"/>
    <n v="0"/>
  </r>
  <r>
    <x v="11"/>
    <s v="INTRALOGISTICS &amp; SUPPLY CHAIN"/>
    <s v="07.03.14"/>
    <s v="Evaluation Reports"/>
    <x v="0"/>
    <m/>
    <s v="WH-448-TEST-INTRALOGISTICS &amp; SUPPLY CHAIN"/>
    <s v="07.03.14-Evaluation Reports"/>
    <n v="0"/>
  </r>
  <r>
    <x v="11"/>
    <s v="INTRALOGISTICS &amp; SUPPLY CHAIN"/>
    <s v="07.04.00"/>
    <s v="Structural Calculations"/>
    <x v="0"/>
    <m/>
    <s v="WH-448-TEST-INTRALOGISTICS &amp; SUPPLY CHAIN"/>
    <s v="07.04.00-Structural Calculations"/>
    <n v="0"/>
  </r>
  <r>
    <x v="11"/>
    <s v="INTRALOGISTICS &amp; SUPPLY CHAIN"/>
    <s v="07.05.00"/>
    <s v="Warranty"/>
    <x v="0"/>
    <m/>
    <s v="WH-448-TEST-INTRALOGISTICS &amp; SUPPLY CHAIN"/>
    <s v="07.05.00-Warranty"/>
    <n v="0"/>
  </r>
  <r>
    <x v="11"/>
    <s v="INTRALOGISTICS &amp; SUPPLY CHAIN"/>
    <s v="07.06.00"/>
    <s v="Samples"/>
    <x v="0"/>
    <m/>
    <s v="WH-448-TEST-INTRALOGISTICS &amp; SUPPLY CHAIN"/>
    <s v="07.06.00-Samples"/>
    <n v="0"/>
  </r>
  <r>
    <x v="11"/>
    <s v="INTRALOGISTICS &amp; SUPPLY CHAIN"/>
    <s v="07.07.00"/>
    <s v="Mockups"/>
    <x v="0"/>
    <m/>
    <s v="WH-448-TEST-INTRALOGISTICS &amp; SUPPLY CHAIN"/>
    <s v="07.07.00-Mockups"/>
    <n v="0"/>
  </r>
  <r>
    <x v="11"/>
    <s v="INTRALOGISTICS &amp; SUPPLY CHAIN"/>
    <s v="08.00.00"/>
    <s v="ARCHITECTURAL"/>
    <x v="0"/>
    <m/>
    <s v="WH-448-TEST-INTRALOGISTICS &amp; SUPPLY CHAIN"/>
    <s v="08.00.00-ARCHITECTURAL"/>
    <n v="0"/>
  </r>
  <r>
    <x v="11"/>
    <s v="INTRALOGISTICS &amp; SUPPLY CHAIN"/>
    <s v="08.01.00"/>
    <s v="Submittals &amp; Room Data Sheets"/>
    <x v="0"/>
    <m/>
    <s v="WH-448-TEST-INTRALOGISTICS &amp; SUPPLY CHAIN"/>
    <s v="08.01.00-Submittals &amp; Room Data Sheets"/>
    <n v="0"/>
  </r>
  <r>
    <x v="11"/>
    <s v="INTRALOGISTICS &amp; SUPPLY CHAIN"/>
    <s v="08.02.00"/>
    <s v="Certificates"/>
    <x v="0"/>
    <m/>
    <s v="WH-448-TEST-INTRALOGISTICS &amp; SUPPLY CHAIN"/>
    <s v="08.02.00-Certificates"/>
    <n v="0"/>
  </r>
  <r>
    <x v="11"/>
    <s v="INTRALOGISTICS &amp; SUPPLY CHAIN"/>
    <s v="08.02.01"/>
    <s v="Material Certificates"/>
    <x v="0"/>
    <m/>
    <s v="WH-448-TEST-INTRALOGISTICS &amp; SUPPLY CHAIN"/>
    <s v="08.02.01-Material Certificates"/>
    <n v="0"/>
  </r>
  <r>
    <x v="11"/>
    <s v="INTRALOGISTICS &amp; SUPPLY CHAIN"/>
    <s v="08.02.02"/>
    <s v="Manufacturer Certifications"/>
    <x v="0"/>
    <m/>
    <s v="WH-448-TEST-INTRALOGISTICS &amp; SUPPLY CHAIN"/>
    <s v="08.02.02-Manufacturer Certifications"/>
    <n v="0"/>
  </r>
  <r>
    <x v="11"/>
    <s v="INTRALOGISTICS &amp; SUPPLY CHAIN"/>
    <s v="08.02.03"/>
    <s v="Installer Certifications"/>
    <x v="0"/>
    <m/>
    <s v="WH-448-TEST-INTRALOGISTICS &amp; SUPPLY CHAIN"/>
    <s v="08.02.03-Installer Certifications"/>
    <n v="0"/>
  </r>
  <r>
    <x v="11"/>
    <s v="INTRALOGISTICS &amp; SUPPLY CHAIN"/>
    <s v="08.02.04"/>
    <s v="Energy Performance Certificates"/>
    <x v="0"/>
    <m/>
    <s v="WH-448-TEST-INTRALOGISTICS &amp; SUPPLY CHAIN"/>
    <s v="08.02.04-Energy Performance Certificates"/>
    <n v="0"/>
  </r>
  <r>
    <x v="11"/>
    <s v="INTRALOGISTICS &amp; SUPPLY CHAIN"/>
    <s v="08.02.05"/>
    <s v="Subfloor Acceptance Certification"/>
    <x v="0"/>
    <m/>
    <s v="WH-448-TEST-INTRALOGISTICS &amp; SUPPLY CHAIN"/>
    <s v="08.02.05-Subfloor Acceptance Certification"/>
    <n v="0"/>
  </r>
  <r>
    <x v="11"/>
    <s v="INTRALOGISTICS &amp; SUPPLY CHAIN"/>
    <s v="08.02.06"/>
    <s v="Welding Certificates"/>
    <x v="0"/>
    <m/>
    <s v="WH-448-TEST-INTRALOGISTICS &amp; SUPPLY CHAIN"/>
    <s v="08.02.06-Welding Certificates"/>
    <n v="0"/>
  </r>
  <r>
    <x v="11"/>
    <s v="INTRALOGISTICS &amp; SUPPLY CHAIN"/>
    <s v="08.02.07"/>
    <s v="3rd Party Testing Agency Certifications"/>
    <x v="0"/>
    <m/>
    <s v="WH-448-TEST-INTRALOGISTICS &amp; SUPPLY CHAIN"/>
    <s v="08.02.07-3rd Party Testing Agency Certifications"/>
    <n v="0"/>
  </r>
  <r>
    <x v="11"/>
    <s v="INTRALOGISTICS &amp; SUPPLY CHAIN"/>
    <s v="08.02.08"/>
    <s v="Consultant Certification"/>
    <x v="0"/>
    <m/>
    <s v="WH-448-TEST-INTRALOGISTICS &amp; SUPPLY CHAIN"/>
    <s v="08.02.08-Consultant Certification"/>
    <n v="0"/>
  </r>
  <r>
    <x v="11"/>
    <s v="INTRALOGISTICS &amp; SUPPLY CHAIN"/>
    <s v="08.03.00"/>
    <s v="Reports/Testing"/>
    <x v="0"/>
    <m/>
    <s v="WH-448-TEST-INTRALOGISTICS &amp; SUPPLY CHAIN"/>
    <s v="08.03.00-Reports/Testing"/>
    <n v="0"/>
  </r>
  <r>
    <x v="11"/>
    <s v="INTRALOGISTICS &amp; SUPPLY CHAIN"/>
    <s v="08.03.01"/>
    <s v="Owner 3rd Party Field Quality Control Reports"/>
    <x v="0"/>
    <m/>
    <s v="WH-448-TEST-INTRALOGISTICS &amp; SUPPLY CHAIN"/>
    <s v="08.03.01-Owner 3rd Party Field Quality Control Reports"/>
    <n v="0"/>
  </r>
  <r>
    <x v="11"/>
    <s v="INTRALOGISTICS &amp; SUPPLY CHAIN"/>
    <s v="08.03.02"/>
    <s v="Source Quality Control"/>
    <x v="0"/>
    <m/>
    <s v="WH-448-TEST-INTRALOGISTICS &amp; SUPPLY CHAIN"/>
    <s v="08.03.02-Source Quality Control"/>
    <n v="0"/>
  </r>
  <r>
    <x v="11"/>
    <s v="INTRALOGISTICS &amp; SUPPLY CHAIN"/>
    <s v="08.03.03"/>
    <s v="Material Test Reports"/>
    <x v="0"/>
    <m/>
    <s v="WH-448-TEST-INTRALOGISTICS &amp; SUPPLY CHAIN"/>
    <s v="08.03.03-Material Test Reports"/>
    <n v="0"/>
  </r>
  <r>
    <x v="11"/>
    <s v="INTRALOGISTICS &amp; SUPPLY CHAIN"/>
    <s v="08.03.04"/>
    <s v="Evaluation Reports"/>
    <x v="0"/>
    <m/>
    <s v="WH-448-TEST-INTRALOGISTICS &amp; SUPPLY CHAIN"/>
    <s v="08.03.04-Evaluation Reports"/>
    <n v="0"/>
  </r>
  <r>
    <x v="11"/>
    <s v="INTRALOGISTICS &amp; SUPPLY CHAIN"/>
    <s v="08.03.05"/>
    <s v="Quality Control Program"/>
    <x v="0"/>
    <m/>
    <s v="WH-448-TEST-INTRALOGISTICS &amp; SUPPLY CHAIN"/>
    <s v="08.03.05-Quality Control Program"/>
    <n v="0"/>
  </r>
  <r>
    <x v="11"/>
    <s v="INTRALOGISTICS &amp; SUPPLY CHAIN"/>
    <s v="08.03.06"/>
    <s v="Concrete Subfloor Test Report"/>
    <x v="0"/>
    <m/>
    <s v="WH-448-TEST-INTRALOGISTICS &amp; SUPPLY CHAIN"/>
    <s v="08.03.06-Concrete Subfloor Test Report"/>
    <n v="0"/>
  </r>
  <r>
    <x v="11"/>
    <s v="INTRALOGISTICS &amp; SUPPLY CHAIN"/>
    <s v="08.03.07"/>
    <s v="Temperature Control Tests"/>
    <x v="0"/>
    <m/>
    <s v="WH-448-TEST-INTRALOGISTICS &amp; SUPPLY CHAIN"/>
    <s v="08.03.07-Temperature Control Tests"/>
    <n v="0"/>
  </r>
  <r>
    <x v="11"/>
    <s v="INTRALOGISTICS &amp; SUPPLY CHAIN"/>
    <s v="08.03.08"/>
    <s v="Temperature Mapping Reports"/>
    <x v="0"/>
    <m/>
    <s v="WH-448-TEST-INTRALOGISTICS &amp; SUPPLY CHAIN"/>
    <s v="08.03.08-Temperature Mapping Reports"/>
    <n v="0"/>
  </r>
  <r>
    <x v="11"/>
    <s v="INTRALOGISTICS &amp; SUPPLY CHAIN"/>
    <s v="08.03.09"/>
    <s v="Temperature Distribution Study"/>
    <x v="0"/>
    <m/>
    <s v="WH-448-TEST-INTRALOGISTICS &amp; SUPPLY CHAIN"/>
    <s v="08.03.09-Temperature Distribution Study"/>
    <n v="0"/>
  </r>
  <r>
    <x v="11"/>
    <s v="INTRALOGISTICS &amp; SUPPLY CHAIN"/>
    <s v="08.03.10"/>
    <s v="Open Door Recovery Study"/>
    <x v="0"/>
    <m/>
    <s v="WH-448-TEST-INTRALOGISTICS &amp; SUPPLY CHAIN"/>
    <s v="08.03.10-Open Door Recovery Study"/>
    <n v="0"/>
  </r>
  <r>
    <x v="11"/>
    <s v="INTRALOGISTICS &amp; SUPPLY CHAIN"/>
    <s v="08.03.11"/>
    <s v="Power Loss for Redundant System Study"/>
    <x v="0"/>
    <m/>
    <s v="WH-448-TEST-INTRALOGISTICS &amp; SUPPLY CHAIN"/>
    <s v="08.03.11-Power Loss for Redundant System Study"/>
    <n v="0"/>
  </r>
  <r>
    <x v="11"/>
    <s v="INTRALOGISTICS &amp; SUPPLY CHAIN"/>
    <s v="08.03.12"/>
    <s v="Safety Data Sheets"/>
    <x v="0"/>
    <m/>
    <s v="WH-448-TEST-INTRALOGISTICS &amp; SUPPLY CHAIN"/>
    <s v="08.03.12-Safety Data Sheets"/>
    <n v="0"/>
  </r>
  <r>
    <x v="11"/>
    <s v="INTRALOGISTICS &amp; SUPPLY CHAIN"/>
    <s v="08.04.00"/>
    <s v="Warranty"/>
    <x v="0"/>
    <m/>
    <s v="WH-448-TEST-INTRALOGISTICS &amp; SUPPLY CHAIN"/>
    <s v="08.04.00-Warranty"/>
    <n v="0"/>
  </r>
  <r>
    <x v="11"/>
    <s v="INTRALOGISTICS &amp; SUPPLY CHAIN"/>
    <s v="08.05.00"/>
    <s v="Operation Maintenace Data/Manual"/>
    <x v="0"/>
    <m/>
    <s v="WH-448-TEST-INTRALOGISTICS &amp; SUPPLY CHAIN"/>
    <s v="08.05.00-Operation Maintenace Data/Manual"/>
    <n v="0"/>
  </r>
  <r>
    <x v="11"/>
    <s v="INTRALOGISTICS &amp; SUPPLY CHAIN"/>
    <s v="08.04.00"/>
    <s v="Spare Parts List"/>
    <x v="0"/>
    <m/>
    <s v="WH-448-TEST-INTRALOGISTICS &amp; SUPPLY CHAIN"/>
    <s v="08.04.00-Spare Parts List"/>
    <n v="0"/>
  </r>
  <r>
    <x v="11"/>
    <s v="INTRALOGISTICS &amp; SUPPLY CHAIN"/>
    <s v="08.04.00"/>
    <s v="Samples"/>
    <x v="0"/>
    <m/>
    <s v="WH-448-TEST-INTRALOGISTICS &amp; SUPPLY CHAIN"/>
    <s v="08.04.00-Samples"/>
    <n v="0"/>
  </r>
  <r>
    <x v="11"/>
    <s v="INTRALOGISTICS &amp; SUPPLY CHAIN"/>
    <s v="09.00.00"/>
    <s v="PROCESS, PLUMBING, &amp; MECHANICAL PIPING"/>
    <x v="0"/>
    <m/>
    <s v="WH-448-TEST-INTRALOGISTICS &amp; SUPPLY CHAIN"/>
    <s v="09.00.00-PROCESS, PLUMBING, &amp; MECHANICAL PIPING"/>
    <n v="0"/>
  </r>
  <r>
    <x v="11"/>
    <s v="INTRALOGISTICS &amp; SUPPLY CHAIN"/>
    <s v="09.01.00"/>
    <s v="Submittals &amp; Data Sheets"/>
    <x v="0"/>
    <m/>
    <s v="WH-448-TEST-INTRALOGISTICS &amp; SUPPLY CHAIN"/>
    <s v="09.01.00-Submittals &amp; Data Sheets"/>
    <n v="0"/>
  </r>
  <r>
    <x v="11"/>
    <s v="INTRALOGISTICS &amp; SUPPLY CHAIN"/>
    <s v="09.02.00"/>
    <s v="Piping  Documentation"/>
    <x v="0"/>
    <m/>
    <s v="WH-448-TEST-INTRALOGISTICS &amp; SUPPLY CHAIN"/>
    <s v="09.02.00-Piping  Documentation"/>
    <n v="0"/>
  </r>
  <r>
    <x v="11"/>
    <s v="INTRALOGISTICS &amp; SUPPLY CHAIN"/>
    <s v="09.02.01"/>
    <s v="Isometrics"/>
    <x v="0"/>
    <m/>
    <s v="WH-448-TEST-INTRALOGISTICS &amp; SUPPLY CHAIN"/>
    <s v="09.02.01-Isometrics"/>
    <n v="0"/>
  </r>
  <r>
    <x v="11"/>
    <s v="INTRALOGISTICS &amp; SUPPLY CHAIN"/>
    <s v="09.02.02"/>
    <s v="Weld Log / Weld Coupon Log"/>
    <x v="0"/>
    <m/>
    <s v="WH-448-TEST-INTRALOGISTICS &amp; SUPPLY CHAIN"/>
    <s v="09.02.02-Weld Log / Weld Coupon Log"/>
    <n v="0"/>
  </r>
  <r>
    <x v="11"/>
    <s v="INTRALOGISTICS &amp; SUPPLY CHAIN"/>
    <s v="09.02.03"/>
    <s v="Welder Qualications"/>
    <x v="0"/>
    <m/>
    <s v="WH-448-TEST-INTRALOGISTICS &amp; SUPPLY CHAIN"/>
    <s v="09.02.03-Welder Qualications"/>
    <n v="0"/>
  </r>
  <r>
    <x v="11"/>
    <s v="INTRALOGISTICS &amp; SUPPLY CHAIN"/>
    <s v="09.02.04"/>
    <s v="Qualified Welder Log"/>
    <x v="0"/>
    <m/>
    <s v="WH-448-TEST-INTRALOGISTICS &amp; SUPPLY CHAIN"/>
    <s v="09.02.04-Qualified Welder Log"/>
    <n v="0"/>
  </r>
  <r>
    <x v="11"/>
    <s v="INTRALOGISTICS &amp; SUPPLY CHAIN"/>
    <s v="09.02.05"/>
    <s v="Weld Procedure Qualification Records (WPS) &amp; Welding Operator Procedure Qualification Record (PQR)"/>
    <x v="0"/>
    <m/>
    <s v="WH-448-TEST-INTRALOGISTICS &amp; SUPPLY CHAIN"/>
    <s v="09.02.05-Weld Procedure Qualification Records (WPS) &amp; Welding Operator Procedure Qualification Record (PQR)"/>
    <n v="0"/>
  </r>
  <r>
    <x v="11"/>
    <s v="INTRALOGISTICS &amp; SUPPLY CHAIN"/>
    <s v="09.02.06"/>
    <s v="Welder Qualification Records (WQR) / Welding Operator Performance Qualifications (WOPQ)"/>
    <x v="0"/>
    <m/>
    <s v="WH-448-TEST-INTRALOGISTICS &amp; SUPPLY CHAIN"/>
    <s v="09.02.06-Welder Qualification Records (WQR) / Welding Operator Performance Qualifications (WOPQ)"/>
    <n v="0"/>
  </r>
  <r>
    <x v="11"/>
    <s v="INTRALOGISTICS &amp; SUPPLY CHAIN"/>
    <s v="09.02.07"/>
    <s v="Certification Record of Examination Personnel"/>
    <x v="0"/>
    <m/>
    <s v="WH-448-TEST-INTRALOGISTICS &amp; SUPPLY CHAIN"/>
    <s v="09.02.07-Certification Record of Examination Personnel"/>
    <n v="0"/>
  </r>
  <r>
    <x v="11"/>
    <s v="INTRALOGISTICS &amp; SUPPLY CHAIN"/>
    <s v="09.02.08"/>
    <s v="Material Test Reports (MTRs) and Certificate of Compliance (CoC)"/>
    <x v="0"/>
    <m/>
    <s v="WH-448-TEST-INTRALOGISTICS &amp; SUPPLY CHAIN"/>
    <s v="09.02.08-Material Test Reports (MTRs) and Certificate of Compliance (CoC)"/>
    <n v="0"/>
  </r>
  <r>
    <x v="11"/>
    <s v="INTRALOGISTICS &amp; SUPPLY CHAIN"/>
    <s v="09.02.09"/>
    <s v="ASME Form U-1 / ASME Code Data Reports"/>
    <x v="0"/>
    <m/>
    <s v="WH-448-TEST-INTRALOGISTICS &amp; SUPPLY CHAIN"/>
    <s v="09.02.09-ASME Form U-1 / ASME Code Data Reports"/>
    <n v="0"/>
  </r>
  <r>
    <x v="11"/>
    <s v="INTRALOGISTICS &amp; SUPPLY CHAIN"/>
    <s v="09.02.10"/>
    <s v="System Operating and Cleaning Procedure"/>
    <x v="0"/>
    <m/>
    <s v="WH-448-TEST-INTRALOGISTICS &amp; SUPPLY CHAIN"/>
    <s v="09.02.10-System Operating and Cleaning Procedure"/>
    <n v="0"/>
  </r>
  <r>
    <x v="11"/>
    <s v="INTRALOGISTICS &amp; SUPPLY CHAIN"/>
    <s v="09.02.11"/>
    <s v="Weld Maps, Data &amp; Repair Registry"/>
    <x v="0"/>
    <m/>
    <s v="WH-448-TEST-INTRALOGISTICS &amp; SUPPLY CHAIN"/>
    <s v="09.02.11-Weld Maps, Data &amp; Repair Registry"/>
    <n v="0"/>
  </r>
  <r>
    <x v="11"/>
    <s v="INTRALOGISTICS &amp; SUPPLY CHAIN"/>
    <s v="09.02.12"/>
    <s v="Nondestructive Examination Reports "/>
    <x v="0"/>
    <m/>
    <s v="WH-448-TEST-INTRALOGISTICS &amp; SUPPLY CHAIN"/>
    <s v="09.02.12-Nondestructive Examination Reports "/>
    <n v="0"/>
  </r>
  <r>
    <x v="11"/>
    <s v="INTRALOGISTICS &amp; SUPPLY CHAIN"/>
    <s v="09.02.13"/>
    <s v="Visual Inspection Reports"/>
    <x v="0"/>
    <m/>
    <s v="WH-448-TEST-INTRALOGISTICS &amp; SUPPLY CHAIN"/>
    <s v="09.02.13-Visual Inspection Reports"/>
    <n v="0"/>
  </r>
  <r>
    <x v="11"/>
    <s v="INTRALOGISTICS &amp; SUPPLY CHAIN"/>
    <s v="09.02.14"/>
    <s v="Purge Gas Certificates"/>
    <x v="0"/>
    <m/>
    <s v="WH-448-TEST-INTRALOGISTICS &amp; SUPPLY CHAIN"/>
    <s v="09.02.14-Purge Gas Certificates"/>
    <n v="0"/>
  </r>
  <r>
    <x v="11"/>
    <s v="INTRALOGISTICS &amp; SUPPLY CHAIN"/>
    <s v="09.02.15"/>
    <s v="Electropolishing Procedure / Certs"/>
    <x v="0"/>
    <m/>
    <s v="WH-448-TEST-INTRALOGISTICS &amp; SUPPLY CHAIN"/>
    <s v="09.02.15-Electropolishing Procedure / Certs"/>
    <n v="0"/>
  </r>
  <r>
    <x v="11"/>
    <s v="INTRALOGISTICS &amp; SUPPLY CHAIN"/>
    <s v="09.02.16"/>
    <s v="Mechanical Polishing Procedure / Certs"/>
    <x v="0"/>
    <m/>
    <s v="WH-448-TEST-INTRALOGISTICS &amp; SUPPLY CHAIN"/>
    <s v="09.02.16-Mechanical Polishing Procedure / Certs"/>
    <n v="0"/>
  </r>
  <r>
    <x v="11"/>
    <s v="INTRALOGISTICS &amp; SUPPLY CHAIN"/>
    <s v="09.02.17"/>
    <s v="Surface Finish Measurement Records"/>
    <x v="0"/>
    <m/>
    <s v="WH-448-TEST-INTRALOGISTICS &amp; SUPPLY CHAIN"/>
    <s v="09.02.17-Surface Finish Measurement Records"/>
    <n v="0"/>
  </r>
  <r>
    <x v="11"/>
    <s v="INTRALOGISTICS &amp; SUPPLY CHAIN"/>
    <s v="09.02.18"/>
    <s v="Slope Verification Documentation"/>
    <x v="0"/>
    <m/>
    <s v="WH-448-TEST-INTRALOGISTICS &amp; SUPPLY CHAIN"/>
    <s v="09.02.18-Slope Verification Documentation"/>
    <n v="0"/>
  </r>
  <r>
    <x v="11"/>
    <s v="INTRALOGISTICS &amp; SUPPLY CHAIN"/>
    <s v="09.02.19"/>
    <s v="Boroscope Logs and Videos"/>
    <x v="0"/>
    <m/>
    <s v="WH-448-TEST-INTRALOGISTICS &amp; SUPPLY CHAIN"/>
    <s v="09.02.19-Boroscope Logs and Videos"/>
    <n v="0"/>
  </r>
  <r>
    <x v="11"/>
    <s v="INTRALOGISTICS &amp; SUPPLY CHAIN"/>
    <s v="09.03.00"/>
    <s v="Safety Instrumentation Calculations"/>
    <x v="0"/>
    <m/>
    <s v="WH-448-TEST-INTRALOGISTICS &amp; SUPPLY CHAIN"/>
    <s v="09.03.00-Safety Instrumentation Calculations"/>
    <n v="0"/>
  </r>
  <r>
    <x v="11"/>
    <s v="INTRALOGISTICS &amp; SUPPLY CHAIN"/>
    <s v="09.04.00"/>
    <s v="Pipe Installation Checklist"/>
    <x v="0"/>
    <m/>
    <s v="WH-448-TEST-INTRALOGISTICS &amp; SUPPLY CHAIN"/>
    <s v="09.04.00-Pipe Installation Checklist"/>
    <n v="0"/>
  </r>
  <r>
    <x v="11"/>
    <s v="INTRALOGISTICS &amp; SUPPLY CHAIN"/>
    <s v="09.05.00"/>
    <s v="Piping Insulation"/>
    <x v="0"/>
    <m/>
    <s v="WH-448-TEST-INTRALOGISTICS &amp; SUPPLY CHAIN"/>
    <s v="09.05.00-Piping Insulation"/>
    <n v="0"/>
  </r>
  <r>
    <x v="11"/>
    <s v="INTRALOGISTICS &amp; SUPPLY CHAIN"/>
    <s v="09.05.01"/>
    <s v="Insulator Qualification"/>
    <x v="0"/>
    <m/>
    <s v="WH-448-TEST-INTRALOGISTICS &amp; SUPPLY CHAIN"/>
    <s v="09.05.01-Insulator Qualification"/>
    <n v="0"/>
  </r>
  <r>
    <x v="11"/>
    <s v="INTRALOGISTICS &amp; SUPPLY CHAIN"/>
    <s v="09.05.02"/>
    <s v="Insulation Field Quality Control"/>
    <x v="0"/>
    <m/>
    <s v="WH-448-TEST-INTRALOGISTICS &amp; SUPPLY CHAIN"/>
    <s v="09.05.02-Insulation Field Quality Control"/>
    <n v="0"/>
  </r>
  <r>
    <x v="11"/>
    <s v="INTRALOGISTICS &amp; SUPPLY CHAIN"/>
    <s v="09.06.00"/>
    <s v="Piping Testing, Procedures, Reports"/>
    <x v="0"/>
    <m/>
    <s v="WH-448-TEST-INTRALOGISTICS &amp; SUPPLY CHAIN"/>
    <s v="09.06.00-Piping Testing, Procedures, Reports"/>
    <n v="0"/>
  </r>
  <r>
    <x v="11"/>
    <s v="INTRALOGISTICS &amp; SUPPLY CHAIN"/>
    <s v="09.06.01"/>
    <s v="Pipe Pressure Test Procedures"/>
    <x v="0"/>
    <m/>
    <s v="WH-448-TEST-INTRALOGISTICS &amp; SUPPLY CHAIN"/>
    <s v="09.06.01-Pipe Pressure Test Procedures"/>
    <n v="0"/>
  </r>
  <r>
    <x v="11"/>
    <s v="INTRALOGISTICS &amp; SUPPLY CHAIN"/>
    <s v="09.06.02"/>
    <s v="Pipe Pressure Test Report"/>
    <x v="0"/>
    <m/>
    <s v="WH-448-TEST-INTRALOGISTICS &amp; SUPPLY CHAIN"/>
    <s v="09.06.02-Pipe Pressure Test Report"/>
    <n v="0"/>
  </r>
  <r>
    <x v="11"/>
    <s v="INTRALOGISTICS &amp; SUPPLY CHAIN"/>
    <s v="09.06.03"/>
    <s v="Pipeflush &amp; Cleaning Procedure (Nonhygenic)"/>
    <x v="0"/>
    <m/>
    <s v="WH-448-TEST-INTRALOGISTICS &amp; SUPPLY CHAIN"/>
    <s v="09.06.03-Pipeflush &amp; Cleaning Procedure (Nonhygenic)"/>
    <n v="0"/>
  </r>
  <r>
    <x v="11"/>
    <s v="INTRALOGISTICS &amp; SUPPLY CHAIN"/>
    <s v="09.06.04"/>
    <s v="Pipeflush &amp; Cleaning Report (Potable/Nonhygenic)"/>
    <x v="0"/>
    <m/>
    <s v="WH-448-TEST-INTRALOGISTICS &amp; SUPPLY CHAIN"/>
    <s v="09.06.04-Pipeflush &amp; Cleaning Report (Potable/Nonhygenic)"/>
    <n v="0"/>
  </r>
  <r>
    <x v="11"/>
    <s v="INTRALOGISTICS &amp; SUPPLY CHAIN"/>
    <s v="09.06.05"/>
    <s v="Pipeflush &amp; Cleaning Procedure (Hygenic)"/>
    <x v="0"/>
    <m/>
    <s v="WH-448-TEST-INTRALOGISTICS &amp; SUPPLY CHAIN"/>
    <s v="09.06.05-Pipeflush &amp; Cleaning Procedure (Hygenic)"/>
    <n v="0"/>
  </r>
  <r>
    <x v="11"/>
    <s v="INTRALOGISTICS &amp; SUPPLY CHAIN"/>
    <s v="09.06.06"/>
    <s v="Pipeflush Report (Hygienic)"/>
    <x v="0"/>
    <m/>
    <s v="WH-448-TEST-INTRALOGISTICS &amp; SUPPLY CHAIN"/>
    <s v="09.06.06-Pipeflush Report (Hygienic)"/>
    <n v="0"/>
  </r>
  <r>
    <x v="11"/>
    <s v="INTRALOGISTICS &amp; SUPPLY CHAIN"/>
    <s v="09.06.07"/>
    <s v="Passivation and Cleaning Procedure / Records / Logs / Report"/>
    <x v="0"/>
    <m/>
    <s v="WH-448-TEST-INTRALOGISTICS &amp; SUPPLY CHAIN"/>
    <s v="09.06.07-Passivation and Cleaning Procedure / Records / Logs / Report"/>
    <n v="0"/>
  </r>
  <r>
    <x v="11"/>
    <s v="INTRALOGISTICS &amp; SUPPLY CHAIN"/>
    <s v="09.06.08"/>
    <s v="Drainage Test Report"/>
    <x v="0"/>
    <m/>
    <s v="WH-448-TEST-INTRALOGISTICS &amp; SUPPLY CHAIN"/>
    <s v="09.06.08-Drainage Test Report"/>
    <n v="0"/>
  </r>
  <r>
    <x v="11"/>
    <s v="INTRALOGISTICS &amp; SUPPLY CHAIN"/>
    <s v="09.06.09"/>
    <s v="Water Balance Report"/>
    <x v="0"/>
    <m/>
    <s v="WH-448-TEST-INTRALOGISTICS &amp; SUPPLY CHAIN"/>
    <s v="09.06.09-Water Balance Report"/>
    <n v="0"/>
  </r>
  <r>
    <x v="11"/>
    <s v="INTRALOGISTICS &amp; SUPPLY CHAIN"/>
    <s v="10.00.00"/>
    <s v="SHEET DUCT METAL"/>
    <x v="0"/>
    <m/>
    <s v="WH-448-TEST-INTRALOGISTICS &amp; SUPPLY CHAIN"/>
    <s v="10.00.00-SHEET DUCT METAL"/>
    <n v="0"/>
  </r>
  <r>
    <x v="11"/>
    <s v="INTRALOGISTICS &amp; SUPPLY CHAIN"/>
    <s v="10.01.00"/>
    <s v="Submittals &amp; Data Sheets"/>
    <x v="0"/>
    <m/>
    <s v="WH-448-TEST-INTRALOGISTICS &amp; SUPPLY CHAIN"/>
    <s v="10.01.00-Submittals &amp; Data Sheets"/>
    <n v="0"/>
  </r>
  <r>
    <x v="11"/>
    <s v="INTRALOGISTICS &amp; SUPPLY CHAIN"/>
    <s v="10.03.00"/>
    <s v="Spare Parts List"/>
    <x v="0"/>
    <m/>
    <s v="WH-448-TEST-INTRALOGISTICS &amp; SUPPLY CHAIN"/>
    <s v="10.03.00-Spare Parts List"/>
    <n v="0"/>
  </r>
  <r>
    <x v="11"/>
    <s v="INTRALOGISTICS &amp; SUPPLY CHAIN"/>
    <s v="10.04.00"/>
    <s v="IOM Manuals"/>
    <x v="0"/>
    <m/>
    <s v="WH-448-TEST-INTRALOGISTICS &amp; SUPPLY CHAIN"/>
    <s v="10.04.00-IOM Manuals"/>
    <n v="0"/>
  </r>
  <r>
    <x v="11"/>
    <s v="INTRALOGISTICS &amp; SUPPLY CHAIN"/>
    <s v="10.04.00"/>
    <s v="Testing, Reports, Certs"/>
    <x v="0"/>
    <m/>
    <s v="WH-448-TEST-INTRALOGISTICS &amp; SUPPLY CHAIN"/>
    <s v="10.04.00-Testing, Reports, Certs"/>
    <n v="0"/>
  </r>
  <r>
    <x v="11"/>
    <s v="INTRALOGISTICS &amp; SUPPLY CHAIN"/>
    <s v="10.04.01"/>
    <s v="Installation Tracking Drawings"/>
    <x v="0"/>
    <m/>
    <s v="WH-448-TEST-INTRALOGISTICS &amp; SUPPLY CHAIN"/>
    <s v="10.04.01-Installation Tracking Drawings"/>
    <n v="0"/>
  </r>
  <r>
    <x v="11"/>
    <s v="INTRALOGISTICS &amp; SUPPLY CHAIN"/>
    <s v="10.04.02"/>
    <s v="Duct Installation Checklist"/>
    <x v="0"/>
    <m/>
    <s v="WH-448-TEST-INTRALOGISTICS &amp; SUPPLY CHAIN"/>
    <s v="10.04.02-Duct Installation Checklist"/>
    <n v="0"/>
  </r>
  <r>
    <x v="11"/>
    <s v="INTRALOGISTICS &amp; SUPPLY CHAIN"/>
    <s v="10.04.03"/>
    <s v="Duct Pressure Test Report"/>
    <x v="0"/>
    <m/>
    <s v="WH-448-TEST-INTRALOGISTICS &amp; SUPPLY CHAIN"/>
    <s v="10.04.03-Duct Pressure Test Report"/>
    <n v="0"/>
  </r>
  <r>
    <x v="11"/>
    <s v="INTRALOGISTICS &amp; SUPPLY CHAIN"/>
    <s v="10.04.04"/>
    <s v="Duct Cleaning Report (Ex Duct Only)"/>
    <x v="0"/>
    <m/>
    <s v="WH-448-TEST-INTRALOGISTICS &amp; SUPPLY CHAIN"/>
    <s v="10.04.04-Duct Cleaning Report (Ex Duct Only)"/>
    <n v="0"/>
  </r>
  <r>
    <x v="11"/>
    <s v="INTRALOGISTICS &amp; SUPPLY CHAIN"/>
    <s v="10.04.05"/>
    <s v="Duct Insulation Inspection Report"/>
    <x v="0"/>
    <m/>
    <s v="WH-448-TEST-INTRALOGISTICS &amp; SUPPLY CHAIN"/>
    <s v="10.04.05-Duct Insulation Inspection Report"/>
    <n v="0"/>
  </r>
  <r>
    <x v="11"/>
    <s v="INTRALOGISTICS &amp; SUPPLY CHAIN"/>
    <s v="10.04.06"/>
    <s v="HEPA Filter Efficiency Certificates"/>
    <x v="0"/>
    <m/>
    <s v="WH-448-TEST-INTRALOGISTICS &amp; SUPPLY CHAIN"/>
    <s v="10.04.06-HEPA Filter Efficiency Certificates"/>
    <n v="0"/>
  </r>
  <r>
    <x v="11"/>
    <s v="INTRALOGISTICS &amp; SUPPLY CHAIN"/>
    <s v="10.04.07"/>
    <s v="HEPA Location Map &amp; Serial Number Log"/>
    <x v="0"/>
    <m/>
    <s v="WH-448-TEST-INTRALOGISTICS &amp; SUPPLY CHAIN"/>
    <s v="10.04.07-HEPA Location Map &amp; Serial Number Log"/>
    <n v="0"/>
  </r>
  <r>
    <x v="11"/>
    <s v="INTRALOGISTICS &amp; SUPPLY CHAIN"/>
    <s v="10.04.08"/>
    <s v="Air Test &amp; Balance Reports (Rough &amp; Final)"/>
    <x v="0"/>
    <m/>
    <s v="WH-448-TEST-INTRALOGISTICS &amp; SUPPLY CHAIN"/>
    <s v="10.04.08-Air Test &amp; Balance Reports (Rough &amp; Final)"/>
    <n v="0"/>
  </r>
  <r>
    <x v="11"/>
    <s v="INTRALOGISTICS &amp; SUPPLY CHAIN"/>
    <s v="10.04.09"/>
    <s v="HEPA FIT Testing Report / Cleanroom Certification"/>
    <x v="0"/>
    <m/>
    <s v="WH-448-TEST-INTRALOGISTICS &amp; SUPPLY CHAIN"/>
    <s v="10.04.09-HEPA FIT Testing Report / Cleanroom Certification"/>
    <n v="0"/>
  </r>
  <r>
    <x v="11"/>
    <s v="INTRALOGISTICS &amp; SUPPLY CHAIN"/>
    <s v="10.04.10"/>
    <s v="Fume Hood Certification"/>
    <x v="0"/>
    <m/>
    <s v="WH-448-TEST-INTRALOGISTICS &amp; SUPPLY CHAIN"/>
    <s v="10.04.10-Fume Hood Certification"/>
    <n v="0"/>
  </r>
  <r>
    <x v="11"/>
    <s v="INTRALOGISTICS &amp; SUPPLY CHAIN"/>
    <s v="10.04.11"/>
    <s v="Air Leak Testing Report"/>
    <x v="0"/>
    <m/>
    <s v="WH-448-TEST-INTRALOGISTICS &amp; SUPPLY CHAIN"/>
    <s v="10.04.11-Air Leak Testing Report"/>
    <n v="0"/>
  </r>
  <r>
    <x v="11"/>
    <s v="INTRALOGISTICS &amp; SUPPLY CHAIN"/>
    <s v="10.04.12"/>
    <s v="Biosafety Cabinet Certification"/>
    <x v="0"/>
    <m/>
    <s v="WH-448-TEST-INTRALOGISTICS &amp; SUPPLY CHAIN"/>
    <s v="10.04.12-Biosafety Cabinet Certification"/>
    <n v="0"/>
  </r>
  <r>
    <x v="11"/>
    <s v="INTRALOGISTICS &amp; SUPPLY CHAIN"/>
    <s v="10.04.13"/>
    <s v="Laminar Airflow Certification"/>
    <x v="0"/>
    <m/>
    <s v="WH-448-TEST-INTRALOGISTICS &amp; SUPPLY CHAIN"/>
    <s v="10.04.13-Laminar Airflow Certification"/>
    <n v="0"/>
  </r>
  <r>
    <x v="11"/>
    <s v="INTRALOGISTICS &amp; SUPPLY CHAIN"/>
    <s v="11.00.00"/>
    <s v="ELECTRICAL"/>
    <x v="0"/>
    <m/>
    <s v="WH-448-TEST-INTRALOGISTICS &amp; SUPPLY CHAIN"/>
    <s v="11.00.00-ELECTRICAL"/>
    <n v="0"/>
  </r>
  <r>
    <x v="11"/>
    <s v="INTRALOGISTICS &amp; SUPPLY CHAIN"/>
    <s v="11.01.00"/>
    <s v="Submittals &amp; Data Sheets"/>
    <x v="0"/>
    <m/>
    <s v="WH-448-TEST-INTRALOGISTICS &amp; SUPPLY CHAIN"/>
    <s v="11.01.00-Submittals &amp; Data Sheets"/>
    <n v="0"/>
  </r>
  <r>
    <x v="11"/>
    <s v="INTRALOGISTICS &amp; SUPPLY CHAIN"/>
    <s v="11.02.00"/>
    <s v="Bill of Materials (BOM)"/>
    <x v="0"/>
    <m/>
    <s v="WH-448-TEST-INTRALOGISTICS &amp; SUPPLY CHAIN"/>
    <s v="11.02.00-Bill of Materials (BOM)"/>
    <n v="0"/>
  </r>
  <r>
    <x v="11"/>
    <s v="INTRALOGISTICS &amp; SUPPLY CHAIN"/>
    <s v="11.03.00"/>
    <s v="Engineer/Testing Agency Qualification"/>
    <x v="0"/>
    <m/>
    <s v="WH-448-TEST-INTRALOGISTICS &amp; SUPPLY CHAIN"/>
    <s v="11.03.00-Engineer/Testing Agency Qualification"/>
    <n v="0"/>
  </r>
  <r>
    <x v="11"/>
    <s v="INTRALOGISTICS &amp; SUPPLY CHAIN"/>
    <s v="11.04.00"/>
    <s v="Testing, Reports, Certs"/>
    <x v="0"/>
    <m/>
    <s v="WH-448-TEST-INTRALOGISTICS &amp; SUPPLY CHAIN"/>
    <s v="11.04.00-Testing, Reports, Certs"/>
    <n v="0"/>
  </r>
  <r>
    <x v="11"/>
    <s v="INTRALOGISTICS &amp; SUPPLY CHAIN"/>
    <s v="11.04.01"/>
    <s v="Loop Checks"/>
    <x v="0"/>
    <m/>
    <s v="WH-448-TEST-INTRALOGISTICS &amp; SUPPLY CHAIN"/>
    <s v="11.04.01-Loop Checks"/>
    <n v="0"/>
  </r>
  <r>
    <x v="11"/>
    <s v="INTRALOGISTICS &amp; SUPPLY CHAIN"/>
    <s v="11.04.02"/>
    <s v="Switchgear Test Report"/>
    <x v="0"/>
    <m/>
    <s v="WH-448-TEST-INTRALOGISTICS &amp; SUPPLY CHAIN"/>
    <s v="11.04.02-Switchgear Test Report"/>
    <n v="0"/>
  </r>
  <r>
    <x v="11"/>
    <s v="INTRALOGISTICS &amp; SUPPLY CHAIN"/>
    <s v="11.04.03"/>
    <s v="Motor Control Center Test Report"/>
    <x v="0"/>
    <m/>
    <s v="WH-448-TEST-INTRALOGISTICS &amp; SUPPLY CHAIN"/>
    <s v="11.04.03-Motor Control Center Test Report"/>
    <n v="0"/>
  </r>
  <r>
    <x v="11"/>
    <s v="INTRALOGISTICS &amp; SUPPLY CHAIN"/>
    <s v="11.04.04"/>
    <s v="Transformer Certificate of Compliance"/>
    <x v="0"/>
    <m/>
    <s v="WH-448-TEST-INTRALOGISTICS &amp; SUPPLY CHAIN"/>
    <s v="11.04.04-Transformer Certificate of Compliance"/>
    <n v="0"/>
  </r>
  <r>
    <x v="11"/>
    <s v="INTRALOGISTICS &amp; SUPPLY CHAIN"/>
    <s v="11.04.05"/>
    <s v="Transformer Test Report"/>
    <x v="0"/>
    <m/>
    <s v="WH-448-TEST-INTRALOGISTICS &amp; SUPPLY CHAIN"/>
    <s v="11.04.05-Transformer Test Report"/>
    <n v="0"/>
  </r>
  <r>
    <x v="11"/>
    <s v="INTRALOGISTICS &amp; SUPPLY CHAIN"/>
    <s v="11.04.06"/>
    <s v="ATS Transfer Test"/>
    <x v="0"/>
    <m/>
    <s v="WH-448-TEST-INTRALOGISTICS &amp; SUPPLY CHAIN"/>
    <s v="11.04.06-ATS Transfer Test"/>
    <n v="0"/>
  </r>
  <r>
    <x v="11"/>
    <s v="INTRALOGISTICS &amp; SUPPLY CHAIN"/>
    <s v="11.04.07"/>
    <s v="Generator Load Bank Testing"/>
    <x v="0"/>
    <m/>
    <s v="WH-448-TEST-INTRALOGISTICS &amp; SUPPLY CHAIN"/>
    <s v="11.04.07-Generator Load Bank Testing"/>
    <n v="0"/>
  </r>
  <r>
    <x v="11"/>
    <s v="INTRALOGISTICS &amp; SUPPLY CHAIN"/>
    <s v="11.04.08"/>
    <s v="Continuity Testing"/>
    <x v="0"/>
    <m/>
    <s v="WH-448-TEST-INTRALOGISTICS &amp; SUPPLY CHAIN"/>
    <s v="11.04.08-Continuity Testing"/>
    <n v="0"/>
  </r>
  <r>
    <x v="11"/>
    <s v="INTRALOGISTICS &amp; SUPPLY CHAIN"/>
    <s v="11.04.09"/>
    <s v="Megger Testing"/>
    <x v="0"/>
    <m/>
    <s v="WH-448-TEST-INTRALOGISTICS &amp; SUPPLY CHAIN"/>
    <s v="11.04.09-Megger Testing"/>
    <n v="0"/>
  </r>
  <r>
    <x v="11"/>
    <s v="INTRALOGISTICS &amp; SUPPLY CHAIN"/>
    <s v="11.04.10"/>
    <s v="Grounding Test Report"/>
    <x v="0"/>
    <m/>
    <s v="WH-448-TEST-INTRALOGISTICS &amp; SUPPLY CHAIN"/>
    <s v="11.04.10-Grounding Test Report"/>
    <n v="0"/>
  </r>
  <r>
    <x v="11"/>
    <s v="INTRALOGISTICS &amp; SUPPLY CHAIN"/>
    <s v="11.04.11"/>
    <s v="Initial Infrared Scanning Report (30 days after SC)"/>
    <x v="0"/>
    <m/>
    <s v="WH-448-TEST-INTRALOGISTICS &amp; SUPPLY CHAIN"/>
    <s v="11.04.11-Initial Infrared Scanning Report (30 days after SC)"/>
    <n v="0"/>
  </r>
  <r>
    <x v="11"/>
    <s v="INTRALOGISTICS &amp; SUPPLY CHAIN"/>
    <s v="11.04.12"/>
    <s v="Follow Up Infrared Scanning Report (11 months after SC)"/>
    <x v="0"/>
    <m/>
    <s v="WH-448-TEST-INTRALOGISTICS &amp; SUPPLY CHAIN"/>
    <s v="11.04.12-Follow Up Infrared Scanning Report (11 months after SC)"/>
    <n v="0"/>
  </r>
  <r>
    <x v="11"/>
    <s v="INTRALOGISTICS &amp; SUPPLY CHAIN"/>
    <s v="11.04.13"/>
    <s v="Overcurrent Protective Device Short Circuit/Coordination/Arcflash Study"/>
    <x v="0"/>
    <m/>
    <s v="WH-448-TEST-INTRALOGISTICS &amp; SUPPLY CHAIN"/>
    <s v="11.04.13-Overcurrent Protective Device Short Circuit/Coordination/Arcflash Study"/>
    <n v="0"/>
  </r>
  <r>
    <x v="11"/>
    <s v="INTRALOGISTICS &amp; SUPPLY CHAIN"/>
    <s v="11.04.14"/>
    <s v="VFD Pre-Startup &amp; Startup Report"/>
    <x v="0"/>
    <m/>
    <s v="WH-448-TEST-INTRALOGISTICS &amp; SUPPLY CHAIN"/>
    <s v="11.04.14-VFD Pre-Startup &amp; Startup Report"/>
    <n v="0"/>
  </r>
  <r>
    <x v="11"/>
    <s v="INTRALOGISTICS &amp; SUPPLY CHAIN"/>
    <s v="11.04.15"/>
    <s v="Equipment Electrical Testing"/>
    <x v="0"/>
    <m/>
    <s v="WH-448-TEST-INTRALOGISTICS &amp; SUPPLY CHAIN"/>
    <s v="11.04.15-Equipment Electrical Testing"/>
    <n v="0"/>
  </r>
  <r>
    <x v="11"/>
    <s v="INTRALOGISTICS &amp; SUPPLY CHAIN"/>
    <s v="11.04.16"/>
    <s v="Bolt Torque Verification"/>
    <x v="0"/>
    <m/>
    <s v="WH-448-TEST-INTRALOGISTICS &amp; SUPPLY CHAIN"/>
    <s v="11.04.16-Bolt Torque Verification"/>
    <n v="0"/>
  </r>
  <r>
    <x v="11"/>
    <s v="INTRALOGISTICS &amp; SUPPLY CHAIN"/>
    <s v="12.00.00"/>
    <s v="AUTOMATION CONTROLS &amp; INSTRUMENTATION"/>
    <x v="0"/>
    <m/>
    <s v="WH-448-TEST-INTRALOGISTICS &amp; SUPPLY CHAIN"/>
    <s v="12.00.00-AUTOMATION CONTROLS &amp; INSTRUMENTATION"/>
    <n v="0"/>
  </r>
  <r>
    <x v="11"/>
    <s v="INTRALOGISTICS &amp; SUPPLY CHAIN"/>
    <s v="12.01.00"/>
    <s v="Submittals"/>
    <x v="0"/>
    <m/>
    <s v="WH-448-TEST-INTRALOGISTICS &amp; SUPPLY CHAIN"/>
    <s v="12.01.00-Submittals"/>
    <n v="0"/>
  </r>
  <r>
    <x v="11"/>
    <s v="INTRALOGISTICS &amp; SUPPLY CHAIN"/>
    <s v="12.01.01"/>
    <s v="Controls Data Sheets &amp; Cut Sheets"/>
    <x v="0"/>
    <m/>
    <s v="WH-448-TEST-INTRALOGISTICS &amp; SUPPLY CHAIN"/>
    <s v="12.01.01-Controls Data Sheets &amp; Cut Sheets"/>
    <n v="0"/>
  </r>
  <r>
    <x v="11"/>
    <s v="INTRALOGISTICS &amp; SUPPLY CHAIN"/>
    <s v="12.01.02"/>
    <s v="IOM Manuals &amp; Spare Parts"/>
    <x v="0"/>
    <m/>
    <s v="WH-448-TEST-INTRALOGISTICS &amp; SUPPLY CHAIN"/>
    <s v="12.01.02-IOM Manuals &amp; Spare Parts"/>
    <n v="0"/>
  </r>
  <r>
    <x v="11"/>
    <s v="INTRALOGISTICS &amp; SUPPLY CHAIN"/>
    <s v="12.01.03"/>
    <s v="Software, PLC Code and Application Backup"/>
    <x v="0"/>
    <m/>
    <s v="WH-448-TEST-INTRALOGISTICS &amp; SUPPLY CHAIN"/>
    <s v="12.01.03-Software, PLC Code and Application Backup"/>
    <n v="0"/>
  </r>
  <r>
    <x v="11"/>
    <s v="INTRALOGISTICS &amp; SUPPLY CHAIN"/>
    <s v="12.01.04"/>
    <s v="Variable Speed Drive Backup Configuration"/>
    <x v="0"/>
    <m/>
    <s v="WH-448-TEST-INTRALOGISTICS &amp; SUPPLY CHAIN"/>
    <s v="12.01.04-Variable Speed Drive Backup Configuration"/>
    <n v="0"/>
  </r>
  <r>
    <x v="11"/>
    <s v="INTRALOGISTICS &amp; SUPPLY CHAIN"/>
    <s v="12.02.00"/>
    <s v="Instrument List &amp; I/O List"/>
    <x v="0"/>
    <m/>
    <s v="WH-448-TEST-INTRALOGISTICS &amp; SUPPLY CHAIN"/>
    <s v="12.02.00-Instrument List &amp; I/O List"/>
    <n v="0"/>
  </r>
  <r>
    <x v="11"/>
    <s v="INTRALOGISTICS &amp; SUPPLY CHAIN"/>
    <s v="12.03.00"/>
    <s v="Control Bill of Materials (BOM)"/>
    <x v="0"/>
    <m/>
    <s v="WH-448-TEST-INTRALOGISTICS &amp; SUPPLY CHAIN"/>
    <s v="12.03.00-Control Bill of Materials (BOM)"/>
    <n v="0"/>
  </r>
  <r>
    <x v="11"/>
    <s v="INTRALOGISTICS &amp; SUPPLY CHAIN"/>
    <s v="12.04.00"/>
    <s v="Instrument Material Certificates"/>
    <x v="0"/>
    <m/>
    <s v="WH-448-TEST-INTRALOGISTICS &amp; SUPPLY CHAIN"/>
    <s v="12.04.00-Instrument Material Certificates"/>
    <n v="0"/>
  </r>
  <r>
    <x v="11"/>
    <s v="INTRALOGISTICS &amp; SUPPLY CHAIN"/>
    <s v="12.05.00"/>
    <s v="Instrument Calibration Certificates"/>
    <x v="0"/>
    <m/>
    <s v="WH-448-TEST-INTRALOGISTICS &amp; SUPPLY CHAIN"/>
    <s v="12.05.00-Instrument Calibration Certificates"/>
    <n v="0"/>
  </r>
  <r>
    <x v="11"/>
    <s v="INTRALOGISTICS &amp; SUPPLY CHAIN"/>
    <s v="12.06.00"/>
    <s v="Drawings / Diagrams (Network Architecture and Panel Drawing)"/>
    <x v="0"/>
    <m/>
    <s v="WH-448-TEST-INTRALOGISTICS &amp; SUPPLY CHAIN"/>
    <s v="12.06.00-Drawings / Diagrams (Network Architecture and Panel Drawing)"/>
    <n v="0"/>
  </r>
  <r>
    <x v="11"/>
    <s v="INTRALOGISTICS &amp; SUPPLY CHAIN"/>
    <s v="12.07.00"/>
    <s v="Specifications"/>
    <x v="0"/>
    <m/>
    <s v="WH-448-TEST-INTRALOGISTICS &amp; SUPPLY CHAIN"/>
    <s v="12.07.00-Specifications"/>
    <n v="0"/>
  </r>
  <r>
    <x v="11"/>
    <s v="INTRALOGISTICS &amp; SUPPLY CHAIN"/>
    <s v="12.07.01"/>
    <s v="Functional Design Specification (FDS)"/>
    <x v="0"/>
    <m/>
    <s v="WH-448-TEST-INTRALOGISTICS &amp; SUPPLY CHAIN"/>
    <s v="12.07.01-Functional Design Specification (FDS)"/>
    <n v="0"/>
  </r>
  <r>
    <x v="11"/>
    <s v="INTRALOGISTICS &amp; SUPPLY CHAIN"/>
    <s v="12.07.02"/>
    <s v="Software Detailed Design Specification (SDS)"/>
    <x v="0"/>
    <m/>
    <s v="WH-448-TEST-INTRALOGISTICS &amp; SUPPLY CHAIN"/>
    <s v="12.07.02-Software Detailed Design Specification (SDS)"/>
    <n v="0"/>
  </r>
  <r>
    <x v="11"/>
    <s v="INTRALOGISTICS &amp; SUPPLY CHAIN"/>
    <s v="12.07.03"/>
    <s v="Hardware Design Specification (HDS)"/>
    <x v="0"/>
    <m/>
    <s v="WH-448-TEST-INTRALOGISTICS &amp; SUPPLY CHAIN"/>
    <s v="12.07.03-Hardware Design Specification (HDS)"/>
    <n v="0"/>
  </r>
  <r>
    <x v="11"/>
    <s v="INTRALOGISTICS &amp; SUPPLY CHAIN"/>
    <s v="12.07.04"/>
    <s v="PLC Detailed Design Specification (DDS)"/>
    <x v="0"/>
    <m/>
    <s v="WH-448-TEST-INTRALOGISTICS &amp; SUPPLY CHAIN"/>
    <s v="12.07.04-PLC Detailed Design Specification (DDS)"/>
    <n v="0"/>
  </r>
  <r>
    <x v="11"/>
    <s v="INTRALOGISTICS &amp; SUPPLY CHAIN"/>
    <s v="12.08.00"/>
    <s v="Testing, Reports"/>
    <x v="0"/>
    <m/>
    <s v="WH-448-TEST-INTRALOGISTICS &amp; SUPPLY CHAIN"/>
    <s v="12.08.00-Testing, Reports"/>
    <n v="0"/>
  </r>
  <r>
    <x v="11"/>
    <s v="INTRALOGISTICS &amp; SUPPLY CHAIN"/>
    <s v="12.08.01"/>
    <s v="Control System FAT"/>
    <x v="0"/>
    <m/>
    <s v="WH-448-TEST-INTRALOGISTICS &amp; SUPPLY CHAIN"/>
    <s v="12.08.01-Control System FAT"/>
    <n v="0"/>
  </r>
  <r>
    <x v="11"/>
    <s v="INTRALOGISTICS &amp; SUPPLY CHAIN"/>
    <s v="12.08.02"/>
    <s v="Electrical Cable TIA-562-C.2 Test Report"/>
    <x v="0"/>
    <m/>
    <s v="WH-448-TEST-INTRALOGISTICS &amp; SUPPLY CHAIN"/>
    <s v="12.08.02-Electrical Cable TIA-562-C.2 Test Report"/>
    <n v="0"/>
  </r>
  <r>
    <x v="11"/>
    <s v="INTRALOGISTICS &amp; SUPPLY CHAIN"/>
    <s v="12.08.03"/>
    <s v="I/O Checks"/>
    <x v="0"/>
    <m/>
    <s v="WH-448-TEST-INTRALOGISTICS &amp; SUPPLY CHAIN"/>
    <s v="12.08.03-I/O Checks"/>
    <n v="0"/>
  </r>
  <r>
    <x v="11"/>
    <s v="INTRALOGISTICS &amp; SUPPLY CHAIN"/>
    <s v="12.08.04"/>
    <s v="Control System SAT"/>
    <x v="0"/>
    <m/>
    <s v="WH-448-TEST-INTRALOGISTICS &amp; SUPPLY CHAIN"/>
    <s v="12.08.04-Control System SAT"/>
    <n v="0"/>
  </r>
  <r>
    <x v="11"/>
    <s v="INTRALOGISTICS &amp; SUPPLY CHAIN"/>
    <s v="12.08.05"/>
    <s v="Equipment Sequence of operation testing"/>
    <x v="0"/>
    <m/>
    <s v="WH-448-TEST-INTRALOGISTICS &amp; SUPPLY CHAIN"/>
    <s v="12.08.05-Equipment Sequence of operation testing"/>
    <n v="0"/>
  </r>
  <r>
    <x v="11"/>
    <s v="INTRALOGISTICS &amp; SUPPLY CHAIN"/>
    <s v="12.09.00"/>
    <s v="Disaster Recovery Procedure"/>
    <x v="0"/>
    <m/>
    <s v="WH-448-TEST-INTRALOGISTICS &amp; SUPPLY CHAIN"/>
    <s v="12.09.00-Disaster Recovery Procedure"/>
    <n v="0"/>
  </r>
  <r>
    <x v="12"/>
    <s v="SHIPPING/RECEIVING"/>
    <s v="01.00.00"/>
    <s v="GENERAL"/>
    <x v="0"/>
    <s v=" "/>
    <s v="WH-449-TEST-SHIPPING/RECEIVING"/>
    <s v="01.00.00-GENERAL"/>
    <n v="0"/>
  </r>
  <r>
    <x v="12"/>
    <s v="SHIPPING/RECEIVING"/>
    <s v="01.01.00"/>
    <s v="Table of Contents Signoff"/>
    <x v="0"/>
    <m/>
    <s v="WH-449-TEST-SHIPPING/RECEIVING"/>
    <s v="01.01.00-Table of Contents Signoff"/>
    <n v="0"/>
  </r>
  <r>
    <x v="12"/>
    <s v="SHIPPING/RECEIVING"/>
    <s v="01.02.00"/>
    <s v="Construction Completion Notice"/>
    <x v="0"/>
    <m/>
    <s v="WH-449-TEST-SHIPPING/RECEIVING"/>
    <s v="01.02.00-Construction Completion Notice"/>
    <n v="0"/>
  </r>
  <r>
    <x v="12"/>
    <s v="SHIPPING/RECEIVING"/>
    <s v="01.03.00"/>
    <s v="Scope Completion (TCC)"/>
    <x v="0"/>
    <m/>
    <s v="WH-449-TEST-SHIPPING/RECEIVING"/>
    <s v="01.03.00-Scope Completion (TCC)"/>
    <n v="0"/>
  </r>
  <r>
    <x v="12"/>
    <s v="SHIPPING/RECEIVING"/>
    <s v="01.04.00"/>
    <s v="Turnover (TCCC) Signoff"/>
    <x v="0"/>
    <m/>
    <s v="WH-449-TEST-SHIPPING/RECEIVING"/>
    <s v="01.04.00-Turnover (TCCC) Signoff"/>
    <n v="0"/>
  </r>
  <r>
    <x v="12"/>
    <s v="SHIPPING/RECEIVING"/>
    <s v="01.05.00"/>
    <s v="Certificate of Occupancy"/>
    <x v="0"/>
    <m/>
    <s v="WH-449-TEST-SHIPPING/RECEIVING"/>
    <s v="01.05.00-Certificate of Occupancy"/>
    <n v="0"/>
  </r>
  <r>
    <x v="12"/>
    <s v="SHIPPING/RECEIVING"/>
    <s v="01.06.00"/>
    <s v="Permits"/>
    <x v="0"/>
    <m/>
    <s v="WH-449-TEST-SHIPPING/RECEIVING"/>
    <s v="01.06.00-Permits"/>
    <n v="0"/>
  </r>
  <r>
    <x v="12"/>
    <s v="SHIPPING/RECEIVING"/>
    <s v="01.07.00"/>
    <s v="Inspections Records/Reports"/>
    <x v="0"/>
    <m/>
    <s v="WH-449-TEST-SHIPPING/RECEIVING"/>
    <s v="01.07.00-Inspections Records/Reports"/>
    <n v="0"/>
  </r>
  <r>
    <x v="12"/>
    <s v="SHIPPING/RECEIVING"/>
    <s v="01.08.00"/>
    <s v="Contractor Warranties"/>
    <x v="0"/>
    <m/>
    <s v="WH-449-TEST-SHIPPING/RECEIVING"/>
    <s v="01.08.00-Contractor Warranties"/>
    <n v="0"/>
  </r>
  <r>
    <x v="12"/>
    <s v="SHIPPING/RECEIVING"/>
    <s v="01.09.00"/>
    <s v="Project Signature Log"/>
    <x v="0"/>
    <m/>
    <s v="WH-449-TEST-SHIPPING/RECEIVING"/>
    <s v="01.09.00-Project Signature Log"/>
    <n v="0"/>
  </r>
  <r>
    <x v="12"/>
    <s v="SHIPPING/RECEIVING"/>
    <s v="01.10.00"/>
    <s v="Quality Assurance Manual"/>
    <x v="0"/>
    <m/>
    <s v="WH-449-TEST-SHIPPING/RECEIVING"/>
    <s v="01.10.00-Quality Assurance Manual"/>
    <n v="0"/>
  </r>
  <r>
    <x v="12"/>
    <s v="SHIPPING/RECEIVING"/>
    <s v="01.11.00"/>
    <s v="RFI"/>
    <x v="0"/>
    <m/>
    <s v="WH-449-TEST-SHIPPING/RECEIVING"/>
    <s v="01.11.00-RFI"/>
    <n v="0"/>
  </r>
  <r>
    <x v="12"/>
    <s v="SHIPPING/RECEIVING"/>
    <s v="01.12.00"/>
    <s v="Punch List"/>
    <x v="0"/>
    <m/>
    <s v="WH-449-TEST-SHIPPING/RECEIVING"/>
    <s v="01.12.00-Punch List"/>
    <n v="0"/>
  </r>
  <r>
    <x v="12"/>
    <s v="SHIPPING/RECEIVING"/>
    <s v="01.13.00"/>
    <s v="Lockout Tagout Procedure"/>
    <x v="0"/>
    <m/>
    <s v="WH-449-TEST-SHIPPING/RECEIVING"/>
    <s v="01.13.00-Lockout Tagout Procedure"/>
    <n v="0"/>
  </r>
  <r>
    <x v="12"/>
    <s v="SHIPPING/RECEIVING"/>
    <s v="02.00.00"/>
    <s v="BOUNDARY / REDLINE MARKUP / RECORD DRAWINGS"/>
    <x v="0"/>
    <m/>
    <s v="WH-449-TEST-SHIPPING/RECEIVING"/>
    <s v="02.00.00-BOUNDARY / REDLINE MARKUP / RECORD DRAWINGS"/>
    <n v="0"/>
  </r>
  <r>
    <x v="12"/>
    <s v="SHIPPING/RECEIVING"/>
    <s v="02.01.00"/>
    <s v="Redline/ As Builts"/>
    <x v="0"/>
    <m/>
    <s v="WH-449-TEST-SHIPPING/RECEIVING"/>
    <s v="02.01.00-Redline/ As Builts"/>
    <n v="0"/>
  </r>
  <r>
    <x v="12"/>
    <s v="SHIPPING/RECEIVING"/>
    <s v="02.02.00"/>
    <s v="Tagged Equipment, Components and Instruments List"/>
    <x v="0"/>
    <m/>
    <s v="WH-449-TEST-SHIPPING/RECEIVING"/>
    <s v="02.02.00-Tagged Equipment, Components and Instruments List"/>
    <n v="0"/>
  </r>
  <r>
    <x v="12"/>
    <s v="SHIPPING/RECEIVING"/>
    <s v="02.03.00"/>
    <s v="Shop Drawings / Vendor Drawings"/>
    <x v="0"/>
    <m/>
    <s v="WH-449-TEST-SHIPPING/RECEIVING"/>
    <s v="02.03.00-Shop Drawings / Vendor Drawings"/>
    <n v="0"/>
  </r>
  <r>
    <x v="12"/>
    <s v="SHIPPING/RECEIVING"/>
    <s v="02.04.00"/>
    <s v="System Boundary Drawings"/>
    <x v="0"/>
    <m/>
    <s v="WH-449-TEST-SHIPPING/RECEIVING"/>
    <s v="02.04.00-System Boundary Drawings"/>
    <n v="0"/>
  </r>
  <r>
    <x v="12"/>
    <s v="SHIPPING/RECEIVING"/>
    <s v="03.00.00"/>
    <s v="SPECIFICATION"/>
    <x v="0"/>
    <m/>
    <s v="WH-449-TEST-SHIPPING/RECEIVING"/>
    <s v="03.00.00-SPECIFICATION"/>
    <n v="0"/>
  </r>
  <r>
    <x v="12"/>
    <s v="SHIPPING/RECEIVING"/>
    <s v="03.01.00"/>
    <s v="Specification List"/>
    <x v="0"/>
    <m/>
    <s v="WH-449-TEST-SHIPPING/RECEIVING"/>
    <s v="03.01.00-Specification List"/>
    <n v="0"/>
  </r>
  <r>
    <x v="12"/>
    <s v="SHIPPING/RECEIVING"/>
    <s v="04.00.00"/>
    <s v="PURCHASE ORDERS"/>
    <x v="0"/>
    <m/>
    <s v="WH-449-TEST-SHIPPING/RECEIVING"/>
    <s v="04.00.00-PURCHASE ORDERS"/>
    <n v="0"/>
  </r>
  <r>
    <x v="12"/>
    <s v="SHIPPING/RECEIVING"/>
    <s v="04.01.00"/>
    <s v="Purchase Orders"/>
    <x v="0"/>
    <m/>
    <s v="WH-449-TEST-SHIPPING/RECEIVING"/>
    <s v="04.01.00-Purchase Orders"/>
    <n v="0"/>
  </r>
  <r>
    <x v="12"/>
    <s v="SHIPPING/RECEIVING"/>
    <s v="05.00.00"/>
    <s v="EQUIPMENT DOCS"/>
    <x v="0"/>
    <m/>
    <s v="WH-449-TEST-SHIPPING/RECEIVING"/>
    <s v="05.00.00-EQUIPMENT DOCS"/>
    <n v="0"/>
  </r>
  <r>
    <x v="12"/>
    <s v="SHIPPING/RECEIVING"/>
    <s v="05.01.00"/>
    <s v="Receiving and/or Inspection Reports / Bill of Materials (BOM) (RV's)"/>
    <x v="0"/>
    <m/>
    <s v="WH-449-TEST-SHIPPING/RECEIVING"/>
    <s v="05.01.00-Receiving and/or Inspection Reports / Bill of Materials (BOM) (RV's)"/>
    <n v="0"/>
  </r>
  <r>
    <x v="12"/>
    <s v="SHIPPING/RECEIVING"/>
    <s v="05.02.00"/>
    <s v="Equipment Specification"/>
    <x v="0"/>
    <m/>
    <s v="WH-449-TEST-SHIPPING/RECEIVING"/>
    <s v="05.02.00-Equipment Specification"/>
    <n v="0"/>
  </r>
  <r>
    <x v="12"/>
    <s v="SHIPPING/RECEIVING"/>
    <s v="05.02.01"/>
    <s v="User Requirement Specification (URS)"/>
    <x v="0"/>
    <m/>
    <s v="WH-449-TEST-SHIPPING/RECEIVING"/>
    <s v="05.02.01-User Requirement Specification (URS)"/>
    <n v="0"/>
  </r>
  <r>
    <x v="12"/>
    <s v="SHIPPING/RECEIVING"/>
    <s v="05.02.02"/>
    <s v="Functional Specification (FS)"/>
    <x v="0"/>
    <m/>
    <s v="WH-449-TEST-SHIPPING/RECEIVING"/>
    <s v="05.02.02-Functional Specification (FS)"/>
    <n v="0"/>
  </r>
  <r>
    <x v="12"/>
    <s v="SHIPPING/RECEIVING"/>
    <s v="05.02.03"/>
    <s v="Functional Requirement Specification (FRS)"/>
    <x v="0"/>
    <m/>
    <s v="WH-449-TEST-SHIPPING/RECEIVING"/>
    <s v="05.02.03-Functional Requirement Specification (FRS)"/>
    <n v="0"/>
  </r>
  <r>
    <x v="12"/>
    <s v="SHIPPING/RECEIVING"/>
    <s v="05.03.00"/>
    <s v="Submittals &amp; Data Sheets"/>
    <x v="0"/>
    <m/>
    <s v="WH-449-TEST-SHIPPING/RECEIVING"/>
    <s v="05.03.00-Submittals &amp; Data Sheets"/>
    <n v="0"/>
  </r>
  <r>
    <x v="12"/>
    <s v="SHIPPING/RECEIVING"/>
    <s v="05.04.00"/>
    <s v="Spare Parts List"/>
    <x v="0"/>
    <m/>
    <s v="WH-449-TEST-SHIPPING/RECEIVING"/>
    <s v="05.04.00-Spare Parts List"/>
    <n v="0"/>
  </r>
  <r>
    <x v="12"/>
    <s v="SHIPPING/RECEIVING"/>
    <s v="05.05.00"/>
    <s v="Equipment Warranty"/>
    <x v="0"/>
    <m/>
    <s v="WH-449-TEST-SHIPPING/RECEIVING"/>
    <s v="05.05.00-Equipment Warranty"/>
    <n v="0"/>
  </r>
  <r>
    <x v="12"/>
    <s v="SHIPPING/RECEIVING"/>
    <s v="05.06.00"/>
    <s v="IOM Manuals / Component Manuals"/>
    <x v="0"/>
    <m/>
    <s v="WH-449-TEST-SHIPPING/RECEIVING"/>
    <s v="05.06.00-IOM Manuals / Component Manuals"/>
    <n v="0"/>
  </r>
  <r>
    <x v="12"/>
    <s v="SHIPPING/RECEIVING"/>
    <s v="05.07.00"/>
    <s v="Equipment Install Check Sheet"/>
    <x v="0"/>
    <m/>
    <s v="WH-449-TEST-SHIPPING/RECEIVING"/>
    <s v="05.07.00-Equipment Install Check Sheet"/>
    <n v="0"/>
  </r>
  <r>
    <x v="12"/>
    <s v="SHIPPING/RECEIVING"/>
    <s v="05.08.00"/>
    <s v="Component Install Check Sheet"/>
    <x v="0"/>
    <m/>
    <s v="WH-449-TEST-SHIPPING/RECEIVING"/>
    <s v="05.08.00-Component Install Check Sheet"/>
    <n v="0"/>
  </r>
  <r>
    <x v="12"/>
    <s v="SHIPPING/RECEIVING"/>
    <s v="05.09.00"/>
    <s v="Equipment and Component Certificates"/>
    <x v="0"/>
    <m/>
    <s v="WH-449-TEST-SHIPPING/RECEIVING"/>
    <s v="05.09.00-Equipment and Component Certificates"/>
    <n v="0"/>
  </r>
  <r>
    <x v="12"/>
    <s v="SHIPPING/RECEIVING"/>
    <s v="05.09.01"/>
    <s v="Equipment Instrument Calibration Certificates"/>
    <x v="0"/>
    <m/>
    <s v="WH-449-TEST-SHIPPING/RECEIVING"/>
    <s v="05.09.01-Equipment Instrument Calibration Certificates"/>
    <n v="0"/>
  </r>
  <r>
    <x v="12"/>
    <s v="SHIPPING/RECEIVING"/>
    <s v="05.09.02"/>
    <s v="Equipment HEPA Filter Efficiency Certificates"/>
    <x v="0"/>
    <m/>
    <s v="WH-449-TEST-SHIPPING/RECEIVING"/>
    <s v="05.09.02-Equipment HEPA Filter Efficiency Certificates"/>
    <n v="0"/>
  </r>
  <r>
    <x v="12"/>
    <s v="SHIPPING/RECEIVING"/>
    <s v="05.10.00"/>
    <s v="Reports &amp; Protocols"/>
    <x v="0"/>
    <m/>
    <s v="WH-449-TEST-SHIPPING/RECEIVING"/>
    <s v="05.10.00-Reports &amp; Protocols"/>
    <n v="0"/>
  </r>
  <r>
    <x v="12"/>
    <s v="SHIPPING/RECEIVING"/>
    <s v="05.10.01"/>
    <s v="Reports &amp; Protocols - FAT"/>
    <x v="0"/>
    <m/>
    <s v="WH-449-TEST-SHIPPING/RECEIVING"/>
    <s v="05.10.01-Reports &amp; Protocols - FAT"/>
    <n v="0"/>
  </r>
  <r>
    <x v="12"/>
    <s v="SHIPPING/RECEIVING"/>
    <s v="05.10.02"/>
    <s v="ASME BPV Section VIII Compliance"/>
    <x v="0"/>
    <m/>
    <s v="WH-449-TEST-SHIPPING/RECEIVING"/>
    <s v="05.10.02-ASME BPV Section VIII Compliance"/>
    <n v="0"/>
  </r>
  <r>
    <x v="12"/>
    <s v="SHIPPING/RECEIVING"/>
    <s v="05.10.03"/>
    <s v="Equipment Internal I &amp; O Checks"/>
    <x v="0"/>
    <m/>
    <s v="WH-449-TEST-SHIPPING/RECEIVING"/>
    <s v="05.10.03-Equipment Internal I &amp; O Checks"/>
    <n v="0"/>
  </r>
  <r>
    <x v="12"/>
    <s v="SHIPPING/RECEIVING"/>
    <s v="05.10.04"/>
    <s v="Equipment Internal SOO Testing"/>
    <x v="0"/>
    <m/>
    <s v="WH-449-TEST-SHIPPING/RECEIVING"/>
    <s v="05.10.04-Equipment Internal SOO Testing"/>
    <n v="0"/>
  </r>
  <r>
    <x v="12"/>
    <s v="SHIPPING/RECEIVING"/>
    <s v="05.10.05"/>
    <s v="Vendor Reports &amp; Protocols - SAT"/>
    <x v="0"/>
    <m/>
    <s v="WH-449-TEST-SHIPPING/RECEIVING"/>
    <s v="05.10.05-Vendor Reports &amp; Protocols - SAT"/>
    <n v="0"/>
  </r>
  <r>
    <x v="12"/>
    <s v="SHIPPING/RECEIVING"/>
    <s v="05.10.06"/>
    <s v="Vendor Reports &amp; Protocols - Motor Alignments"/>
    <x v="0"/>
    <m/>
    <s v="WH-449-TEST-SHIPPING/RECEIVING"/>
    <s v="05.10.06-Vendor Reports &amp; Protocols - Motor Alignments"/>
    <n v="0"/>
  </r>
  <r>
    <x v="12"/>
    <s v="SHIPPING/RECEIVING"/>
    <s v="05.10.07"/>
    <s v="Vendor Reports &amp; Protocols - Installation &amp; Startup Forms"/>
    <x v="0"/>
    <m/>
    <s v="WH-449-TEST-SHIPPING/RECEIVING"/>
    <s v="05.10.07-Vendor Reports &amp; Protocols - Installation &amp; Startup Forms"/>
    <n v="0"/>
  </r>
  <r>
    <x v="12"/>
    <s v="SHIPPING/RECEIVING"/>
    <s v="05.10.08"/>
    <s v="Vendor Reports &amp; Protocols - IQ &amp; OQ"/>
    <x v="0"/>
    <m/>
    <s v="WH-449-TEST-SHIPPING/RECEIVING"/>
    <s v="05.10.08-Vendor Reports &amp; Protocols - IQ &amp; OQ"/>
    <n v="0"/>
  </r>
  <r>
    <x v="12"/>
    <s v="SHIPPING/RECEIVING"/>
    <s v="05.10.09"/>
    <s v="Equipment Software Info-Backup"/>
    <x v="0"/>
    <m/>
    <s v="WH-449-TEST-SHIPPING/RECEIVING"/>
    <s v="05.10.09-Equipment Software Info-Backup"/>
    <n v="0"/>
  </r>
  <r>
    <x v="12"/>
    <s v="SHIPPING/RECEIVING"/>
    <s v="05.10.10"/>
    <s v="Spray Device Coverage Test Report"/>
    <x v="0"/>
    <m/>
    <s v="WH-449-TEST-SHIPPING/RECEIVING"/>
    <s v="05.10.10-Spray Device Coverage Test Report"/>
    <n v="0"/>
  </r>
  <r>
    <x v="12"/>
    <s v="SHIPPING/RECEIVING"/>
    <s v="05.11.00"/>
    <s v="Owner Training Record "/>
    <x v="0"/>
    <m/>
    <s v="WH-449-TEST-SHIPPING/RECEIVING"/>
    <s v="05.11.00-Owner Training Record "/>
    <n v="0"/>
  </r>
  <r>
    <x v="12"/>
    <s v="SHIPPING/RECEIVING"/>
    <s v="05.12.00"/>
    <s v="Vendor ETOP"/>
    <x v="0"/>
    <m/>
    <s v="WH-449-TEST-SHIPPING/RECEIVING"/>
    <s v="05.12.00-Vendor ETOP"/>
    <n v="0"/>
  </r>
  <r>
    <x v="12"/>
    <s v="SHIPPING/RECEIVING"/>
    <s v="06.00.00"/>
    <s v="CIVIL"/>
    <x v="0"/>
    <m/>
    <s v="WH-449-TEST-SHIPPING/RECEIVING"/>
    <s v="06.00.00-CIVIL"/>
    <n v="0"/>
  </r>
  <r>
    <x v="12"/>
    <s v="SHIPPING/RECEIVING"/>
    <s v="06.01.00"/>
    <s v="Submittals &amp; Data Sheets"/>
    <x v="0"/>
    <m/>
    <s v="WH-449-TEST-SHIPPING/RECEIVING"/>
    <s v="06.01.00-Submittals &amp; Data Sheets"/>
    <n v="0"/>
  </r>
  <r>
    <x v="12"/>
    <s v="SHIPPING/RECEIVING"/>
    <s v="06.02.00"/>
    <s v="Reports/Testing"/>
    <x v="0"/>
    <m/>
    <s v="WH-449-TEST-SHIPPING/RECEIVING"/>
    <s v="06.02.00-Reports/Testing"/>
    <n v="0"/>
  </r>
  <r>
    <x v="12"/>
    <s v="SHIPPING/RECEIVING"/>
    <s v="06.02.01"/>
    <s v="Pressure Test"/>
    <x v="0"/>
    <m/>
    <s v="WH-449-TEST-SHIPPING/RECEIVING"/>
    <s v="06.02.01-Pressure Test"/>
    <n v="0"/>
  </r>
  <r>
    <x v="12"/>
    <s v="SHIPPING/RECEIVING"/>
    <s v="06.02.02"/>
    <s v="Dewatering Test"/>
    <x v="0"/>
    <m/>
    <s v="WH-449-TEST-SHIPPING/RECEIVING"/>
    <s v="06.02.02-Dewatering Test"/>
    <n v="0"/>
  </r>
  <r>
    <x v="12"/>
    <s v="SHIPPING/RECEIVING"/>
    <s v="06.02.03"/>
    <s v="3rd Party Field Quality Control Reports"/>
    <x v="0"/>
    <m/>
    <s v="WH-449-TEST-SHIPPING/RECEIVING"/>
    <s v="06.02.03-3rd Party Field Quality Control Reports"/>
    <n v="0"/>
  </r>
  <r>
    <x v="12"/>
    <s v="SHIPPING/RECEIVING"/>
    <s v="06.02.04"/>
    <s v="Source Quality Control"/>
    <x v="0"/>
    <m/>
    <s v="WH-449-TEST-SHIPPING/RECEIVING"/>
    <s v="06.02.04-Source Quality Control"/>
    <n v="0"/>
  </r>
  <r>
    <x v="12"/>
    <s v="SHIPPING/RECEIVING"/>
    <s v="06.02.05"/>
    <s v="Geotechnical Engineering Report"/>
    <x v="0"/>
    <m/>
    <s v="WH-449-TEST-SHIPPING/RECEIVING"/>
    <s v="06.02.05-Geotechnical Engineering Report"/>
    <n v="0"/>
  </r>
  <r>
    <x v="12"/>
    <s v="SHIPPING/RECEIVING"/>
    <s v="06.03.00"/>
    <s v="Certificates"/>
    <x v="0"/>
    <m/>
    <s v="WH-449-TEST-SHIPPING/RECEIVING"/>
    <s v="06.03.00-Certificates"/>
    <n v="0"/>
  </r>
  <r>
    <x v="12"/>
    <s v="SHIPPING/RECEIVING"/>
    <s v="06.03.01"/>
    <s v="Installer Certifications"/>
    <x v="0"/>
    <m/>
    <s v="WH-449-TEST-SHIPPING/RECEIVING"/>
    <s v="06.03.01-Installer Certifications"/>
    <n v="0"/>
  </r>
  <r>
    <x v="12"/>
    <s v="SHIPPING/RECEIVING"/>
    <s v="06.03.02"/>
    <s v="Manufacturer Certifications"/>
    <x v="0"/>
    <m/>
    <s v="WH-449-TEST-SHIPPING/RECEIVING"/>
    <s v="06.03.02-Manufacturer Certifications"/>
    <n v="0"/>
  </r>
  <r>
    <x v="12"/>
    <s v="SHIPPING/RECEIVING"/>
    <s v="06.03.03"/>
    <s v="Material/Product Certifications"/>
    <x v="0"/>
    <m/>
    <s v="WH-449-TEST-SHIPPING/RECEIVING"/>
    <s v="06.03.03-Material/Product Certifications"/>
    <n v="0"/>
  </r>
  <r>
    <x v="12"/>
    <s v="SHIPPING/RECEIVING"/>
    <s v="06.03.04"/>
    <s v="3rd Party Testing Agency Certifications"/>
    <x v="0"/>
    <m/>
    <s v="WH-449-TEST-SHIPPING/RECEIVING"/>
    <s v="06.03.04-3rd Party Testing Agency Certifications"/>
    <n v="0"/>
  </r>
  <r>
    <x v="12"/>
    <s v="SHIPPING/RECEIVING"/>
    <s v="06.04.00"/>
    <s v="Maintenace Instructions &amp; Schedule"/>
    <x v="0"/>
    <m/>
    <s v="WH-449-TEST-SHIPPING/RECEIVING"/>
    <s v="06.04.00-Maintenace Instructions &amp; Schedule"/>
    <n v="0"/>
  </r>
  <r>
    <x v="12"/>
    <s v="SHIPPING/RECEIVING"/>
    <s v="06.05.00"/>
    <s v="Warranty"/>
    <x v="0"/>
    <m/>
    <s v="WH-449-TEST-SHIPPING/RECEIVING"/>
    <s v="06.05.00-Warranty"/>
    <n v="0"/>
  </r>
  <r>
    <x v="12"/>
    <s v="SHIPPING/RECEIVING"/>
    <s v="07.00.00"/>
    <s v="STRUCTURAL"/>
    <x v="0"/>
    <m/>
    <s v="WH-449-TEST-SHIPPING/RECEIVING"/>
    <s v="07.00.00-STRUCTURAL"/>
    <n v="0"/>
  </r>
  <r>
    <x v="12"/>
    <s v="SHIPPING/RECEIVING"/>
    <s v="07.01.00"/>
    <s v="Submittals &amp; Data Sheets"/>
    <x v="0"/>
    <m/>
    <s v="WH-449-TEST-SHIPPING/RECEIVING"/>
    <s v="07.01.00-Submittals &amp; Data Sheets"/>
    <n v="0"/>
  </r>
  <r>
    <x v="12"/>
    <s v="SHIPPING/RECEIVING"/>
    <s v="07.02.00"/>
    <s v="Certificates"/>
    <x v="0"/>
    <m/>
    <s v="WH-449-TEST-SHIPPING/RECEIVING"/>
    <s v="07.02.00-Certificates"/>
    <n v="0"/>
  </r>
  <r>
    <x v="12"/>
    <s v="SHIPPING/RECEIVING"/>
    <s v="07.02.01"/>
    <s v="Installer Certifications"/>
    <x v="0"/>
    <m/>
    <s v="WH-449-TEST-SHIPPING/RECEIVING"/>
    <s v="07.02.01-Installer Certifications"/>
    <n v="0"/>
  </r>
  <r>
    <x v="12"/>
    <s v="SHIPPING/RECEIVING"/>
    <s v="07.02.02"/>
    <s v="Manufacturer Certifications"/>
    <x v="0"/>
    <m/>
    <s v="WH-449-TEST-SHIPPING/RECEIVING"/>
    <s v="07.02.02-Manufacturer Certifications"/>
    <n v="0"/>
  </r>
  <r>
    <x v="12"/>
    <s v="SHIPPING/RECEIVING"/>
    <s v="07.02.03"/>
    <s v="Material/Product Certifications"/>
    <x v="0"/>
    <m/>
    <s v="WH-449-TEST-SHIPPING/RECEIVING"/>
    <s v="07.02.03-Material/Product Certifications"/>
    <n v="0"/>
  </r>
  <r>
    <x v="12"/>
    <s v="SHIPPING/RECEIVING"/>
    <s v="07.02.04"/>
    <s v="Welding Certificates"/>
    <x v="0"/>
    <m/>
    <s v="WH-449-TEST-SHIPPING/RECEIVING"/>
    <s v="07.02.04-Welding Certificates"/>
    <n v="0"/>
  </r>
  <r>
    <x v="12"/>
    <s v="SHIPPING/RECEIVING"/>
    <s v="07.02.05"/>
    <s v="Certification of Examination of Documents and Site"/>
    <x v="0"/>
    <m/>
    <s v="WH-449-TEST-SHIPPING/RECEIVING"/>
    <s v="07.02.05-Certification of Examination of Documents and Site"/>
    <n v="0"/>
  </r>
  <r>
    <x v="12"/>
    <s v="SHIPPING/RECEIVING"/>
    <s v="07.02.06"/>
    <s v="3rd Party Testing Agency Certifications"/>
    <x v="0"/>
    <m/>
    <s v="WH-449-TEST-SHIPPING/RECEIVING"/>
    <s v="07.02.06-3rd Party Testing Agency Certifications"/>
    <n v="0"/>
  </r>
  <r>
    <x v="12"/>
    <s v="SHIPPING/RECEIVING"/>
    <s v="07.03.00"/>
    <s v="Reports/Testing"/>
    <x v="0"/>
    <m/>
    <s v="WH-449-TEST-SHIPPING/RECEIVING"/>
    <s v="07.03.00-Reports/Testing"/>
    <n v="0"/>
  </r>
  <r>
    <x v="12"/>
    <s v="SHIPPING/RECEIVING"/>
    <s v="07.03.01"/>
    <s v="3rd Party Field Quality Control Reports"/>
    <x v="0"/>
    <m/>
    <s v="WH-449-TEST-SHIPPING/RECEIVING"/>
    <s v="07.03.01-3rd Party Field Quality Control Reports"/>
    <n v="0"/>
  </r>
  <r>
    <x v="12"/>
    <s v="SHIPPING/RECEIVING"/>
    <s v="07.03.02"/>
    <s v="Source Quality Control"/>
    <x v="0"/>
    <m/>
    <s v="WH-449-TEST-SHIPPING/RECEIVING"/>
    <s v="07.03.02-Source Quality Control"/>
    <n v="0"/>
  </r>
  <r>
    <x v="12"/>
    <s v="SHIPPING/RECEIVING"/>
    <s v="07.03.03"/>
    <s v="Material Test Reports"/>
    <x v="0"/>
    <m/>
    <s v="WH-449-TEST-SHIPPING/RECEIVING"/>
    <s v="07.03.03-Material Test Reports"/>
    <n v="0"/>
  </r>
  <r>
    <x v="12"/>
    <s v="SHIPPING/RECEIVING"/>
    <s v="07.03.04"/>
    <s v="Floor Flatness and Levelness Report"/>
    <x v="0"/>
    <m/>
    <s v="WH-449-TEST-SHIPPING/RECEIVING"/>
    <s v="07.03.04-Floor Flatness and Levelness Report"/>
    <n v="0"/>
  </r>
  <r>
    <x v="12"/>
    <s v="SHIPPING/RECEIVING"/>
    <s v="07.03.05"/>
    <s v="Concrete Pour Approval Card"/>
    <x v="0"/>
    <m/>
    <s v="WH-449-TEST-SHIPPING/RECEIVING"/>
    <s v="07.03.05-Concrete Pour Approval Card"/>
    <n v="0"/>
  </r>
  <r>
    <x v="12"/>
    <s v="SHIPPING/RECEIVING"/>
    <s v="07.03.06"/>
    <s v="Concrete Placement Record"/>
    <x v="0"/>
    <m/>
    <s v="WH-449-TEST-SHIPPING/RECEIVING"/>
    <s v="07.03.06-Concrete Placement Record"/>
    <n v="0"/>
  </r>
  <r>
    <x v="12"/>
    <s v="SHIPPING/RECEIVING"/>
    <s v="07.03.07"/>
    <s v="Static Pile Test Reports"/>
    <x v="0"/>
    <m/>
    <s v="WH-449-TEST-SHIPPING/RECEIVING"/>
    <s v="07.03.07-Static Pile Test Reports"/>
    <n v="0"/>
  </r>
  <r>
    <x v="12"/>
    <s v="SHIPPING/RECEIVING"/>
    <s v="07.03.08"/>
    <s v="Pile Inspection Reports"/>
    <x v="0"/>
    <m/>
    <s v="WH-449-TEST-SHIPPING/RECEIVING"/>
    <s v="07.03.08-Pile Inspection Reports"/>
    <n v="0"/>
  </r>
  <r>
    <x v="12"/>
    <s v="SHIPPING/RECEIVING"/>
    <s v="07.03.09"/>
    <s v="Certified Piles Survey"/>
    <x v="0"/>
    <m/>
    <s v="WH-449-TEST-SHIPPING/RECEIVING"/>
    <s v="07.03.09-Certified Piles Survey"/>
    <n v="0"/>
  </r>
  <r>
    <x v="12"/>
    <s v="SHIPPING/RECEIVING"/>
    <s v="07.03.10"/>
    <s v="Anchor Bolts Placement"/>
    <x v="0"/>
    <m/>
    <s v="WH-449-TEST-SHIPPING/RECEIVING"/>
    <s v="07.03.10-Anchor Bolts Placement"/>
    <n v="0"/>
  </r>
  <r>
    <x v="12"/>
    <s v="SHIPPING/RECEIVING"/>
    <s v="07.03.11"/>
    <s v="Structural Steel Framing Inspection"/>
    <x v="0"/>
    <m/>
    <s v="WH-449-TEST-SHIPPING/RECEIVING"/>
    <s v="07.03.11-Structural Steel Framing Inspection"/>
    <n v="0"/>
  </r>
  <r>
    <x v="12"/>
    <s v="SHIPPING/RECEIVING"/>
    <s v="07.03.12"/>
    <s v="Steel Joist Framing Inspection"/>
    <x v="0"/>
    <m/>
    <s v="WH-449-TEST-SHIPPING/RECEIVING"/>
    <s v="07.03.12-Steel Joist Framing Inspection"/>
    <n v="0"/>
  </r>
  <r>
    <x v="12"/>
    <s v="SHIPPING/RECEIVING"/>
    <s v="07.03.13"/>
    <s v="Steel Decking Inspection"/>
    <x v="0"/>
    <m/>
    <s v="WH-449-TEST-SHIPPING/RECEIVING"/>
    <s v="07.03.13-Steel Decking Inspection"/>
    <n v="0"/>
  </r>
  <r>
    <x v="12"/>
    <s v="SHIPPING/RECEIVING"/>
    <s v="07.03.14"/>
    <s v="Evaluation Reports"/>
    <x v="0"/>
    <m/>
    <s v="WH-449-TEST-SHIPPING/RECEIVING"/>
    <s v="07.03.14-Evaluation Reports"/>
    <n v="0"/>
  </r>
  <r>
    <x v="12"/>
    <s v="SHIPPING/RECEIVING"/>
    <s v="07.04.00"/>
    <s v="Structural Calculations"/>
    <x v="0"/>
    <m/>
    <s v="WH-449-TEST-SHIPPING/RECEIVING"/>
    <s v="07.04.00-Structural Calculations"/>
    <n v="0"/>
  </r>
  <r>
    <x v="12"/>
    <s v="SHIPPING/RECEIVING"/>
    <s v="07.05.00"/>
    <s v="Warranty"/>
    <x v="0"/>
    <m/>
    <s v="WH-449-TEST-SHIPPING/RECEIVING"/>
    <s v="07.05.00-Warranty"/>
    <n v="0"/>
  </r>
  <r>
    <x v="12"/>
    <s v="SHIPPING/RECEIVING"/>
    <s v="07.06.00"/>
    <s v="Samples"/>
    <x v="0"/>
    <m/>
    <s v="WH-449-TEST-SHIPPING/RECEIVING"/>
    <s v="07.06.00-Samples"/>
    <n v="0"/>
  </r>
  <r>
    <x v="12"/>
    <s v="SHIPPING/RECEIVING"/>
    <s v="07.07.00"/>
    <s v="Mockups"/>
    <x v="0"/>
    <m/>
    <s v="WH-449-TEST-SHIPPING/RECEIVING"/>
    <s v="07.07.00-Mockups"/>
    <n v="0"/>
  </r>
  <r>
    <x v="12"/>
    <s v="SHIPPING/RECEIVING"/>
    <s v="08.00.00"/>
    <s v="ARCHITECTURAL"/>
    <x v="0"/>
    <m/>
    <s v="WH-449-TEST-SHIPPING/RECEIVING"/>
    <s v="08.00.00-ARCHITECTURAL"/>
    <n v="0"/>
  </r>
  <r>
    <x v="12"/>
    <s v="SHIPPING/RECEIVING"/>
    <s v="08.01.00"/>
    <s v="Submittals &amp; Room Data Sheets"/>
    <x v="0"/>
    <m/>
    <s v="WH-449-TEST-SHIPPING/RECEIVING"/>
    <s v="08.01.00-Submittals &amp; Room Data Sheets"/>
    <n v="0"/>
  </r>
  <r>
    <x v="12"/>
    <s v="SHIPPING/RECEIVING"/>
    <s v="08.02.00"/>
    <s v="Certificates"/>
    <x v="0"/>
    <m/>
    <s v="WH-449-TEST-SHIPPING/RECEIVING"/>
    <s v="08.02.00-Certificates"/>
    <n v="0"/>
  </r>
  <r>
    <x v="12"/>
    <s v="SHIPPING/RECEIVING"/>
    <s v="08.02.01"/>
    <s v="Material Certificates"/>
    <x v="0"/>
    <m/>
    <s v="WH-449-TEST-SHIPPING/RECEIVING"/>
    <s v="08.02.01-Material Certificates"/>
    <n v="0"/>
  </r>
  <r>
    <x v="12"/>
    <s v="SHIPPING/RECEIVING"/>
    <s v="08.02.02"/>
    <s v="Manufacturer Certifications"/>
    <x v="0"/>
    <m/>
    <s v="WH-449-TEST-SHIPPING/RECEIVING"/>
    <s v="08.02.02-Manufacturer Certifications"/>
    <n v="0"/>
  </r>
  <r>
    <x v="12"/>
    <s v="SHIPPING/RECEIVING"/>
    <s v="08.02.03"/>
    <s v="Installer Certifications"/>
    <x v="0"/>
    <m/>
    <s v="WH-449-TEST-SHIPPING/RECEIVING"/>
    <s v="08.02.03-Installer Certifications"/>
    <n v="0"/>
  </r>
  <r>
    <x v="12"/>
    <s v="SHIPPING/RECEIVING"/>
    <s v="08.02.04"/>
    <s v="Energy Performance Certificates"/>
    <x v="0"/>
    <m/>
    <s v="WH-449-TEST-SHIPPING/RECEIVING"/>
    <s v="08.02.04-Energy Performance Certificates"/>
    <n v="0"/>
  </r>
  <r>
    <x v="12"/>
    <s v="SHIPPING/RECEIVING"/>
    <s v="08.02.05"/>
    <s v="Subfloor Acceptance Certification"/>
    <x v="0"/>
    <m/>
    <s v="WH-449-TEST-SHIPPING/RECEIVING"/>
    <s v="08.02.05-Subfloor Acceptance Certification"/>
    <n v="0"/>
  </r>
  <r>
    <x v="12"/>
    <s v="SHIPPING/RECEIVING"/>
    <s v="08.02.06"/>
    <s v="Welding Certificates"/>
    <x v="0"/>
    <m/>
    <s v="WH-449-TEST-SHIPPING/RECEIVING"/>
    <s v="08.02.06-Welding Certificates"/>
    <n v="0"/>
  </r>
  <r>
    <x v="12"/>
    <s v="SHIPPING/RECEIVING"/>
    <s v="08.02.07"/>
    <s v="3rd Party Testing Agency Certifications"/>
    <x v="0"/>
    <m/>
    <s v="WH-449-TEST-SHIPPING/RECEIVING"/>
    <s v="08.02.07-3rd Party Testing Agency Certifications"/>
    <n v="0"/>
  </r>
  <r>
    <x v="12"/>
    <s v="SHIPPING/RECEIVING"/>
    <s v="08.02.08"/>
    <s v="Consultant Certification"/>
    <x v="0"/>
    <m/>
    <s v="WH-449-TEST-SHIPPING/RECEIVING"/>
    <s v="08.02.08-Consultant Certification"/>
    <n v="0"/>
  </r>
  <r>
    <x v="12"/>
    <s v="SHIPPING/RECEIVING"/>
    <s v="08.03.00"/>
    <s v="Reports/Testing"/>
    <x v="0"/>
    <m/>
    <s v="WH-449-TEST-SHIPPING/RECEIVING"/>
    <s v="08.03.00-Reports/Testing"/>
    <n v="0"/>
  </r>
  <r>
    <x v="12"/>
    <s v="SHIPPING/RECEIVING"/>
    <s v="08.03.01"/>
    <s v="Owner 3rd Party Field Quality Control Reports"/>
    <x v="0"/>
    <m/>
    <s v="WH-449-TEST-SHIPPING/RECEIVING"/>
    <s v="08.03.01-Owner 3rd Party Field Quality Control Reports"/>
    <n v="0"/>
  </r>
  <r>
    <x v="12"/>
    <s v="SHIPPING/RECEIVING"/>
    <s v="08.03.02"/>
    <s v="Source Quality Control"/>
    <x v="0"/>
    <m/>
    <s v="WH-449-TEST-SHIPPING/RECEIVING"/>
    <s v="08.03.02-Source Quality Control"/>
    <n v="0"/>
  </r>
  <r>
    <x v="12"/>
    <s v="SHIPPING/RECEIVING"/>
    <s v="08.03.03"/>
    <s v="Material Test Reports"/>
    <x v="0"/>
    <m/>
    <s v="WH-449-TEST-SHIPPING/RECEIVING"/>
    <s v="08.03.03-Material Test Reports"/>
    <n v="0"/>
  </r>
  <r>
    <x v="12"/>
    <s v="SHIPPING/RECEIVING"/>
    <s v="08.03.04"/>
    <s v="Evaluation Reports"/>
    <x v="0"/>
    <m/>
    <s v="WH-449-TEST-SHIPPING/RECEIVING"/>
    <s v="08.03.04-Evaluation Reports"/>
    <n v="0"/>
  </r>
  <r>
    <x v="12"/>
    <s v="SHIPPING/RECEIVING"/>
    <s v="08.03.05"/>
    <s v="Quality Control Program"/>
    <x v="0"/>
    <m/>
    <s v="WH-449-TEST-SHIPPING/RECEIVING"/>
    <s v="08.03.05-Quality Control Program"/>
    <n v="0"/>
  </r>
  <r>
    <x v="12"/>
    <s v="SHIPPING/RECEIVING"/>
    <s v="08.03.06"/>
    <s v="Concrete Subfloor Test Report"/>
    <x v="0"/>
    <m/>
    <s v="WH-449-TEST-SHIPPING/RECEIVING"/>
    <s v="08.03.06-Concrete Subfloor Test Report"/>
    <n v="0"/>
  </r>
  <r>
    <x v="12"/>
    <s v="SHIPPING/RECEIVING"/>
    <s v="08.03.07"/>
    <s v="Temperature Control Tests"/>
    <x v="0"/>
    <m/>
    <s v="WH-449-TEST-SHIPPING/RECEIVING"/>
    <s v="08.03.07-Temperature Control Tests"/>
    <n v="0"/>
  </r>
  <r>
    <x v="12"/>
    <s v="SHIPPING/RECEIVING"/>
    <s v="08.03.08"/>
    <s v="Temperature Mapping Reports"/>
    <x v="0"/>
    <m/>
    <s v="WH-449-TEST-SHIPPING/RECEIVING"/>
    <s v="08.03.08-Temperature Mapping Reports"/>
    <n v="0"/>
  </r>
  <r>
    <x v="12"/>
    <s v="SHIPPING/RECEIVING"/>
    <s v="08.03.09"/>
    <s v="Temperature Distribution Study"/>
    <x v="0"/>
    <m/>
    <s v="WH-449-TEST-SHIPPING/RECEIVING"/>
    <s v="08.03.09-Temperature Distribution Study"/>
    <n v="0"/>
  </r>
  <r>
    <x v="12"/>
    <s v="SHIPPING/RECEIVING"/>
    <s v="08.03.10"/>
    <s v="Open Door Recovery Study"/>
    <x v="0"/>
    <m/>
    <s v="WH-449-TEST-SHIPPING/RECEIVING"/>
    <s v="08.03.10-Open Door Recovery Study"/>
    <n v="0"/>
  </r>
  <r>
    <x v="12"/>
    <s v="SHIPPING/RECEIVING"/>
    <s v="08.03.11"/>
    <s v="Power Loss for Redundant System Study"/>
    <x v="0"/>
    <m/>
    <s v="WH-449-TEST-SHIPPING/RECEIVING"/>
    <s v="08.03.11-Power Loss for Redundant System Study"/>
    <n v="0"/>
  </r>
  <r>
    <x v="12"/>
    <s v="SHIPPING/RECEIVING"/>
    <s v="08.03.12"/>
    <s v="Safety Data Sheets"/>
    <x v="0"/>
    <m/>
    <s v="WH-449-TEST-SHIPPING/RECEIVING"/>
    <s v="08.03.12-Safety Data Sheets"/>
    <n v="0"/>
  </r>
  <r>
    <x v="12"/>
    <s v="SHIPPING/RECEIVING"/>
    <s v="08.04.00"/>
    <s v="Warranty"/>
    <x v="0"/>
    <m/>
    <s v="WH-449-TEST-SHIPPING/RECEIVING"/>
    <s v="08.04.00-Warranty"/>
    <n v="0"/>
  </r>
  <r>
    <x v="12"/>
    <s v="SHIPPING/RECEIVING"/>
    <s v="08.05.00"/>
    <s v="Operation Maintenace Data/Manual"/>
    <x v="0"/>
    <m/>
    <s v="WH-449-TEST-SHIPPING/RECEIVING"/>
    <s v="08.05.00-Operation Maintenace Data/Manual"/>
    <n v="0"/>
  </r>
  <r>
    <x v="12"/>
    <s v="SHIPPING/RECEIVING"/>
    <s v="08.04.00"/>
    <s v="Spare Parts List"/>
    <x v="0"/>
    <m/>
    <s v="WH-449-TEST-SHIPPING/RECEIVING"/>
    <s v="08.04.00-Spare Parts List"/>
    <n v="0"/>
  </r>
  <r>
    <x v="12"/>
    <s v="SHIPPING/RECEIVING"/>
    <s v="08.04.00"/>
    <s v="Samples"/>
    <x v="0"/>
    <m/>
    <s v="WH-449-TEST-SHIPPING/RECEIVING"/>
    <s v="08.04.00-Samples"/>
    <n v="0"/>
  </r>
  <r>
    <x v="12"/>
    <s v="SHIPPING/RECEIVING"/>
    <s v="09.00.00"/>
    <s v="PROCESS, PLUMBING, &amp; MECHANICAL PIPING"/>
    <x v="0"/>
    <m/>
    <s v="WH-449-TEST-SHIPPING/RECEIVING"/>
    <s v="09.00.00-PROCESS, PLUMBING, &amp; MECHANICAL PIPING"/>
    <n v="0"/>
  </r>
  <r>
    <x v="12"/>
    <s v="SHIPPING/RECEIVING"/>
    <s v="09.01.00"/>
    <s v="Submittals &amp; Data Sheets"/>
    <x v="0"/>
    <m/>
    <s v="WH-449-TEST-SHIPPING/RECEIVING"/>
    <s v="09.01.00-Submittals &amp; Data Sheets"/>
    <n v="0"/>
  </r>
  <r>
    <x v="12"/>
    <s v="SHIPPING/RECEIVING"/>
    <s v="09.02.00"/>
    <s v="Piping  Documentation"/>
    <x v="0"/>
    <m/>
    <s v="WH-449-TEST-SHIPPING/RECEIVING"/>
    <s v="09.02.00-Piping  Documentation"/>
    <n v="0"/>
  </r>
  <r>
    <x v="12"/>
    <s v="SHIPPING/RECEIVING"/>
    <s v="09.02.01"/>
    <s v="Isometrics"/>
    <x v="0"/>
    <m/>
    <s v="WH-449-TEST-SHIPPING/RECEIVING"/>
    <s v="09.02.01-Isometrics"/>
    <n v="0"/>
  </r>
  <r>
    <x v="12"/>
    <s v="SHIPPING/RECEIVING"/>
    <s v="09.02.02"/>
    <s v="Weld Log / Weld Coupon Log"/>
    <x v="0"/>
    <m/>
    <s v="WH-449-TEST-SHIPPING/RECEIVING"/>
    <s v="09.02.02-Weld Log / Weld Coupon Log"/>
    <n v="0"/>
  </r>
  <r>
    <x v="12"/>
    <s v="SHIPPING/RECEIVING"/>
    <s v="09.02.03"/>
    <s v="Welder Qualications"/>
    <x v="0"/>
    <m/>
    <s v="WH-449-TEST-SHIPPING/RECEIVING"/>
    <s v="09.02.03-Welder Qualications"/>
    <n v="0"/>
  </r>
  <r>
    <x v="12"/>
    <s v="SHIPPING/RECEIVING"/>
    <s v="09.02.04"/>
    <s v="Qualified Welder Log"/>
    <x v="0"/>
    <m/>
    <s v="WH-449-TEST-SHIPPING/RECEIVING"/>
    <s v="09.02.04-Qualified Welder Log"/>
    <n v="0"/>
  </r>
  <r>
    <x v="12"/>
    <s v="SHIPPING/RECEIVING"/>
    <s v="09.02.05"/>
    <s v="Weld Procedure Qualification Records (WPS) &amp; Welding Operator Procedure Qualification Record (PQR)"/>
    <x v="0"/>
    <m/>
    <s v="WH-449-TEST-SHIPPING/RECEIVING"/>
    <s v="09.02.05-Weld Procedure Qualification Records (WPS) &amp; Welding Operator Procedure Qualification Record (PQR)"/>
    <n v="0"/>
  </r>
  <r>
    <x v="12"/>
    <s v="SHIPPING/RECEIVING"/>
    <s v="09.02.06"/>
    <s v="Welder Qualification Records (WQR) / Welding Operator Performance Qualifications (WOPQ)"/>
    <x v="0"/>
    <m/>
    <s v="WH-449-TEST-SHIPPING/RECEIVING"/>
    <s v="09.02.06-Welder Qualification Records (WQR) / Welding Operator Performance Qualifications (WOPQ)"/>
    <n v="0"/>
  </r>
  <r>
    <x v="12"/>
    <s v="SHIPPING/RECEIVING"/>
    <s v="09.02.07"/>
    <s v="Certification Record of Examination Personnel"/>
    <x v="0"/>
    <m/>
    <s v="WH-449-TEST-SHIPPING/RECEIVING"/>
    <s v="09.02.07-Certification Record of Examination Personnel"/>
    <n v="0"/>
  </r>
  <r>
    <x v="12"/>
    <s v="SHIPPING/RECEIVING"/>
    <s v="09.02.08"/>
    <s v="Material Test Reports (MTRs) and Certificate of Compliance (CoC)"/>
    <x v="0"/>
    <m/>
    <s v="WH-449-TEST-SHIPPING/RECEIVING"/>
    <s v="09.02.08-Material Test Reports (MTRs) and Certificate of Compliance (CoC)"/>
    <n v="0"/>
  </r>
  <r>
    <x v="12"/>
    <s v="SHIPPING/RECEIVING"/>
    <s v="09.02.09"/>
    <s v="ASME Form U-1 / ASME Code Data Reports"/>
    <x v="0"/>
    <m/>
    <s v="WH-449-TEST-SHIPPING/RECEIVING"/>
    <s v="09.02.09-ASME Form U-1 / ASME Code Data Reports"/>
    <n v="0"/>
  </r>
  <r>
    <x v="12"/>
    <s v="SHIPPING/RECEIVING"/>
    <s v="09.02.10"/>
    <s v="System Operating and Cleaning Procedure"/>
    <x v="0"/>
    <m/>
    <s v="WH-449-TEST-SHIPPING/RECEIVING"/>
    <s v="09.02.10-System Operating and Cleaning Procedure"/>
    <n v="0"/>
  </r>
  <r>
    <x v="12"/>
    <s v="SHIPPING/RECEIVING"/>
    <s v="09.02.11"/>
    <s v="Weld Maps, Data &amp; Repair Registry"/>
    <x v="0"/>
    <m/>
    <s v="WH-449-TEST-SHIPPING/RECEIVING"/>
    <s v="09.02.11-Weld Maps, Data &amp; Repair Registry"/>
    <n v="0"/>
  </r>
  <r>
    <x v="12"/>
    <s v="SHIPPING/RECEIVING"/>
    <s v="09.02.12"/>
    <s v="Nondestructive Examination Reports "/>
    <x v="0"/>
    <m/>
    <s v="WH-449-TEST-SHIPPING/RECEIVING"/>
    <s v="09.02.12-Nondestructive Examination Reports "/>
    <n v="0"/>
  </r>
  <r>
    <x v="12"/>
    <s v="SHIPPING/RECEIVING"/>
    <s v="09.02.13"/>
    <s v="Visual Inspection Reports"/>
    <x v="0"/>
    <m/>
    <s v="WH-449-TEST-SHIPPING/RECEIVING"/>
    <s v="09.02.13-Visual Inspection Reports"/>
    <n v="0"/>
  </r>
  <r>
    <x v="12"/>
    <s v="SHIPPING/RECEIVING"/>
    <s v="09.02.14"/>
    <s v="Purge Gas Certificates"/>
    <x v="0"/>
    <m/>
    <s v="WH-449-TEST-SHIPPING/RECEIVING"/>
    <s v="09.02.14-Purge Gas Certificates"/>
    <n v="0"/>
  </r>
  <r>
    <x v="12"/>
    <s v="SHIPPING/RECEIVING"/>
    <s v="09.02.15"/>
    <s v="Electropolishing Procedure / Certs"/>
    <x v="0"/>
    <m/>
    <s v="WH-449-TEST-SHIPPING/RECEIVING"/>
    <s v="09.02.15-Electropolishing Procedure / Certs"/>
    <n v="0"/>
  </r>
  <r>
    <x v="12"/>
    <s v="SHIPPING/RECEIVING"/>
    <s v="09.02.16"/>
    <s v="Mechanical Polishing Procedure / Certs"/>
    <x v="0"/>
    <m/>
    <s v="WH-449-TEST-SHIPPING/RECEIVING"/>
    <s v="09.02.16-Mechanical Polishing Procedure / Certs"/>
    <n v="0"/>
  </r>
  <r>
    <x v="12"/>
    <s v="SHIPPING/RECEIVING"/>
    <s v="09.02.17"/>
    <s v="Surface Finish Measurement Records"/>
    <x v="0"/>
    <m/>
    <s v="WH-449-TEST-SHIPPING/RECEIVING"/>
    <s v="09.02.17-Surface Finish Measurement Records"/>
    <n v="0"/>
  </r>
  <r>
    <x v="12"/>
    <s v="SHIPPING/RECEIVING"/>
    <s v="09.02.18"/>
    <s v="Slope Verification Documentation"/>
    <x v="0"/>
    <m/>
    <s v="WH-449-TEST-SHIPPING/RECEIVING"/>
    <s v="09.02.18-Slope Verification Documentation"/>
    <n v="0"/>
  </r>
  <r>
    <x v="12"/>
    <s v="SHIPPING/RECEIVING"/>
    <s v="09.02.19"/>
    <s v="Boroscope Logs and Videos"/>
    <x v="0"/>
    <m/>
    <s v="WH-449-TEST-SHIPPING/RECEIVING"/>
    <s v="09.02.19-Boroscope Logs and Videos"/>
    <n v="0"/>
  </r>
  <r>
    <x v="12"/>
    <s v="SHIPPING/RECEIVING"/>
    <s v="09.03.00"/>
    <s v="Safety Instrumentation Calculations"/>
    <x v="0"/>
    <m/>
    <s v="WH-449-TEST-SHIPPING/RECEIVING"/>
    <s v="09.03.00-Safety Instrumentation Calculations"/>
    <n v="0"/>
  </r>
  <r>
    <x v="12"/>
    <s v="SHIPPING/RECEIVING"/>
    <s v="09.04.00"/>
    <s v="Pipe Installation Checklist"/>
    <x v="0"/>
    <m/>
    <s v="WH-449-TEST-SHIPPING/RECEIVING"/>
    <s v="09.04.00-Pipe Installation Checklist"/>
    <n v="0"/>
  </r>
  <r>
    <x v="12"/>
    <s v="SHIPPING/RECEIVING"/>
    <s v="09.05.00"/>
    <s v="Piping Insulation"/>
    <x v="0"/>
    <m/>
    <s v="WH-449-TEST-SHIPPING/RECEIVING"/>
    <s v="09.05.00-Piping Insulation"/>
    <n v="0"/>
  </r>
  <r>
    <x v="12"/>
    <s v="SHIPPING/RECEIVING"/>
    <s v="09.05.01"/>
    <s v="Insulator Qualification"/>
    <x v="0"/>
    <m/>
    <s v="WH-449-TEST-SHIPPING/RECEIVING"/>
    <s v="09.05.01-Insulator Qualification"/>
    <n v="0"/>
  </r>
  <r>
    <x v="12"/>
    <s v="SHIPPING/RECEIVING"/>
    <s v="09.05.02"/>
    <s v="Insulation Field Quality Control"/>
    <x v="0"/>
    <m/>
    <s v="WH-449-TEST-SHIPPING/RECEIVING"/>
    <s v="09.05.02-Insulation Field Quality Control"/>
    <n v="0"/>
  </r>
  <r>
    <x v="12"/>
    <s v="SHIPPING/RECEIVING"/>
    <s v="09.06.00"/>
    <s v="Piping Testing, Procedures, Reports"/>
    <x v="0"/>
    <m/>
    <s v="WH-449-TEST-SHIPPING/RECEIVING"/>
    <s v="09.06.00-Piping Testing, Procedures, Reports"/>
    <n v="0"/>
  </r>
  <r>
    <x v="12"/>
    <s v="SHIPPING/RECEIVING"/>
    <s v="09.06.01"/>
    <s v="Pipe Pressure Test Procedures"/>
    <x v="0"/>
    <m/>
    <s v="WH-449-TEST-SHIPPING/RECEIVING"/>
    <s v="09.06.01-Pipe Pressure Test Procedures"/>
    <n v="0"/>
  </r>
  <r>
    <x v="12"/>
    <s v="SHIPPING/RECEIVING"/>
    <s v="09.06.02"/>
    <s v="Pipe Pressure Test Report"/>
    <x v="0"/>
    <m/>
    <s v="WH-449-TEST-SHIPPING/RECEIVING"/>
    <s v="09.06.02-Pipe Pressure Test Report"/>
    <n v="0"/>
  </r>
  <r>
    <x v="12"/>
    <s v="SHIPPING/RECEIVING"/>
    <s v="09.06.03"/>
    <s v="Pipeflush &amp; Cleaning Procedure (Nonhygenic)"/>
    <x v="0"/>
    <m/>
    <s v="WH-449-TEST-SHIPPING/RECEIVING"/>
    <s v="09.06.03-Pipeflush &amp; Cleaning Procedure (Nonhygenic)"/>
    <n v="0"/>
  </r>
  <r>
    <x v="12"/>
    <s v="SHIPPING/RECEIVING"/>
    <s v="09.06.04"/>
    <s v="Pipeflush &amp; Cleaning Report (Potable/Nonhygenic)"/>
    <x v="0"/>
    <m/>
    <s v="WH-449-TEST-SHIPPING/RECEIVING"/>
    <s v="09.06.04-Pipeflush &amp; Cleaning Report (Potable/Nonhygenic)"/>
    <n v="0"/>
  </r>
  <r>
    <x v="12"/>
    <s v="SHIPPING/RECEIVING"/>
    <s v="09.06.05"/>
    <s v="Pipeflush &amp; Cleaning Procedure (Hygenic)"/>
    <x v="0"/>
    <m/>
    <s v="WH-449-TEST-SHIPPING/RECEIVING"/>
    <s v="09.06.05-Pipeflush &amp; Cleaning Procedure (Hygenic)"/>
    <n v="0"/>
  </r>
  <r>
    <x v="12"/>
    <s v="SHIPPING/RECEIVING"/>
    <s v="09.06.06"/>
    <s v="Pipeflush Report (Hygienic)"/>
    <x v="0"/>
    <m/>
    <s v="WH-449-TEST-SHIPPING/RECEIVING"/>
    <s v="09.06.06-Pipeflush Report (Hygienic)"/>
    <n v="0"/>
  </r>
  <r>
    <x v="12"/>
    <s v="SHIPPING/RECEIVING"/>
    <s v="09.06.07"/>
    <s v="Passivation and Cleaning Procedure / Records / Logs / Report"/>
    <x v="0"/>
    <m/>
    <s v="WH-449-TEST-SHIPPING/RECEIVING"/>
    <s v="09.06.07-Passivation and Cleaning Procedure / Records / Logs / Report"/>
    <n v="0"/>
  </r>
  <r>
    <x v="12"/>
    <s v="SHIPPING/RECEIVING"/>
    <s v="09.06.08"/>
    <s v="Drainage Test Report"/>
    <x v="0"/>
    <m/>
    <s v="WH-449-TEST-SHIPPING/RECEIVING"/>
    <s v="09.06.08-Drainage Test Report"/>
    <n v="0"/>
  </r>
  <r>
    <x v="12"/>
    <s v="SHIPPING/RECEIVING"/>
    <s v="09.06.09"/>
    <s v="Water Balance Report"/>
    <x v="0"/>
    <m/>
    <s v="WH-449-TEST-SHIPPING/RECEIVING"/>
    <s v="09.06.09-Water Balance Report"/>
    <n v="0"/>
  </r>
  <r>
    <x v="12"/>
    <s v="SHIPPING/RECEIVING"/>
    <s v="10.00.00"/>
    <s v="SHEET DUCT METAL"/>
    <x v="0"/>
    <m/>
    <s v="WH-449-TEST-SHIPPING/RECEIVING"/>
    <s v="10.00.00-SHEET DUCT METAL"/>
    <n v="0"/>
  </r>
  <r>
    <x v="12"/>
    <s v="SHIPPING/RECEIVING"/>
    <s v="10.01.00"/>
    <s v="Submittals &amp; Data Sheets"/>
    <x v="0"/>
    <m/>
    <s v="WH-449-TEST-SHIPPING/RECEIVING"/>
    <s v="10.01.00-Submittals &amp; Data Sheets"/>
    <n v="0"/>
  </r>
  <r>
    <x v="12"/>
    <s v="SHIPPING/RECEIVING"/>
    <s v="10.03.00"/>
    <s v="Spare Parts List"/>
    <x v="0"/>
    <m/>
    <s v="WH-449-TEST-SHIPPING/RECEIVING"/>
    <s v="10.03.00-Spare Parts List"/>
    <n v="0"/>
  </r>
  <r>
    <x v="12"/>
    <s v="SHIPPING/RECEIVING"/>
    <s v="10.04.00"/>
    <s v="IOM Manuals"/>
    <x v="0"/>
    <m/>
    <s v="WH-449-TEST-SHIPPING/RECEIVING"/>
    <s v="10.04.00-IOM Manuals"/>
    <n v="0"/>
  </r>
  <r>
    <x v="12"/>
    <s v="SHIPPING/RECEIVING"/>
    <s v="10.04.00"/>
    <s v="Testing, Reports, Certs"/>
    <x v="0"/>
    <m/>
    <s v="WH-449-TEST-SHIPPING/RECEIVING"/>
    <s v="10.04.00-Testing, Reports, Certs"/>
    <n v="0"/>
  </r>
  <r>
    <x v="12"/>
    <s v="SHIPPING/RECEIVING"/>
    <s v="10.04.01"/>
    <s v="Installation Tracking Drawings"/>
    <x v="0"/>
    <m/>
    <s v="WH-449-TEST-SHIPPING/RECEIVING"/>
    <s v="10.04.01-Installation Tracking Drawings"/>
    <n v="0"/>
  </r>
  <r>
    <x v="12"/>
    <s v="SHIPPING/RECEIVING"/>
    <s v="10.04.02"/>
    <s v="Duct Installation Checklist"/>
    <x v="0"/>
    <m/>
    <s v="WH-449-TEST-SHIPPING/RECEIVING"/>
    <s v="10.04.02-Duct Installation Checklist"/>
    <n v="0"/>
  </r>
  <r>
    <x v="12"/>
    <s v="SHIPPING/RECEIVING"/>
    <s v="10.04.03"/>
    <s v="Duct Pressure Test Report"/>
    <x v="0"/>
    <m/>
    <s v="WH-449-TEST-SHIPPING/RECEIVING"/>
    <s v="10.04.03-Duct Pressure Test Report"/>
    <n v="0"/>
  </r>
  <r>
    <x v="12"/>
    <s v="SHIPPING/RECEIVING"/>
    <s v="10.04.04"/>
    <s v="Duct Cleaning Report (Ex Duct Only)"/>
    <x v="0"/>
    <m/>
    <s v="WH-449-TEST-SHIPPING/RECEIVING"/>
    <s v="10.04.04-Duct Cleaning Report (Ex Duct Only)"/>
    <n v="0"/>
  </r>
  <r>
    <x v="12"/>
    <s v="SHIPPING/RECEIVING"/>
    <s v="10.04.05"/>
    <s v="Duct Insulation Inspection Report"/>
    <x v="0"/>
    <m/>
    <s v="WH-449-TEST-SHIPPING/RECEIVING"/>
    <s v="10.04.05-Duct Insulation Inspection Report"/>
    <n v="0"/>
  </r>
  <r>
    <x v="12"/>
    <s v="SHIPPING/RECEIVING"/>
    <s v="10.04.06"/>
    <s v="HEPA Filter Efficiency Certificates"/>
    <x v="0"/>
    <m/>
    <s v="WH-449-TEST-SHIPPING/RECEIVING"/>
    <s v="10.04.06-HEPA Filter Efficiency Certificates"/>
    <n v="0"/>
  </r>
  <r>
    <x v="12"/>
    <s v="SHIPPING/RECEIVING"/>
    <s v="10.04.07"/>
    <s v="HEPA Location Map &amp; Serial Number Log"/>
    <x v="0"/>
    <m/>
    <s v="WH-449-TEST-SHIPPING/RECEIVING"/>
    <s v="10.04.07-HEPA Location Map &amp; Serial Number Log"/>
    <n v="0"/>
  </r>
  <r>
    <x v="12"/>
    <s v="SHIPPING/RECEIVING"/>
    <s v="10.04.08"/>
    <s v="Air Test &amp; Balance Reports (Rough &amp; Final)"/>
    <x v="0"/>
    <m/>
    <s v="WH-449-TEST-SHIPPING/RECEIVING"/>
    <s v="10.04.08-Air Test &amp; Balance Reports (Rough &amp; Final)"/>
    <n v="0"/>
  </r>
  <r>
    <x v="12"/>
    <s v="SHIPPING/RECEIVING"/>
    <s v="10.04.09"/>
    <s v="HEPA FIT Testing Report / Cleanroom Certification"/>
    <x v="0"/>
    <m/>
    <s v="WH-449-TEST-SHIPPING/RECEIVING"/>
    <s v="10.04.09-HEPA FIT Testing Report / Cleanroom Certification"/>
    <n v="0"/>
  </r>
  <r>
    <x v="12"/>
    <s v="SHIPPING/RECEIVING"/>
    <s v="10.04.10"/>
    <s v="Fume Hood Certification"/>
    <x v="0"/>
    <m/>
    <s v="WH-449-TEST-SHIPPING/RECEIVING"/>
    <s v="10.04.10-Fume Hood Certification"/>
    <n v="0"/>
  </r>
  <r>
    <x v="12"/>
    <s v="SHIPPING/RECEIVING"/>
    <s v="10.04.11"/>
    <s v="Air Leak Testing Report"/>
    <x v="0"/>
    <m/>
    <s v="WH-449-TEST-SHIPPING/RECEIVING"/>
    <s v="10.04.11-Air Leak Testing Report"/>
    <n v="0"/>
  </r>
  <r>
    <x v="12"/>
    <s v="SHIPPING/RECEIVING"/>
    <s v="10.04.12"/>
    <s v="Biosafety Cabinet Certification"/>
    <x v="0"/>
    <m/>
    <s v="WH-449-TEST-SHIPPING/RECEIVING"/>
    <s v="10.04.12-Biosafety Cabinet Certification"/>
    <n v="0"/>
  </r>
  <r>
    <x v="12"/>
    <s v="SHIPPING/RECEIVING"/>
    <s v="10.04.13"/>
    <s v="Laminar Airflow Certification"/>
    <x v="0"/>
    <m/>
    <s v="WH-449-TEST-SHIPPING/RECEIVING"/>
    <s v="10.04.13-Laminar Airflow Certification"/>
    <n v="0"/>
  </r>
  <r>
    <x v="12"/>
    <s v="SHIPPING/RECEIVING"/>
    <s v="11.00.00"/>
    <s v="ELECTRICAL"/>
    <x v="0"/>
    <m/>
    <s v="WH-449-TEST-SHIPPING/RECEIVING"/>
    <s v="11.00.00-ELECTRICAL"/>
    <n v="0"/>
  </r>
  <r>
    <x v="12"/>
    <s v="SHIPPING/RECEIVING"/>
    <s v="11.01.00"/>
    <s v="Submittals &amp; Data Sheets"/>
    <x v="0"/>
    <m/>
    <s v="WH-449-TEST-SHIPPING/RECEIVING"/>
    <s v="11.01.00-Submittals &amp; Data Sheets"/>
    <n v="0"/>
  </r>
  <r>
    <x v="12"/>
    <s v="SHIPPING/RECEIVING"/>
    <s v="11.02.00"/>
    <s v="Bill of Materials (BOM)"/>
    <x v="0"/>
    <m/>
    <s v="WH-449-TEST-SHIPPING/RECEIVING"/>
    <s v="11.02.00-Bill of Materials (BOM)"/>
    <n v="0"/>
  </r>
  <r>
    <x v="12"/>
    <s v="SHIPPING/RECEIVING"/>
    <s v="11.03.00"/>
    <s v="Engineer/Testing Agency Qualification"/>
    <x v="0"/>
    <m/>
    <s v="WH-449-TEST-SHIPPING/RECEIVING"/>
    <s v="11.03.00-Engineer/Testing Agency Qualification"/>
    <n v="0"/>
  </r>
  <r>
    <x v="12"/>
    <s v="SHIPPING/RECEIVING"/>
    <s v="11.04.00"/>
    <s v="Testing, Reports, Certs"/>
    <x v="0"/>
    <m/>
    <s v="WH-449-TEST-SHIPPING/RECEIVING"/>
    <s v="11.04.00-Testing, Reports, Certs"/>
    <n v="0"/>
  </r>
  <r>
    <x v="12"/>
    <s v="SHIPPING/RECEIVING"/>
    <s v="11.04.01"/>
    <s v="Loop Checks"/>
    <x v="0"/>
    <m/>
    <s v="WH-449-TEST-SHIPPING/RECEIVING"/>
    <s v="11.04.01-Loop Checks"/>
    <n v="0"/>
  </r>
  <r>
    <x v="12"/>
    <s v="SHIPPING/RECEIVING"/>
    <s v="11.04.02"/>
    <s v="Switchgear Test Report"/>
    <x v="0"/>
    <m/>
    <s v="WH-449-TEST-SHIPPING/RECEIVING"/>
    <s v="11.04.02-Switchgear Test Report"/>
    <n v="0"/>
  </r>
  <r>
    <x v="12"/>
    <s v="SHIPPING/RECEIVING"/>
    <s v="11.04.03"/>
    <s v="Motor Control Center Test Report"/>
    <x v="0"/>
    <m/>
    <s v="WH-449-TEST-SHIPPING/RECEIVING"/>
    <s v="11.04.03-Motor Control Center Test Report"/>
    <n v="0"/>
  </r>
  <r>
    <x v="12"/>
    <s v="SHIPPING/RECEIVING"/>
    <s v="11.04.04"/>
    <s v="Transformer Certificate of Compliance"/>
    <x v="0"/>
    <m/>
    <s v="WH-449-TEST-SHIPPING/RECEIVING"/>
    <s v="11.04.04-Transformer Certificate of Compliance"/>
    <n v="0"/>
  </r>
  <r>
    <x v="12"/>
    <s v="SHIPPING/RECEIVING"/>
    <s v="11.04.05"/>
    <s v="Transformer Test Report"/>
    <x v="0"/>
    <m/>
    <s v="WH-449-TEST-SHIPPING/RECEIVING"/>
    <s v="11.04.05-Transformer Test Report"/>
    <n v="0"/>
  </r>
  <r>
    <x v="12"/>
    <s v="SHIPPING/RECEIVING"/>
    <s v="11.04.06"/>
    <s v="ATS Transfer Test"/>
    <x v="0"/>
    <m/>
    <s v="WH-449-TEST-SHIPPING/RECEIVING"/>
    <s v="11.04.06-ATS Transfer Test"/>
    <n v="0"/>
  </r>
  <r>
    <x v="12"/>
    <s v="SHIPPING/RECEIVING"/>
    <s v="11.04.07"/>
    <s v="Generator Load Bank Testing"/>
    <x v="0"/>
    <m/>
    <s v="WH-449-TEST-SHIPPING/RECEIVING"/>
    <s v="11.04.07-Generator Load Bank Testing"/>
    <n v="0"/>
  </r>
  <r>
    <x v="12"/>
    <s v="SHIPPING/RECEIVING"/>
    <s v="11.04.08"/>
    <s v="Continuity Testing"/>
    <x v="0"/>
    <m/>
    <s v="WH-449-TEST-SHIPPING/RECEIVING"/>
    <s v="11.04.08-Continuity Testing"/>
    <n v="0"/>
  </r>
  <r>
    <x v="12"/>
    <s v="SHIPPING/RECEIVING"/>
    <s v="11.04.09"/>
    <s v="Megger Testing"/>
    <x v="0"/>
    <m/>
    <s v="WH-449-TEST-SHIPPING/RECEIVING"/>
    <s v="11.04.09-Megger Testing"/>
    <n v="0"/>
  </r>
  <r>
    <x v="12"/>
    <s v="SHIPPING/RECEIVING"/>
    <s v="11.04.10"/>
    <s v="Grounding Test Report"/>
    <x v="0"/>
    <m/>
    <s v="WH-449-TEST-SHIPPING/RECEIVING"/>
    <s v="11.04.10-Grounding Test Report"/>
    <n v="0"/>
  </r>
  <r>
    <x v="12"/>
    <s v="SHIPPING/RECEIVING"/>
    <s v="11.04.11"/>
    <s v="Initial Infrared Scanning Report (30 days after SC)"/>
    <x v="0"/>
    <m/>
    <s v="WH-449-TEST-SHIPPING/RECEIVING"/>
    <s v="11.04.11-Initial Infrared Scanning Report (30 days after SC)"/>
    <n v="0"/>
  </r>
  <r>
    <x v="12"/>
    <s v="SHIPPING/RECEIVING"/>
    <s v="11.04.12"/>
    <s v="Follow Up Infrared Scanning Report (11 months after SC)"/>
    <x v="0"/>
    <m/>
    <s v="WH-449-TEST-SHIPPING/RECEIVING"/>
    <s v="11.04.12-Follow Up Infrared Scanning Report (11 months after SC)"/>
    <n v="0"/>
  </r>
  <r>
    <x v="12"/>
    <s v="SHIPPING/RECEIVING"/>
    <s v="11.04.13"/>
    <s v="Overcurrent Protective Device Short Circuit/Coordination/Arcflash Study"/>
    <x v="0"/>
    <m/>
    <s v="WH-449-TEST-SHIPPING/RECEIVING"/>
    <s v="11.04.13-Overcurrent Protective Device Short Circuit/Coordination/Arcflash Study"/>
    <n v="0"/>
  </r>
  <r>
    <x v="12"/>
    <s v="SHIPPING/RECEIVING"/>
    <s v="11.04.14"/>
    <s v="VFD Pre-Startup &amp; Startup Report"/>
    <x v="0"/>
    <m/>
    <s v="WH-449-TEST-SHIPPING/RECEIVING"/>
    <s v="11.04.14-VFD Pre-Startup &amp; Startup Report"/>
    <n v="0"/>
  </r>
  <r>
    <x v="12"/>
    <s v="SHIPPING/RECEIVING"/>
    <s v="11.04.15"/>
    <s v="Equipment Electrical Testing"/>
    <x v="0"/>
    <m/>
    <s v="WH-449-TEST-SHIPPING/RECEIVING"/>
    <s v="11.04.15-Equipment Electrical Testing"/>
    <n v="0"/>
  </r>
  <r>
    <x v="12"/>
    <s v="SHIPPING/RECEIVING"/>
    <s v="11.04.16"/>
    <s v="Bolt Torque Verification"/>
    <x v="0"/>
    <m/>
    <s v="WH-449-TEST-SHIPPING/RECEIVING"/>
    <s v="11.04.16-Bolt Torque Verification"/>
    <n v="0"/>
  </r>
  <r>
    <x v="12"/>
    <s v="SHIPPING/RECEIVING"/>
    <s v="12.00.00"/>
    <s v="AUTOMATION CONTROLS &amp; INSTRUMENTATION"/>
    <x v="0"/>
    <m/>
    <s v="WH-449-TEST-SHIPPING/RECEIVING"/>
    <s v="12.00.00-AUTOMATION CONTROLS &amp; INSTRUMENTATION"/>
    <n v="0"/>
  </r>
  <r>
    <x v="12"/>
    <s v="SHIPPING/RECEIVING"/>
    <s v="12.01.00"/>
    <s v="Submittals"/>
    <x v="0"/>
    <m/>
    <s v="WH-449-TEST-SHIPPING/RECEIVING"/>
    <s v="12.01.00-Submittals"/>
    <n v="0"/>
  </r>
  <r>
    <x v="12"/>
    <s v="SHIPPING/RECEIVING"/>
    <s v="12.01.01"/>
    <s v="Controls Data Sheets &amp; Cut Sheets"/>
    <x v="0"/>
    <m/>
    <s v="WH-449-TEST-SHIPPING/RECEIVING"/>
    <s v="12.01.01-Controls Data Sheets &amp; Cut Sheets"/>
    <n v="0"/>
  </r>
  <r>
    <x v="12"/>
    <s v="SHIPPING/RECEIVING"/>
    <s v="12.01.02"/>
    <s v="IOM Manuals &amp; Spare Parts"/>
    <x v="0"/>
    <m/>
    <s v="WH-449-TEST-SHIPPING/RECEIVING"/>
    <s v="12.01.02-IOM Manuals &amp; Spare Parts"/>
    <n v="0"/>
  </r>
  <r>
    <x v="12"/>
    <s v="SHIPPING/RECEIVING"/>
    <s v="12.01.03"/>
    <s v="Software, PLC Code and Application Backup"/>
    <x v="0"/>
    <m/>
    <s v="WH-449-TEST-SHIPPING/RECEIVING"/>
    <s v="12.01.03-Software, PLC Code and Application Backup"/>
    <n v="0"/>
  </r>
  <r>
    <x v="12"/>
    <s v="SHIPPING/RECEIVING"/>
    <s v="12.01.04"/>
    <s v="Variable Speed Drive Backup Configuration"/>
    <x v="0"/>
    <m/>
    <s v="WH-449-TEST-SHIPPING/RECEIVING"/>
    <s v="12.01.04-Variable Speed Drive Backup Configuration"/>
    <n v="0"/>
  </r>
  <r>
    <x v="12"/>
    <s v="SHIPPING/RECEIVING"/>
    <s v="12.02.00"/>
    <s v="Instrument List &amp; I/O List"/>
    <x v="0"/>
    <m/>
    <s v="WH-449-TEST-SHIPPING/RECEIVING"/>
    <s v="12.02.00-Instrument List &amp; I/O List"/>
    <n v="0"/>
  </r>
  <r>
    <x v="12"/>
    <s v="SHIPPING/RECEIVING"/>
    <s v="12.03.00"/>
    <s v="Control Bill of Materials (BOM)"/>
    <x v="0"/>
    <m/>
    <s v="WH-449-TEST-SHIPPING/RECEIVING"/>
    <s v="12.03.00-Control Bill of Materials (BOM)"/>
    <n v="0"/>
  </r>
  <r>
    <x v="12"/>
    <s v="SHIPPING/RECEIVING"/>
    <s v="12.04.00"/>
    <s v="Instrument Material Certificates"/>
    <x v="0"/>
    <m/>
    <s v="WH-449-TEST-SHIPPING/RECEIVING"/>
    <s v="12.04.00-Instrument Material Certificates"/>
    <n v="0"/>
  </r>
  <r>
    <x v="12"/>
    <s v="SHIPPING/RECEIVING"/>
    <s v="12.05.00"/>
    <s v="Instrument Calibration Certificates"/>
    <x v="0"/>
    <m/>
    <s v="WH-449-TEST-SHIPPING/RECEIVING"/>
    <s v="12.05.00-Instrument Calibration Certificates"/>
    <n v="0"/>
  </r>
  <r>
    <x v="12"/>
    <s v="SHIPPING/RECEIVING"/>
    <s v="12.06.00"/>
    <s v="Drawings / Diagrams (Network Architecture and Panel Drawing)"/>
    <x v="0"/>
    <m/>
    <s v="WH-449-TEST-SHIPPING/RECEIVING"/>
    <s v="12.06.00-Drawings / Diagrams (Network Architecture and Panel Drawing)"/>
    <n v="0"/>
  </r>
  <r>
    <x v="12"/>
    <s v="SHIPPING/RECEIVING"/>
    <s v="12.07.00"/>
    <s v="Specifications"/>
    <x v="0"/>
    <m/>
    <s v="WH-449-TEST-SHIPPING/RECEIVING"/>
    <s v="12.07.00-Specifications"/>
    <n v="0"/>
  </r>
  <r>
    <x v="12"/>
    <s v="SHIPPING/RECEIVING"/>
    <s v="12.07.01"/>
    <s v="Functional Design Specification (FDS)"/>
    <x v="0"/>
    <m/>
    <s v="WH-449-TEST-SHIPPING/RECEIVING"/>
    <s v="12.07.01-Functional Design Specification (FDS)"/>
    <n v="0"/>
  </r>
  <r>
    <x v="12"/>
    <s v="SHIPPING/RECEIVING"/>
    <s v="12.07.02"/>
    <s v="Software Detailed Design Specification (SDS)"/>
    <x v="0"/>
    <m/>
    <s v="WH-449-TEST-SHIPPING/RECEIVING"/>
    <s v="12.07.02-Software Detailed Design Specification (SDS)"/>
    <n v="0"/>
  </r>
  <r>
    <x v="12"/>
    <s v="SHIPPING/RECEIVING"/>
    <s v="12.07.03"/>
    <s v="Hardware Design Specification (HDS)"/>
    <x v="0"/>
    <m/>
    <s v="WH-449-TEST-SHIPPING/RECEIVING"/>
    <s v="12.07.03-Hardware Design Specification (HDS)"/>
    <n v="0"/>
  </r>
  <r>
    <x v="12"/>
    <s v="SHIPPING/RECEIVING"/>
    <s v="12.07.04"/>
    <s v="PLC Detailed Design Specification (DDS)"/>
    <x v="0"/>
    <m/>
    <s v="WH-449-TEST-SHIPPING/RECEIVING"/>
    <s v="12.07.04-PLC Detailed Design Specification (DDS)"/>
    <n v="0"/>
  </r>
  <r>
    <x v="12"/>
    <s v="SHIPPING/RECEIVING"/>
    <s v="12.08.00"/>
    <s v="Testing, Reports"/>
    <x v="0"/>
    <m/>
    <s v="WH-449-TEST-SHIPPING/RECEIVING"/>
    <s v="12.08.00-Testing, Reports"/>
    <n v="0"/>
  </r>
  <r>
    <x v="12"/>
    <s v="SHIPPING/RECEIVING"/>
    <s v="12.08.01"/>
    <s v="Control System FAT"/>
    <x v="0"/>
    <m/>
    <s v="WH-449-TEST-SHIPPING/RECEIVING"/>
    <s v="12.08.01-Control System FAT"/>
    <n v="0"/>
  </r>
  <r>
    <x v="12"/>
    <s v="SHIPPING/RECEIVING"/>
    <s v="12.08.02"/>
    <s v="Electrical Cable TIA-562-C.2 Test Report"/>
    <x v="0"/>
    <m/>
    <s v="WH-449-TEST-SHIPPING/RECEIVING"/>
    <s v="12.08.02-Electrical Cable TIA-562-C.2 Test Report"/>
    <n v="0"/>
  </r>
  <r>
    <x v="12"/>
    <s v="SHIPPING/RECEIVING"/>
    <s v="12.08.03"/>
    <s v="I/O Checks"/>
    <x v="0"/>
    <m/>
    <s v="WH-449-TEST-SHIPPING/RECEIVING"/>
    <s v="12.08.03-I/O Checks"/>
    <n v="0"/>
  </r>
  <r>
    <x v="12"/>
    <s v="SHIPPING/RECEIVING"/>
    <s v="12.08.04"/>
    <s v="Control System SAT"/>
    <x v="0"/>
    <m/>
    <s v="WH-449-TEST-SHIPPING/RECEIVING"/>
    <s v="12.08.04-Control System SAT"/>
    <n v="0"/>
  </r>
  <r>
    <x v="12"/>
    <s v="SHIPPING/RECEIVING"/>
    <s v="12.08.05"/>
    <s v="Equipment Sequence of operation testing"/>
    <x v="0"/>
    <m/>
    <s v="WH-449-TEST-SHIPPING/RECEIVING"/>
    <s v="12.08.05-Equipment Sequence of operation testing"/>
    <n v="0"/>
  </r>
  <r>
    <x v="12"/>
    <s v="SHIPPING/RECEIVING"/>
    <s v="12.09.00"/>
    <s v="Disaster Recovery Procedure"/>
    <x v="0"/>
    <m/>
    <s v="WH-449-TEST-SHIPPING/RECEIVING"/>
    <s v="12.09.00-Disaster Recovery Procedure"/>
    <n v="0"/>
  </r>
  <r>
    <x v="13"/>
    <s v="ASRS CRANES"/>
    <s v="01.00.00"/>
    <s v="GENERAL"/>
    <x v="0"/>
    <s v=" "/>
    <s v="WH-452-TEST-ASRS CRANES"/>
    <s v="01.00.00-GENERAL"/>
    <n v="0"/>
  </r>
  <r>
    <x v="13"/>
    <s v="ASRS CRANES"/>
    <s v="01.01.00"/>
    <s v="Table of Contents Signoff"/>
    <x v="0"/>
    <m/>
    <s v="WH-452-TEST-ASRS CRANES"/>
    <s v="01.01.00-Table of Contents Signoff"/>
    <n v="0"/>
  </r>
  <r>
    <x v="13"/>
    <s v="ASRS CRANES"/>
    <s v="01.02.00"/>
    <s v="Construction Completion Notice"/>
    <x v="0"/>
    <m/>
    <s v="WH-452-TEST-ASRS CRANES"/>
    <s v="01.02.00-Construction Completion Notice"/>
    <n v="0"/>
  </r>
  <r>
    <x v="13"/>
    <s v="ASRS CRANES"/>
    <s v="01.03.00"/>
    <s v="Scope Completion (TCC)"/>
    <x v="0"/>
    <m/>
    <s v="WH-452-TEST-ASRS CRANES"/>
    <s v="01.03.00-Scope Completion (TCC)"/>
    <n v="0"/>
  </r>
  <r>
    <x v="13"/>
    <s v="ASRS CRANES"/>
    <s v="01.04.00"/>
    <s v="Turnover (TCCC) Signoff"/>
    <x v="0"/>
    <m/>
    <s v="WH-452-TEST-ASRS CRANES"/>
    <s v="01.04.00-Turnover (TCCC) Signoff"/>
    <n v="0"/>
  </r>
  <r>
    <x v="13"/>
    <s v="ASRS CRANES"/>
    <s v="01.05.00"/>
    <s v="Certificate of Occupancy"/>
    <x v="0"/>
    <m/>
    <s v="WH-452-TEST-ASRS CRANES"/>
    <s v="01.05.00-Certificate of Occupancy"/>
    <n v="0"/>
  </r>
  <r>
    <x v="13"/>
    <s v="ASRS CRANES"/>
    <s v="01.06.00"/>
    <s v="Permits"/>
    <x v="0"/>
    <m/>
    <s v="WH-452-TEST-ASRS CRANES"/>
    <s v="01.06.00-Permits"/>
    <n v="0"/>
  </r>
  <r>
    <x v="13"/>
    <s v="ASRS CRANES"/>
    <s v="01.07.00"/>
    <s v="Inspections Records/Reports"/>
    <x v="0"/>
    <m/>
    <s v="WH-452-TEST-ASRS CRANES"/>
    <s v="01.07.00-Inspections Records/Reports"/>
    <n v="0"/>
  </r>
  <r>
    <x v="13"/>
    <s v="ASRS CRANES"/>
    <s v="01.08.00"/>
    <s v="Contractor Warranties"/>
    <x v="0"/>
    <m/>
    <s v="WH-452-TEST-ASRS CRANES"/>
    <s v="01.08.00-Contractor Warranties"/>
    <n v="0"/>
  </r>
  <r>
    <x v="13"/>
    <s v="ASRS CRANES"/>
    <s v="01.09.00"/>
    <s v="Project Signature Log"/>
    <x v="0"/>
    <m/>
    <s v="WH-452-TEST-ASRS CRANES"/>
    <s v="01.09.00-Project Signature Log"/>
    <n v="0"/>
  </r>
  <r>
    <x v="13"/>
    <s v="ASRS CRANES"/>
    <s v="01.10.00"/>
    <s v="Quality Assurance Manual"/>
    <x v="0"/>
    <m/>
    <s v="WH-452-TEST-ASRS CRANES"/>
    <s v="01.10.00-Quality Assurance Manual"/>
    <n v="0"/>
  </r>
  <r>
    <x v="13"/>
    <s v="ASRS CRANES"/>
    <s v="01.11.00"/>
    <s v="RFI"/>
    <x v="0"/>
    <m/>
    <s v="WH-452-TEST-ASRS CRANES"/>
    <s v="01.11.00-RFI"/>
    <n v="0"/>
  </r>
  <r>
    <x v="13"/>
    <s v="ASRS CRANES"/>
    <s v="01.12.00"/>
    <s v="Punch List"/>
    <x v="0"/>
    <m/>
    <s v="WH-452-TEST-ASRS CRANES"/>
    <s v="01.12.00-Punch List"/>
    <n v="0"/>
  </r>
  <r>
    <x v="13"/>
    <s v="ASRS CRANES"/>
    <s v="01.13.00"/>
    <s v="Lockout Tagout Procedure"/>
    <x v="0"/>
    <m/>
    <s v="WH-452-TEST-ASRS CRANES"/>
    <s v="01.13.00-Lockout Tagout Procedure"/>
    <n v="0"/>
  </r>
  <r>
    <x v="13"/>
    <s v="ASRS CRANES"/>
    <s v="02.00.00"/>
    <s v="BOUNDARY / REDLINE MARKUP / RECORD DRAWINGS"/>
    <x v="0"/>
    <m/>
    <s v="WH-452-TEST-ASRS CRANES"/>
    <s v="02.00.00-BOUNDARY / REDLINE MARKUP / RECORD DRAWINGS"/>
    <n v="0"/>
  </r>
  <r>
    <x v="13"/>
    <s v="ASRS CRANES"/>
    <s v="02.01.00"/>
    <s v="Redline/ As Builts"/>
    <x v="0"/>
    <m/>
    <s v="WH-452-TEST-ASRS CRANES"/>
    <s v="02.01.00-Redline/ As Builts"/>
    <n v="0"/>
  </r>
  <r>
    <x v="13"/>
    <s v="ASRS CRANES"/>
    <s v="02.02.00"/>
    <s v="Tagged Equipment, Components and Instruments List"/>
    <x v="0"/>
    <m/>
    <s v="WH-452-TEST-ASRS CRANES"/>
    <s v="02.02.00-Tagged Equipment, Components and Instruments List"/>
    <n v="0"/>
  </r>
  <r>
    <x v="13"/>
    <s v="ASRS CRANES"/>
    <s v="02.03.00"/>
    <s v="Shop Drawings / Vendor Drawings"/>
    <x v="0"/>
    <m/>
    <s v="WH-452-TEST-ASRS CRANES"/>
    <s v="02.03.00-Shop Drawings / Vendor Drawings"/>
    <n v="0"/>
  </r>
  <r>
    <x v="13"/>
    <s v="ASRS CRANES"/>
    <s v="02.04.00"/>
    <s v="System Boundary Drawings"/>
    <x v="0"/>
    <m/>
    <s v="WH-452-TEST-ASRS CRANES"/>
    <s v="02.04.00-System Boundary Drawings"/>
    <n v="0"/>
  </r>
  <r>
    <x v="13"/>
    <s v="ASRS CRANES"/>
    <s v="03.00.00"/>
    <s v="SPECIFICATION"/>
    <x v="0"/>
    <m/>
    <s v="WH-452-TEST-ASRS CRANES"/>
    <s v="03.00.00-SPECIFICATION"/>
    <n v="0"/>
  </r>
  <r>
    <x v="13"/>
    <s v="ASRS CRANES"/>
    <s v="03.01.00"/>
    <s v="Specification List"/>
    <x v="0"/>
    <m/>
    <s v="WH-452-TEST-ASRS CRANES"/>
    <s v="03.01.00-Specification List"/>
    <n v="0"/>
  </r>
  <r>
    <x v="13"/>
    <s v="ASRS CRANES"/>
    <s v="04.00.00"/>
    <s v="PURCHASE ORDERS"/>
    <x v="0"/>
    <m/>
    <s v="WH-452-TEST-ASRS CRANES"/>
    <s v="04.00.00-PURCHASE ORDERS"/>
    <n v="0"/>
  </r>
  <r>
    <x v="13"/>
    <s v="ASRS CRANES"/>
    <s v="04.01.00"/>
    <s v="Purchase Orders"/>
    <x v="0"/>
    <m/>
    <s v="WH-452-TEST-ASRS CRANES"/>
    <s v="04.01.00-Purchase Orders"/>
    <n v="0"/>
  </r>
  <r>
    <x v="13"/>
    <s v="ASRS CRANES"/>
    <s v="05.00.00"/>
    <s v="EQUIPMENT DOCS"/>
    <x v="0"/>
    <m/>
    <s v="WH-452-TEST-ASRS CRANES"/>
    <s v="05.00.00-EQUIPMENT DOCS"/>
    <n v="0"/>
  </r>
  <r>
    <x v="13"/>
    <s v="ASRS CRANES"/>
    <s v="05.01.00"/>
    <s v="Receiving and/or Inspection Reports / Bill of Materials (BOM) (RV's)"/>
    <x v="0"/>
    <m/>
    <s v="WH-452-TEST-ASRS CRANES"/>
    <s v="05.01.00-Receiving and/or Inspection Reports / Bill of Materials (BOM) (RV's)"/>
    <n v="0"/>
  </r>
  <r>
    <x v="13"/>
    <s v="ASRS CRANES"/>
    <s v="05.02.00"/>
    <s v="Equipment Specification"/>
    <x v="0"/>
    <m/>
    <s v="WH-452-TEST-ASRS CRANES"/>
    <s v="05.02.00-Equipment Specification"/>
    <n v="0"/>
  </r>
  <r>
    <x v="13"/>
    <s v="ASRS CRANES"/>
    <s v="05.02.01"/>
    <s v="User Requirement Specification (URS)"/>
    <x v="0"/>
    <m/>
    <s v="WH-452-TEST-ASRS CRANES"/>
    <s v="05.02.01-User Requirement Specification (URS)"/>
    <n v="0"/>
  </r>
  <r>
    <x v="13"/>
    <s v="ASRS CRANES"/>
    <s v="05.02.02"/>
    <s v="Functional Specification (FS)"/>
    <x v="0"/>
    <m/>
    <s v="WH-452-TEST-ASRS CRANES"/>
    <s v="05.02.02-Functional Specification (FS)"/>
    <n v="0"/>
  </r>
  <r>
    <x v="13"/>
    <s v="ASRS CRANES"/>
    <s v="05.02.03"/>
    <s v="Functional Requirement Specification (FRS)"/>
    <x v="0"/>
    <m/>
    <s v="WH-452-TEST-ASRS CRANES"/>
    <s v="05.02.03-Functional Requirement Specification (FRS)"/>
    <n v="0"/>
  </r>
  <r>
    <x v="13"/>
    <s v="ASRS CRANES"/>
    <s v="05.03.00"/>
    <s v="Submittals &amp; Data Sheets"/>
    <x v="0"/>
    <m/>
    <s v="WH-452-TEST-ASRS CRANES"/>
    <s v="05.03.00-Submittals &amp; Data Sheets"/>
    <n v="0"/>
  </r>
  <r>
    <x v="13"/>
    <s v="ASRS CRANES"/>
    <s v="05.04.00"/>
    <s v="Spare Parts List"/>
    <x v="0"/>
    <m/>
    <s v="WH-452-TEST-ASRS CRANES"/>
    <s v="05.04.00-Spare Parts List"/>
    <n v="0"/>
  </r>
  <r>
    <x v="13"/>
    <s v="ASRS CRANES"/>
    <s v="05.05.00"/>
    <s v="Equipment Warranty"/>
    <x v="0"/>
    <m/>
    <s v="WH-452-TEST-ASRS CRANES"/>
    <s v="05.05.00-Equipment Warranty"/>
    <n v="0"/>
  </r>
  <r>
    <x v="13"/>
    <s v="ASRS CRANES"/>
    <s v="05.06.00"/>
    <s v="IOM Manuals / Component Manuals"/>
    <x v="0"/>
    <m/>
    <s v="WH-452-TEST-ASRS CRANES"/>
    <s v="05.06.00-IOM Manuals / Component Manuals"/>
    <n v="0"/>
  </r>
  <r>
    <x v="13"/>
    <s v="ASRS CRANES"/>
    <s v="05.07.00"/>
    <s v="Equipment Install Check Sheet"/>
    <x v="0"/>
    <m/>
    <s v="WH-452-TEST-ASRS CRANES"/>
    <s v="05.07.00-Equipment Install Check Sheet"/>
    <n v="0"/>
  </r>
  <r>
    <x v="13"/>
    <s v="ASRS CRANES"/>
    <s v="05.08.00"/>
    <s v="Component Install Check Sheet"/>
    <x v="0"/>
    <m/>
    <s v="WH-452-TEST-ASRS CRANES"/>
    <s v="05.08.00-Component Install Check Sheet"/>
    <n v="0"/>
  </r>
  <r>
    <x v="13"/>
    <s v="ASRS CRANES"/>
    <s v="05.09.00"/>
    <s v="Equipment and Component Certificates"/>
    <x v="0"/>
    <m/>
    <s v="WH-452-TEST-ASRS CRANES"/>
    <s v="05.09.00-Equipment and Component Certificates"/>
    <n v="0"/>
  </r>
  <r>
    <x v="13"/>
    <s v="ASRS CRANES"/>
    <s v="05.09.01"/>
    <s v="Equipment Instrument Calibration Certificates"/>
    <x v="0"/>
    <m/>
    <s v="WH-452-TEST-ASRS CRANES"/>
    <s v="05.09.01-Equipment Instrument Calibration Certificates"/>
    <n v="0"/>
  </r>
  <r>
    <x v="13"/>
    <s v="ASRS CRANES"/>
    <s v="05.09.02"/>
    <s v="Equipment HEPA Filter Efficiency Certificates"/>
    <x v="0"/>
    <m/>
    <s v="WH-452-TEST-ASRS CRANES"/>
    <s v="05.09.02-Equipment HEPA Filter Efficiency Certificates"/>
    <n v="0"/>
  </r>
  <r>
    <x v="13"/>
    <s v="ASRS CRANES"/>
    <s v="05.10.00"/>
    <s v="Reports &amp; Protocols"/>
    <x v="0"/>
    <m/>
    <s v="WH-452-TEST-ASRS CRANES"/>
    <s v="05.10.00-Reports &amp; Protocols"/>
    <n v="0"/>
  </r>
  <r>
    <x v="13"/>
    <s v="ASRS CRANES"/>
    <s v="05.10.01"/>
    <s v="Reports &amp; Protocols - FAT"/>
    <x v="0"/>
    <m/>
    <s v="WH-452-TEST-ASRS CRANES"/>
    <s v="05.10.01-Reports &amp; Protocols - FAT"/>
    <n v="0"/>
  </r>
  <r>
    <x v="13"/>
    <s v="ASRS CRANES"/>
    <s v="05.10.02"/>
    <s v="ASME BPV Section VIII Compliance"/>
    <x v="0"/>
    <m/>
    <s v="WH-452-TEST-ASRS CRANES"/>
    <s v="05.10.02-ASME BPV Section VIII Compliance"/>
    <n v="0"/>
  </r>
  <r>
    <x v="13"/>
    <s v="ASRS CRANES"/>
    <s v="05.10.03"/>
    <s v="Equipment Internal I &amp; O Checks"/>
    <x v="0"/>
    <m/>
    <s v="WH-452-TEST-ASRS CRANES"/>
    <s v="05.10.03-Equipment Internal I &amp; O Checks"/>
    <n v="0"/>
  </r>
  <r>
    <x v="13"/>
    <s v="ASRS CRANES"/>
    <s v="05.10.04"/>
    <s v="Equipment Internal SOO Testing"/>
    <x v="0"/>
    <m/>
    <s v="WH-452-TEST-ASRS CRANES"/>
    <s v="05.10.04-Equipment Internal SOO Testing"/>
    <n v="0"/>
  </r>
  <r>
    <x v="13"/>
    <s v="ASRS CRANES"/>
    <s v="05.10.05"/>
    <s v="Vendor Reports &amp; Protocols - SAT"/>
    <x v="0"/>
    <m/>
    <s v="WH-452-TEST-ASRS CRANES"/>
    <s v="05.10.05-Vendor Reports &amp; Protocols - SAT"/>
    <n v="0"/>
  </r>
  <r>
    <x v="13"/>
    <s v="ASRS CRANES"/>
    <s v="05.10.06"/>
    <s v="Vendor Reports &amp; Protocols - Motor Alignments"/>
    <x v="0"/>
    <m/>
    <s v="WH-452-TEST-ASRS CRANES"/>
    <s v="05.10.06-Vendor Reports &amp; Protocols - Motor Alignments"/>
    <n v="0"/>
  </r>
  <r>
    <x v="13"/>
    <s v="ASRS CRANES"/>
    <s v="05.10.07"/>
    <s v="Vendor Reports &amp; Protocols - Installation &amp; Startup Forms"/>
    <x v="0"/>
    <m/>
    <s v="WH-452-TEST-ASRS CRANES"/>
    <s v="05.10.07-Vendor Reports &amp; Protocols - Installation &amp; Startup Forms"/>
    <n v="0"/>
  </r>
  <r>
    <x v="13"/>
    <s v="ASRS CRANES"/>
    <s v="05.10.08"/>
    <s v="Vendor Reports &amp; Protocols - IQ &amp; OQ"/>
    <x v="0"/>
    <m/>
    <s v="WH-452-TEST-ASRS CRANES"/>
    <s v="05.10.08-Vendor Reports &amp; Protocols - IQ &amp; OQ"/>
    <n v="0"/>
  </r>
  <r>
    <x v="13"/>
    <s v="ASRS CRANES"/>
    <s v="05.10.09"/>
    <s v="Equipment Software Info-Backup"/>
    <x v="0"/>
    <m/>
    <s v="WH-452-TEST-ASRS CRANES"/>
    <s v="05.10.09-Equipment Software Info-Backup"/>
    <n v="0"/>
  </r>
  <r>
    <x v="13"/>
    <s v="ASRS CRANES"/>
    <s v="05.10.10"/>
    <s v="Spray Device Coverage Test Report"/>
    <x v="0"/>
    <m/>
    <s v="WH-452-TEST-ASRS CRANES"/>
    <s v="05.10.10-Spray Device Coverage Test Report"/>
    <n v="0"/>
  </r>
  <r>
    <x v="13"/>
    <s v="ASRS CRANES"/>
    <s v="05.11.00"/>
    <s v="Owner Training Record "/>
    <x v="0"/>
    <m/>
    <s v="WH-452-TEST-ASRS CRANES"/>
    <s v="05.11.00-Owner Training Record "/>
    <n v="0"/>
  </r>
  <r>
    <x v="13"/>
    <s v="ASRS CRANES"/>
    <s v="05.12.00"/>
    <s v="Vendor ETOP"/>
    <x v="0"/>
    <m/>
    <s v="WH-452-TEST-ASRS CRANES"/>
    <s v="05.12.00-Vendor ETOP"/>
    <n v="0"/>
  </r>
  <r>
    <x v="13"/>
    <s v="ASRS CRANES"/>
    <s v="06.00.00"/>
    <s v="CIVIL"/>
    <x v="0"/>
    <m/>
    <s v="WH-452-TEST-ASRS CRANES"/>
    <s v="06.00.00-CIVIL"/>
    <n v="0"/>
  </r>
  <r>
    <x v="13"/>
    <s v="ASRS CRANES"/>
    <s v="06.01.00"/>
    <s v="Submittals &amp; Data Sheets"/>
    <x v="0"/>
    <m/>
    <s v="WH-452-TEST-ASRS CRANES"/>
    <s v="06.01.00-Submittals &amp; Data Sheets"/>
    <n v="0"/>
  </r>
  <r>
    <x v="13"/>
    <s v="ASRS CRANES"/>
    <s v="06.02.00"/>
    <s v="Reports/Testing"/>
    <x v="0"/>
    <m/>
    <s v="WH-452-TEST-ASRS CRANES"/>
    <s v="06.02.00-Reports/Testing"/>
    <n v="0"/>
  </r>
  <r>
    <x v="13"/>
    <s v="ASRS CRANES"/>
    <s v="06.02.01"/>
    <s v="Pressure Test"/>
    <x v="0"/>
    <m/>
    <s v="WH-452-TEST-ASRS CRANES"/>
    <s v="06.02.01-Pressure Test"/>
    <n v="0"/>
  </r>
  <r>
    <x v="13"/>
    <s v="ASRS CRANES"/>
    <s v="06.02.02"/>
    <s v="Dewatering Test"/>
    <x v="0"/>
    <m/>
    <s v="WH-452-TEST-ASRS CRANES"/>
    <s v="06.02.02-Dewatering Test"/>
    <n v="0"/>
  </r>
  <r>
    <x v="13"/>
    <s v="ASRS CRANES"/>
    <s v="06.02.03"/>
    <s v="3rd Party Field Quality Control Reports"/>
    <x v="0"/>
    <m/>
    <s v="WH-452-TEST-ASRS CRANES"/>
    <s v="06.02.03-3rd Party Field Quality Control Reports"/>
    <n v="0"/>
  </r>
  <r>
    <x v="13"/>
    <s v="ASRS CRANES"/>
    <s v="06.02.04"/>
    <s v="Source Quality Control"/>
    <x v="0"/>
    <m/>
    <s v="WH-452-TEST-ASRS CRANES"/>
    <s v="06.02.04-Source Quality Control"/>
    <n v="0"/>
  </r>
  <r>
    <x v="13"/>
    <s v="ASRS CRANES"/>
    <s v="06.02.05"/>
    <s v="Geotechnical Engineering Report"/>
    <x v="0"/>
    <m/>
    <s v="WH-452-TEST-ASRS CRANES"/>
    <s v="06.02.05-Geotechnical Engineering Report"/>
    <n v="0"/>
  </r>
  <r>
    <x v="13"/>
    <s v="ASRS CRANES"/>
    <s v="06.03.00"/>
    <s v="Certificates"/>
    <x v="0"/>
    <m/>
    <s v="WH-452-TEST-ASRS CRANES"/>
    <s v="06.03.00-Certificates"/>
    <n v="0"/>
  </r>
  <r>
    <x v="13"/>
    <s v="ASRS CRANES"/>
    <s v="06.03.01"/>
    <s v="Installer Certifications"/>
    <x v="0"/>
    <m/>
    <s v="WH-452-TEST-ASRS CRANES"/>
    <s v="06.03.01-Installer Certifications"/>
    <n v="0"/>
  </r>
  <r>
    <x v="13"/>
    <s v="ASRS CRANES"/>
    <s v="06.03.02"/>
    <s v="Manufacturer Certifications"/>
    <x v="0"/>
    <m/>
    <s v="WH-452-TEST-ASRS CRANES"/>
    <s v="06.03.02-Manufacturer Certifications"/>
    <n v="0"/>
  </r>
  <r>
    <x v="13"/>
    <s v="ASRS CRANES"/>
    <s v="06.03.03"/>
    <s v="Material/Product Certifications"/>
    <x v="0"/>
    <m/>
    <s v="WH-452-TEST-ASRS CRANES"/>
    <s v="06.03.03-Material/Product Certifications"/>
    <n v="0"/>
  </r>
  <r>
    <x v="13"/>
    <s v="ASRS CRANES"/>
    <s v="06.03.04"/>
    <s v="3rd Party Testing Agency Certifications"/>
    <x v="0"/>
    <m/>
    <s v="WH-452-TEST-ASRS CRANES"/>
    <s v="06.03.04-3rd Party Testing Agency Certifications"/>
    <n v="0"/>
  </r>
  <r>
    <x v="13"/>
    <s v="ASRS CRANES"/>
    <s v="06.04.00"/>
    <s v="Maintenace Instructions &amp; Schedule"/>
    <x v="0"/>
    <m/>
    <s v="WH-452-TEST-ASRS CRANES"/>
    <s v="06.04.00-Maintenace Instructions &amp; Schedule"/>
    <n v="0"/>
  </r>
  <r>
    <x v="13"/>
    <s v="ASRS CRANES"/>
    <s v="06.05.00"/>
    <s v="Warranty"/>
    <x v="0"/>
    <m/>
    <s v="WH-452-TEST-ASRS CRANES"/>
    <s v="06.05.00-Warranty"/>
    <n v="0"/>
  </r>
  <r>
    <x v="13"/>
    <s v="ASRS CRANES"/>
    <s v="07.00.00"/>
    <s v="STRUCTURAL"/>
    <x v="0"/>
    <m/>
    <s v="WH-452-TEST-ASRS CRANES"/>
    <s v="07.00.00-STRUCTURAL"/>
    <n v="0"/>
  </r>
  <r>
    <x v="13"/>
    <s v="ASRS CRANES"/>
    <s v="07.01.00"/>
    <s v="Submittals &amp; Data Sheets"/>
    <x v="0"/>
    <m/>
    <s v="WH-452-TEST-ASRS CRANES"/>
    <s v="07.01.00-Submittals &amp; Data Sheets"/>
    <n v="0"/>
  </r>
  <r>
    <x v="13"/>
    <s v="ASRS CRANES"/>
    <s v="07.02.00"/>
    <s v="Certificates"/>
    <x v="0"/>
    <m/>
    <s v="WH-452-TEST-ASRS CRANES"/>
    <s v="07.02.00-Certificates"/>
    <n v="0"/>
  </r>
  <r>
    <x v="13"/>
    <s v="ASRS CRANES"/>
    <s v="07.02.01"/>
    <s v="Installer Certifications"/>
    <x v="0"/>
    <m/>
    <s v="WH-452-TEST-ASRS CRANES"/>
    <s v="07.02.01-Installer Certifications"/>
    <n v="0"/>
  </r>
  <r>
    <x v="13"/>
    <s v="ASRS CRANES"/>
    <s v="07.02.02"/>
    <s v="Manufacturer Certifications"/>
    <x v="0"/>
    <m/>
    <s v="WH-452-TEST-ASRS CRANES"/>
    <s v="07.02.02-Manufacturer Certifications"/>
    <n v="0"/>
  </r>
  <r>
    <x v="13"/>
    <s v="ASRS CRANES"/>
    <s v="07.02.03"/>
    <s v="Material/Product Certifications"/>
    <x v="0"/>
    <m/>
    <s v="WH-452-TEST-ASRS CRANES"/>
    <s v="07.02.03-Material/Product Certifications"/>
    <n v="0"/>
  </r>
  <r>
    <x v="13"/>
    <s v="ASRS CRANES"/>
    <s v="07.02.04"/>
    <s v="Welding Certificates"/>
    <x v="0"/>
    <m/>
    <s v="WH-452-TEST-ASRS CRANES"/>
    <s v="07.02.04-Welding Certificates"/>
    <n v="0"/>
  </r>
  <r>
    <x v="13"/>
    <s v="ASRS CRANES"/>
    <s v="07.02.05"/>
    <s v="Certification of Examination of Documents and Site"/>
    <x v="0"/>
    <m/>
    <s v="WH-452-TEST-ASRS CRANES"/>
    <s v="07.02.05-Certification of Examination of Documents and Site"/>
    <n v="0"/>
  </r>
  <r>
    <x v="13"/>
    <s v="ASRS CRANES"/>
    <s v="07.02.06"/>
    <s v="3rd Party Testing Agency Certifications"/>
    <x v="0"/>
    <m/>
    <s v="WH-452-TEST-ASRS CRANES"/>
    <s v="07.02.06-3rd Party Testing Agency Certifications"/>
    <n v="0"/>
  </r>
  <r>
    <x v="13"/>
    <s v="ASRS CRANES"/>
    <s v="07.03.00"/>
    <s v="Reports/Testing"/>
    <x v="0"/>
    <m/>
    <s v="WH-452-TEST-ASRS CRANES"/>
    <s v="07.03.00-Reports/Testing"/>
    <n v="0"/>
  </r>
  <r>
    <x v="13"/>
    <s v="ASRS CRANES"/>
    <s v="07.03.01"/>
    <s v="3rd Party Field Quality Control Reports"/>
    <x v="0"/>
    <m/>
    <s v="WH-452-TEST-ASRS CRANES"/>
    <s v="07.03.01-3rd Party Field Quality Control Reports"/>
    <n v="0"/>
  </r>
  <r>
    <x v="13"/>
    <s v="ASRS CRANES"/>
    <s v="07.03.02"/>
    <s v="Source Quality Control"/>
    <x v="0"/>
    <m/>
    <s v="WH-452-TEST-ASRS CRANES"/>
    <s v="07.03.02-Source Quality Control"/>
    <n v="0"/>
  </r>
  <r>
    <x v="13"/>
    <s v="ASRS CRANES"/>
    <s v="07.03.03"/>
    <s v="Material Test Reports"/>
    <x v="0"/>
    <m/>
    <s v="WH-452-TEST-ASRS CRANES"/>
    <s v="07.03.03-Material Test Reports"/>
    <n v="0"/>
  </r>
  <r>
    <x v="13"/>
    <s v="ASRS CRANES"/>
    <s v="07.03.04"/>
    <s v="Floor Flatness and Levelness Report"/>
    <x v="0"/>
    <m/>
    <s v="WH-452-TEST-ASRS CRANES"/>
    <s v="07.03.04-Floor Flatness and Levelness Report"/>
    <n v="0"/>
  </r>
  <r>
    <x v="13"/>
    <s v="ASRS CRANES"/>
    <s v="07.03.05"/>
    <s v="Concrete Pour Approval Card"/>
    <x v="0"/>
    <m/>
    <s v="WH-452-TEST-ASRS CRANES"/>
    <s v="07.03.05-Concrete Pour Approval Card"/>
    <n v="0"/>
  </r>
  <r>
    <x v="13"/>
    <s v="ASRS CRANES"/>
    <s v="07.03.06"/>
    <s v="Concrete Placement Record"/>
    <x v="0"/>
    <m/>
    <s v="WH-452-TEST-ASRS CRANES"/>
    <s v="07.03.06-Concrete Placement Record"/>
    <n v="0"/>
  </r>
  <r>
    <x v="13"/>
    <s v="ASRS CRANES"/>
    <s v="07.03.07"/>
    <s v="Static Pile Test Reports"/>
    <x v="0"/>
    <m/>
    <s v="WH-452-TEST-ASRS CRANES"/>
    <s v="07.03.07-Static Pile Test Reports"/>
    <n v="0"/>
  </r>
  <r>
    <x v="13"/>
    <s v="ASRS CRANES"/>
    <s v="07.03.08"/>
    <s v="Pile Inspection Reports"/>
    <x v="0"/>
    <m/>
    <s v="WH-452-TEST-ASRS CRANES"/>
    <s v="07.03.08-Pile Inspection Reports"/>
    <n v="0"/>
  </r>
  <r>
    <x v="13"/>
    <s v="ASRS CRANES"/>
    <s v="07.03.09"/>
    <s v="Certified Piles Survey"/>
    <x v="0"/>
    <m/>
    <s v="WH-452-TEST-ASRS CRANES"/>
    <s v="07.03.09-Certified Piles Survey"/>
    <n v="0"/>
  </r>
  <r>
    <x v="13"/>
    <s v="ASRS CRANES"/>
    <s v="07.03.10"/>
    <s v="Anchor Bolts Placement"/>
    <x v="0"/>
    <m/>
    <s v="WH-452-TEST-ASRS CRANES"/>
    <s v="07.03.10-Anchor Bolts Placement"/>
    <n v="0"/>
  </r>
  <r>
    <x v="13"/>
    <s v="ASRS CRANES"/>
    <s v="07.03.11"/>
    <s v="Structural Steel Framing Inspection"/>
    <x v="0"/>
    <m/>
    <s v="WH-452-TEST-ASRS CRANES"/>
    <s v="07.03.11-Structural Steel Framing Inspection"/>
    <n v="0"/>
  </r>
  <r>
    <x v="13"/>
    <s v="ASRS CRANES"/>
    <s v="07.03.12"/>
    <s v="Steel Joist Framing Inspection"/>
    <x v="0"/>
    <m/>
    <s v="WH-452-TEST-ASRS CRANES"/>
    <s v="07.03.12-Steel Joist Framing Inspection"/>
    <n v="0"/>
  </r>
  <r>
    <x v="13"/>
    <s v="ASRS CRANES"/>
    <s v="07.03.13"/>
    <s v="Steel Decking Inspection"/>
    <x v="0"/>
    <m/>
    <s v="WH-452-TEST-ASRS CRANES"/>
    <s v="07.03.13-Steel Decking Inspection"/>
    <n v="0"/>
  </r>
  <r>
    <x v="13"/>
    <s v="ASRS CRANES"/>
    <s v="07.03.14"/>
    <s v="Evaluation Reports"/>
    <x v="0"/>
    <m/>
    <s v="WH-452-TEST-ASRS CRANES"/>
    <s v="07.03.14-Evaluation Reports"/>
    <n v="0"/>
  </r>
  <r>
    <x v="13"/>
    <s v="ASRS CRANES"/>
    <s v="07.04.00"/>
    <s v="Structural Calculations"/>
    <x v="0"/>
    <m/>
    <s v="WH-452-TEST-ASRS CRANES"/>
    <s v="07.04.00-Structural Calculations"/>
    <n v="0"/>
  </r>
  <r>
    <x v="13"/>
    <s v="ASRS CRANES"/>
    <s v="07.05.00"/>
    <s v="Warranty"/>
    <x v="0"/>
    <m/>
    <s v="WH-452-TEST-ASRS CRANES"/>
    <s v="07.05.00-Warranty"/>
    <n v="0"/>
  </r>
  <r>
    <x v="13"/>
    <s v="ASRS CRANES"/>
    <s v="07.06.00"/>
    <s v="Samples"/>
    <x v="0"/>
    <m/>
    <s v="WH-452-TEST-ASRS CRANES"/>
    <s v="07.06.00-Samples"/>
    <n v="0"/>
  </r>
  <r>
    <x v="13"/>
    <s v="ASRS CRANES"/>
    <s v="07.07.00"/>
    <s v="Mockups"/>
    <x v="0"/>
    <m/>
    <s v="WH-452-TEST-ASRS CRANES"/>
    <s v="07.07.00-Mockups"/>
    <n v="0"/>
  </r>
  <r>
    <x v="13"/>
    <s v="ASRS CRANES"/>
    <s v="08.00.00"/>
    <s v="ARCHITECTURAL"/>
    <x v="0"/>
    <m/>
    <s v="WH-452-TEST-ASRS CRANES"/>
    <s v="08.00.00-ARCHITECTURAL"/>
    <n v="0"/>
  </r>
  <r>
    <x v="13"/>
    <s v="ASRS CRANES"/>
    <s v="08.01.00"/>
    <s v="Submittals &amp; Room Data Sheets"/>
    <x v="0"/>
    <m/>
    <s v="WH-452-TEST-ASRS CRANES"/>
    <s v="08.01.00-Submittals &amp; Room Data Sheets"/>
    <n v="0"/>
  </r>
  <r>
    <x v="13"/>
    <s v="ASRS CRANES"/>
    <s v="08.02.00"/>
    <s v="Certificates"/>
    <x v="0"/>
    <m/>
    <s v="WH-452-TEST-ASRS CRANES"/>
    <s v="08.02.00-Certificates"/>
    <n v="0"/>
  </r>
  <r>
    <x v="13"/>
    <s v="ASRS CRANES"/>
    <s v="08.02.01"/>
    <s v="Material Certificates"/>
    <x v="0"/>
    <m/>
    <s v="WH-452-TEST-ASRS CRANES"/>
    <s v="08.02.01-Material Certificates"/>
    <n v="0"/>
  </r>
  <r>
    <x v="13"/>
    <s v="ASRS CRANES"/>
    <s v="08.02.02"/>
    <s v="Manufacturer Certifications"/>
    <x v="0"/>
    <m/>
    <s v="WH-452-TEST-ASRS CRANES"/>
    <s v="08.02.02-Manufacturer Certifications"/>
    <n v="0"/>
  </r>
  <r>
    <x v="13"/>
    <s v="ASRS CRANES"/>
    <s v="08.02.03"/>
    <s v="Installer Certifications"/>
    <x v="0"/>
    <m/>
    <s v="WH-452-TEST-ASRS CRANES"/>
    <s v="08.02.03-Installer Certifications"/>
    <n v="0"/>
  </r>
  <r>
    <x v="13"/>
    <s v="ASRS CRANES"/>
    <s v="08.02.04"/>
    <s v="Energy Performance Certificates"/>
    <x v="0"/>
    <m/>
    <s v="WH-452-TEST-ASRS CRANES"/>
    <s v="08.02.04-Energy Performance Certificates"/>
    <n v="0"/>
  </r>
  <r>
    <x v="13"/>
    <s v="ASRS CRANES"/>
    <s v="08.02.05"/>
    <s v="Subfloor Acceptance Certification"/>
    <x v="0"/>
    <m/>
    <s v="WH-452-TEST-ASRS CRANES"/>
    <s v="08.02.05-Subfloor Acceptance Certification"/>
    <n v="0"/>
  </r>
  <r>
    <x v="13"/>
    <s v="ASRS CRANES"/>
    <s v="08.02.06"/>
    <s v="Welding Certificates"/>
    <x v="0"/>
    <m/>
    <s v="WH-452-TEST-ASRS CRANES"/>
    <s v="08.02.06-Welding Certificates"/>
    <n v="0"/>
  </r>
  <r>
    <x v="13"/>
    <s v="ASRS CRANES"/>
    <s v="08.02.07"/>
    <s v="3rd Party Testing Agency Certifications"/>
    <x v="0"/>
    <m/>
    <s v="WH-452-TEST-ASRS CRANES"/>
    <s v="08.02.07-3rd Party Testing Agency Certifications"/>
    <n v="0"/>
  </r>
  <r>
    <x v="13"/>
    <s v="ASRS CRANES"/>
    <s v="08.02.08"/>
    <s v="Consultant Certification"/>
    <x v="0"/>
    <m/>
    <s v="WH-452-TEST-ASRS CRANES"/>
    <s v="08.02.08-Consultant Certification"/>
    <n v="0"/>
  </r>
  <r>
    <x v="13"/>
    <s v="ASRS CRANES"/>
    <s v="08.03.00"/>
    <s v="Reports/Testing"/>
    <x v="0"/>
    <m/>
    <s v="WH-452-TEST-ASRS CRANES"/>
    <s v="08.03.00-Reports/Testing"/>
    <n v="0"/>
  </r>
  <r>
    <x v="13"/>
    <s v="ASRS CRANES"/>
    <s v="08.03.01"/>
    <s v="Owner 3rd Party Field Quality Control Reports"/>
    <x v="0"/>
    <m/>
    <s v="WH-452-TEST-ASRS CRANES"/>
    <s v="08.03.01-Owner 3rd Party Field Quality Control Reports"/>
    <n v="0"/>
  </r>
  <r>
    <x v="13"/>
    <s v="ASRS CRANES"/>
    <s v="08.03.02"/>
    <s v="Source Quality Control"/>
    <x v="0"/>
    <m/>
    <s v="WH-452-TEST-ASRS CRANES"/>
    <s v="08.03.02-Source Quality Control"/>
    <n v="0"/>
  </r>
  <r>
    <x v="13"/>
    <s v="ASRS CRANES"/>
    <s v="08.03.03"/>
    <s v="Material Test Reports"/>
    <x v="0"/>
    <m/>
    <s v="WH-452-TEST-ASRS CRANES"/>
    <s v="08.03.03-Material Test Reports"/>
    <n v="0"/>
  </r>
  <r>
    <x v="13"/>
    <s v="ASRS CRANES"/>
    <s v="08.03.04"/>
    <s v="Evaluation Reports"/>
    <x v="0"/>
    <m/>
    <s v="WH-452-TEST-ASRS CRANES"/>
    <s v="08.03.04-Evaluation Reports"/>
    <n v="0"/>
  </r>
  <r>
    <x v="13"/>
    <s v="ASRS CRANES"/>
    <s v="08.03.05"/>
    <s v="Quality Control Program"/>
    <x v="0"/>
    <m/>
    <s v="WH-452-TEST-ASRS CRANES"/>
    <s v="08.03.05-Quality Control Program"/>
    <n v="0"/>
  </r>
  <r>
    <x v="13"/>
    <s v="ASRS CRANES"/>
    <s v="08.03.06"/>
    <s v="Concrete Subfloor Test Report"/>
    <x v="0"/>
    <m/>
    <s v="WH-452-TEST-ASRS CRANES"/>
    <s v="08.03.06-Concrete Subfloor Test Report"/>
    <n v="0"/>
  </r>
  <r>
    <x v="13"/>
    <s v="ASRS CRANES"/>
    <s v="08.03.07"/>
    <s v="Temperature Control Tests"/>
    <x v="0"/>
    <m/>
    <s v="WH-452-TEST-ASRS CRANES"/>
    <s v="08.03.07-Temperature Control Tests"/>
    <n v="0"/>
  </r>
  <r>
    <x v="13"/>
    <s v="ASRS CRANES"/>
    <s v="08.03.08"/>
    <s v="Temperature Mapping Reports"/>
    <x v="0"/>
    <m/>
    <s v="WH-452-TEST-ASRS CRANES"/>
    <s v="08.03.08-Temperature Mapping Reports"/>
    <n v="0"/>
  </r>
  <r>
    <x v="13"/>
    <s v="ASRS CRANES"/>
    <s v="08.03.09"/>
    <s v="Temperature Distribution Study"/>
    <x v="0"/>
    <m/>
    <s v="WH-452-TEST-ASRS CRANES"/>
    <s v="08.03.09-Temperature Distribution Study"/>
    <n v="0"/>
  </r>
  <r>
    <x v="13"/>
    <s v="ASRS CRANES"/>
    <s v="08.03.10"/>
    <s v="Open Door Recovery Study"/>
    <x v="0"/>
    <m/>
    <s v="WH-452-TEST-ASRS CRANES"/>
    <s v="08.03.10-Open Door Recovery Study"/>
    <n v="0"/>
  </r>
  <r>
    <x v="13"/>
    <s v="ASRS CRANES"/>
    <s v="08.03.11"/>
    <s v="Power Loss for Redundant System Study"/>
    <x v="0"/>
    <m/>
    <s v="WH-452-TEST-ASRS CRANES"/>
    <s v="08.03.11-Power Loss for Redundant System Study"/>
    <n v="0"/>
  </r>
  <r>
    <x v="13"/>
    <s v="ASRS CRANES"/>
    <s v="08.03.12"/>
    <s v="Safety Data Sheets"/>
    <x v="0"/>
    <m/>
    <s v="WH-452-TEST-ASRS CRANES"/>
    <s v="08.03.12-Safety Data Sheets"/>
    <n v="0"/>
  </r>
  <r>
    <x v="13"/>
    <s v="ASRS CRANES"/>
    <s v="08.04.00"/>
    <s v="Warranty"/>
    <x v="0"/>
    <m/>
    <s v="WH-452-TEST-ASRS CRANES"/>
    <s v="08.04.00-Warranty"/>
    <n v="0"/>
  </r>
  <r>
    <x v="13"/>
    <s v="ASRS CRANES"/>
    <s v="08.05.00"/>
    <s v="Operation Maintenace Data/Manual"/>
    <x v="0"/>
    <m/>
    <s v="WH-452-TEST-ASRS CRANES"/>
    <s v="08.05.00-Operation Maintenace Data/Manual"/>
    <n v="0"/>
  </r>
  <r>
    <x v="13"/>
    <s v="ASRS CRANES"/>
    <s v="08.04.00"/>
    <s v="Spare Parts List"/>
    <x v="0"/>
    <m/>
    <s v="WH-452-TEST-ASRS CRANES"/>
    <s v="08.04.00-Spare Parts List"/>
    <n v="0"/>
  </r>
  <r>
    <x v="13"/>
    <s v="ASRS CRANES"/>
    <s v="08.04.00"/>
    <s v="Samples"/>
    <x v="0"/>
    <m/>
    <s v="WH-452-TEST-ASRS CRANES"/>
    <s v="08.04.00-Samples"/>
    <n v="0"/>
  </r>
  <r>
    <x v="13"/>
    <s v="ASRS CRANES"/>
    <s v="09.00.00"/>
    <s v="PROCESS, PLUMBING, &amp; MECHANICAL PIPING"/>
    <x v="0"/>
    <m/>
    <s v="WH-452-TEST-ASRS CRANES"/>
    <s v="09.00.00-PROCESS, PLUMBING, &amp; MECHANICAL PIPING"/>
    <n v="0"/>
  </r>
  <r>
    <x v="13"/>
    <s v="ASRS CRANES"/>
    <s v="09.01.00"/>
    <s v="Submittals &amp; Data Sheets"/>
    <x v="0"/>
    <m/>
    <s v="WH-452-TEST-ASRS CRANES"/>
    <s v="09.01.00-Submittals &amp; Data Sheets"/>
    <n v="0"/>
  </r>
  <r>
    <x v="13"/>
    <s v="ASRS CRANES"/>
    <s v="09.02.00"/>
    <s v="Piping  Documentation"/>
    <x v="0"/>
    <m/>
    <s v="WH-452-TEST-ASRS CRANES"/>
    <s v="09.02.00-Piping  Documentation"/>
    <n v="0"/>
  </r>
  <r>
    <x v="13"/>
    <s v="ASRS CRANES"/>
    <s v="09.02.01"/>
    <s v="Isometrics"/>
    <x v="0"/>
    <m/>
    <s v="WH-452-TEST-ASRS CRANES"/>
    <s v="09.02.01-Isometrics"/>
    <n v="0"/>
  </r>
  <r>
    <x v="13"/>
    <s v="ASRS CRANES"/>
    <s v="09.02.02"/>
    <s v="Weld Log / Weld Coupon Log"/>
    <x v="0"/>
    <m/>
    <s v="WH-452-TEST-ASRS CRANES"/>
    <s v="09.02.02-Weld Log / Weld Coupon Log"/>
    <n v="0"/>
  </r>
  <r>
    <x v="13"/>
    <s v="ASRS CRANES"/>
    <s v="09.02.03"/>
    <s v="Welder Qualications"/>
    <x v="0"/>
    <m/>
    <s v="WH-452-TEST-ASRS CRANES"/>
    <s v="09.02.03-Welder Qualications"/>
    <n v="0"/>
  </r>
  <r>
    <x v="13"/>
    <s v="ASRS CRANES"/>
    <s v="09.02.04"/>
    <s v="Qualified Welder Log"/>
    <x v="0"/>
    <m/>
    <s v="WH-452-TEST-ASRS CRANES"/>
    <s v="09.02.04-Qualified Welder Log"/>
    <n v="0"/>
  </r>
  <r>
    <x v="13"/>
    <s v="ASRS CRANES"/>
    <s v="09.02.05"/>
    <s v="Weld Procedure Qualification Records (WPS) &amp; Welding Operator Procedure Qualification Record (PQR)"/>
    <x v="0"/>
    <m/>
    <s v="WH-452-TEST-ASRS CRANES"/>
    <s v="09.02.05-Weld Procedure Qualification Records (WPS) &amp; Welding Operator Procedure Qualification Record (PQR)"/>
    <n v="0"/>
  </r>
  <r>
    <x v="13"/>
    <s v="ASRS CRANES"/>
    <s v="09.02.06"/>
    <s v="Welder Qualification Records (WQR) / Welding Operator Performance Qualifications (WOPQ)"/>
    <x v="0"/>
    <m/>
    <s v="WH-452-TEST-ASRS CRANES"/>
    <s v="09.02.06-Welder Qualification Records (WQR) / Welding Operator Performance Qualifications (WOPQ)"/>
    <n v="0"/>
  </r>
  <r>
    <x v="13"/>
    <s v="ASRS CRANES"/>
    <s v="09.02.07"/>
    <s v="Certification Record of Examination Personnel"/>
    <x v="0"/>
    <m/>
    <s v="WH-452-TEST-ASRS CRANES"/>
    <s v="09.02.07-Certification Record of Examination Personnel"/>
    <n v="0"/>
  </r>
  <r>
    <x v="13"/>
    <s v="ASRS CRANES"/>
    <s v="09.02.08"/>
    <s v="Material Test Reports (MTRs) and Certificate of Compliance (CoC)"/>
    <x v="0"/>
    <m/>
    <s v="WH-452-TEST-ASRS CRANES"/>
    <s v="09.02.08-Material Test Reports (MTRs) and Certificate of Compliance (CoC)"/>
    <n v="0"/>
  </r>
  <r>
    <x v="13"/>
    <s v="ASRS CRANES"/>
    <s v="09.02.09"/>
    <s v="ASME Form U-1 / ASME Code Data Reports"/>
    <x v="0"/>
    <m/>
    <s v="WH-452-TEST-ASRS CRANES"/>
    <s v="09.02.09-ASME Form U-1 / ASME Code Data Reports"/>
    <n v="0"/>
  </r>
  <r>
    <x v="13"/>
    <s v="ASRS CRANES"/>
    <s v="09.02.10"/>
    <s v="System Operating and Cleaning Procedure"/>
    <x v="0"/>
    <m/>
    <s v="WH-452-TEST-ASRS CRANES"/>
    <s v="09.02.10-System Operating and Cleaning Procedure"/>
    <n v="0"/>
  </r>
  <r>
    <x v="13"/>
    <s v="ASRS CRANES"/>
    <s v="09.02.11"/>
    <s v="Weld Maps, Data &amp; Repair Registry"/>
    <x v="0"/>
    <m/>
    <s v="WH-452-TEST-ASRS CRANES"/>
    <s v="09.02.11-Weld Maps, Data &amp; Repair Registry"/>
    <n v="0"/>
  </r>
  <r>
    <x v="13"/>
    <s v="ASRS CRANES"/>
    <s v="09.02.12"/>
    <s v="Nondestructive Examination Reports "/>
    <x v="0"/>
    <m/>
    <s v="WH-452-TEST-ASRS CRANES"/>
    <s v="09.02.12-Nondestructive Examination Reports "/>
    <n v="0"/>
  </r>
  <r>
    <x v="13"/>
    <s v="ASRS CRANES"/>
    <s v="09.02.13"/>
    <s v="Visual Inspection Reports"/>
    <x v="0"/>
    <m/>
    <s v="WH-452-TEST-ASRS CRANES"/>
    <s v="09.02.13-Visual Inspection Reports"/>
    <n v="0"/>
  </r>
  <r>
    <x v="13"/>
    <s v="ASRS CRANES"/>
    <s v="09.02.14"/>
    <s v="Purge Gas Certificates"/>
    <x v="0"/>
    <m/>
    <s v="WH-452-TEST-ASRS CRANES"/>
    <s v="09.02.14-Purge Gas Certificates"/>
    <n v="0"/>
  </r>
  <r>
    <x v="13"/>
    <s v="ASRS CRANES"/>
    <s v="09.02.15"/>
    <s v="Electropolishing Procedure / Certs"/>
    <x v="0"/>
    <m/>
    <s v="WH-452-TEST-ASRS CRANES"/>
    <s v="09.02.15-Electropolishing Procedure / Certs"/>
    <n v="0"/>
  </r>
  <r>
    <x v="13"/>
    <s v="ASRS CRANES"/>
    <s v="09.02.16"/>
    <s v="Mechanical Polishing Procedure / Certs"/>
    <x v="0"/>
    <m/>
    <s v="WH-452-TEST-ASRS CRANES"/>
    <s v="09.02.16-Mechanical Polishing Procedure / Certs"/>
    <n v="0"/>
  </r>
  <r>
    <x v="13"/>
    <s v="ASRS CRANES"/>
    <s v="09.02.17"/>
    <s v="Surface Finish Measurement Records"/>
    <x v="0"/>
    <m/>
    <s v="WH-452-TEST-ASRS CRANES"/>
    <s v="09.02.17-Surface Finish Measurement Records"/>
    <n v="0"/>
  </r>
  <r>
    <x v="13"/>
    <s v="ASRS CRANES"/>
    <s v="09.02.18"/>
    <s v="Slope Verification Documentation"/>
    <x v="0"/>
    <m/>
    <s v="WH-452-TEST-ASRS CRANES"/>
    <s v="09.02.18-Slope Verification Documentation"/>
    <n v="0"/>
  </r>
  <r>
    <x v="13"/>
    <s v="ASRS CRANES"/>
    <s v="09.02.19"/>
    <s v="Boroscope Logs and Videos"/>
    <x v="0"/>
    <m/>
    <s v="WH-452-TEST-ASRS CRANES"/>
    <s v="09.02.19-Boroscope Logs and Videos"/>
    <n v="0"/>
  </r>
  <r>
    <x v="13"/>
    <s v="ASRS CRANES"/>
    <s v="09.03.00"/>
    <s v="Safety Instrumentation Calculations"/>
    <x v="0"/>
    <m/>
    <s v="WH-452-TEST-ASRS CRANES"/>
    <s v="09.03.00-Safety Instrumentation Calculations"/>
    <n v="0"/>
  </r>
  <r>
    <x v="13"/>
    <s v="ASRS CRANES"/>
    <s v="09.04.00"/>
    <s v="Pipe Installation Checklist"/>
    <x v="0"/>
    <m/>
    <s v="WH-452-TEST-ASRS CRANES"/>
    <s v="09.04.00-Pipe Installation Checklist"/>
    <n v="0"/>
  </r>
  <r>
    <x v="13"/>
    <s v="ASRS CRANES"/>
    <s v="09.05.00"/>
    <s v="Piping Insulation"/>
    <x v="0"/>
    <m/>
    <s v="WH-452-TEST-ASRS CRANES"/>
    <s v="09.05.00-Piping Insulation"/>
    <n v="0"/>
  </r>
  <r>
    <x v="13"/>
    <s v="ASRS CRANES"/>
    <s v="09.05.01"/>
    <s v="Insulator Qualification"/>
    <x v="0"/>
    <m/>
    <s v="WH-452-TEST-ASRS CRANES"/>
    <s v="09.05.01-Insulator Qualification"/>
    <n v="0"/>
  </r>
  <r>
    <x v="13"/>
    <s v="ASRS CRANES"/>
    <s v="09.05.02"/>
    <s v="Insulation Field Quality Control"/>
    <x v="0"/>
    <m/>
    <s v="WH-452-TEST-ASRS CRANES"/>
    <s v="09.05.02-Insulation Field Quality Control"/>
    <n v="0"/>
  </r>
  <r>
    <x v="13"/>
    <s v="ASRS CRANES"/>
    <s v="09.06.00"/>
    <s v="Piping Testing, Procedures, Reports"/>
    <x v="0"/>
    <m/>
    <s v="WH-452-TEST-ASRS CRANES"/>
    <s v="09.06.00-Piping Testing, Procedures, Reports"/>
    <n v="0"/>
  </r>
  <r>
    <x v="13"/>
    <s v="ASRS CRANES"/>
    <s v="09.06.01"/>
    <s v="Pipe Pressure Test Procedures"/>
    <x v="0"/>
    <m/>
    <s v="WH-452-TEST-ASRS CRANES"/>
    <s v="09.06.01-Pipe Pressure Test Procedures"/>
    <n v="0"/>
  </r>
  <r>
    <x v="13"/>
    <s v="ASRS CRANES"/>
    <s v="09.06.02"/>
    <s v="Pipe Pressure Test Report"/>
    <x v="0"/>
    <m/>
    <s v="WH-452-TEST-ASRS CRANES"/>
    <s v="09.06.02-Pipe Pressure Test Report"/>
    <n v="0"/>
  </r>
  <r>
    <x v="13"/>
    <s v="ASRS CRANES"/>
    <s v="09.06.03"/>
    <s v="Pipeflush &amp; Cleaning Procedure (Nonhygenic)"/>
    <x v="0"/>
    <m/>
    <s v="WH-452-TEST-ASRS CRANES"/>
    <s v="09.06.03-Pipeflush &amp; Cleaning Procedure (Nonhygenic)"/>
    <n v="0"/>
  </r>
  <r>
    <x v="13"/>
    <s v="ASRS CRANES"/>
    <s v="09.06.04"/>
    <s v="Pipeflush &amp; Cleaning Report (Potable/Nonhygenic)"/>
    <x v="0"/>
    <m/>
    <s v="WH-452-TEST-ASRS CRANES"/>
    <s v="09.06.04-Pipeflush &amp; Cleaning Report (Potable/Nonhygenic)"/>
    <n v="0"/>
  </r>
  <r>
    <x v="13"/>
    <s v="ASRS CRANES"/>
    <s v="09.06.05"/>
    <s v="Pipeflush &amp; Cleaning Procedure (Hygenic)"/>
    <x v="0"/>
    <m/>
    <s v="WH-452-TEST-ASRS CRANES"/>
    <s v="09.06.05-Pipeflush &amp; Cleaning Procedure (Hygenic)"/>
    <n v="0"/>
  </r>
  <r>
    <x v="13"/>
    <s v="ASRS CRANES"/>
    <s v="09.06.06"/>
    <s v="Pipeflush Report (Hygienic)"/>
    <x v="0"/>
    <m/>
    <s v="WH-452-TEST-ASRS CRANES"/>
    <s v="09.06.06-Pipeflush Report (Hygienic)"/>
    <n v="0"/>
  </r>
  <r>
    <x v="13"/>
    <s v="ASRS CRANES"/>
    <s v="09.06.07"/>
    <s v="Passivation and Cleaning Procedure / Records / Logs / Report"/>
    <x v="0"/>
    <m/>
    <s v="WH-452-TEST-ASRS CRANES"/>
    <s v="09.06.07-Passivation and Cleaning Procedure / Records / Logs / Report"/>
    <n v="0"/>
  </r>
  <r>
    <x v="13"/>
    <s v="ASRS CRANES"/>
    <s v="09.06.08"/>
    <s v="Drainage Test Report"/>
    <x v="0"/>
    <m/>
    <s v="WH-452-TEST-ASRS CRANES"/>
    <s v="09.06.08-Drainage Test Report"/>
    <n v="0"/>
  </r>
  <r>
    <x v="13"/>
    <s v="ASRS CRANES"/>
    <s v="09.06.09"/>
    <s v="Water Balance Report"/>
    <x v="0"/>
    <m/>
    <s v="WH-452-TEST-ASRS CRANES"/>
    <s v="09.06.09-Water Balance Report"/>
    <n v="0"/>
  </r>
  <r>
    <x v="13"/>
    <s v="ASRS CRANES"/>
    <s v="10.00.00"/>
    <s v="SHEET DUCT METAL"/>
    <x v="0"/>
    <m/>
    <s v="WH-452-TEST-ASRS CRANES"/>
    <s v="10.00.00-SHEET DUCT METAL"/>
    <n v="0"/>
  </r>
  <r>
    <x v="13"/>
    <s v="ASRS CRANES"/>
    <s v="10.01.00"/>
    <s v="Submittals &amp; Data Sheets"/>
    <x v="0"/>
    <m/>
    <s v="WH-452-TEST-ASRS CRANES"/>
    <s v="10.01.00-Submittals &amp; Data Sheets"/>
    <n v="0"/>
  </r>
  <r>
    <x v="13"/>
    <s v="ASRS CRANES"/>
    <s v="10.03.00"/>
    <s v="Spare Parts List"/>
    <x v="0"/>
    <m/>
    <s v="WH-452-TEST-ASRS CRANES"/>
    <s v="10.03.00-Spare Parts List"/>
    <n v="0"/>
  </r>
  <r>
    <x v="13"/>
    <s v="ASRS CRANES"/>
    <s v="10.04.00"/>
    <s v="IOM Manuals"/>
    <x v="0"/>
    <m/>
    <s v="WH-452-TEST-ASRS CRANES"/>
    <s v="10.04.00-IOM Manuals"/>
    <n v="0"/>
  </r>
  <r>
    <x v="13"/>
    <s v="ASRS CRANES"/>
    <s v="10.04.00"/>
    <s v="Testing, Reports, Certs"/>
    <x v="0"/>
    <m/>
    <s v="WH-452-TEST-ASRS CRANES"/>
    <s v="10.04.00-Testing, Reports, Certs"/>
    <n v="0"/>
  </r>
  <r>
    <x v="13"/>
    <s v="ASRS CRANES"/>
    <s v="10.04.01"/>
    <s v="Installation Tracking Drawings"/>
    <x v="0"/>
    <m/>
    <s v="WH-452-TEST-ASRS CRANES"/>
    <s v="10.04.01-Installation Tracking Drawings"/>
    <n v="0"/>
  </r>
  <r>
    <x v="13"/>
    <s v="ASRS CRANES"/>
    <s v="10.04.02"/>
    <s v="Duct Installation Checklist"/>
    <x v="0"/>
    <m/>
    <s v="WH-452-TEST-ASRS CRANES"/>
    <s v="10.04.02-Duct Installation Checklist"/>
    <n v="0"/>
  </r>
  <r>
    <x v="13"/>
    <s v="ASRS CRANES"/>
    <s v="10.04.03"/>
    <s v="Duct Pressure Test Report"/>
    <x v="0"/>
    <m/>
    <s v="WH-452-TEST-ASRS CRANES"/>
    <s v="10.04.03-Duct Pressure Test Report"/>
    <n v="0"/>
  </r>
  <r>
    <x v="13"/>
    <s v="ASRS CRANES"/>
    <s v="10.04.04"/>
    <s v="Duct Cleaning Report (Ex Duct Only)"/>
    <x v="0"/>
    <m/>
    <s v="WH-452-TEST-ASRS CRANES"/>
    <s v="10.04.04-Duct Cleaning Report (Ex Duct Only)"/>
    <n v="0"/>
  </r>
  <r>
    <x v="13"/>
    <s v="ASRS CRANES"/>
    <s v="10.04.05"/>
    <s v="Duct Insulation Inspection Report"/>
    <x v="0"/>
    <m/>
    <s v="WH-452-TEST-ASRS CRANES"/>
    <s v="10.04.05-Duct Insulation Inspection Report"/>
    <n v="0"/>
  </r>
  <r>
    <x v="13"/>
    <s v="ASRS CRANES"/>
    <s v="10.04.06"/>
    <s v="HEPA Filter Efficiency Certificates"/>
    <x v="0"/>
    <m/>
    <s v="WH-452-TEST-ASRS CRANES"/>
    <s v="10.04.06-HEPA Filter Efficiency Certificates"/>
    <n v="0"/>
  </r>
  <r>
    <x v="13"/>
    <s v="ASRS CRANES"/>
    <s v="10.04.07"/>
    <s v="HEPA Location Map &amp; Serial Number Log"/>
    <x v="0"/>
    <m/>
    <s v="WH-452-TEST-ASRS CRANES"/>
    <s v="10.04.07-HEPA Location Map &amp; Serial Number Log"/>
    <n v="0"/>
  </r>
  <r>
    <x v="13"/>
    <s v="ASRS CRANES"/>
    <s v="10.04.08"/>
    <s v="Air Test &amp; Balance Reports (Rough &amp; Final)"/>
    <x v="0"/>
    <m/>
    <s v="WH-452-TEST-ASRS CRANES"/>
    <s v="10.04.08-Air Test &amp; Balance Reports (Rough &amp; Final)"/>
    <n v="0"/>
  </r>
  <r>
    <x v="13"/>
    <s v="ASRS CRANES"/>
    <s v="10.04.09"/>
    <s v="HEPA FIT Testing Report / Cleanroom Certification"/>
    <x v="0"/>
    <m/>
    <s v="WH-452-TEST-ASRS CRANES"/>
    <s v="10.04.09-HEPA FIT Testing Report / Cleanroom Certification"/>
    <n v="0"/>
  </r>
  <r>
    <x v="13"/>
    <s v="ASRS CRANES"/>
    <s v="10.04.10"/>
    <s v="Fume Hood Certification"/>
    <x v="0"/>
    <m/>
    <s v="WH-452-TEST-ASRS CRANES"/>
    <s v="10.04.10-Fume Hood Certification"/>
    <n v="0"/>
  </r>
  <r>
    <x v="13"/>
    <s v="ASRS CRANES"/>
    <s v="10.04.11"/>
    <s v="Air Leak Testing Report"/>
    <x v="0"/>
    <m/>
    <s v="WH-452-TEST-ASRS CRANES"/>
    <s v="10.04.11-Air Leak Testing Report"/>
    <n v="0"/>
  </r>
  <r>
    <x v="13"/>
    <s v="ASRS CRANES"/>
    <s v="10.04.12"/>
    <s v="Biosafety Cabinet Certification"/>
    <x v="0"/>
    <m/>
    <s v="WH-452-TEST-ASRS CRANES"/>
    <s v="10.04.12-Biosafety Cabinet Certification"/>
    <n v="0"/>
  </r>
  <r>
    <x v="13"/>
    <s v="ASRS CRANES"/>
    <s v="10.04.13"/>
    <s v="Laminar Airflow Certification"/>
    <x v="0"/>
    <m/>
    <s v="WH-452-TEST-ASRS CRANES"/>
    <s v="10.04.13-Laminar Airflow Certification"/>
    <n v="0"/>
  </r>
  <r>
    <x v="13"/>
    <s v="ASRS CRANES"/>
    <s v="11.00.00"/>
    <s v="ELECTRICAL"/>
    <x v="0"/>
    <m/>
    <s v="WH-452-TEST-ASRS CRANES"/>
    <s v="11.00.00-ELECTRICAL"/>
    <n v="0"/>
  </r>
  <r>
    <x v="13"/>
    <s v="ASRS CRANES"/>
    <s v="11.01.00"/>
    <s v="Submittals &amp; Data Sheets"/>
    <x v="0"/>
    <m/>
    <s v="WH-452-TEST-ASRS CRANES"/>
    <s v="11.01.00-Submittals &amp; Data Sheets"/>
    <n v="0"/>
  </r>
  <r>
    <x v="13"/>
    <s v="ASRS CRANES"/>
    <s v="11.02.00"/>
    <s v="Bill of Materials (BOM)"/>
    <x v="0"/>
    <m/>
    <s v="WH-452-TEST-ASRS CRANES"/>
    <s v="11.02.00-Bill of Materials (BOM)"/>
    <n v="0"/>
  </r>
  <r>
    <x v="13"/>
    <s v="ASRS CRANES"/>
    <s v="11.03.00"/>
    <s v="Engineer/Testing Agency Qualification"/>
    <x v="0"/>
    <m/>
    <s v="WH-452-TEST-ASRS CRANES"/>
    <s v="11.03.00-Engineer/Testing Agency Qualification"/>
    <n v="0"/>
  </r>
  <r>
    <x v="13"/>
    <s v="ASRS CRANES"/>
    <s v="11.04.00"/>
    <s v="Testing, Reports, Certs"/>
    <x v="0"/>
    <m/>
    <s v="WH-452-TEST-ASRS CRANES"/>
    <s v="11.04.00-Testing, Reports, Certs"/>
    <n v="0"/>
  </r>
  <r>
    <x v="13"/>
    <s v="ASRS CRANES"/>
    <s v="11.04.01"/>
    <s v="Loop Checks"/>
    <x v="0"/>
    <m/>
    <s v="WH-452-TEST-ASRS CRANES"/>
    <s v="11.04.01-Loop Checks"/>
    <n v="0"/>
  </r>
  <r>
    <x v="13"/>
    <s v="ASRS CRANES"/>
    <s v="11.04.02"/>
    <s v="Switchgear Test Report"/>
    <x v="0"/>
    <m/>
    <s v="WH-452-TEST-ASRS CRANES"/>
    <s v="11.04.02-Switchgear Test Report"/>
    <n v="0"/>
  </r>
  <r>
    <x v="13"/>
    <s v="ASRS CRANES"/>
    <s v="11.04.03"/>
    <s v="Motor Control Center Test Report"/>
    <x v="0"/>
    <m/>
    <s v="WH-452-TEST-ASRS CRANES"/>
    <s v="11.04.03-Motor Control Center Test Report"/>
    <n v="0"/>
  </r>
  <r>
    <x v="13"/>
    <s v="ASRS CRANES"/>
    <s v="11.04.04"/>
    <s v="Transformer Certificate of Compliance"/>
    <x v="0"/>
    <m/>
    <s v="WH-452-TEST-ASRS CRANES"/>
    <s v="11.04.04-Transformer Certificate of Compliance"/>
    <n v="0"/>
  </r>
  <r>
    <x v="13"/>
    <s v="ASRS CRANES"/>
    <s v="11.04.05"/>
    <s v="Transformer Test Report"/>
    <x v="0"/>
    <m/>
    <s v="WH-452-TEST-ASRS CRANES"/>
    <s v="11.04.05-Transformer Test Report"/>
    <n v="0"/>
  </r>
  <r>
    <x v="13"/>
    <s v="ASRS CRANES"/>
    <s v="11.04.06"/>
    <s v="ATS Transfer Test"/>
    <x v="0"/>
    <m/>
    <s v="WH-452-TEST-ASRS CRANES"/>
    <s v="11.04.06-ATS Transfer Test"/>
    <n v="0"/>
  </r>
  <r>
    <x v="13"/>
    <s v="ASRS CRANES"/>
    <s v="11.04.07"/>
    <s v="Generator Load Bank Testing"/>
    <x v="0"/>
    <m/>
    <s v="WH-452-TEST-ASRS CRANES"/>
    <s v="11.04.07-Generator Load Bank Testing"/>
    <n v="0"/>
  </r>
  <r>
    <x v="13"/>
    <s v="ASRS CRANES"/>
    <s v="11.04.08"/>
    <s v="Continuity Testing"/>
    <x v="0"/>
    <m/>
    <s v="WH-452-TEST-ASRS CRANES"/>
    <s v="11.04.08-Continuity Testing"/>
    <n v="0"/>
  </r>
  <r>
    <x v="13"/>
    <s v="ASRS CRANES"/>
    <s v="11.04.09"/>
    <s v="Megger Testing"/>
    <x v="0"/>
    <m/>
    <s v="WH-452-TEST-ASRS CRANES"/>
    <s v="11.04.09-Megger Testing"/>
    <n v="0"/>
  </r>
  <r>
    <x v="13"/>
    <s v="ASRS CRANES"/>
    <s v="11.04.10"/>
    <s v="Grounding Test Report"/>
    <x v="0"/>
    <m/>
    <s v="WH-452-TEST-ASRS CRANES"/>
    <s v="11.04.10-Grounding Test Report"/>
    <n v="0"/>
  </r>
  <r>
    <x v="13"/>
    <s v="ASRS CRANES"/>
    <s v="11.04.11"/>
    <s v="Initial Infrared Scanning Report (30 days after SC)"/>
    <x v="0"/>
    <m/>
    <s v="WH-452-TEST-ASRS CRANES"/>
    <s v="11.04.11-Initial Infrared Scanning Report (30 days after SC)"/>
    <n v="0"/>
  </r>
  <r>
    <x v="13"/>
    <s v="ASRS CRANES"/>
    <s v="11.04.12"/>
    <s v="Follow Up Infrared Scanning Report (11 months after SC)"/>
    <x v="0"/>
    <m/>
    <s v="WH-452-TEST-ASRS CRANES"/>
    <s v="11.04.12-Follow Up Infrared Scanning Report (11 months after SC)"/>
    <n v="0"/>
  </r>
  <r>
    <x v="13"/>
    <s v="ASRS CRANES"/>
    <s v="11.04.13"/>
    <s v="Overcurrent Protective Device Short Circuit/Coordination/Arcflash Study"/>
    <x v="0"/>
    <m/>
    <s v="WH-452-TEST-ASRS CRANES"/>
    <s v="11.04.13-Overcurrent Protective Device Short Circuit/Coordination/Arcflash Study"/>
    <n v="0"/>
  </r>
  <r>
    <x v="13"/>
    <s v="ASRS CRANES"/>
    <s v="11.04.14"/>
    <s v="VFD Pre-Startup &amp; Startup Report"/>
    <x v="0"/>
    <m/>
    <s v="WH-452-TEST-ASRS CRANES"/>
    <s v="11.04.14-VFD Pre-Startup &amp; Startup Report"/>
    <n v="0"/>
  </r>
  <r>
    <x v="13"/>
    <s v="ASRS CRANES"/>
    <s v="11.04.15"/>
    <s v="Equipment Electrical Testing"/>
    <x v="0"/>
    <m/>
    <s v="WH-452-TEST-ASRS CRANES"/>
    <s v="11.04.15-Equipment Electrical Testing"/>
    <n v="0"/>
  </r>
  <r>
    <x v="13"/>
    <s v="ASRS CRANES"/>
    <s v="11.04.16"/>
    <s v="Bolt Torque Verification"/>
    <x v="0"/>
    <m/>
    <s v="WH-452-TEST-ASRS CRANES"/>
    <s v="11.04.16-Bolt Torque Verification"/>
    <n v="0"/>
  </r>
  <r>
    <x v="13"/>
    <s v="ASRS CRANES"/>
    <s v="12.00.00"/>
    <s v="AUTOMATION CONTROLS &amp; INSTRUMENTATION"/>
    <x v="0"/>
    <m/>
    <s v="WH-452-TEST-ASRS CRANES"/>
    <s v="12.00.00-AUTOMATION CONTROLS &amp; INSTRUMENTATION"/>
    <n v="0"/>
  </r>
  <r>
    <x v="13"/>
    <s v="ASRS CRANES"/>
    <s v="12.01.00"/>
    <s v="Submittals"/>
    <x v="0"/>
    <m/>
    <s v="WH-452-TEST-ASRS CRANES"/>
    <s v="12.01.00-Submittals"/>
    <n v="0"/>
  </r>
  <r>
    <x v="13"/>
    <s v="ASRS CRANES"/>
    <s v="12.01.01"/>
    <s v="Controls Data Sheets &amp; Cut Sheets"/>
    <x v="0"/>
    <m/>
    <s v="WH-452-TEST-ASRS CRANES"/>
    <s v="12.01.01-Controls Data Sheets &amp; Cut Sheets"/>
    <n v="0"/>
  </r>
  <r>
    <x v="13"/>
    <s v="ASRS CRANES"/>
    <s v="12.01.02"/>
    <s v="IOM Manuals &amp; Spare Parts"/>
    <x v="0"/>
    <m/>
    <s v="WH-452-TEST-ASRS CRANES"/>
    <s v="12.01.02-IOM Manuals &amp; Spare Parts"/>
    <n v="0"/>
  </r>
  <r>
    <x v="13"/>
    <s v="ASRS CRANES"/>
    <s v="12.01.03"/>
    <s v="Software, PLC Code and Application Backup"/>
    <x v="0"/>
    <m/>
    <s v="WH-452-TEST-ASRS CRANES"/>
    <s v="12.01.03-Software, PLC Code and Application Backup"/>
    <n v="0"/>
  </r>
  <r>
    <x v="13"/>
    <s v="ASRS CRANES"/>
    <s v="12.01.04"/>
    <s v="Variable Speed Drive Backup Configuration"/>
    <x v="0"/>
    <m/>
    <s v="WH-452-TEST-ASRS CRANES"/>
    <s v="12.01.04-Variable Speed Drive Backup Configuration"/>
    <n v="0"/>
  </r>
  <r>
    <x v="13"/>
    <s v="ASRS CRANES"/>
    <s v="12.02.00"/>
    <s v="Instrument List &amp; I/O List"/>
    <x v="0"/>
    <m/>
    <s v="WH-452-TEST-ASRS CRANES"/>
    <s v="12.02.00-Instrument List &amp; I/O List"/>
    <n v="0"/>
  </r>
  <r>
    <x v="13"/>
    <s v="ASRS CRANES"/>
    <s v="12.03.00"/>
    <s v="Control Bill of Materials (BOM)"/>
    <x v="0"/>
    <m/>
    <s v="WH-452-TEST-ASRS CRANES"/>
    <s v="12.03.00-Control Bill of Materials (BOM)"/>
    <n v="0"/>
  </r>
  <r>
    <x v="13"/>
    <s v="ASRS CRANES"/>
    <s v="12.04.00"/>
    <s v="Instrument Material Certificates"/>
    <x v="0"/>
    <m/>
    <s v="WH-452-TEST-ASRS CRANES"/>
    <s v="12.04.00-Instrument Material Certificates"/>
    <n v="0"/>
  </r>
  <r>
    <x v="13"/>
    <s v="ASRS CRANES"/>
    <s v="12.05.00"/>
    <s v="Instrument Calibration Certificates"/>
    <x v="0"/>
    <m/>
    <s v="WH-452-TEST-ASRS CRANES"/>
    <s v="12.05.00-Instrument Calibration Certificates"/>
    <n v="0"/>
  </r>
  <r>
    <x v="13"/>
    <s v="ASRS CRANES"/>
    <s v="12.06.00"/>
    <s v="Drawings / Diagrams (Network Architecture and Panel Drawing)"/>
    <x v="0"/>
    <m/>
    <s v="WH-452-TEST-ASRS CRANES"/>
    <s v="12.06.00-Drawings / Diagrams (Network Architecture and Panel Drawing)"/>
    <n v="0"/>
  </r>
  <r>
    <x v="13"/>
    <s v="ASRS CRANES"/>
    <s v="12.07.00"/>
    <s v="Specifications"/>
    <x v="0"/>
    <m/>
    <s v="WH-452-TEST-ASRS CRANES"/>
    <s v="12.07.00-Specifications"/>
    <n v="0"/>
  </r>
  <r>
    <x v="13"/>
    <s v="ASRS CRANES"/>
    <s v="12.07.01"/>
    <s v="Functional Design Specification (FDS)"/>
    <x v="0"/>
    <m/>
    <s v="WH-452-TEST-ASRS CRANES"/>
    <s v="12.07.01-Functional Design Specification (FDS)"/>
    <n v="0"/>
  </r>
  <r>
    <x v="13"/>
    <s v="ASRS CRANES"/>
    <s v="12.07.02"/>
    <s v="Software Detailed Design Specification (SDS)"/>
    <x v="0"/>
    <m/>
    <s v="WH-452-TEST-ASRS CRANES"/>
    <s v="12.07.02-Software Detailed Design Specification (SDS)"/>
    <n v="0"/>
  </r>
  <r>
    <x v="13"/>
    <s v="ASRS CRANES"/>
    <s v="12.07.03"/>
    <s v="Hardware Design Specification (HDS)"/>
    <x v="0"/>
    <m/>
    <s v="WH-452-TEST-ASRS CRANES"/>
    <s v="12.07.03-Hardware Design Specification (HDS)"/>
    <n v="0"/>
  </r>
  <r>
    <x v="13"/>
    <s v="ASRS CRANES"/>
    <s v="12.07.04"/>
    <s v="PLC Detailed Design Specification (DDS)"/>
    <x v="0"/>
    <m/>
    <s v="WH-452-TEST-ASRS CRANES"/>
    <s v="12.07.04-PLC Detailed Design Specification (DDS)"/>
    <n v="0"/>
  </r>
  <r>
    <x v="13"/>
    <s v="ASRS CRANES"/>
    <s v="12.08.00"/>
    <s v="Testing, Reports"/>
    <x v="0"/>
    <m/>
    <s v="WH-452-TEST-ASRS CRANES"/>
    <s v="12.08.00-Testing, Reports"/>
    <n v="0"/>
  </r>
  <r>
    <x v="13"/>
    <s v="ASRS CRANES"/>
    <s v="12.08.01"/>
    <s v="Control System FAT"/>
    <x v="0"/>
    <m/>
    <s v="WH-452-TEST-ASRS CRANES"/>
    <s v="12.08.01-Control System FAT"/>
    <n v="0"/>
  </r>
  <r>
    <x v="13"/>
    <s v="ASRS CRANES"/>
    <s v="12.08.02"/>
    <s v="Electrical Cable TIA-562-C.2 Test Report"/>
    <x v="0"/>
    <m/>
    <s v="WH-452-TEST-ASRS CRANES"/>
    <s v="12.08.02-Electrical Cable TIA-562-C.2 Test Report"/>
    <n v="0"/>
  </r>
  <r>
    <x v="13"/>
    <s v="ASRS CRANES"/>
    <s v="12.08.03"/>
    <s v="I/O Checks"/>
    <x v="0"/>
    <m/>
    <s v="WH-452-TEST-ASRS CRANES"/>
    <s v="12.08.03-I/O Checks"/>
    <n v="0"/>
  </r>
  <r>
    <x v="13"/>
    <s v="ASRS CRANES"/>
    <s v="12.08.04"/>
    <s v="Control System SAT"/>
    <x v="0"/>
    <m/>
    <s v="WH-452-TEST-ASRS CRANES"/>
    <s v="12.08.04-Control System SAT"/>
    <n v="0"/>
  </r>
  <r>
    <x v="13"/>
    <s v="ASRS CRANES"/>
    <s v="12.08.05"/>
    <s v="Equipment Sequence of operation testing"/>
    <x v="0"/>
    <m/>
    <s v="WH-452-TEST-ASRS CRANES"/>
    <s v="12.08.05-Equipment Sequence of operation testing"/>
    <n v="0"/>
  </r>
  <r>
    <x v="13"/>
    <s v="ASRS CRANES"/>
    <s v="12.09.00"/>
    <s v="Disaster Recovery Procedure"/>
    <x v="0"/>
    <m/>
    <s v="WH-452-TEST-ASRS CRANES"/>
    <s v="12.09.00-Disaster Recovery Procedure"/>
    <n v="0"/>
  </r>
  <r>
    <x v="14"/>
    <s v="CONTROLLED ENVIRONMENTAL ROOMS (CERs)"/>
    <s v="01.00.00"/>
    <s v="GENERAL"/>
    <x v="0"/>
    <s v=" "/>
    <s v="WH-455-TEST-CONTROLLED ENVIRONMENTAL ROOMS (CERs)"/>
    <s v="01.00.00-GENERAL"/>
    <n v="0"/>
  </r>
  <r>
    <x v="14"/>
    <s v="CONTROLLED ENVIRONMENTAL ROOMS (CERs)"/>
    <s v="01.01.00"/>
    <s v="Table of Contents Signoff"/>
    <x v="0"/>
    <m/>
    <s v="WH-455-TEST-CONTROLLED ENVIRONMENTAL ROOMS (CERs)"/>
    <s v="01.01.00-Table of Contents Signoff"/>
    <n v="0"/>
  </r>
  <r>
    <x v="14"/>
    <s v="CONTROLLED ENVIRONMENTAL ROOMS (CERs)"/>
    <s v="01.02.00"/>
    <s v="Construction Completion Notice"/>
    <x v="0"/>
    <m/>
    <s v="WH-455-TEST-CONTROLLED ENVIRONMENTAL ROOMS (CERs)"/>
    <s v="01.02.00-Construction Completion Notice"/>
    <n v="0"/>
  </r>
  <r>
    <x v="14"/>
    <s v="CONTROLLED ENVIRONMENTAL ROOMS (CERs)"/>
    <s v="01.03.00"/>
    <s v="Scope Completion (TCC)"/>
    <x v="0"/>
    <m/>
    <s v="WH-455-TEST-CONTROLLED ENVIRONMENTAL ROOMS (CERs)"/>
    <s v="01.03.00-Scope Completion (TCC)"/>
    <n v="0"/>
  </r>
  <r>
    <x v="14"/>
    <s v="CONTROLLED ENVIRONMENTAL ROOMS (CERs)"/>
    <s v="01.04.00"/>
    <s v="Turnover (TCCC) Signoff"/>
    <x v="0"/>
    <m/>
    <s v="WH-455-TEST-CONTROLLED ENVIRONMENTAL ROOMS (CERs)"/>
    <s v="01.04.00-Turnover (TCCC) Signoff"/>
    <n v="0"/>
  </r>
  <r>
    <x v="14"/>
    <s v="CONTROLLED ENVIRONMENTAL ROOMS (CERs)"/>
    <s v="01.05.00"/>
    <s v="Certificate of Occupancy"/>
    <x v="0"/>
    <m/>
    <s v="WH-455-TEST-CONTROLLED ENVIRONMENTAL ROOMS (CERs)"/>
    <s v="01.05.00-Certificate of Occupancy"/>
    <n v="0"/>
  </r>
  <r>
    <x v="14"/>
    <s v="CONTROLLED ENVIRONMENTAL ROOMS (CERs)"/>
    <s v="01.06.00"/>
    <s v="Permits"/>
    <x v="0"/>
    <m/>
    <s v="WH-455-TEST-CONTROLLED ENVIRONMENTAL ROOMS (CERs)"/>
    <s v="01.06.00-Permits"/>
    <n v="0"/>
  </r>
  <r>
    <x v="14"/>
    <s v="CONTROLLED ENVIRONMENTAL ROOMS (CERs)"/>
    <s v="01.07.00"/>
    <s v="Inspections Records/Reports"/>
    <x v="0"/>
    <m/>
    <s v="WH-455-TEST-CONTROLLED ENVIRONMENTAL ROOMS (CERs)"/>
    <s v="01.07.00-Inspections Records/Reports"/>
    <n v="0"/>
  </r>
  <r>
    <x v="14"/>
    <s v="CONTROLLED ENVIRONMENTAL ROOMS (CERs)"/>
    <s v="01.08.00"/>
    <s v="Contractor Warranties"/>
    <x v="0"/>
    <m/>
    <s v="WH-455-TEST-CONTROLLED ENVIRONMENTAL ROOMS (CERs)"/>
    <s v="01.08.00-Contractor Warranties"/>
    <n v="0"/>
  </r>
  <r>
    <x v="14"/>
    <s v="CONTROLLED ENVIRONMENTAL ROOMS (CERs)"/>
    <s v="01.09.00"/>
    <s v="Project Signature Log"/>
    <x v="0"/>
    <m/>
    <s v="WH-455-TEST-CONTROLLED ENVIRONMENTAL ROOMS (CERs)"/>
    <s v="01.09.00-Project Signature Log"/>
    <n v="0"/>
  </r>
  <r>
    <x v="14"/>
    <s v="CONTROLLED ENVIRONMENTAL ROOMS (CERs)"/>
    <s v="01.10.00"/>
    <s v="Quality Assurance Manual"/>
    <x v="0"/>
    <m/>
    <s v="WH-455-TEST-CONTROLLED ENVIRONMENTAL ROOMS (CERs)"/>
    <s v="01.10.00-Quality Assurance Manual"/>
    <n v="0"/>
  </r>
  <r>
    <x v="14"/>
    <s v="CONTROLLED ENVIRONMENTAL ROOMS (CERs)"/>
    <s v="01.11.00"/>
    <s v="RFI"/>
    <x v="0"/>
    <m/>
    <s v="WH-455-TEST-CONTROLLED ENVIRONMENTAL ROOMS (CERs)"/>
    <s v="01.11.00-RFI"/>
    <n v="0"/>
  </r>
  <r>
    <x v="14"/>
    <s v="CONTROLLED ENVIRONMENTAL ROOMS (CERs)"/>
    <s v="01.12.00"/>
    <s v="Punch List"/>
    <x v="0"/>
    <m/>
    <s v="WH-455-TEST-CONTROLLED ENVIRONMENTAL ROOMS (CERs)"/>
    <s v="01.12.00-Punch List"/>
    <n v="0"/>
  </r>
  <r>
    <x v="14"/>
    <s v="CONTROLLED ENVIRONMENTAL ROOMS (CERs)"/>
    <s v="01.13.00"/>
    <s v="Lockout Tagout Procedure"/>
    <x v="0"/>
    <m/>
    <s v="WH-455-TEST-CONTROLLED ENVIRONMENTAL ROOMS (CERs)"/>
    <s v="01.13.00-Lockout Tagout Procedure"/>
    <n v="0"/>
  </r>
  <r>
    <x v="14"/>
    <s v="CONTROLLED ENVIRONMENTAL ROOMS (CERs)"/>
    <s v="02.00.00"/>
    <s v="BOUNDARY / REDLINE MARKUP / RECORD DRAWINGS"/>
    <x v="0"/>
    <m/>
    <s v="WH-455-TEST-CONTROLLED ENVIRONMENTAL ROOMS (CERs)"/>
    <s v="02.00.00-BOUNDARY / REDLINE MARKUP / RECORD DRAWINGS"/>
    <n v="0"/>
  </r>
  <r>
    <x v="14"/>
    <s v="CONTROLLED ENVIRONMENTAL ROOMS (CERs)"/>
    <s v="02.01.00"/>
    <s v="Redline/ As Builts"/>
    <x v="0"/>
    <m/>
    <s v="WH-455-TEST-CONTROLLED ENVIRONMENTAL ROOMS (CERs)"/>
    <s v="02.01.00-Redline/ As Builts"/>
    <n v="0"/>
  </r>
  <r>
    <x v="14"/>
    <s v="CONTROLLED ENVIRONMENTAL ROOMS (CERs)"/>
    <s v="02.02.00"/>
    <s v="Tagged Equipment, Components and Instruments List"/>
    <x v="0"/>
    <m/>
    <s v="WH-455-TEST-CONTROLLED ENVIRONMENTAL ROOMS (CERs)"/>
    <s v="02.02.00-Tagged Equipment, Components and Instruments List"/>
    <n v="0"/>
  </r>
  <r>
    <x v="14"/>
    <s v="CONTROLLED ENVIRONMENTAL ROOMS (CERs)"/>
    <s v="02.03.00"/>
    <s v="Shop Drawings / Vendor Drawings"/>
    <x v="0"/>
    <m/>
    <s v="WH-455-TEST-CONTROLLED ENVIRONMENTAL ROOMS (CERs)"/>
    <s v="02.03.00-Shop Drawings / Vendor Drawings"/>
    <n v="0"/>
  </r>
  <r>
    <x v="14"/>
    <s v="CONTROLLED ENVIRONMENTAL ROOMS (CERs)"/>
    <s v="02.04.00"/>
    <s v="System Boundary Drawings"/>
    <x v="0"/>
    <m/>
    <s v="WH-455-TEST-CONTROLLED ENVIRONMENTAL ROOMS (CERs)"/>
    <s v="02.04.00-System Boundary Drawings"/>
    <n v="0"/>
  </r>
  <r>
    <x v="14"/>
    <s v="CONTROLLED ENVIRONMENTAL ROOMS (CERs)"/>
    <s v="03.00.00"/>
    <s v="SPECIFICATION"/>
    <x v="0"/>
    <m/>
    <s v="WH-455-TEST-CONTROLLED ENVIRONMENTAL ROOMS (CERs)"/>
    <s v="03.00.00-SPECIFICATION"/>
    <n v="0"/>
  </r>
  <r>
    <x v="14"/>
    <s v="CONTROLLED ENVIRONMENTAL ROOMS (CERs)"/>
    <s v="03.01.00"/>
    <s v="Specification List"/>
    <x v="0"/>
    <m/>
    <s v="WH-455-TEST-CONTROLLED ENVIRONMENTAL ROOMS (CERs)"/>
    <s v="03.01.00-Specification List"/>
    <n v="0"/>
  </r>
  <r>
    <x v="14"/>
    <s v="CONTROLLED ENVIRONMENTAL ROOMS (CERs)"/>
    <s v="04.00.00"/>
    <s v="PURCHASE ORDERS"/>
    <x v="0"/>
    <m/>
    <s v="WH-455-TEST-CONTROLLED ENVIRONMENTAL ROOMS (CERs)"/>
    <s v="04.00.00-PURCHASE ORDERS"/>
    <n v="0"/>
  </r>
  <r>
    <x v="14"/>
    <s v="CONTROLLED ENVIRONMENTAL ROOMS (CERs)"/>
    <s v="04.01.00"/>
    <s v="Purchase Orders"/>
    <x v="0"/>
    <m/>
    <s v="WH-455-TEST-CONTROLLED ENVIRONMENTAL ROOMS (CERs)"/>
    <s v="04.01.00-Purchase Orders"/>
    <n v="0"/>
  </r>
  <r>
    <x v="14"/>
    <s v="CONTROLLED ENVIRONMENTAL ROOMS (CERs)"/>
    <s v="05.00.00"/>
    <s v="EQUIPMENT DOCS"/>
    <x v="0"/>
    <m/>
    <s v="WH-455-TEST-CONTROLLED ENVIRONMENTAL ROOMS (CERs)"/>
    <s v="05.00.00-EQUIPMENT DOCS"/>
    <n v="0"/>
  </r>
  <r>
    <x v="14"/>
    <s v="CONTROLLED ENVIRONMENTAL ROOMS (CERs)"/>
    <s v="05.01.00"/>
    <s v="Receiving and/or Inspection Reports / Bill of Materials (BOM) (RV's)"/>
    <x v="0"/>
    <m/>
    <s v="WH-455-TEST-CONTROLLED ENVIRONMENTAL ROOMS (CERs)"/>
    <s v="05.01.00-Receiving and/or Inspection Reports / Bill of Materials (BOM) (RV's)"/>
    <n v="0"/>
  </r>
  <r>
    <x v="14"/>
    <s v="CONTROLLED ENVIRONMENTAL ROOMS (CERs)"/>
    <s v="05.02.00"/>
    <s v="Equipment Specification"/>
    <x v="0"/>
    <m/>
    <s v="WH-455-TEST-CONTROLLED ENVIRONMENTAL ROOMS (CERs)"/>
    <s v="05.02.00-Equipment Specification"/>
    <n v="0"/>
  </r>
  <r>
    <x v="14"/>
    <s v="CONTROLLED ENVIRONMENTAL ROOMS (CERs)"/>
    <s v="05.02.01"/>
    <s v="User Requirement Specification (URS)"/>
    <x v="0"/>
    <m/>
    <s v="WH-455-TEST-CONTROLLED ENVIRONMENTAL ROOMS (CERs)"/>
    <s v="05.02.01-User Requirement Specification (URS)"/>
    <n v="0"/>
  </r>
  <r>
    <x v="14"/>
    <s v="CONTROLLED ENVIRONMENTAL ROOMS (CERs)"/>
    <s v="05.02.02"/>
    <s v="Functional Specification (FS)"/>
    <x v="0"/>
    <m/>
    <s v="WH-455-TEST-CONTROLLED ENVIRONMENTAL ROOMS (CERs)"/>
    <s v="05.02.02-Functional Specification (FS)"/>
    <n v="0"/>
  </r>
  <r>
    <x v="14"/>
    <s v="CONTROLLED ENVIRONMENTAL ROOMS (CERs)"/>
    <s v="05.02.03"/>
    <s v="Functional Requirement Specification (FRS)"/>
    <x v="0"/>
    <m/>
    <s v="WH-455-TEST-CONTROLLED ENVIRONMENTAL ROOMS (CERs)"/>
    <s v="05.02.03-Functional Requirement Specification (FRS)"/>
    <n v="0"/>
  </r>
  <r>
    <x v="14"/>
    <s v="CONTROLLED ENVIRONMENTAL ROOMS (CERs)"/>
    <s v="05.03.00"/>
    <s v="Submittals &amp; Data Sheets"/>
    <x v="0"/>
    <m/>
    <s v="WH-455-TEST-CONTROLLED ENVIRONMENTAL ROOMS (CERs)"/>
    <s v="05.03.00-Submittals &amp; Data Sheets"/>
    <n v="0"/>
  </r>
  <r>
    <x v="14"/>
    <s v="CONTROLLED ENVIRONMENTAL ROOMS (CERs)"/>
    <s v="05.04.00"/>
    <s v="Spare Parts List"/>
    <x v="0"/>
    <m/>
    <s v="WH-455-TEST-CONTROLLED ENVIRONMENTAL ROOMS (CERs)"/>
    <s v="05.04.00-Spare Parts List"/>
    <n v="0"/>
  </r>
  <r>
    <x v="14"/>
    <s v="CONTROLLED ENVIRONMENTAL ROOMS (CERs)"/>
    <s v="05.05.00"/>
    <s v="Equipment Warranty"/>
    <x v="0"/>
    <m/>
    <s v="WH-455-TEST-CONTROLLED ENVIRONMENTAL ROOMS (CERs)"/>
    <s v="05.05.00-Equipment Warranty"/>
    <n v="0"/>
  </r>
  <r>
    <x v="14"/>
    <s v="CONTROLLED ENVIRONMENTAL ROOMS (CERs)"/>
    <s v="05.06.00"/>
    <s v="IOM Manuals / Component Manuals"/>
    <x v="0"/>
    <m/>
    <s v="WH-455-TEST-CONTROLLED ENVIRONMENTAL ROOMS (CERs)"/>
    <s v="05.06.00-IOM Manuals / Component Manuals"/>
    <n v="0"/>
  </r>
  <r>
    <x v="14"/>
    <s v="CONTROLLED ENVIRONMENTAL ROOMS (CERs)"/>
    <s v="05.07.00"/>
    <s v="Equipment Install Check Sheet"/>
    <x v="0"/>
    <m/>
    <s v="WH-455-TEST-CONTROLLED ENVIRONMENTAL ROOMS (CERs)"/>
    <s v="05.07.00-Equipment Install Check Sheet"/>
    <n v="0"/>
  </r>
  <r>
    <x v="14"/>
    <s v="CONTROLLED ENVIRONMENTAL ROOMS (CERs)"/>
    <s v="05.08.00"/>
    <s v="Component Install Check Sheet"/>
    <x v="0"/>
    <m/>
    <s v="WH-455-TEST-CONTROLLED ENVIRONMENTAL ROOMS (CERs)"/>
    <s v="05.08.00-Component Install Check Sheet"/>
    <n v="0"/>
  </r>
  <r>
    <x v="14"/>
    <s v="CONTROLLED ENVIRONMENTAL ROOMS (CERs)"/>
    <s v="05.09.00"/>
    <s v="Equipment and Component Certificates"/>
    <x v="0"/>
    <m/>
    <s v="WH-455-TEST-CONTROLLED ENVIRONMENTAL ROOMS (CERs)"/>
    <s v="05.09.00-Equipment and Component Certificates"/>
    <n v="0"/>
  </r>
  <r>
    <x v="14"/>
    <s v="CONTROLLED ENVIRONMENTAL ROOMS (CERs)"/>
    <s v="05.09.01"/>
    <s v="Equipment Instrument Calibration Certificates"/>
    <x v="0"/>
    <m/>
    <s v="WH-455-TEST-CONTROLLED ENVIRONMENTAL ROOMS (CERs)"/>
    <s v="05.09.01-Equipment Instrument Calibration Certificates"/>
    <n v="0"/>
  </r>
  <r>
    <x v="14"/>
    <s v="CONTROLLED ENVIRONMENTAL ROOMS (CERs)"/>
    <s v="05.09.02"/>
    <s v="Equipment HEPA Filter Efficiency Certificates"/>
    <x v="0"/>
    <m/>
    <s v="WH-455-TEST-CONTROLLED ENVIRONMENTAL ROOMS (CERs)"/>
    <s v="05.09.02-Equipment HEPA Filter Efficiency Certificates"/>
    <n v="0"/>
  </r>
  <r>
    <x v="14"/>
    <s v="CONTROLLED ENVIRONMENTAL ROOMS (CERs)"/>
    <s v="05.10.00"/>
    <s v="Reports &amp; Protocols"/>
    <x v="0"/>
    <m/>
    <s v="WH-455-TEST-CONTROLLED ENVIRONMENTAL ROOMS (CERs)"/>
    <s v="05.10.00-Reports &amp; Protocols"/>
    <n v="0"/>
  </r>
  <r>
    <x v="14"/>
    <s v="CONTROLLED ENVIRONMENTAL ROOMS (CERs)"/>
    <s v="05.10.01"/>
    <s v="Reports &amp; Protocols - FAT"/>
    <x v="0"/>
    <m/>
    <s v="WH-455-TEST-CONTROLLED ENVIRONMENTAL ROOMS (CERs)"/>
    <s v="05.10.01-Reports &amp; Protocols - FAT"/>
    <n v="0"/>
  </r>
  <r>
    <x v="14"/>
    <s v="CONTROLLED ENVIRONMENTAL ROOMS (CERs)"/>
    <s v="05.10.02"/>
    <s v="ASME BPV Section VIII Compliance"/>
    <x v="0"/>
    <m/>
    <s v="WH-455-TEST-CONTROLLED ENVIRONMENTAL ROOMS (CERs)"/>
    <s v="05.10.02-ASME BPV Section VIII Compliance"/>
    <n v="0"/>
  </r>
  <r>
    <x v="14"/>
    <s v="CONTROLLED ENVIRONMENTAL ROOMS (CERs)"/>
    <s v="05.10.03"/>
    <s v="Equipment Internal I &amp; O Checks"/>
    <x v="0"/>
    <m/>
    <s v="WH-455-TEST-CONTROLLED ENVIRONMENTAL ROOMS (CERs)"/>
    <s v="05.10.03-Equipment Internal I &amp; O Checks"/>
    <n v="0"/>
  </r>
  <r>
    <x v="14"/>
    <s v="CONTROLLED ENVIRONMENTAL ROOMS (CERs)"/>
    <s v="05.10.04"/>
    <s v="Equipment Internal SOO Testing"/>
    <x v="0"/>
    <m/>
    <s v="WH-455-TEST-CONTROLLED ENVIRONMENTAL ROOMS (CERs)"/>
    <s v="05.10.04-Equipment Internal SOO Testing"/>
    <n v="0"/>
  </r>
  <r>
    <x v="14"/>
    <s v="CONTROLLED ENVIRONMENTAL ROOMS (CERs)"/>
    <s v="05.10.05"/>
    <s v="Vendor Reports &amp; Protocols - SAT"/>
    <x v="0"/>
    <m/>
    <s v="WH-455-TEST-CONTROLLED ENVIRONMENTAL ROOMS (CERs)"/>
    <s v="05.10.05-Vendor Reports &amp; Protocols - SAT"/>
    <n v="0"/>
  </r>
  <r>
    <x v="14"/>
    <s v="CONTROLLED ENVIRONMENTAL ROOMS (CERs)"/>
    <s v="05.10.06"/>
    <s v="Vendor Reports &amp; Protocols - Motor Alignments"/>
    <x v="0"/>
    <m/>
    <s v="WH-455-TEST-CONTROLLED ENVIRONMENTAL ROOMS (CERs)"/>
    <s v="05.10.06-Vendor Reports &amp; Protocols - Motor Alignments"/>
    <n v="0"/>
  </r>
  <r>
    <x v="14"/>
    <s v="CONTROLLED ENVIRONMENTAL ROOMS (CERs)"/>
    <s v="05.10.07"/>
    <s v="Vendor Reports &amp; Protocols - Installation &amp; Startup Forms"/>
    <x v="0"/>
    <m/>
    <s v="WH-455-TEST-CONTROLLED ENVIRONMENTAL ROOMS (CERs)"/>
    <s v="05.10.07-Vendor Reports &amp; Protocols - Installation &amp; Startup Forms"/>
    <n v="0"/>
  </r>
  <r>
    <x v="14"/>
    <s v="CONTROLLED ENVIRONMENTAL ROOMS (CERs)"/>
    <s v="05.10.08"/>
    <s v="Vendor Reports &amp; Protocols - IQ &amp; OQ"/>
    <x v="0"/>
    <m/>
    <s v="WH-455-TEST-CONTROLLED ENVIRONMENTAL ROOMS (CERs)"/>
    <s v="05.10.08-Vendor Reports &amp; Protocols - IQ &amp; OQ"/>
    <n v="0"/>
  </r>
  <r>
    <x v="14"/>
    <s v="CONTROLLED ENVIRONMENTAL ROOMS (CERs)"/>
    <s v="05.10.09"/>
    <s v="Equipment Software Info-Backup"/>
    <x v="0"/>
    <m/>
    <s v="WH-455-TEST-CONTROLLED ENVIRONMENTAL ROOMS (CERs)"/>
    <s v="05.10.09-Equipment Software Info-Backup"/>
    <n v="0"/>
  </r>
  <r>
    <x v="14"/>
    <s v="CONTROLLED ENVIRONMENTAL ROOMS (CERs)"/>
    <s v="05.10.10"/>
    <s v="Spray Device Coverage Test Report"/>
    <x v="0"/>
    <m/>
    <s v="WH-455-TEST-CONTROLLED ENVIRONMENTAL ROOMS (CERs)"/>
    <s v="05.10.10-Spray Device Coverage Test Report"/>
    <n v="0"/>
  </r>
  <r>
    <x v="14"/>
    <s v="CONTROLLED ENVIRONMENTAL ROOMS (CERs)"/>
    <s v="05.11.00"/>
    <s v="Owner Training Record "/>
    <x v="0"/>
    <m/>
    <s v="WH-455-TEST-CONTROLLED ENVIRONMENTAL ROOMS (CERs)"/>
    <s v="05.11.00-Owner Training Record "/>
    <n v="0"/>
  </r>
  <r>
    <x v="14"/>
    <s v="CONTROLLED ENVIRONMENTAL ROOMS (CERs)"/>
    <s v="05.12.00"/>
    <s v="Vendor ETOP"/>
    <x v="0"/>
    <m/>
    <s v="WH-455-TEST-CONTROLLED ENVIRONMENTAL ROOMS (CERs)"/>
    <s v="05.12.00-Vendor ETOP"/>
    <n v="0"/>
  </r>
  <r>
    <x v="14"/>
    <s v="CONTROLLED ENVIRONMENTAL ROOMS (CERs)"/>
    <s v="06.00.00"/>
    <s v="CIVIL"/>
    <x v="0"/>
    <m/>
    <s v="WH-455-TEST-CONTROLLED ENVIRONMENTAL ROOMS (CERs)"/>
    <s v="06.00.00-CIVIL"/>
    <n v="0"/>
  </r>
  <r>
    <x v="14"/>
    <s v="CONTROLLED ENVIRONMENTAL ROOMS (CERs)"/>
    <s v="06.01.00"/>
    <s v="Submittals &amp; Data Sheets"/>
    <x v="0"/>
    <m/>
    <s v="WH-455-TEST-CONTROLLED ENVIRONMENTAL ROOMS (CERs)"/>
    <s v="06.01.00-Submittals &amp; Data Sheets"/>
    <n v="0"/>
  </r>
  <r>
    <x v="14"/>
    <s v="CONTROLLED ENVIRONMENTAL ROOMS (CERs)"/>
    <s v="06.02.00"/>
    <s v="Reports/Testing"/>
    <x v="0"/>
    <m/>
    <s v="WH-455-TEST-CONTROLLED ENVIRONMENTAL ROOMS (CERs)"/>
    <s v="06.02.00-Reports/Testing"/>
    <n v="0"/>
  </r>
  <r>
    <x v="14"/>
    <s v="CONTROLLED ENVIRONMENTAL ROOMS (CERs)"/>
    <s v="06.02.01"/>
    <s v="Pressure Test"/>
    <x v="0"/>
    <m/>
    <s v="WH-455-TEST-CONTROLLED ENVIRONMENTAL ROOMS (CERs)"/>
    <s v="06.02.01-Pressure Test"/>
    <n v="0"/>
  </r>
  <r>
    <x v="14"/>
    <s v="CONTROLLED ENVIRONMENTAL ROOMS (CERs)"/>
    <s v="06.02.02"/>
    <s v="Dewatering Test"/>
    <x v="0"/>
    <m/>
    <s v="WH-455-TEST-CONTROLLED ENVIRONMENTAL ROOMS (CERs)"/>
    <s v="06.02.02-Dewatering Test"/>
    <n v="0"/>
  </r>
  <r>
    <x v="14"/>
    <s v="CONTROLLED ENVIRONMENTAL ROOMS (CERs)"/>
    <s v="06.02.03"/>
    <s v="3rd Party Field Quality Control Reports"/>
    <x v="0"/>
    <m/>
    <s v="WH-455-TEST-CONTROLLED ENVIRONMENTAL ROOMS (CERs)"/>
    <s v="06.02.03-3rd Party Field Quality Control Reports"/>
    <n v="0"/>
  </r>
  <r>
    <x v="14"/>
    <s v="CONTROLLED ENVIRONMENTAL ROOMS (CERs)"/>
    <s v="06.02.04"/>
    <s v="Source Quality Control"/>
    <x v="0"/>
    <m/>
    <s v="WH-455-TEST-CONTROLLED ENVIRONMENTAL ROOMS (CERs)"/>
    <s v="06.02.04-Source Quality Control"/>
    <n v="0"/>
  </r>
  <r>
    <x v="14"/>
    <s v="CONTROLLED ENVIRONMENTAL ROOMS (CERs)"/>
    <s v="06.02.05"/>
    <s v="Geotechnical Engineering Report"/>
    <x v="0"/>
    <m/>
    <s v="WH-455-TEST-CONTROLLED ENVIRONMENTAL ROOMS (CERs)"/>
    <s v="06.02.05-Geotechnical Engineering Report"/>
    <n v="0"/>
  </r>
  <r>
    <x v="14"/>
    <s v="CONTROLLED ENVIRONMENTAL ROOMS (CERs)"/>
    <s v="06.03.00"/>
    <s v="Certificates"/>
    <x v="0"/>
    <m/>
    <s v="WH-455-TEST-CONTROLLED ENVIRONMENTAL ROOMS (CERs)"/>
    <s v="06.03.00-Certificates"/>
    <n v="0"/>
  </r>
  <r>
    <x v="14"/>
    <s v="CONTROLLED ENVIRONMENTAL ROOMS (CERs)"/>
    <s v="06.03.01"/>
    <s v="Installer Certifications"/>
    <x v="0"/>
    <m/>
    <s v="WH-455-TEST-CONTROLLED ENVIRONMENTAL ROOMS (CERs)"/>
    <s v="06.03.01-Installer Certifications"/>
    <n v="0"/>
  </r>
  <r>
    <x v="14"/>
    <s v="CONTROLLED ENVIRONMENTAL ROOMS (CERs)"/>
    <s v="06.03.02"/>
    <s v="Manufacturer Certifications"/>
    <x v="0"/>
    <m/>
    <s v="WH-455-TEST-CONTROLLED ENVIRONMENTAL ROOMS (CERs)"/>
    <s v="06.03.02-Manufacturer Certifications"/>
    <n v="0"/>
  </r>
  <r>
    <x v="14"/>
    <s v="CONTROLLED ENVIRONMENTAL ROOMS (CERs)"/>
    <s v="06.03.03"/>
    <s v="Material/Product Certifications"/>
    <x v="0"/>
    <m/>
    <s v="WH-455-TEST-CONTROLLED ENVIRONMENTAL ROOMS (CERs)"/>
    <s v="06.03.03-Material/Product Certifications"/>
    <n v="0"/>
  </r>
  <r>
    <x v="14"/>
    <s v="CONTROLLED ENVIRONMENTAL ROOMS (CERs)"/>
    <s v="06.03.04"/>
    <s v="3rd Party Testing Agency Certifications"/>
    <x v="0"/>
    <m/>
    <s v="WH-455-TEST-CONTROLLED ENVIRONMENTAL ROOMS (CERs)"/>
    <s v="06.03.04-3rd Party Testing Agency Certifications"/>
    <n v="0"/>
  </r>
  <r>
    <x v="14"/>
    <s v="CONTROLLED ENVIRONMENTAL ROOMS (CERs)"/>
    <s v="06.04.00"/>
    <s v="Maintenace Instructions &amp; Schedule"/>
    <x v="0"/>
    <m/>
    <s v="WH-455-TEST-CONTROLLED ENVIRONMENTAL ROOMS (CERs)"/>
    <s v="06.04.00-Maintenace Instructions &amp; Schedule"/>
    <n v="0"/>
  </r>
  <r>
    <x v="14"/>
    <s v="CONTROLLED ENVIRONMENTAL ROOMS (CERs)"/>
    <s v="06.05.00"/>
    <s v="Warranty"/>
    <x v="0"/>
    <m/>
    <s v="WH-455-TEST-CONTROLLED ENVIRONMENTAL ROOMS (CERs)"/>
    <s v="06.05.00-Warranty"/>
    <n v="0"/>
  </r>
  <r>
    <x v="14"/>
    <s v="CONTROLLED ENVIRONMENTAL ROOMS (CERs)"/>
    <s v="07.00.00"/>
    <s v="STRUCTURAL"/>
    <x v="0"/>
    <m/>
    <s v="WH-455-TEST-CONTROLLED ENVIRONMENTAL ROOMS (CERs)"/>
    <s v="07.00.00-STRUCTURAL"/>
    <n v="0"/>
  </r>
  <r>
    <x v="14"/>
    <s v="CONTROLLED ENVIRONMENTAL ROOMS (CERs)"/>
    <s v="07.01.00"/>
    <s v="Submittals &amp; Data Sheets"/>
    <x v="0"/>
    <m/>
    <s v="WH-455-TEST-CONTROLLED ENVIRONMENTAL ROOMS (CERs)"/>
    <s v="07.01.00-Submittals &amp; Data Sheets"/>
    <n v="0"/>
  </r>
  <r>
    <x v="14"/>
    <s v="CONTROLLED ENVIRONMENTAL ROOMS (CERs)"/>
    <s v="07.02.00"/>
    <s v="Certificates"/>
    <x v="0"/>
    <m/>
    <s v="WH-455-TEST-CONTROLLED ENVIRONMENTAL ROOMS (CERs)"/>
    <s v="07.02.00-Certificates"/>
    <n v="0"/>
  </r>
  <r>
    <x v="14"/>
    <s v="CONTROLLED ENVIRONMENTAL ROOMS (CERs)"/>
    <s v="07.02.01"/>
    <s v="Installer Certifications"/>
    <x v="0"/>
    <m/>
    <s v="WH-455-TEST-CONTROLLED ENVIRONMENTAL ROOMS (CERs)"/>
    <s v="07.02.01-Installer Certifications"/>
    <n v="0"/>
  </r>
  <r>
    <x v="14"/>
    <s v="CONTROLLED ENVIRONMENTAL ROOMS (CERs)"/>
    <s v="07.02.02"/>
    <s v="Manufacturer Certifications"/>
    <x v="0"/>
    <m/>
    <s v="WH-455-TEST-CONTROLLED ENVIRONMENTAL ROOMS (CERs)"/>
    <s v="07.02.02-Manufacturer Certifications"/>
    <n v="0"/>
  </r>
  <r>
    <x v="14"/>
    <s v="CONTROLLED ENVIRONMENTAL ROOMS (CERs)"/>
    <s v="07.02.03"/>
    <s v="Material/Product Certifications"/>
    <x v="0"/>
    <m/>
    <s v="WH-455-TEST-CONTROLLED ENVIRONMENTAL ROOMS (CERs)"/>
    <s v="07.02.03-Material/Product Certifications"/>
    <n v="0"/>
  </r>
  <r>
    <x v="14"/>
    <s v="CONTROLLED ENVIRONMENTAL ROOMS (CERs)"/>
    <s v="07.02.04"/>
    <s v="Welding Certificates"/>
    <x v="0"/>
    <m/>
    <s v="WH-455-TEST-CONTROLLED ENVIRONMENTAL ROOMS (CERs)"/>
    <s v="07.02.04-Welding Certificates"/>
    <n v="0"/>
  </r>
  <r>
    <x v="14"/>
    <s v="CONTROLLED ENVIRONMENTAL ROOMS (CERs)"/>
    <s v="07.02.05"/>
    <s v="Certification of Examination of Documents and Site"/>
    <x v="0"/>
    <m/>
    <s v="WH-455-TEST-CONTROLLED ENVIRONMENTAL ROOMS (CERs)"/>
    <s v="07.02.05-Certification of Examination of Documents and Site"/>
    <n v="0"/>
  </r>
  <r>
    <x v="14"/>
    <s v="CONTROLLED ENVIRONMENTAL ROOMS (CERs)"/>
    <s v="07.02.06"/>
    <s v="3rd Party Testing Agency Certifications"/>
    <x v="0"/>
    <m/>
    <s v="WH-455-TEST-CONTROLLED ENVIRONMENTAL ROOMS (CERs)"/>
    <s v="07.02.06-3rd Party Testing Agency Certifications"/>
    <n v="0"/>
  </r>
  <r>
    <x v="14"/>
    <s v="CONTROLLED ENVIRONMENTAL ROOMS (CERs)"/>
    <s v="07.03.00"/>
    <s v="Reports/Testing"/>
    <x v="0"/>
    <m/>
    <s v="WH-455-TEST-CONTROLLED ENVIRONMENTAL ROOMS (CERs)"/>
    <s v="07.03.00-Reports/Testing"/>
    <n v="0"/>
  </r>
  <r>
    <x v="14"/>
    <s v="CONTROLLED ENVIRONMENTAL ROOMS (CERs)"/>
    <s v="07.03.01"/>
    <s v="3rd Party Field Quality Control Reports"/>
    <x v="0"/>
    <m/>
    <s v="WH-455-TEST-CONTROLLED ENVIRONMENTAL ROOMS (CERs)"/>
    <s v="07.03.01-3rd Party Field Quality Control Reports"/>
    <n v="0"/>
  </r>
  <r>
    <x v="14"/>
    <s v="CONTROLLED ENVIRONMENTAL ROOMS (CERs)"/>
    <s v="07.03.02"/>
    <s v="Source Quality Control"/>
    <x v="0"/>
    <m/>
    <s v="WH-455-TEST-CONTROLLED ENVIRONMENTAL ROOMS (CERs)"/>
    <s v="07.03.02-Source Quality Control"/>
    <n v="0"/>
  </r>
  <r>
    <x v="14"/>
    <s v="CONTROLLED ENVIRONMENTAL ROOMS (CERs)"/>
    <s v="07.03.03"/>
    <s v="Material Test Reports"/>
    <x v="0"/>
    <m/>
    <s v="WH-455-TEST-CONTROLLED ENVIRONMENTAL ROOMS (CERs)"/>
    <s v="07.03.03-Material Test Reports"/>
    <n v="0"/>
  </r>
  <r>
    <x v="14"/>
    <s v="CONTROLLED ENVIRONMENTAL ROOMS (CERs)"/>
    <s v="07.03.04"/>
    <s v="Floor Flatness and Levelness Report"/>
    <x v="0"/>
    <m/>
    <s v="WH-455-TEST-CONTROLLED ENVIRONMENTAL ROOMS (CERs)"/>
    <s v="07.03.04-Floor Flatness and Levelness Report"/>
    <n v="0"/>
  </r>
  <r>
    <x v="14"/>
    <s v="CONTROLLED ENVIRONMENTAL ROOMS (CERs)"/>
    <s v="07.03.05"/>
    <s v="Concrete Pour Approval Card"/>
    <x v="0"/>
    <m/>
    <s v="WH-455-TEST-CONTROLLED ENVIRONMENTAL ROOMS (CERs)"/>
    <s v="07.03.05-Concrete Pour Approval Card"/>
    <n v="0"/>
  </r>
  <r>
    <x v="14"/>
    <s v="CONTROLLED ENVIRONMENTAL ROOMS (CERs)"/>
    <s v="07.03.06"/>
    <s v="Concrete Placement Record"/>
    <x v="0"/>
    <m/>
    <s v="WH-455-TEST-CONTROLLED ENVIRONMENTAL ROOMS (CERs)"/>
    <s v="07.03.06-Concrete Placement Record"/>
    <n v="0"/>
  </r>
  <r>
    <x v="14"/>
    <s v="CONTROLLED ENVIRONMENTAL ROOMS (CERs)"/>
    <s v="07.03.07"/>
    <s v="Static Pile Test Reports"/>
    <x v="0"/>
    <m/>
    <s v="WH-455-TEST-CONTROLLED ENVIRONMENTAL ROOMS (CERs)"/>
    <s v="07.03.07-Static Pile Test Reports"/>
    <n v="0"/>
  </r>
  <r>
    <x v="14"/>
    <s v="CONTROLLED ENVIRONMENTAL ROOMS (CERs)"/>
    <s v="07.03.08"/>
    <s v="Pile Inspection Reports"/>
    <x v="0"/>
    <m/>
    <s v="WH-455-TEST-CONTROLLED ENVIRONMENTAL ROOMS (CERs)"/>
    <s v="07.03.08-Pile Inspection Reports"/>
    <n v="0"/>
  </r>
  <r>
    <x v="14"/>
    <s v="CONTROLLED ENVIRONMENTAL ROOMS (CERs)"/>
    <s v="07.03.09"/>
    <s v="Certified Piles Survey"/>
    <x v="0"/>
    <m/>
    <s v="WH-455-TEST-CONTROLLED ENVIRONMENTAL ROOMS (CERs)"/>
    <s v="07.03.09-Certified Piles Survey"/>
    <n v="0"/>
  </r>
  <r>
    <x v="14"/>
    <s v="CONTROLLED ENVIRONMENTAL ROOMS (CERs)"/>
    <s v="07.03.10"/>
    <s v="Anchor Bolts Placement"/>
    <x v="0"/>
    <m/>
    <s v="WH-455-TEST-CONTROLLED ENVIRONMENTAL ROOMS (CERs)"/>
    <s v="07.03.10-Anchor Bolts Placement"/>
    <n v="0"/>
  </r>
  <r>
    <x v="14"/>
    <s v="CONTROLLED ENVIRONMENTAL ROOMS (CERs)"/>
    <s v="07.03.11"/>
    <s v="Structural Steel Framing Inspection"/>
    <x v="0"/>
    <m/>
    <s v="WH-455-TEST-CONTROLLED ENVIRONMENTAL ROOMS (CERs)"/>
    <s v="07.03.11-Structural Steel Framing Inspection"/>
    <n v="0"/>
  </r>
  <r>
    <x v="14"/>
    <s v="CONTROLLED ENVIRONMENTAL ROOMS (CERs)"/>
    <s v="07.03.12"/>
    <s v="Steel Joist Framing Inspection"/>
    <x v="0"/>
    <m/>
    <s v="WH-455-TEST-CONTROLLED ENVIRONMENTAL ROOMS (CERs)"/>
    <s v="07.03.12-Steel Joist Framing Inspection"/>
    <n v="0"/>
  </r>
  <r>
    <x v="14"/>
    <s v="CONTROLLED ENVIRONMENTAL ROOMS (CERs)"/>
    <s v="07.03.13"/>
    <s v="Steel Decking Inspection"/>
    <x v="0"/>
    <m/>
    <s v="WH-455-TEST-CONTROLLED ENVIRONMENTAL ROOMS (CERs)"/>
    <s v="07.03.13-Steel Decking Inspection"/>
    <n v="0"/>
  </r>
  <r>
    <x v="14"/>
    <s v="CONTROLLED ENVIRONMENTAL ROOMS (CERs)"/>
    <s v="07.03.14"/>
    <s v="Evaluation Reports"/>
    <x v="0"/>
    <m/>
    <s v="WH-455-TEST-CONTROLLED ENVIRONMENTAL ROOMS (CERs)"/>
    <s v="07.03.14-Evaluation Reports"/>
    <n v="0"/>
  </r>
  <r>
    <x v="14"/>
    <s v="CONTROLLED ENVIRONMENTAL ROOMS (CERs)"/>
    <s v="07.04.00"/>
    <s v="Structural Calculations"/>
    <x v="0"/>
    <m/>
    <s v="WH-455-TEST-CONTROLLED ENVIRONMENTAL ROOMS (CERs)"/>
    <s v="07.04.00-Structural Calculations"/>
    <n v="0"/>
  </r>
  <r>
    <x v="14"/>
    <s v="CONTROLLED ENVIRONMENTAL ROOMS (CERs)"/>
    <s v="07.05.00"/>
    <s v="Warranty"/>
    <x v="0"/>
    <m/>
    <s v="WH-455-TEST-CONTROLLED ENVIRONMENTAL ROOMS (CERs)"/>
    <s v="07.05.00-Warranty"/>
    <n v="0"/>
  </r>
  <r>
    <x v="14"/>
    <s v="CONTROLLED ENVIRONMENTAL ROOMS (CERs)"/>
    <s v="07.06.00"/>
    <s v="Samples"/>
    <x v="0"/>
    <m/>
    <s v="WH-455-TEST-CONTROLLED ENVIRONMENTAL ROOMS (CERs)"/>
    <s v="07.06.00-Samples"/>
    <n v="0"/>
  </r>
  <r>
    <x v="14"/>
    <s v="CONTROLLED ENVIRONMENTAL ROOMS (CERs)"/>
    <s v="07.07.00"/>
    <s v="Mockups"/>
    <x v="0"/>
    <m/>
    <s v="WH-455-TEST-CONTROLLED ENVIRONMENTAL ROOMS (CERs)"/>
    <s v="07.07.00-Mockups"/>
    <n v="0"/>
  </r>
  <r>
    <x v="14"/>
    <s v="CONTROLLED ENVIRONMENTAL ROOMS (CERs)"/>
    <s v="08.00.00"/>
    <s v="ARCHITECTURAL"/>
    <x v="0"/>
    <m/>
    <s v="WH-455-TEST-CONTROLLED ENVIRONMENTAL ROOMS (CERs)"/>
    <s v="08.00.00-ARCHITECTURAL"/>
    <n v="0"/>
  </r>
  <r>
    <x v="14"/>
    <s v="CONTROLLED ENVIRONMENTAL ROOMS (CERs)"/>
    <s v="08.01.00"/>
    <s v="Submittals &amp; Room Data Sheets"/>
    <x v="0"/>
    <m/>
    <s v="WH-455-TEST-CONTROLLED ENVIRONMENTAL ROOMS (CERs)"/>
    <s v="08.01.00-Submittals &amp; Room Data Sheets"/>
    <n v="0"/>
  </r>
  <r>
    <x v="14"/>
    <s v="CONTROLLED ENVIRONMENTAL ROOMS (CERs)"/>
    <s v="08.02.00"/>
    <s v="Certificates"/>
    <x v="0"/>
    <m/>
    <s v="WH-455-TEST-CONTROLLED ENVIRONMENTAL ROOMS (CERs)"/>
    <s v="08.02.00-Certificates"/>
    <n v="0"/>
  </r>
  <r>
    <x v="14"/>
    <s v="CONTROLLED ENVIRONMENTAL ROOMS (CERs)"/>
    <s v="08.02.01"/>
    <s v="Material Certificates"/>
    <x v="0"/>
    <m/>
    <s v="WH-455-TEST-CONTROLLED ENVIRONMENTAL ROOMS (CERs)"/>
    <s v="08.02.01-Material Certificates"/>
    <n v="0"/>
  </r>
  <r>
    <x v="14"/>
    <s v="CONTROLLED ENVIRONMENTAL ROOMS (CERs)"/>
    <s v="08.02.02"/>
    <s v="Manufacturer Certifications"/>
    <x v="0"/>
    <m/>
    <s v="WH-455-TEST-CONTROLLED ENVIRONMENTAL ROOMS (CERs)"/>
    <s v="08.02.02-Manufacturer Certifications"/>
    <n v="0"/>
  </r>
  <r>
    <x v="14"/>
    <s v="CONTROLLED ENVIRONMENTAL ROOMS (CERs)"/>
    <s v="08.02.03"/>
    <s v="Installer Certifications"/>
    <x v="0"/>
    <m/>
    <s v="WH-455-TEST-CONTROLLED ENVIRONMENTAL ROOMS (CERs)"/>
    <s v="08.02.03-Installer Certifications"/>
    <n v="0"/>
  </r>
  <r>
    <x v="14"/>
    <s v="CONTROLLED ENVIRONMENTAL ROOMS (CERs)"/>
    <s v="08.02.04"/>
    <s v="Energy Performance Certificates"/>
    <x v="0"/>
    <m/>
    <s v="WH-455-TEST-CONTROLLED ENVIRONMENTAL ROOMS (CERs)"/>
    <s v="08.02.04-Energy Performance Certificates"/>
    <n v="0"/>
  </r>
  <r>
    <x v="14"/>
    <s v="CONTROLLED ENVIRONMENTAL ROOMS (CERs)"/>
    <s v="08.02.05"/>
    <s v="Subfloor Acceptance Certification"/>
    <x v="0"/>
    <m/>
    <s v="WH-455-TEST-CONTROLLED ENVIRONMENTAL ROOMS (CERs)"/>
    <s v="08.02.05-Subfloor Acceptance Certification"/>
    <n v="0"/>
  </r>
  <r>
    <x v="14"/>
    <s v="CONTROLLED ENVIRONMENTAL ROOMS (CERs)"/>
    <s v="08.02.06"/>
    <s v="Welding Certificates"/>
    <x v="0"/>
    <m/>
    <s v="WH-455-TEST-CONTROLLED ENVIRONMENTAL ROOMS (CERs)"/>
    <s v="08.02.06-Welding Certificates"/>
    <n v="0"/>
  </r>
  <r>
    <x v="14"/>
    <s v="CONTROLLED ENVIRONMENTAL ROOMS (CERs)"/>
    <s v="08.02.07"/>
    <s v="3rd Party Testing Agency Certifications"/>
    <x v="0"/>
    <m/>
    <s v="WH-455-TEST-CONTROLLED ENVIRONMENTAL ROOMS (CERs)"/>
    <s v="08.02.07-3rd Party Testing Agency Certifications"/>
    <n v="0"/>
  </r>
  <r>
    <x v="14"/>
    <s v="CONTROLLED ENVIRONMENTAL ROOMS (CERs)"/>
    <s v="08.02.08"/>
    <s v="Consultant Certification"/>
    <x v="0"/>
    <m/>
    <s v="WH-455-TEST-CONTROLLED ENVIRONMENTAL ROOMS (CERs)"/>
    <s v="08.02.08-Consultant Certification"/>
    <n v="0"/>
  </r>
  <r>
    <x v="14"/>
    <s v="CONTROLLED ENVIRONMENTAL ROOMS (CERs)"/>
    <s v="08.03.00"/>
    <s v="Reports/Testing"/>
    <x v="0"/>
    <m/>
    <s v="WH-455-TEST-CONTROLLED ENVIRONMENTAL ROOMS (CERs)"/>
    <s v="08.03.00-Reports/Testing"/>
    <n v="0"/>
  </r>
  <r>
    <x v="14"/>
    <s v="CONTROLLED ENVIRONMENTAL ROOMS (CERs)"/>
    <s v="08.03.01"/>
    <s v="Owner 3rd Party Field Quality Control Reports"/>
    <x v="0"/>
    <m/>
    <s v="WH-455-TEST-CONTROLLED ENVIRONMENTAL ROOMS (CERs)"/>
    <s v="08.03.01-Owner 3rd Party Field Quality Control Reports"/>
    <n v="0"/>
  </r>
  <r>
    <x v="14"/>
    <s v="CONTROLLED ENVIRONMENTAL ROOMS (CERs)"/>
    <s v="08.03.02"/>
    <s v="Source Quality Control"/>
    <x v="0"/>
    <m/>
    <s v="WH-455-TEST-CONTROLLED ENVIRONMENTAL ROOMS (CERs)"/>
    <s v="08.03.02-Source Quality Control"/>
    <n v="0"/>
  </r>
  <r>
    <x v="14"/>
    <s v="CONTROLLED ENVIRONMENTAL ROOMS (CERs)"/>
    <s v="08.03.03"/>
    <s v="Material Test Reports"/>
    <x v="0"/>
    <m/>
    <s v="WH-455-TEST-CONTROLLED ENVIRONMENTAL ROOMS (CERs)"/>
    <s v="08.03.03-Material Test Reports"/>
    <n v="0"/>
  </r>
  <r>
    <x v="14"/>
    <s v="CONTROLLED ENVIRONMENTAL ROOMS (CERs)"/>
    <s v="08.03.04"/>
    <s v="Evaluation Reports"/>
    <x v="0"/>
    <m/>
    <s v="WH-455-TEST-CONTROLLED ENVIRONMENTAL ROOMS (CERs)"/>
    <s v="08.03.04-Evaluation Reports"/>
    <n v="0"/>
  </r>
  <r>
    <x v="14"/>
    <s v="CONTROLLED ENVIRONMENTAL ROOMS (CERs)"/>
    <s v="08.03.05"/>
    <s v="Quality Control Program"/>
    <x v="0"/>
    <m/>
    <s v="WH-455-TEST-CONTROLLED ENVIRONMENTAL ROOMS (CERs)"/>
    <s v="08.03.05-Quality Control Program"/>
    <n v="0"/>
  </r>
  <r>
    <x v="14"/>
    <s v="CONTROLLED ENVIRONMENTAL ROOMS (CERs)"/>
    <s v="08.03.06"/>
    <s v="Concrete Subfloor Test Report"/>
    <x v="0"/>
    <m/>
    <s v="WH-455-TEST-CONTROLLED ENVIRONMENTAL ROOMS (CERs)"/>
    <s v="08.03.06-Concrete Subfloor Test Report"/>
    <n v="0"/>
  </r>
  <r>
    <x v="14"/>
    <s v="CONTROLLED ENVIRONMENTAL ROOMS (CERs)"/>
    <s v="08.03.07"/>
    <s v="Temperature Control Tests"/>
    <x v="0"/>
    <m/>
    <s v="WH-455-TEST-CONTROLLED ENVIRONMENTAL ROOMS (CERs)"/>
    <s v="08.03.07-Temperature Control Tests"/>
    <n v="0"/>
  </r>
  <r>
    <x v="14"/>
    <s v="CONTROLLED ENVIRONMENTAL ROOMS (CERs)"/>
    <s v="08.03.08"/>
    <s v="Temperature Mapping Reports"/>
    <x v="0"/>
    <m/>
    <s v="WH-455-TEST-CONTROLLED ENVIRONMENTAL ROOMS (CERs)"/>
    <s v="08.03.08-Temperature Mapping Reports"/>
    <n v="0"/>
  </r>
  <r>
    <x v="14"/>
    <s v="CONTROLLED ENVIRONMENTAL ROOMS (CERs)"/>
    <s v="08.03.09"/>
    <s v="Temperature Distribution Study"/>
    <x v="0"/>
    <m/>
    <s v="WH-455-TEST-CONTROLLED ENVIRONMENTAL ROOMS (CERs)"/>
    <s v="08.03.09-Temperature Distribution Study"/>
    <n v="0"/>
  </r>
  <r>
    <x v="14"/>
    <s v="CONTROLLED ENVIRONMENTAL ROOMS (CERs)"/>
    <s v="08.03.10"/>
    <s v="Open Door Recovery Study"/>
    <x v="0"/>
    <m/>
    <s v="WH-455-TEST-CONTROLLED ENVIRONMENTAL ROOMS (CERs)"/>
    <s v="08.03.10-Open Door Recovery Study"/>
    <n v="0"/>
  </r>
  <r>
    <x v="14"/>
    <s v="CONTROLLED ENVIRONMENTAL ROOMS (CERs)"/>
    <s v="08.03.11"/>
    <s v="Power Loss for Redundant System Study"/>
    <x v="0"/>
    <m/>
    <s v="WH-455-TEST-CONTROLLED ENVIRONMENTAL ROOMS (CERs)"/>
    <s v="08.03.11-Power Loss for Redundant System Study"/>
    <n v="0"/>
  </r>
  <r>
    <x v="14"/>
    <s v="CONTROLLED ENVIRONMENTAL ROOMS (CERs)"/>
    <s v="08.03.12"/>
    <s v="Safety Data Sheets"/>
    <x v="0"/>
    <m/>
    <s v="WH-455-TEST-CONTROLLED ENVIRONMENTAL ROOMS (CERs)"/>
    <s v="08.03.12-Safety Data Sheets"/>
    <n v="0"/>
  </r>
  <r>
    <x v="14"/>
    <s v="CONTROLLED ENVIRONMENTAL ROOMS (CERs)"/>
    <s v="08.04.00"/>
    <s v="Warranty"/>
    <x v="0"/>
    <m/>
    <s v="WH-455-TEST-CONTROLLED ENVIRONMENTAL ROOMS (CERs)"/>
    <s v="08.04.00-Warranty"/>
    <n v="0"/>
  </r>
  <r>
    <x v="14"/>
    <s v="CONTROLLED ENVIRONMENTAL ROOMS (CERs)"/>
    <s v="08.05.00"/>
    <s v="Operation Maintenace Data/Manual"/>
    <x v="0"/>
    <m/>
    <s v="WH-455-TEST-CONTROLLED ENVIRONMENTAL ROOMS (CERs)"/>
    <s v="08.05.00-Operation Maintenace Data/Manual"/>
    <n v="0"/>
  </r>
  <r>
    <x v="14"/>
    <s v="CONTROLLED ENVIRONMENTAL ROOMS (CERs)"/>
    <s v="08.04.00"/>
    <s v="Spare Parts List"/>
    <x v="0"/>
    <m/>
    <s v="WH-455-TEST-CONTROLLED ENVIRONMENTAL ROOMS (CERs)"/>
    <s v="08.04.00-Spare Parts List"/>
    <n v="0"/>
  </r>
  <r>
    <x v="14"/>
    <s v="CONTROLLED ENVIRONMENTAL ROOMS (CERs)"/>
    <s v="08.04.00"/>
    <s v="Samples"/>
    <x v="0"/>
    <m/>
    <s v="WH-455-TEST-CONTROLLED ENVIRONMENTAL ROOMS (CERs)"/>
    <s v="08.04.00-Samples"/>
    <n v="0"/>
  </r>
  <r>
    <x v="14"/>
    <s v="CONTROLLED ENVIRONMENTAL ROOMS (CERs)"/>
    <s v="09.00.00"/>
    <s v="PROCESS, PLUMBING, &amp; MECHANICAL PIPING"/>
    <x v="0"/>
    <m/>
    <s v="WH-455-TEST-CONTROLLED ENVIRONMENTAL ROOMS (CERs)"/>
    <s v="09.00.00-PROCESS, PLUMBING, &amp; MECHANICAL PIPING"/>
    <n v="0"/>
  </r>
  <r>
    <x v="14"/>
    <s v="CONTROLLED ENVIRONMENTAL ROOMS (CERs)"/>
    <s v="09.01.00"/>
    <s v="Submittals &amp; Data Sheets"/>
    <x v="0"/>
    <m/>
    <s v="WH-455-TEST-CONTROLLED ENVIRONMENTAL ROOMS (CERs)"/>
    <s v="09.01.00-Submittals &amp; Data Sheets"/>
    <n v="0"/>
  </r>
  <r>
    <x v="14"/>
    <s v="CONTROLLED ENVIRONMENTAL ROOMS (CERs)"/>
    <s v="09.02.00"/>
    <s v="Piping  Documentation"/>
    <x v="0"/>
    <m/>
    <s v="WH-455-TEST-CONTROLLED ENVIRONMENTAL ROOMS (CERs)"/>
    <s v="09.02.00-Piping  Documentation"/>
    <n v="0"/>
  </r>
  <r>
    <x v="14"/>
    <s v="CONTROLLED ENVIRONMENTAL ROOMS (CERs)"/>
    <s v="09.02.01"/>
    <s v="Isometrics"/>
    <x v="0"/>
    <m/>
    <s v="WH-455-TEST-CONTROLLED ENVIRONMENTAL ROOMS (CERs)"/>
    <s v="09.02.01-Isometrics"/>
    <n v="0"/>
  </r>
  <r>
    <x v="14"/>
    <s v="CONTROLLED ENVIRONMENTAL ROOMS (CERs)"/>
    <s v="09.02.02"/>
    <s v="Weld Log / Weld Coupon Log"/>
    <x v="0"/>
    <m/>
    <s v="WH-455-TEST-CONTROLLED ENVIRONMENTAL ROOMS (CERs)"/>
    <s v="09.02.02-Weld Log / Weld Coupon Log"/>
    <n v="0"/>
  </r>
  <r>
    <x v="14"/>
    <s v="CONTROLLED ENVIRONMENTAL ROOMS (CERs)"/>
    <s v="09.02.03"/>
    <s v="Welder Qualications"/>
    <x v="0"/>
    <m/>
    <s v="WH-455-TEST-CONTROLLED ENVIRONMENTAL ROOMS (CERs)"/>
    <s v="09.02.03-Welder Qualications"/>
    <n v="0"/>
  </r>
  <r>
    <x v="14"/>
    <s v="CONTROLLED ENVIRONMENTAL ROOMS (CERs)"/>
    <s v="09.02.04"/>
    <s v="Qualified Welder Log"/>
    <x v="0"/>
    <m/>
    <s v="WH-455-TEST-CONTROLLED ENVIRONMENTAL ROOMS (CERs)"/>
    <s v="09.02.04-Qualified Welder Log"/>
    <n v="0"/>
  </r>
  <r>
    <x v="14"/>
    <s v="CONTROLLED ENVIRONMENTAL ROOMS (CERs)"/>
    <s v="09.02.05"/>
    <s v="Weld Procedure Qualification Records (WPS) &amp; Welding Operator Procedure Qualification Record (PQR)"/>
    <x v="0"/>
    <m/>
    <s v="WH-455-TEST-CONTROLLED ENVIRONMENTAL ROOMS (CERs)"/>
    <s v="09.02.05-Weld Procedure Qualification Records (WPS) &amp; Welding Operator Procedure Qualification Record (PQR)"/>
    <n v="0"/>
  </r>
  <r>
    <x v="14"/>
    <s v="CONTROLLED ENVIRONMENTAL ROOMS (CERs)"/>
    <s v="09.02.06"/>
    <s v="Welder Qualification Records (WQR) / Welding Operator Performance Qualifications (WOPQ)"/>
    <x v="0"/>
    <m/>
    <s v="WH-455-TEST-CONTROLLED ENVIRONMENTAL ROOMS (CERs)"/>
    <s v="09.02.06-Welder Qualification Records (WQR) / Welding Operator Performance Qualifications (WOPQ)"/>
    <n v="0"/>
  </r>
  <r>
    <x v="14"/>
    <s v="CONTROLLED ENVIRONMENTAL ROOMS (CERs)"/>
    <s v="09.02.07"/>
    <s v="Certification Record of Examination Personnel"/>
    <x v="0"/>
    <m/>
    <s v="WH-455-TEST-CONTROLLED ENVIRONMENTAL ROOMS (CERs)"/>
    <s v="09.02.07-Certification Record of Examination Personnel"/>
    <n v="0"/>
  </r>
  <r>
    <x v="14"/>
    <s v="CONTROLLED ENVIRONMENTAL ROOMS (CERs)"/>
    <s v="09.02.08"/>
    <s v="Material Test Reports (MTRs) and Certificate of Compliance (CoC)"/>
    <x v="0"/>
    <m/>
    <s v="WH-455-TEST-CONTROLLED ENVIRONMENTAL ROOMS (CERs)"/>
    <s v="09.02.08-Material Test Reports (MTRs) and Certificate of Compliance (CoC)"/>
    <n v="0"/>
  </r>
  <r>
    <x v="14"/>
    <s v="CONTROLLED ENVIRONMENTAL ROOMS (CERs)"/>
    <s v="09.02.09"/>
    <s v="ASME Form U-1 / ASME Code Data Reports"/>
    <x v="0"/>
    <m/>
    <s v="WH-455-TEST-CONTROLLED ENVIRONMENTAL ROOMS (CERs)"/>
    <s v="09.02.09-ASME Form U-1 / ASME Code Data Reports"/>
    <n v="0"/>
  </r>
  <r>
    <x v="14"/>
    <s v="CONTROLLED ENVIRONMENTAL ROOMS (CERs)"/>
    <s v="09.02.10"/>
    <s v="System Operating and Cleaning Procedure"/>
    <x v="0"/>
    <m/>
    <s v="WH-455-TEST-CONTROLLED ENVIRONMENTAL ROOMS (CERs)"/>
    <s v="09.02.10-System Operating and Cleaning Procedure"/>
    <n v="0"/>
  </r>
  <r>
    <x v="14"/>
    <s v="CONTROLLED ENVIRONMENTAL ROOMS (CERs)"/>
    <s v="09.02.11"/>
    <s v="Weld Maps, Data &amp; Repair Registry"/>
    <x v="0"/>
    <m/>
    <s v="WH-455-TEST-CONTROLLED ENVIRONMENTAL ROOMS (CERs)"/>
    <s v="09.02.11-Weld Maps, Data &amp; Repair Registry"/>
    <n v="0"/>
  </r>
  <r>
    <x v="14"/>
    <s v="CONTROLLED ENVIRONMENTAL ROOMS (CERs)"/>
    <s v="09.02.12"/>
    <s v="Nondestructive Examination Reports "/>
    <x v="0"/>
    <m/>
    <s v="WH-455-TEST-CONTROLLED ENVIRONMENTAL ROOMS (CERs)"/>
    <s v="09.02.12-Nondestructive Examination Reports "/>
    <n v="0"/>
  </r>
  <r>
    <x v="14"/>
    <s v="CONTROLLED ENVIRONMENTAL ROOMS (CERs)"/>
    <s v="09.02.13"/>
    <s v="Visual Inspection Reports"/>
    <x v="0"/>
    <m/>
    <s v="WH-455-TEST-CONTROLLED ENVIRONMENTAL ROOMS (CERs)"/>
    <s v="09.02.13-Visual Inspection Reports"/>
    <n v="0"/>
  </r>
  <r>
    <x v="14"/>
    <s v="CONTROLLED ENVIRONMENTAL ROOMS (CERs)"/>
    <s v="09.02.14"/>
    <s v="Purge Gas Certificates"/>
    <x v="0"/>
    <m/>
    <s v="WH-455-TEST-CONTROLLED ENVIRONMENTAL ROOMS (CERs)"/>
    <s v="09.02.14-Purge Gas Certificates"/>
    <n v="0"/>
  </r>
  <r>
    <x v="14"/>
    <s v="CONTROLLED ENVIRONMENTAL ROOMS (CERs)"/>
    <s v="09.02.15"/>
    <s v="Electropolishing Procedure / Certs"/>
    <x v="0"/>
    <m/>
    <s v="WH-455-TEST-CONTROLLED ENVIRONMENTAL ROOMS (CERs)"/>
    <s v="09.02.15-Electropolishing Procedure / Certs"/>
    <n v="0"/>
  </r>
  <r>
    <x v="14"/>
    <s v="CONTROLLED ENVIRONMENTAL ROOMS (CERs)"/>
    <s v="09.02.16"/>
    <s v="Mechanical Polishing Procedure / Certs"/>
    <x v="0"/>
    <m/>
    <s v="WH-455-TEST-CONTROLLED ENVIRONMENTAL ROOMS (CERs)"/>
    <s v="09.02.16-Mechanical Polishing Procedure / Certs"/>
    <n v="0"/>
  </r>
  <r>
    <x v="14"/>
    <s v="CONTROLLED ENVIRONMENTAL ROOMS (CERs)"/>
    <s v="09.02.17"/>
    <s v="Surface Finish Measurement Records"/>
    <x v="0"/>
    <m/>
    <s v="WH-455-TEST-CONTROLLED ENVIRONMENTAL ROOMS (CERs)"/>
    <s v="09.02.17-Surface Finish Measurement Records"/>
    <n v="0"/>
  </r>
  <r>
    <x v="14"/>
    <s v="CONTROLLED ENVIRONMENTAL ROOMS (CERs)"/>
    <s v="09.02.18"/>
    <s v="Slope Verification Documentation"/>
    <x v="0"/>
    <m/>
    <s v="WH-455-TEST-CONTROLLED ENVIRONMENTAL ROOMS (CERs)"/>
    <s v="09.02.18-Slope Verification Documentation"/>
    <n v="0"/>
  </r>
  <r>
    <x v="14"/>
    <s v="CONTROLLED ENVIRONMENTAL ROOMS (CERs)"/>
    <s v="09.02.19"/>
    <s v="Boroscope Logs and Videos"/>
    <x v="0"/>
    <m/>
    <s v="WH-455-TEST-CONTROLLED ENVIRONMENTAL ROOMS (CERs)"/>
    <s v="09.02.19-Boroscope Logs and Videos"/>
    <n v="0"/>
  </r>
  <r>
    <x v="14"/>
    <s v="CONTROLLED ENVIRONMENTAL ROOMS (CERs)"/>
    <s v="09.03.00"/>
    <s v="Safety Instrumentation Calculations"/>
    <x v="0"/>
    <m/>
    <s v="WH-455-TEST-CONTROLLED ENVIRONMENTAL ROOMS (CERs)"/>
    <s v="09.03.00-Safety Instrumentation Calculations"/>
    <n v="0"/>
  </r>
  <r>
    <x v="14"/>
    <s v="CONTROLLED ENVIRONMENTAL ROOMS (CERs)"/>
    <s v="09.04.00"/>
    <s v="Pipe Installation Checklist"/>
    <x v="0"/>
    <m/>
    <s v="WH-455-TEST-CONTROLLED ENVIRONMENTAL ROOMS (CERs)"/>
    <s v="09.04.00-Pipe Installation Checklist"/>
    <n v="0"/>
  </r>
  <r>
    <x v="14"/>
    <s v="CONTROLLED ENVIRONMENTAL ROOMS (CERs)"/>
    <s v="09.05.00"/>
    <s v="Piping Insulation"/>
    <x v="0"/>
    <m/>
    <s v="WH-455-TEST-CONTROLLED ENVIRONMENTAL ROOMS (CERs)"/>
    <s v="09.05.00-Piping Insulation"/>
    <n v="0"/>
  </r>
  <r>
    <x v="14"/>
    <s v="CONTROLLED ENVIRONMENTAL ROOMS (CERs)"/>
    <s v="09.05.01"/>
    <s v="Insulator Qualification"/>
    <x v="0"/>
    <m/>
    <s v="WH-455-TEST-CONTROLLED ENVIRONMENTAL ROOMS (CERs)"/>
    <s v="09.05.01-Insulator Qualification"/>
    <n v="0"/>
  </r>
  <r>
    <x v="14"/>
    <s v="CONTROLLED ENVIRONMENTAL ROOMS (CERs)"/>
    <s v="09.05.02"/>
    <s v="Insulation Field Quality Control"/>
    <x v="0"/>
    <m/>
    <s v="WH-455-TEST-CONTROLLED ENVIRONMENTAL ROOMS (CERs)"/>
    <s v="09.05.02-Insulation Field Quality Control"/>
    <n v="0"/>
  </r>
  <r>
    <x v="14"/>
    <s v="CONTROLLED ENVIRONMENTAL ROOMS (CERs)"/>
    <s v="09.06.00"/>
    <s v="Piping Testing, Procedures, Reports"/>
    <x v="0"/>
    <m/>
    <s v="WH-455-TEST-CONTROLLED ENVIRONMENTAL ROOMS (CERs)"/>
    <s v="09.06.00-Piping Testing, Procedures, Reports"/>
    <n v="0"/>
  </r>
  <r>
    <x v="14"/>
    <s v="CONTROLLED ENVIRONMENTAL ROOMS (CERs)"/>
    <s v="09.06.01"/>
    <s v="Pipe Pressure Test Procedures"/>
    <x v="0"/>
    <m/>
    <s v="WH-455-TEST-CONTROLLED ENVIRONMENTAL ROOMS (CERs)"/>
    <s v="09.06.01-Pipe Pressure Test Procedures"/>
    <n v="0"/>
  </r>
  <r>
    <x v="14"/>
    <s v="CONTROLLED ENVIRONMENTAL ROOMS (CERs)"/>
    <s v="09.06.02"/>
    <s v="Pipe Pressure Test Report"/>
    <x v="0"/>
    <m/>
    <s v="WH-455-TEST-CONTROLLED ENVIRONMENTAL ROOMS (CERs)"/>
    <s v="09.06.02-Pipe Pressure Test Report"/>
    <n v="0"/>
  </r>
  <r>
    <x v="14"/>
    <s v="CONTROLLED ENVIRONMENTAL ROOMS (CERs)"/>
    <s v="09.06.03"/>
    <s v="Pipeflush &amp; Cleaning Procedure (Nonhygenic)"/>
    <x v="0"/>
    <m/>
    <s v="WH-455-TEST-CONTROLLED ENVIRONMENTAL ROOMS (CERs)"/>
    <s v="09.06.03-Pipeflush &amp; Cleaning Procedure (Nonhygenic)"/>
    <n v="0"/>
  </r>
  <r>
    <x v="14"/>
    <s v="CONTROLLED ENVIRONMENTAL ROOMS (CERs)"/>
    <s v="09.06.04"/>
    <s v="Pipeflush &amp; Cleaning Report (Potable/Nonhygenic)"/>
    <x v="0"/>
    <m/>
    <s v="WH-455-TEST-CONTROLLED ENVIRONMENTAL ROOMS (CERs)"/>
    <s v="09.06.04-Pipeflush &amp; Cleaning Report (Potable/Nonhygenic)"/>
    <n v="0"/>
  </r>
  <r>
    <x v="14"/>
    <s v="CONTROLLED ENVIRONMENTAL ROOMS (CERs)"/>
    <s v="09.06.05"/>
    <s v="Pipeflush &amp; Cleaning Procedure (Hygenic)"/>
    <x v="0"/>
    <m/>
    <s v="WH-455-TEST-CONTROLLED ENVIRONMENTAL ROOMS (CERs)"/>
    <s v="09.06.05-Pipeflush &amp; Cleaning Procedure (Hygenic)"/>
    <n v="0"/>
  </r>
  <r>
    <x v="14"/>
    <s v="CONTROLLED ENVIRONMENTAL ROOMS (CERs)"/>
    <s v="09.06.06"/>
    <s v="Pipeflush Report (Hygienic)"/>
    <x v="0"/>
    <m/>
    <s v="WH-455-TEST-CONTROLLED ENVIRONMENTAL ROOMS (CERs)"/>
    <s v="09.06.06-Pipeflush Report (Hygienic)"/>
    <n v="0"/>
  </r>
  <r>
    <x v="14"/>
    <s v="CONTROLLED ENVIRONMENTAL ROOMS (CERs)"/>
    <s v="09.06.07"/>
    <s v="Passivation and Cleaning Procedure / Records / Logs / Report"/>
    <x v="0"/>
    <m/>
    <s v="WH-455-TEST-CONTROLLED ENVIRONMENTAL ROOMS (CERs)"/>
    <s v="09.06.07-Passivation and Cleaning Procedure / Records / Logs / Report"/>
    <n v="0"/>
  </r>
  <r>
    <x v="14"/>
    <s v="CONTROLLED ENVIRONMENTAL ROOMS (CERs)"/>
    <s v="09.06.08"/>
    <s v="Drainage Test Report"/>
    <x v="0"/>
    <m/>
    <s v="WH-455-TEST-CONTROLLED ENVIRONMENTAL ROOMS (CERs)"/>
    <s v="09.06.08-Drainage Test Report"/>
    <n v="0"/>
  </r>
  <r>
    <x v="14"/>
    <s v="CONTROLLED ENVIRONMENTAL ROOMS (CERs)"/>
    <s v="09.06.09"/>
    <s v="Water Balance Report"/>
    <x v="0"/>
    <m/>
    <s v="WH-455-TEST-CONTROLLED ENVIRONMENTAL ROOMS (CERs)"/>
    <s v="09.06.09-Water Balance Report"/>
    <n v="0"/>
  </r>
  <r>
    <x v="14"/>
    <s v="CONTROLLED ENVIRONMENTAL ROOMS (CERs)"/>
    <s v="10.00.00"/>
    <s v="SHEET DUCT METAL"/>
    <x v="0"/>
    <m/>
    <s v="WH-455-TEST-CONTROLLED ENVIRONMENTAL ROOMS (CERs)"/>
    <s v="10.00.00-SHEET DUCT METAL"/>
    <n v="0"/>
  </r>
  <r>
    <x v="14"/>
    <s v="CONTROLLED ENVIRONMENTAL ROOMS (CERs)"/>
    <s v="10.01.00"/>
    <s v="Submittals &amp; Data Sheets"/>
    <x v="0"/>
    <m/>
    <s v="WH-455-TEST-CONTROLLED ENVIRONMENTAL ROOMS (CERs)"/>
    <s v="10.01.00-Submittals &amp; Data Sheets"/>
    <n v="0"/>
  </r>
  <r>
    <x v="14"/>
    <s v="CONTROLLED ENVIRONMENTAL ROOMS (CERs)"/>
    <s v="10.03.00"/>
    <s v="Spare Parts List"/>
    <x v="0"/>
    <m/>
    <s v="WH-455-TEST-CONTROLLED ENVIRONMENTAL ROOMS (CERs)"/>
    <s v="10.03.00-Spare Parts List"/>
    <n v="0"/>
  </r>
  <r>
    <x v="14"/>
    <s v="CONTROLLED ENVIRONMENTAL ROOMS (CERs)"/>
    <s v="10.04.00"/>
    <s v="IOM Manuals"/>
    <x v="0"/>
    <m/>
    <s v="WH-455-TEST-CONTROLLED ENVIRONMENTAL ROOMS (CERs)"/>
    <s v="10.04.00-IOM Manuals"/>
    <n v="0"/>
  </r>
  <r>
    <x v="14"/>
    <s v="CONTROLLED ENVIRONMENTAL ROOMS (CERs)"/>
    <s v="10.04.00"/>
    <s v="Testing, Reports, Certs"/>
    <x v="0"/>
    <m/>
    <s v="WH-455-TEST-CONTROLLED ENVIRONMENTAL ROOMS (CERs)"/>
    <s v="10.04.00-Testing, Reports, Certs"/>
    <n v="0"/>
  </r>
  <r>
    <x v="14"/>
    <s v="CONTROLLED ENVIRONMENTAL ROOMS (CERs)"/>
    <s v="10.04.01"/>
    <s v="Installation Tracking Drawings"/>
    <x v="0"/>
    <m/>
    <s v="WH-455-TEST-CONTROLLED ENVIRONMENTAL ROOMS (CERs)"/>
    <s v="10.04.01-Installation Tracking Drawings"/>
    <n v="0"/>
  </r>
  <r>
    <x v="14"/>
    <s v="CONTROLLED ENVIRONMENTAL ROOMS (CERs)"/>
    <s v="10.04.02"/>
    <s v="Duct Installation Checklist"/>
    <x v="0"/>
    <m/>
    <s v="WH-455-TEST-CONTROLLED ENVIRONMENTAL ROOMS (CERs)"/>
    <s v="10.04.02-Duct Installation Checklist"/>
    <n v="0"/>
  </r>
  <r>
    <x v="14"/>
    <s v="CONTROLLED ENVIRONMENTAL ROOMS (CERs)"/>
    <s v="10.04.03"/>
    <s v="Duct Pressure Test Report"/>
    <x v="0"/>
    <m/>
    <s v="WH-455-TEST-CONTROLLED ENVIRONMENTAL ROOMS (CERs)"/>
    <s v="10.04.03-Duct Pressure Test Report"/>
    <n v="0"/>
  </r>
  <r>
    <x v="14"/>
    <s v="CONTROLLED ENVIRONMENTAL ROOMS (CERs)"/>
    <s v="10.04.04"/>
    <s v="Duct Cleaning Report (Ex Duct Only)"/>
    <x v="0"/>
    <m/>
    <s v="WH-455-TEST-CONTROLLED ENVIRONMENTAL ROOMS (CERs)"/>
    <s v="10.04.04-Duct Cleaning Report (Ex Duct Only)"/>
    <n v="0"/>
  </r>
  <r>
    <x v="14"/>
    <s v="CONTROLLED ENVIRONMENTAL ROOMS (CERs)"/>
    <s v="10.04.05"/>
    <s v="Duct Insulation Inspection Report"/>
    <x v="0"/>
    <m/>
    <s v="WH-455-TEST-CONTROLLED ENVIRONMENTAL ROOMS (CERs)"/>
    <s v="10.04.05-Duct Insulation Inspection Report"/>
    <n v="0"/>
  </r>
  <r>
    <x v="14"/>
    <s v="CONTROLLED ENVIRONMENTAL ROOMS (CERs)"/>
    <s v="10.04.06"/>
    <s v="HEPA Filter Efficiency Certificates"/>
    <x v="0"/>
    <m/>
    <s v="WH-455-TEST-CONTROLLED ENVIRONMENTAL ROOMS (CERs)"/>
    <s v="10.04.06-HEPA Filter Efficiency Certificates"/>
    <n v="0"/>
  </r>
  <r>
    <x v="14"/>
    <s v="CONTROLLED ENVIRONMENTAL ROOMS (CERs)"/>
    <s v="10.04.07"/>
    <s v="HEPA Location Map &amp; Serial Number Log"/>
    <x v="0"/>
    <m/>
    <s v="WH-455-TEST-CONTROLLED ENVIRONMENTAL ROOMS (CERs)"/>
    <s v="10.04.07-HEPA Location Map &amp; Serial Number Log"/>
    <n v="0"/>
  </r>
  <r>
    <x v="14"/>
    <s v="CONTROLLED ENVIRONMENTAL ROOMS (CERs)"/>
    <s v="10.04.08"/>
    <s v="Air Test &amp; Balance Reports (Rough &amp; Final)"/>
    <x v="0"/>
    <m/>
    <s v="WH-455-TEST-CONTROLLED ENVIRONMENTAL ROOMS (CERs)"/>
    <s v="10.04.08-Air Test &amp; Balance Reports (Rough &amp; Final)"/>
    <n v="0"/>
  </r>
  <r>
    <x v="14"/>
    <s v="CONTROLLED ENVIRONMENTAL ROOMS (CERs)"/>
    <s v="10.04.09"/>
    <s v="HEPA FIT Testing Report / Cleanroom Certification"/>
    <x v="0"/>
    <m/>
    <s v="WH-455-TEST-CONTROLLED ENVIRONMENTAL ROOMS (CERs)"/>
    <s v="10.04.09-HEPA FIT Testing Report / Cleanroom Certification"/>
    <n v="0"/>
  </r>
  <r>
    <x v="14"/>
    <s v="CONTROLLED ENVIRONMENTAL ROOMS (CERs)"/>
    <s v="10.04.10"/>
    <s v="Fume Hood Certification"/>
    <x v="0"/>
    <m/>
    <s v="WH-455-TEST-CONTROLLED ENVIRONMENTAL ROOMS (CERs)"/>
    <s v="10.04.10-Fume Hood Certification"/>
    <n v="0"/>
  </r>
  <r>
    <x v="14"/>
    <s v="CONTROLLED ENVIRONMENTAL ROOMS (CERs)"/>
    <s v="10.04.11"/>
    <s v="Air Leak Testing Report"/>
    <x v="0"/>
    <m/>
    <s v="WH-455-TEST-CONTROLLED ENVIRONMENTAL ROOMS (CERs)"/>
    <s v="10.04.11-Air Leak Testing Report"/>
    <n v="0"/>
  </r>
  <r>
    <x v="14"/>
    <s v="CONTROLLED ENVIRONMENTAL ROOMS (CERs)"/>
    <s v="10.04.12"/>
    <s v="Biosafety Cabinet Certification"/>
    <x v="0"/>
    <m/>
    <s v="WH-455-TEST-CONTROLLED ENVIRONMENTAL ROOMS (CERs)"/>
    <s v="10.04.12-Biosafety Cabinet Certification"/>
    <n v="0"/>
  </r>
  <r>
    <x v="14"/>
    <s v="CONTROLLED ENVIRONMENTAL ROOMS (CERs)"/>
    <s v="10.04.13"/>
    <s v="Laminar Airflow Certification"/>
    <x v="0"/>
    <m/>
    <s v="WH-455-TEST-CONTROLLED ENVIRONMENTAL ROOMS (CERs)"/>
    <s v="10.04.13-Laminar Airflow Certification"/>
    <n v="0"/>
  </r>
  <r>
    <x v="14"/>
    <s v="CONTROLLED ENVIRONMENTAL ROOMS (CERs)"/>
    <s v="11.00.00"/>
    <s v="ELECTRICAL"/>
    <x v="0"/>
    <m/>
    <s v="WH-455-TEST-CONTROLLED ENVIRONMENTAL ROOMS (CERs)"/>
    <s v="11.00.00-ELECTRICAL"/>
    <n v="0"/>
  </r>
  <r>
    <x v="14"/>
    <s v="CONTROLLED ENVIRONMENTAL ROOMS (CERs)"/>
    <s v="11.01.00"/>
    <s v="Submittals &amp; Data Sheets"/>
    <x v="0"/>
    <m/>
    <s v="WH-455-TEST-CONTROLLED ENVIRONMENTAL ROOMS (CERs)"/>
    <s v="11.01.00-Submittals &amp; Data Sheets"/>
    <n v="0"/>
  </r>
  <r>
    <x v="14"/>
    <s v="CONTROLLED ENVIRONMENTAL ROOMS (CERs)"/>
    <s v="11.02.00"/>
    <s v="Bill of Materials (BOM)"/>
    <x v="0"/>
    <m/>
    <s v="WH-455-TEST-CONTROLLED ENVIRONMENTAL ROOMS (CERs)"/>
    <s v="11.02.00-Bill of Materials (BOM)"/>
    <n v="0"/>
  </r>
  <r>
    <x v="14"/>
    <s v="CONTROLLED ENVIRONMENTAL ROOMS (CERs)"/>
    <s v="11.03.00"/>
    <s v="Engineer/Testing Agency Qualification"/>
    <x v="0"/>
    <m/>
    <s v="WH-455-TEST-CONTROLLED ENVIRONMENTAL ROOMS (CERs)"/>
    <s v="11.03.00-Engineer/Testing Agency Qualification"/>
    <n v="0"/>
  </r>
  <r>
    <x v="14"/>
    <s v="CONTROLLED ENVIRONMENTAL ROOMS (CERs)"/>
    <s v="11.04.00"/>
    <s v="Testing, Reports, Certs"/>
    <x v="0"/>
    <m/>
    <s v="WH-455-TEST-CONTROLLED ENVIRONMENTAL ROOMS (CERs)"/>
    <s v="11.04.00-Testing, Reports, Certs"/>
    <n v="0"/>
  </r>
  <r>
    <x v="14"/>
    <s v="CONTROLLED ENVIRONMENTAL ROOMS (CERs)"/>
    <s v="11.04.01"/>
    <s v="Loop Checks"/>
    <x v="0"/>
    <m/>
    <s v="WH-455-TEST-CONTROLLED ENVIRONMENTAL ROOMS (CERs)"/>
    <s v="11.04.01-Loop Checks"/>
    <n v="0"/>
  </r>
  <r>
    <x v="14"/>
    <s v="CONTROLLED ENVIRONMENTAL ROOMS (CERs)"/>
    <s v="11.04.02"/>
    <s v="Switchgear Test Report"/>
    <x v="0"/>
    <m/>
    <s v="WH-455-TEST-CONTROLLED ENVIRONMENTAL ROOMS (CERs)"/>
    <s v="11.04.02-Switchgear Test Report"/>
    <n v="0"/>
  </r>
  <r>
    <x v="14"/>
    <s v="CONTROLLED ENVIRONMENTAL ROOMS (CERs)"/>
    <s v="11.04.03"/>
    <s v="Motor Control Center Test Report"/>
    <x v="0"/>
    <m/>
    <s v="WH-455-TEST-CONTROLLED ENVIRONMENTAL ROOMS (CERs)"/>
    <s v="11.04.03-Motor Control Center Test Report"/>
    <n v="0"/>
  </r>
  <r>
    <x v="14"/>
    <s v="CONTROLLED ENVIRONMENTAL ROOMS (CERs)"/>
    <s v="11.04.04"/>
    <s v="Transformer Certificate of Compliance"/>
    <x v="0"/>
    <m/>
    <s v="WH-455-TEST-CONTROLLED ENVIRONMENTAL ROOMS (CERs)"/>
    <s v="11.04.04-Transformer Certificate of Compliance"/>
    <n v="0"/>
  </r>
  <r>
    <x v="14"/>
    <s v="CONTROLLED ENVIRONMENTAL ROOMS (CERs)"/>
    <s v="11.04.05"/>
    <s v="Transformer Test Report"/>
    <x v="0"/>
    <m/>
    <s v="WH-455-TEST-CONTROLLED ENVIRONMENTAL ROOMS (CERs)"/>
    <s v="11.04.05-Transformer Test Report"/>
    <n v="0"/>
  </r>
  <r>
    <x v="14"/>
    <s v="CONTROLLED ENVIRONMENTAL ROOMS (CERs)"/>
    <s v="11.04.06"/>
    <s v="ATS Transfer Test"/>
    <x v="0"/>
    <m/>
    <s v="WH-455-TEST-CONTROLLED ENVIRONMENTAL ROOMS (CERs)"/>
    <s v="11.04.06-ATS Transfer Test"/>
    <n v="0"/>
  </r>
  <r>
    <x v="14"/>
    <s v="CONTROLLED ENVIRONMENTAL ROOMS (CERs)"/>
    <s v="11.04.07"/>
    <s v="Generator Load Bank Testing"/>
    <x v="0"/>
    <m/>
    <s v="WH-455-TEST-CONTROLLED ENVIRONMENTAL ROOMS (CERs)"/>
    <s v="11.04.07-Generator Load Bank Testing"/>
    <n v="0"/>
  </r>
  <r>
    <x v="14"/>
    <s v="CONTROLLED ENVIRONMENTAL ROOMS (CERs)"/>
    <s v="11.04.08"/>
    <s v="Continuity Testing"/>
    <x v="0"/>
    <m/>
    <s v="WH-455-TEST-CONTROLLED ENVIRONMENTAL ROOMS (CERs)"/>
    <s v="11.04.08-Continuity Testing"/>
    <n v="0"/>
  </r>
  <r>
    <x v="14"/>
    <s v="CONTROLLED ENVIRONMENTAL ROOMS (CERs)"/>
    <s v="11.04.09"/>
    <s v="Megger Testing"/>
    <x v="0"/>
    <m/>
    <s v="WH-455-TEST-CONTROLLED ENVIRONMENTAL ROOMS (CERs)"/>
    <s v="11.04.09-Megger Testing"/>
    <n v="0"/>
  </r>
  <r>
    <x v="14"/>
    <s v="CONTROLLED ENVIRONMENTAL ROOMS (CERs)"/>
    <s v="11.04.10"/>
    <s v="Grounding Test Report"/>
    <x v="0"/>
    <m/>
    <s v="WH-455-TEST-CONTROLLED ENVIRONMENTAL ROOMS (CERs)"/>
    <s v="11.04.10-Grounding Test Report"/>
    <n v="0"/>
  </r>
  <r>
    <x v="14"/>
    <s v="CONTROLLED ENVIRONMENTAL ROOMS (CERs)"/>
    <s v="11.04.11"/>
    <s v="Initial Infrared Scanning Report (30 days after SC)"/>
    <x v="0"/>
    <m/>
    <s v="WH-455-TEST-CONTROLLED ENVIRONMENTAL ROOMS (CERs)"/>
    <s v="11.04.11-Initial Infrared Scanning Report (30 days after SC)"/>
    <n v="0"/>
  </r>
  <r>
    <x v="14"/>
    <s v="CONTROLLED ENVIRONMENTAL ROOMS (CERs)"/>
    <s v="11.04.12"/>
    <s v="Follow Up Infrared Scanning Report (11 months after SC)"/>
    <x v="0"/>
    <m/>
    <s v="WH-455-TEST-CONTROLLED ENVIRONMENTAL ROOMS (CERs)"/>
    <s v="11.04.12-Follow Up Infrared Scanning Report (11 months after SC)"/>
    <n v="0"/>
  </r>
  <r>
    <x v="14"/>
    <s v="CONTROLLED ENVIRONMENTAL ROOMS (CERs)"/>
    <s v="11.04.13"/>
    <s v="Overcurrent Protective Device Short Circuit/Coordination/Arcflash Study"/>
    <x v="0"/>
    <m/>
    <s v="WH-455-TEST-CONTROLLED ENVIRONMENTAL ROOMS (CERs)"/>
    <s v="11.04.13-Overcurrent Protective Device Short Circuit/Coordination/Arcflash Study"/>
    <n v="0"/>
  </r>
  <r>
    <x v="14"/>
    <s v="CONTROLLED ENVIRONMENTAL ROOMS (CERs)"/>
    <s v="11.04.14"/>
    <s v="VFD Pre-Startup &amp; Startup Report"/>
    <x v="0"/>
    <m/>
    <s v="WH-455-TEST-CONTROLLED ENVIRONMENTAL ROOMS (CERs)"/>
    <s v="11.04.14-VFD Pre-Startup &amp; Startup Report"/>
    <n v="0"/>
  </r>
  <r>
    <x v="14"/>
    <s v="CONTROLLED ENVIRONMENTAL ROOMS (CERs)"/>
    <s v="11.04.15"/>
    <s v="Equipment Electrical Testing"/>
    <x v="0"/>
    <m/>
    <s v="WH-455-TEST-CONTROLLED ENVIRONMENTAL ROOMS (CERs)"/>
    <s v="11.04.15-Equipment Electrical Testing"/>
    <n v="0"/>
  </r>
  <r>
    <x v="14"/>
    <s v="CONTROLLED ENVIRONMENTAL ROOMS (CERs)"/>
    <s v="11.04.16"/>
    <s v="Bolt Torque Verification"/>
    <x v="0"/>
    <m/>
    <s v="WH-455-TEST-CONTROLLED ENVIRONMENTAL ROOMS (CERs)"/>
    <s v="11.04.16-Bolt Torque Verification"/>
    <n v="0"/>
  </r>
  <r>
    <x v="14"/>
    <s v="CONTROLLED ENVIRONMENTAL ROOMS (CERs)"/>
    <s v="12.00.00"/>
    <s v="AUTOMATION CONTROLS &amp; INSTRUMENTATION"/>
    <x v="0"/>
    <m/>
    <s v="WH-455-TEST-CONTROLLED ENVIRONMENTAL ROOMS (CERs)"/>
    <s v="12.00.00-AUTOMATION CONTROLS &amp; INSTRUMENTATION"/>
    <n v="0"/>
  </r>
  <r>
    <x v="14"/>
    <s v="CONTROLLED ENVIRONMENTAL ROOMS (CERs)"/>
    <s v="12.01.00"/>
    <s v="Submittals"/>
    <x v="0"/>
    <m/>
    <s v="WH-455-TEST-CONTROLLED ENVIRONMENTAL ROOMS (CERs)"/>
    <s v="12.01.00-Submittals"/>
    <n v="0"/>
  </r>
  <r>
    <x v="14"/>
    <s v="CONTROLLED ENVIRONMENTAL ROOMS (CERs)"/>
    <s v="12.01.01"/>
    <s v="Controls Data Sheets &amp; Cut Sheets"/>
    <x v="0"/>
    <m/>
    <s v="WH-455-TEST-CONTROLLED ENVIRONMENTAL ROOMS (CERs)"/>
    <s v="12.01.01-Controls Data Sheets &amp; Cut Sheets"/>
    <n v="0"/>
  </r>
  <r>
    <x v="14"/>
    <s v="CONTROLLED ENVIRONMENTAL ROOMS (CERs)"/>
    <s v="12.01.02"/>
    <s v="IOM Manuals &amp; Spare Parts"/>
    <x v="0"/>
    <m/>
    <s v="WH-455-TEST-CONTROLLED ENVIRONMENTAL ROOMS (CERs)"/>
    <s v="12.01.02-IOM Manuals &amp; Spare Parts"/>
    <n v="0"/>
  </r>
  <r>
    <x v="14"/>
    <s v="CONTROLLED ENVIRONMENTAL ROOMS (CERs)"/>
    <s v="12.01.03"/>
    <s v="Software, PLC Code and Application Backup"/>
    <x v="0"/>
    <m/>
    <s v="WH-455-TEST-CONTROLLED ENVIRONMENTAL ROOMS (CERs)"/>
    <s v="12.01.03-Software, PLC Code and Application Backup"/>
    <n v="0"/>
  </r>
  <r>
    <x v="14"/>
    <s v="CONTROLLED ENVIRONMENTAL ROOMS (CERs)"/>
    <s v="12.01.04"/>
    <s v="Variable Speed Drive Backup Configuration"/>
    <x v="0"/>
    <m/>
    <s v="WH-455-TEST-CONTROLLED ENVIRONMENTAL ROOMS (CERs)"/>
    <s v="12.01.04-Variable Speed Drive Backup Configuration"/>
    <n v="0"/>
  </r>
  <r>
    <x v="14"/>
    <s v="CONTROLLED ENVIRONMENTAL ROOMS (CERs)"/>
    <s v="12.02.00"/>
    <s v="Instrument List &amp; I/O List"/>
    <x v="0"/>
    <m/>
    <s v="WH-455-TEST-CONTROLLED ENVIRONMENTAL ROOMS (CERs)"/>
    <s v="12.02.00-Instrument List &amp; I/O List"/>
    <n v="0"/>
  </r>
  <r>
    <x v="14"/>
    <s v="CONTROLLED ENVIRONMENTAL ROOMS (CERs)"/>
    <s v="12.03.00"/>
    <s v="Control Bill of Materials (BOM)"/>
    <x v="0"/>
    <m/>
    <s v="WH-455-TEST-CONTROLLED ENVIRONMENTAL ROOMS (CERs)"/>
    <s v="12.03.00-Control Bill of Materials (BOM)"/>
    <n v="0"/>
  </r>
  <r>
    <x v="14"/>
    <s v="CONTROLLED ENVIRONMENTAL ROOMS (CERs)"/>
    <s v="12.04.00"/>
    <s v="Instrument Material Certificates"/>
    <x v="0"/>
    <m/>
    <s v="WH-455-TEST-CONTROLLED ENVIRONMENTAL ROOMS (CERs)"/>
    <s v="12.04.00-Instrument Material Certificates"/>
    <n v="0"/>
  </r>
  <r>
    <x v="14"/>
    <s v="CONTROLLED ENVIRONMENTAL ROOMS (CERs)"/>
    <s v="12.05.00"/>
    <s v="Instrument Calibration Certificates"/>
    <x v="0"/>
    <m/>
    <s v="WH-455-TEST-CONTROLLED ENVIRONMENTAL ROOMS (CERs)"/>
    <s v="12.05.00-Instrument Calibration Certificates"/>
    <n v="0"/>
  </r>
  <r>
    <x v="14"/>
    <s v="CONTROLLED ENVIRONMENTAL ROOMS (CERs)"/>
    <s v="12.06.00"/>
    <s v="Drawings / Diagrams (Network Architecture and Panel Drawing)"/>
    <x v="0"/>
    <m/>
    <s v="WH-455-TEST-CONTROLLED ENVIRONMENTAL ROOMS (CERs)"/>
    <s v="12.06.00-Drawings / Diagrams (Network Architecture and Panel Drawing)"/>
    <n v="0"/>
  </r>
  <r>
    <x v="14"/>
    <s v="CONTROLLED ENVIRONMENTAL ROOMS (CERs)"/>
    <s v="12.07.00"/>
    <s v="Specifications"/>
    <x v="0"/>
    <m/>
    <s v="WH-455-TEST-CONTROLLED ENVIRONMENTAL ROOMS (CERs)"/>
    <s v="12.07.00-Specifications"/>
    <n v="0"/>
  </r>
  <r>
    <x v="14"/>
    <s v="CONTROLLED ENVIRONMENTAL ROOMS (CERs)"/>
    <s v="12.07.01"/>
    <s v="Functional Design Specification (FDS)"/>
    <x v="0"/>
    <m/>
    <s v="WH-455-TEST-CONTROLLED ENVIRONMENTAL ROOMS (CERs)"/>
    <s v="12.07.01-Functional Design Specification (FDS)"/>
    <n v="0"/>
  </r>
  <r>
    <x v="14"/>
    <s v="CONTROLLED ENVIRONMENTAL ROOMS (CERs)"/>
    <s v="12.07.02"/>
    <s v="Software Detailed Design Specification (SDS)"/>
    <x v="0"/>
    <m/>
    <s v="WH-455-TEST-CONTROLLED ENVIRONMENTAL ROOMS (CERs)"/>
    <s v="12.07.02-Software Detailed Design Specification (SDS)"/>
    <n v="0"/>
  </r>
  <r>
    <x v="14"/>
    <s v="CONTROLLED ENVIRONMENTAL ROOMS (CERs)"/>
    <s v="12.07.03"/>
    <s v="Hardware Design Specification (HDS)"/>
    <x v="0"/>
    <m/>
    <s v="WH-455-TEST-CONTROLLED ENVIRONMENTAL ROOMS (CERs)"/>
    <s v="12.07.03-Hardware Design Specification (HDS)"/>
    <n v="0"/>
  </r>
  <r>
    <x v="14"/>
    <s v="CONTROLLED ENVIRONMENTAL ROOMS (CERs)"/>
    <s v="12.07.04"/>
    <s v="PLC Detailed Design Specification (DDS)"/>
    <x v="0"/>
    <m/>
    <s v="WH-455-TEST-CONTROLLED ENVIRONMENTAL ROOMS (CERs)"/>
    <s v="12.07.04-PLC Detailed Design Specification (DDS)"/>
    <n v="0"/>
  </r>
  <r>
    <x v="14"/>
    <s v="CONTROLLED ENVIRONMENTAL ROOMS (CERs)"/>
    <s v="12.08.00"/>
    <s v="Testing, Reports"/>
    <x v="0"/>
    <m/>
    <s v="WH-455-TEST-CONTROLLED ENVIRONMENTAL ROOMS (CERs)"/>
    <s v="12.08.00-Testing, Reports"/>
    <n v="0"/>
  </r>
  <r>
    <x v="14"/>
    <s v="CONTROLLED ENVIRONMENTAL ROOMS (CERs)"/>
    <s v="12.08.01"/>
    <s v="Control System FAT"/>
    <x v="0"/>
    <m/>
    <s v="WH-455-TEST-CONTROLLED ENVIRONMENTAL ROOMS (CERs)"/>
    <s v="12.08.01-Control System FAT"/>
    <n v="0"/>
  </r>
  <r>
    <x v="14"/>
    <s v="CONTROLLED ENVIRONMENTAL ROOMS (CERs)"/>
    <s v="12.08.02"/>
    <s v="Electrical Cable TIA-562-C.2 Test Report"/>
    <x v="0"/>
    <m/>
    <s v="WH-455-TEST-CONTROLLED ENVIRONMENTAL ROOMS (CERs)"/>
    <s v="12.08.02-Electrical Cable TIA-562-C.2 Test Report"/>
    <n v="0"/>
  </r>
  <r>
    <x v="14"/>
    <s v="CONTROLLED ENVIRONMENTAL ROOMS (CERs)"/>
    <s v="12.08.03"/>
    <s v="I/O Checks"/>
    <x v="0"/>
    <m/>
    <s v="WH-455-TEST-CONTROLLED ENVIRONMENTAL ROOMS (CERs)"/>
    <s v="12.08.03-I/O Checks"/>
    <n v="0"/>
  </r>
  <r>
    <x v="14"/>
    <s v="CONTROLLED ENVIRONMENTAL ROOMS (CERs)"/>
    <s v="12.08.04"/>
    <s v="Control System SAT"/>
    <x v="0"/>
    <m/>
    <s v="WH-455-TEST-CONTROLLED ENVIRONMENTAL ROOMS (CERs)"/>
    <s v="12.08.04-Control System SAT"/>
    <n v="0"/>
  </r>
  <r>
    <x v="14"/>
    <s v="CONTROLLED ENVIRONMENTAL ROOMS (CERs)"/>
    <s v="12.08.05"/>
    <s v="Equipment Sequence of operation testing"/>
    <x v="0"/>
    <m/>
    <s v="WH-455-TEST-CONTROLLED ENVIRONMENTAL ROOMS (CERs)"/>
    <s v="12.08.05-Equipment Sequence of operation testing"/>
    <n v="0"/>
  </r>
  <r>
    <x v="14"/>
    <s v="CONTROLLED ENVIRONMENTAL ROOMS (CERs)"/>
    <s v="12.09.00"/>
    <s v="Disaster Recovery Procedure"/>
    <x v="0"/>
    <m/>
    <s v="WH-455-TEST-CONTROLLED ENVIRONMENTAL ROOMS (CERs)"/>
    <s v="12.09.00-Disaster Recovery Procedure"/>
    <n v="0"/>
  </r>
  <r>
    <x v="15"/>
    <s v="RETAINS"/>
    <s v="01.00.00"/>
    <s v="GENERAL"/>
    <x v="0"/>
    <s v=" "/>
    <s v="WH-459-TEST-RETAINS"/>
    <s v="01.00.00-GENERAL"/>
    <n v="0"/>
  </r>
  <r>
    <x v="15"/>
    <s v="RETAINS"/>
    <s v="01.01.00"/>
    <s v="Table of Contents Signoff"/>
    <x v="0"/>
    <m/>
    <s v="WH-459-TEST-RETAINS"/>
    <s v="01.01.00-Table of Contents Signoff"/>
    <n v="0"/>
  </r>
  <r>
    <x v="15"/>
    <s v="RETAINS"/>
    <s v="01.02.00"/>
    <s v="Construction Completion Notice"/>
    <x v="0"/>
    <m/>
    <s v="WH-459-TEST-RETAINS"/>
    <s v="01.02.00-Construction Completion Notice"/>
    <n v="0"/>
  </r>
  <r>
    <x v="15"/>
    <s v="RETAINS"/>
    <s v="01.03.00"/>
    <s v="Scope Completion (TCC)"/>
    <x v="0"/>
    <m/>
    <s v="WH-459-TEST-RETAINS"/>
    <s v="01.03.00-Scope Completion (TCC)"/>
    <n v="0"/>
  </r>
  <r>
    <x v="15"/>
    <s v="RETAINS"/>
    <s v="01.04.00"/>
    <s v="Turnover (TCCC) Signoff"/>
    <x v="0"/>
    <m/>
    <s v="WH-459-TEST-RETAINS"/>
    <s v="01.04.00-Turnover (TCCC) Signoff"/>
    <n v="0"/>
  </r>
  <r>
    <x v="15"/>
    <s v="RETAINS"/>
    <s v="01.05.00"/>
    <s v="Certificate of Occupancy"/>
    <x v="0"/>
    <m/>
    <s v="WH-459-TEST-RETAINS"/>
    <s v="01.05.00-Certificate of Occupancy"/>
    <n v="0"/>
  </r>
  <r>
    <x v="15"/>
    <s v="RETAINS"/>
    <s v="01.06.00"/>
    <s v="Permits"/>
    <x v="0"/>
    <m/>
    <s v="WH-459-TEST-RETAINS"/>
    <s v="01.06.00-Permits"/>
    <n v="0"/>
  </r>
  <r>
    <x v="15"/>
    <s v="RETAINS"/>
    <s v="01.07.00"/>
    <s v="Inspections Records/Reports"/>
    <x v="0"/>
    <m/>
    <s v="WH-459-TEST-RETAINS"/>
    <s v="01.07.00-Inspections Records/Reports"/>
    <n v="0"/>
  </r>
  <r>
    <x v="15"/>
    <s v="RETAINS"/>
    <s v="01.08.00"/>
    <s v="Contractor Warranties"/>
    <x v="0"/>
    <m/>
    <s v="WH-459-TEST-RETAINS"/>
    <s v="01.08.00-Contractor Warranties"/>
    <n v="0"/>
  </r>
  <r>
    <x v="15"/>
    <s v="RETAINS"/>
    <s v="01.09.00"/>
    <s v="Project Signature Log"/>
    <x v="0"/>
    <m/>
    <s v="WH-459-TEST-RETAINS"/>
    <s v="01.09.00-Project Signature Log"/>
    <n v="0"/>
  </r>
  <r>
    <x v="15"/>
    <s v="RETAINS"/>
    <s v="01.10.00"/>
    <s v="Quality Assurance Manual"/>
    <x v="0"/>
    <m/>
    <s v="WH-459-TEST-RETAINS"/>
    <s v="01.10.00-Quality Assurance Manual"/>
    <n v="0"/>
  </r>
  <r>
    <x v="15"/>
    <s v="RETAINS"/>
    <s v="01.11.00"/>
    <s v="RFI"/>
    <x v="0"/>
    <m/>
    <s v="WH-459-TEST-RETAINS"/>
    <s v="01.11.00-RFI"/>
    <n v="0"/>
  </r>
  <r>
    <x v="15"/>
    <s v="RETAINS"/>
    <s v="01.12.00"/>
    <s v="Punch List"/>
    <x v="0"/>
    <m/>
    <s v="WH-459-TEST-RETAINS"/>
    <s v="01.12.00-Punch List"/>
    <n v="0"/>
  </r>
  <r>
    <x v="15"/>
    <s v="RETAINS"/>
    <s v="01.13.00"/>
    <s v="Lockout Tagout Procedure"/>
    <x v="0"/>
    <m/>
    <s v="WH-459-TEST-RETAINS"/>
    <s v="01.13.00-Lockout Tagout Procedure"/>
    <n v="0"/>
  </r>
  <r>
    <x v="15"/>
    <s v="RETAINS"/>
    <s v="02.00.00"/>
    <s v="BOUNDARY / REDLINE MARKUP / RECORD DRAWINGS"/>
    <x v="0"/>
    <m/>
    <s v="WH-459-TEST-RETAINS"/>
    <s v="02.00.00-BOUNDARY / REDLINE MARKUP / RECORD DRAWINGS"/>
    <n v="0"/>
  </r>
  <r>
    <x v="15"/>
    <s v="RETAINS"/>
    <s v="02.01.00"/>
    <s v="Redline/ As Builts"/>
    <x v="0"/>
    <m/>
    <s v="WH-459-TEST-RETAINS"/>
    <s v="02.01.00-Redline/ As Builts"/>
    <n v="0"/>
  </r>
  <r>
    <x v="15"/>
    <s v="RETAINS"/>
    <s v="02.02.00"/>
    <s v="Tagged Equipment, Components and Instruments List"/>
    <x v="0"/>
    <m/>
    <s v="WH-459-TEST-RETAINS"/>
    <s v="02.02.00-Tagged Equipment, Components and Instruments List"/>
    <n v="0"/>
  </r>
  <r>
    <x v="15"/>
    <s v="RETAINS"/>
    <s v="02.03.00"/>
    <s v="Shop Drawings / Vendor Drawings"/>
    <x v="0"/>
    <m/>
    <s v="WH-459-TEST-RETAINS"/>
    <s v="02.03.00-Shop Drawings / Vendor Drawings"/>
    <n v="0"/>
  </r>
  <r>
    <x v="15"/>
    <s v="RETAINS"/>
    <s v="02.04.00"/>
    <s v="System Boundary Drawings"/>
    <x v="0"/>
    <m/>
    <s v="WH-459-TEST-RETAINS"/>
    <s v="02.04.00-System Boundary Drawings"/>
    <n v="0"/>
  </r>
  <r>
    <x v="15"/>
    <s v="RETAINS"/>
    <s v="03.00.00"/>
    <s v="SPECIFICATION"/>
    <x v="0"/>
    <m/>
    <s v="WH-459-TEST-RETAINS"/>
    <s v="03.00.00-SPECIFICATION"/>
    <n v="0"/>
  </r>
  <r>
    <x v="15"/>
    <s v="RETAINS"/>
    <s v="03.01.00"/>
    <s v="Specification List"/>
    <x v="0"/>
    <m/>
    <s v="WH-459-TEST-RETAINS"/>
    <s v="03.01.00-Specification List"/>
    <n v="0"/>
  </r>
  <r>
    <x v="15"/>
    <s v="RETAINS"/>
    <s v="04.00.00"/>
    <s v="PURCHASE ORDERS"/>
    <x v="0"/>
    <m/>
    <s v="WH-459-TEST-RETAINS"/>
    <s v="04.00.00-PURCHASE ORDERS"/>
    <n v="0"/>
  </r>
  <r>
    <x v="15"/>
    <s v="RETAINS"/>
    <s v="04.01.00"/>
    <s v="Purchase Orders"/>
    <x v="0"/>
    <m/>
    <s v="WH-459-TEST-RETAINS"/>
    <s v="04.01.00-Purchase Orders"/>
    <n v="0"/>
  </r>
  <r>
    <x v="15"/>
    <s v="RETAINS"/>
    <s v="05.00.00"/>
    <s v="EQUIPMENT DOCS"/>
    <x v="0"/>
    <m/>
    <s v="WH-459-TEST-RETAINS"/>
    <s v="05.00.00-EQUIPMENT DOCS"/>
    <n v="0"/>
  </r>
  <r>
    <x v="15"/>
    <s v="RETAINS"/>
    <s v="05.01.00"/>
    <s v="Receiving and/or Inspection Reports / Bill of Materials (BOM) (RV's)"/>
    <x v="0"/>
    <m/>
    <s v="WH-459-TEST-RETAINS"/>
    <s v="05.01.00-Receiving and/or Inspection Reports / Bill of Materials (BOM) (RV's)"/>
    <n v="0"/>
  </r>
  <r>
    <x v="15"/>
    <s v="RETAINS"/>
    <s v="05.02.00"/>
    <s v="Equipment Specification"/>
    <x v="0"/>
    <m/>
    <s v="WH-459-TEST-RETAINS"/>
    <s v="05.02.00-Equipment Specification"/>
    <n v="0"/>
  </r>
  <r>
    <x v="15"/>
    <s v="RETAINS"/>
    <s v="05.02.01"/>
    <s v="User Requirement Specification (URS)"/>
    <x v="0"/>
    <m/>
    <s v="WH-459-TEST-RETAINS"/>
    <s v="05.02.01-User Requirement Specification (URS)"/>
    <n v="0"/>
  </r>
  <r>
    <x v="15"/>
    <s v="RETAINS"/>
    <s v="05.02.02"/>
    <s v="Functional Specification (FS)"/>
    <x v="0"/>
    <m/>
    <s v="WH-459-TEST-RETAINS"/>
    <s v="05.02.02-Functional Specification (FS)"/>
    <n v="0"/>
  </r>
  <r>
    <x v="15"/>
    <s v="RETAINS"/>
    <s v="05.02.03"/>
    <s v="Functional Requirement Specification (FRS)"/>
    <x v="0"/>
    <m/>
    <s v="WH-459-TEST-RETAINS"/>
    <s v="05.02.03-Functional Requirement Specification (FRS)"/>
    <n v="0"/>
  </r>
  <r>
    <x v="15"/>
    <s v="RETAINS"/>
    <s v="05.03.00"/>
    <s v="Submittals &amp; Data Sheets"/>
    <x v="0"/>
    <m/>
    <s v="WH-459-TEST-RETAINS"/>
    <s v="05.03.00-Submittals &amp; Data Sheets"/>
    <n v="0"/>
  </r>
  <r>
    <x v="15"/>
    <s v="RETAINS"/>
    <s v="05.04.00"/>
    <s v="Spare Parts List"/>
    <x v="0"/>
    <m/>
    <s v="WH-459-TEST-RETAINS"/>
    <s v="05.04.00-Spare Parts List"/>
    <n v="0"/>
  </r>
  <r>
    <x v="15"/>
    <s v="RETAINS"/>
    <s v="05.05.00"/>
    <s v="Equipment Warranty"/>
    <x v="0"/>
    <m/>
    <s v="WH-459-TEST-RETAINS"/>
    <s v="05.05.00-Equipment Warranty"/>
    <n v="0"/>
  </r>
  <r>
    <x v="15"/>
    <s v="RETAINS"/>
    <s v="05.06.00"/>
    <s v="IOM Manuals / Component Manuals"/>
    <x v="0"/>
    <m/>
    <s v="WH-459-TEST-RETAINS"/>
    <s v="05.06.00-IOM Manuals / Component Manuals"/>
    <n v="0"/>
  </r>
  <r>
    <x v="15"/>
    <s v="RETAINS"/>
    <s v="05.07.00"/>
    <s v="Equipment Install Check Sheet"/>
    <x v="0"/>
    <m/>
    <s v="WH-459-TEST-RETAINS"/>
    <s v="05.07.00-Equipment Install Check Sheet"/>
    <n v="0"/>
  </r>
  <r>
    <x v="15"/>
    <s v="RETAINS"/>
    <s v="05.08.00"/>
    <s v="Component Install Check Sheet"/>
    <x v="0"/>
    <m/>
    <s v="WH-459-TEST-RETAINS"/>
    <s v="05.08.00-Component Install Check Sheet"/>
    <n v="0"/>
  </r>
  <r>
    <x v="15"/>
    <s v="RETAINS"/>
    <s v="05.09.00"/>
    <s v="Equipment and Component Certificates"/>
    <x v="0"/>
    <m/>
    <s v="WH-459-TEST-RETAINS"/>
    <s v="05.09.00-Equipment and Component Certificates"/>
    <n v="0"/>
  </r>
  <r>
    <x v="15"/>
    <s v="RETAINS"/>
    <s v="05.09.01"/>
    <s v="Equipment Instrument Calibration Certificates"/>
    <x v="0"/>
    <m/>
    <s v="WH-459-TEST-RETAINS"/>
    <s v="05.09.01-Equipment Instrument Calibration Certificates"/>
    <n v="0"/>
  </r>
  <r>
    <x v="15"/>
    <s v="RETAINS"/>
    <s v="05.09.02"/>
    <s v="Equipment HEPA Filter Efficiency Certificates"/>
    <x v="0"/>
    <m/>
    <s v="WH-459-TEST-RETAINS"/>
    <s v="05.09.02-Equipment HEPA Filter Efficiency Certificates"/>
    <n v="0"/>
  </r>
  <r>
    <x v="15"/>
    <s v="RETAINS"/>
    <s v="05.10.00"/>
    <s v="Reports &amp; Protocols"/>
    <x v="0"/>
    <m/>
    <s v="WH-459-TEST-RETAINS"/>
    <s v="05.10.00-Reports &amp; Protocols"/>
    <n v="0"/>
  </r>
  <r>
    <x v="15"/>
    <s v="RETAINS"/>
    <s v="05.10.01"/>
    <s v="Reports &amp; Protocols - FAT"/>
    <x v="0"/>
    <m/>
    <s v="WH-459-TEST-RETAINS"/>
    <s v="05.10.01-Reports &amp; Protocols - FAT"/>
    <n v="0"/>
  </r>
  <r>
    <x v="15"/>
    <s v="RETAINS"/>
    <s v="05.10.02"/>
    <s v="ASME BPV Section VIII Compliance"/>
    <x v="0"/>
    <m/>
    <s v="WH-459-TEST-RETAINS"/>
    <s v="05.10.02-ASME BPV Section VIII Compliance"/>
    <n v="0"/>
  </r>
  <r>
    <x v="15"/>
    <s v="RETAINS"/>
    <s v="05.10.03"/>
    <s v="Equipment Internal I &amp; O Checks"/>
    <x v="0"/>
    <m/>
    <s v="WH-459-TEST-RETAINS"/>
    <s v="05.10.03-Equipment Internal I &amp; O Checks"/>
    <n v="0"/>
  </r>
  <r>
    <x v="15"/>
    <s v="RETAINS"/>
    <s v="05.10.04"/>
    <s v="Equipment Internal SOO Testing"/>
    <x v="0"/>
    <m/>
    <s v="WH-459-TEST-RETAINS"/>
    <s v="05.10.04-Equipment Internal SOO Testing"/>
    <n v="0"/>
  </r>
  <r>
    <x v="15"/>
    <s v="RETAINS"/>
    <s v="05.10.05"/>
    <s v="Vendor Reports &amp; Protocols - SAT"/>
    <x v="0"/>
    <m/>
    <s v="WH-459-TEST-RETAINS"/>
    <s v="05.10.05-Vendor Reports &amp; Protocols - SAT"/>
    <n v="0"/>
  </r>
  <r>
    <x v="15"/>
    <s v="RETAINS"/>
    <s v="05.10.06"/>
    <s v="Vendor Reports &amp; Protocols - Motor Alignments"/>
    <x v="0"/>
    <m/>
    <s v="WH-459-TEST-RETAINS"/>
    <s v="05.10.06-Vendor Reports &amp; Protocols - Motor Alignments"/>
    <n v="0"/>
  </r>
  <r>
    <x v="15"/>
    <s v="RETAINS"/>
    <s v="05.10.07"/>
    <s v="Vendor Reports &amp; Protocols - Installation &amp; Startup Forms"/>
    <x v="0"/>
    <m/>
    <s v="WH-459-TEST-RETAINS"/>
    <s v="05.10.07-Vendor Reports &amp; Protocols - Installation &amp; Startup Forms"/>
    <n v="0"/>
  </r>
  <r>
    <x v="15"/>
    <s v="RETAINS"/>
    <s v="05.10.08"/>
    <s v="Vendor Reports &amp; Protocols - IQ &amp; OQ"/>
    <x v="0"/>
    <m/>
    <s v="WH-459-TEST-RETAINS"/>
    <s v="05.10.08-Vendor Reports &amp; Protocols - IQ &amp; OQ"/>
    <n v="0"/>
  </r>
  <r>
    <x v="15"/>
    <s v="RETAINS"/>
    <s v="05.10.09"/>
    <s v="Equipment Software Info-Backup"/>
    <x v="0"/>
    <m/>
    <s v="WH-459-TEST-RETAINS"/>
    <s v="05.10.09-Equipment Software Info-Backup"/>
    <n v="0"/>
  </r>
  <r>
    <x v="15"/>
    <s v="RETAINS"/>
    <s v="05.10.10"/>
    <s v="Spray Device Coverage Test Report"/>
    <x v="0"/>
    <m/>
    <s v="WH-459-TEST-RETAINS"/>
    <s v="05.10.10-Spray Device Coverage Test Report"/>
    <n v="0"/>
  </r>
  <r>
    <x v="15"/>
    <s v="RETAINS"/>
    <s v="05.11.00"/>
    <s v="Owner Training Record "/>
    <x v="0"/>
    <m/>
    <s v="WH-459-TEST-RETAINS"/>
    <s v="05.11.00-Owner Training Record "/>
    <n v="0"/>
  </r>
  <r>
    <x v="15"/>
    <s v="RETAINS"/>
    <s v="05.12.00"/>
    <s v="Vendor ETOP"/>
    <x v="0"/>
    <m/>
    <s v="WH-459-TEST-RETAINS"/>
    <s v="05.12.00-Vendor ETOP"/>
    <n v="0"/>
  </r>
  <r>
    <x v="15"/>
    <s v="RETAINS"/>
    <s v="06.00.00"/>
    <s v="CIVIL"/>
    <x v="0"/>
    <m/>
    <s v="WH-459-TEST-RETAINS"/>
    <s v="06.00.00-CIVIL"/>
    <n v="0"/>
  </r>
  <r>
    <x v="15"/>
    <s v="RETAINS"/>
    <s v="06.01.00"/>
    <s v="Submittals &amp; Data Sheets"/>
    <x v="0"/>
    <m/>
    <s v="WH-459-TEST-RETAINS"/>
    <s v="06.01.00-Submittals &amp; Data Sheets"/>
    <n v="0"/>
  </r>
  <r>
    <x v="15"/>
    <s v="RETAINS"/>
    <s v="06.02.00"/>
    <s v="Reports/Testing"/>
    <x v="0"/>
    <m/>
    <s v="WH-459-TEST-RETAINS"/>
    <s v="06.02.00-Reports/Testing"/>
    <n v="0"/>
  </r>
  <r>
    <x v="15"/>
    <s v="RETAINS"/>
    <s v="06.02.01"/>
    <s v="Pressure Test"/>
    <x v="0"/>
    <m/>
    <s v="WH-459-TEST-RETAINS"/>
    <s v="06.02.01-Pressure Test"/>
    <n v="0"/>
  </r>
  <r>
    <x v="15"/>
    <s v="RETAINS"/>
    <s v="06.02.02"/>
    <s v="Dewatering Test"/>
    <x v="0"/>
    <m/>
    <s v="WH-459-TEST-RETAINS"/>
    <s v="06.02.02-Dewatering Test"/>
    <n v="0"/>
  </r>
  <r>
    <x v="15"/>
    <s v="RETAINS"/>
    <s v="06.02.03"/>
    <s v="3rd Party Field Quality Control Reports"/>
    <x v="0"/>
    <m/>
    <s v="WH-459-TEST-RETAINS"/>
    <s v="06.02.03-3rd Party Field Quality Control Reports"/>
    <n v="0"/>
  </r>
  <r>
    <x v="15"/>
    <s v="RETAINS"/>
    <s v="06.02.04"/>
    <s v="Source Quality Control"/>
    <x v="0"/>
    <m/>
    <s v="WH-459-TEST-RETAINS"/>
    <s v="06.02.04-Source Quality Control"/>
    <n v="0"/>
  </r>
  <r>
    <x v="15"/>
    <s v="RETAINS"/>
    <s v="06.02.05"/>
    <s v="Geotechnical Engineering Report"/>
    <x v="0"/>
    <m/>
    <s v="WH-459-TEST-RETAINS"/>
    <s v="06.02.05-Geotechnical Engineering Report"/>
    <n v="0"/>
  </r>
  <r>
    <x v="15"/>
    <s v="RETAINS"/>
    <s v="06.03.00"/>
    <s v="Certificates"/>
    <x v="0"/>
    <m/>
    <s v="WH-459-TEST-RETAINS"/>
    <s v="06.03.00-Certificates"/>
    <n v="0"/>
  </r>
  <r>
    <x v="15"/>
    <s v="RETAINS"/>
    <s v="06.03.01"/>
    <s v="Installer Certifications"/>
    <x v="0"/>
    <m/>
    <s v="WH-459-TEST-RETAINS"/>
    <s v="06.03.01-Installer Certifications"/>
    <n v="0"/>
  </r>
  <r>
    <x v="15"/>
    <s v="RETAINS"/>
    <s v="06.03.02"/>
    <s v="Manufacturer Certifications"/>
    <x v="0"/>
    <m/>
    <s v="WH-459-TEST-RETAINS"/>
    <s v="06.03.02-Manufacturer Certifications"/>
    <n v="0"/>
  </r>
  <r>
    <x v="15"/>
    <s v="RETAINS"/>
    <s v="06.03.03"/>
    <s v="Material/Product Certifications"/>
    <x v="0"/>
    <m/>
    <s v="WH-459-TEST-RETAINS"/>
    <s v="06.03.03-Material/Product Certifications"/>
    <n v="0"/>
  </r>
  <r>
    <x v="15"/>
    <s v="RETAINS"/>
    <s v="06.03.04"/>
    <s v="3rd Party Testing Agency Certifications"/>
    <x v="0"/>
    <m/>
    <s v="WH-459-TEST-RETAINS"/>
    <s v="06.03.04-3rd Party Testing Agency Certifications"/>
    <n v="0"/>
  </r>
  <r>
    <x v="15"/>
    <s v="RETAINS"/>
    <s v="06.04.00"/>
    <s v="Maintenace Instructions &amp; Schedule"/>
    <x v="0"/>
    <m/>
    <s v="WH-459-TEST-RETAINS"/>
    <s v="06.04.00-Maintenace Instructions &amp; Schedule"/>
    <n v="0"/>
  </r>
  <r>
    <x v="15"/>
    <s v="RETAINS"/>
    <s v="06.05.00"/>
    <s v="Warranty"/>
    <x v="0"/>
    <m/>
    <s v="WH-459-TEST-RETAINS"/>
    <s v="06.05.00-Warranty"/>
    <n v="0"/>
  </r>
  <r>
    <x v="15"/>
    <s v="RETAINS"/>
    <s v="07.00.00"/>
    <s v="STRUCTURAL"/>
    <x v="0"/>
    <m/>
    <s v="WH-459-TEST-RETAINS"/>
    <s v="07.00.00-STRUCTURAL"/>
    <n v="0"/>
  </r>
  <r>
    <x v="15"/>
    <s v="RETAINS"/>
    <s v="07.01.00"/>
    <s v="Submittals &amp; Data Sheets"/>
    <x v="0"/>
    <m/>
    <s v="WH-459-TEST-RETAINS"/>
    <s v="07.01.00-Submittals &amp; Data Sheets"/>
    <n v="0"/>
  </r>
  <r>
    <x v="15"/>
    <s v="RETAINS"/>
    <s v="07.02.00"/>
    <s v="Certificates"/>
    <x v="0"/>
    <m/>
    <s v="WH-459-TEST-RETAINS"/>
    <s v="07.02.00-Certificates"/>
    <n v="0"/>
  </r>
  <r>
    <x v="15"/>
    <s v="RETAINS"/>
    <s v="07.02.01"/>
    <s v="Installer Certifications"/>
    <x v="0"/>
    <m/>
    <s v="WH-459-TEST-RETAINS"/>
    <s v="07.02.01-Installer Certifications"/>
    <n v="0"/>
  </r>
  <r>
    <x v="15"/>
    <s v="RETAINS"/>
    <s v="07.02.02"/>
    <s v="Manufacturer Certifications"/>
    <x v="0"/>
    <m/>
    <s v="WH-459-TEST-RETAINS"/>
    <s v="07.02.02-Manufacturer Certifications"/>
    <n v="0"/>
  </r>
  <r>
    <x v="15"/>
    <s v="RETAINS"/>
    <s v="07.02.03"/>
    <s v="Material/Product Certifications"/>
    <x v="0"/>
    <m/>
    <s v="WH-459-TEST-RETAINS"/>
    <s v="07.02.03-Material/Product Certifications"/>
    <n v="0"/>
  </r>
  <r>
    <x v="15"/>
    <s v="RETAINS"/>
    <s v="07.02.04"/>
    <s v="Welding Certificates"/>
    <x v="0"/>
    <m/>
    <s v="WH-459-TEST-RETAINS"/>
    <s v="07.02.04-Welding Certificates"/>
    <n v="0"/>
  </r>
  <r>
    <x v="15"/>
    <s v="RETAINS"/>
    <s v="07.02.05"/>
    <s v="Certification of Examination of Documents and Site"/>
    <x v="0"/>
    <m/>
    <s v="WH-459-TEST-RETAINS"/>
    <s v="07.02.05-Certification of Examination of Documents and Site"/>
    <n v="0"/>
  </r>
  <r>
    <x v="15"/>
    <s v="RETAINS"/>
    <s v="07.02.06"/>
    <s v="3rd Party Testing Agency Certifications"/>
    <x v="0"/>
    <m/>
    <s v="WH-459-TEST-RETAINS"/>
    <s v="07.02.06-3rd Party Testing Agency Certifications"/>
    <n v="0"/>
  </r>
  <r>
    <x v="15"/>
    <s v="RETAINS"/>
    <s v="07.03.00"/>
    <s v="Reports/Testing"/>
    <x v="0"/>
    <m/>
    <s v="WH-459-TEST-RETAINS"/>
    <s v="07.03.00-Reports/Testing"/>
    <n v="0"/>
  </r>
  <r>
    <x v="15"/>
    <s v="RETAINS"/>
    <s v="07.03.01"/>
    <s v="3rd Party Field Quality Control Reports"/>
    <x v="0"/>
    <m/>
    <s v="WH-459-TEST-RETAINS"/>
    <s v="07.03.01-3rd Party Field Quality Control Reports"/>
    <n v="0"/>
  </r>
  <r>
    <x v="15"/>
    <s v="RETAINS"/>
    <s v="07.03.02"/>
    <s v="Source Quality Control"/>
    <x v="0"/>
    <m/>
    <s v="WH-459-TEST-RETAINS"/>
    <s v="07.03.02-Source Quality Control"/>
    <n v="0"/>
  </r>
  <r>
    <x v="15"/>
    <s v="RETAINS"/>
    <s v="07.03.03"/>
    <s v="Material Test Reports"/>
    <x v="0"/>
    <m/>
    <s v="WH-459-TEST-RETAINS"/>
    <s v="07.03.03-Material Test Reports"/>
    <n v="0"/>
  </r>
  <r>
    <x v="15"/>
    <s v="RETAINS"/>
    <s v="07.03.04"/>
    <s v="Floor Flatness and Levelness Report"/>
    <x v="0"/>
    <m/>
    <s v="WH-459-TEST-RETAINS"/>
    <s v="07.03.04-Floor Flatness and Levelness Report"/>
    <n v="0"/>
  </r>
  <r>
    <x v="15"/>
    <s v="RETAINS"/>
    <s v="07.03.05"/>
    <s v="Concrete Pour Approval Card"/>
    <x v="0"/>
    <m/>
    <s v="WH-459-TEST-RETAINS"/>
    <s v="07.03.05-Concrete Pour Approval Card"/>
    <n v="0"/>
  </r>
  <r>
    <x v="15"/>
    <s v="RETAINS"/>
    <s v="07.03.06"/>
    <s v="Concrete Placement Record"/>
    <x v="0"/>
    <m/>
    <s v="WH-459-TEST-RETAINS"/>
    <s v="07.03.06-Concrete Placement Record"/>
    <n v="0"/>
  </r>
  <r>
    <x v="15"/>
    <s v="RETAINS"/>
    <s v="07.03.07"/>
    <s v="Static Pile Test Reports"/>
    <x v="0"/>
    <m/>
    <s v="WH-459-TEST-RETAINS"/>
    <s v="07.03.07-Static Pile Test Reports"/>
    <n v="0"/>
  </r>
  <r>
    <x v="15"/>
    <s v="RETAINS"/>
    <s v="07.03.08"/>
    <s v="Pile Inspection Reports"/>
    <x v="0"/>
    <m/>
    <s v="WH-459-TEST-RETAINS"/>
    <s v="07.03.08-Pile Inspection Reports"/>
    <n v="0"/>
  </r>
  <r>
    <x v="15"/>
    <s v="RETAINS"/>
    <s v="07.03.09"/>
    <s v="Certified Piles Survey"/>
    <x v="0"/>
    <m/>
    <s v="WH-459-TEST-RETAINS"/>
    <s v="07.03.09-Certified Piles Survey"/>
    <n v="0"/>
  </r>
  <r>
    <x v="15"/>
    <s v="RETAINS"/>
    <s v="07.03.10"/>
    <s v="Anchor Bolts Placement"/>
    <x v="0"/>
    <m/>
    <s v="WH-459-TEST-RETAINS"/>
    <s v="07.03.10-Anchor Bolts Placement"/>
    <n v="0"/>
  </r>
  <r>
    <x v="15"/>
    <s v="RETAINS"/>
    <s v="07.03.11"/>
    <s v="Structural Steel Framing Inspection"/>
    <x v="0"/>
    <m/>
    <s v="WH-459-TEST-RETAINS"/>
    <s v="07.03.11-Structural Steel Framing Inspection"/>
    <n v="0"/>
  </r>
  <r>
    <x v="15"/>
    <s v="RETAINS"/>
    <s v="07.03.12"/>
    <s v="Steel Joist Framing Inspection"/>
    <x v="0"/>
    <m/>
    <s v="WH-459-TEST-RETAINS"/>
    <s v="07.03.12-Steel Joist Framing Inspection"/>
    <n v="0"/>
  </r>
  <r>
    <x v="15"/>
    <s v="RETAINS"/>
    <s v="07.03.13"/>
    <s v="Steel Decking Inspection"/>
    <x v="0"/>
    <m/>
    <s v="WH-459-TEST-RETAINS"/>
    <s v="07.03.13-Steel Decking Inspection"/>
    <n v="0"/>
  </r>
  <r>
    <x v="15"/>
    <s v="RETAINS"/>
    <s v="07.03.14"/>
    <s v="Evaluation Reports"/>
    <x v="0"/>
    <m/>
    <s v="WH-459-TEST-RETAINS"/>
    <s v="07.03.14-Evaluation Reports"/>
    <n v="0"/>
  </r>
  <r>
    <x v="15"/>
    <s v="RETAINS"/>
    <s v="07.04.00"/>
    <s v="Structural Calculations"/>
    <x v="0"/>
    <m/>
    <s v="WH-459-TEST-RETAINS"/>
    <s v="07.04.00-Structural Calculations"/>
    <n v="0"/>
  </r>
  <r>
    <x v="15"/>
    <s v="RETAINS"/>
    <s v="07.05.00"/>
    <s v="Warranty"/>
    <x v="0"/>
    <m/>
    <s v="WH-459-TEST-RETAINS"/>
    <s v="07.05.00-Warranty"/>
    <n v="0"/>
  </r>
  <r>
    <x v="15"/>
    <s v="RETAINS"/>
    <s v="07.06.00"/>
    <s v="Samples"/>
    <x v="0"/>
    <m/>
    <s v="WH-459-TEST-RETAINS"/>
    <s v="07.06.00-Samples"/>
    <n v="0"/>
  </r>
  <r>
    <x v="15"/>
    <s v="RETAINS"/>
    <s v="07.07.00"/>
    <s v="Mockups"/>
    <x v="0"/>
    <m/>
    <s v="WH-459-TEST-RETAINS"/>
    <s v="07.07.00-Mockups"/>
    <n v="0"/>
  </r>
  <r>
    <x v="15"/>
    <s v="RETAINS"/>
    <s v="08.00.00"/>
    <s v="ARCHITECTURAL"/>
    <x v="0"/>
    <m/>
    <s v="WH-459-TEST-RETAINS"/>
    <s v="08.00.00-ARCHITECTURAL"/>
    <n v="0"/>
  </r>
  <r>
    <x v="15"/>
    <s v="RETAINS"/>
    <s v="08.01.00"/>
    <s v="Submittals &amp; Room Data Sheets"/>
    <x v="0"/>
    <m/>
    <s v="WH-459-TEST-RETAINS"/>
    <s v="08.01.00-Submittals &amp; Room Data Sheets"/>
    <n v="0"/>
  </r>
  <r>
    <x v="15"/>
    <s v="RETAINS"/>
    <s v="08.02.00"/>
    <s v="Certificates"/>
    <x v="0"/>
    <m/>
    <s v="WH-459-TEST-RETAINS"/>
    <s v="08.02.00-Certificates"/>
    <n v="0"/>
  </r>
  <r>
    <x v="15"/>
    <s v="RETAINS"/>
    <s v="08.02.01"/>
    <s v="Material Certificates"/>
    <x v="0"/>
    <m/>
    <s v="WH-459-TEST-RETAINS"/>
    <s v="08.02.01-Material Certificates"/>
    <n v="0"/>
  </r>
  <r>
    <x v="15"/>
    <s v="RETAINS"/>
    <s v="08.02.02"/>
    <s v="Manufacturer Certifications"/>
    <x v="0"/>
    <m/>
    <s v="WH-459-TEST-RETAINS"/>
    <s v="08.02.02-Manufacturer Certifications"/>
    <n v="0"/>
  </r>
  <r>
    <x v="15"/>
    <s v="RETAINS"/>
    <s v="08.02.03"/>
    <s v="Installer Certifications"/>
    <x v="0"/>
    <m/>
    <s v="WH-459-TEST-RETAINS"/>
    <s v="08.02.03-Installer Certifications"/>
    <n v="0"/>
  </r>
  <r>
    <x v="15"/>
    <s v="RETAINS"/>
    <s v="08.02.04"/>
    <s v="Energy Performance Certificates"/>
    <x v="0"/>
    <m/>
    <s v="WH-459-TEST-RETAINS"/>
    <s v="08.02.04-Energy Performance Certificates"/>
    <n v="0"/>
  </r>
  <r>
    <x v="15"/>
    <s v="RETAINS"/>
    <s v="08.02.05"/>
    <s v="Subfloor Acceptance Certification"/>
    <x v="0"/>
    <m/>
    <s v="WH-459-TEST-RETAINS"/>
    <s v="08.02.05-Subfloor Acceptance Certification"/>
    <n v="0"/>
  </r>
  <r>
    <x v="15"/>
    <s v="RETAINS"/>
    <s v="08.02.06"/>
    <s v="Welding Certificates"/>
    <x v="0"/>
    <m/>
    <s v="WH-459-TEST-RETAINS"/>
    <s v="08.02.06-Welding Certificates"/>
    <n v="0"/>
  </r>
  <r>
    <x v="15"/>
    <s v="RETAINS"/>
    <s v="08.02.07"/>
    <s v="3rd Party Testing Agency Certifications"/>
    <x v="0"/>
    <m/>
    <s v="WH-459-TEST-RETAINS"/>
    <s v="08.02.07-3rd Party Testing Agency Certifications"/>
    <n v="0"/>
  </r>
  <r>
    <x v="15"/>
    <s v="RETAINS"/>
    <s v="08.02.08"/>
    <s v="Consultant Certification"/>
    <x v="0"/>
    <m/>
    <s v="WH-459-TEST-RETAINS"/>
    <s v="08.02.08-Consultant Certification"/>
    <n v="0"/>
  </r>
  <r>
    <x v="15"/>
    <s v="RETAINS"/>
    <s v="08.03.00"/>
    <s v="Reports/Testing"/>
    <x v="0"/>
    <m/>
    <s v="WH-459-TEST-RETAINS"/>
    <s v="08.03.00-Reports/Testing"/>
    <n v="0"/>
  </r>
  <r>
    <x v="15"/>
    <s v="RETAINS"/>
    <s v="08.03.01"/>
    <s v="Owner 3rd Party Field Quality Control Reports"/>
    <x v="0"/>
    <m/>
    <s v="WH-459-TEST-RETAINS"/>
    <s v="08.03.01-Owner 3rd Party Field Quality Control Reports"/>
    <n v="0"/>
  </r>
  <r>
    <x v="15"/>
    <s v="RETAINS"/>
    <s v="08.03.02"/>
    <s v="Source Quality Control"/>
    <x v="0"/>
    <m/>
    <s v="WH-459-TEST-RETAINS"/>
    <s v="08.03.02-Source Quality Control"/>
    <n v="0"/>
  </r>
  <r>
    <x v="15"/>
    <s v="RETAINS"/>
    <s v="08.03.03"/>
    <s v="Material Test Reports"/>
    <x v="0"/>
    <m/>
    <s v="WH-459-TEST-RETAINS"/>
    <s v="08.03.03-Material Test Reports"/>
    <n v="0"/>
  </r>
  <r>
    <x v="15"/>
    <s v="RETAINS"/>
    <s v="08.03.04"/>
    <s v="Evaluation Reports"/>
    <x v="0"/>
    <m/>
    <s v="WH-459-TEST-RETAINS"/>
    <s v="08.03.04-Evaluation Reports"/>
    <n v="0"/>
  </r>
  <r>
    <x v="15"/>
    <s v="RETAINS"/>
    <s v="08.03.05"/>
    <s v="Quality Control Program"/>
    <x v="0"/>
    <m/>
    <s v="WH-459-TEST-RETAINS"/>
    <s v="08.03.05-Quality Control Program"/>
    <n v="0"/>
  </r>
  <r>
    <x v="15"/>
    <s v="RETAINS"/>
    <s v="08.03.06"/>
    <s v="Concrete Subfloor Test Report"/>
    <x v="0"/>
    <m/>
    <s v="WH-459-TEST-RETAINS"/>
    <s v="08.03.06-Concrete Subfloor Test Report"/>
    <n v="0"/>
  </r>
  <r>
    <x v="15"/>
    <s v="RETAINS"/>
    <s v="08.03.07"/>
    <s v="Temperature Control Tests"/>
    <x v="0"/>
    <m/>
    <s v="WH-459-TEST-RETAINS"/>
    <s v="08.03.07-Temperature Control Tests"/>
    <n v="0"/>
  </r>
  <r>
    <x v="15"/>
    <s v="RETAINS"/>
    <s v="08.03.08"/>
    <s v="Temperature Mapping Reports"/>
    <x v="0"/>
    <m/>
    <s v="WH-459-TEST-RETAINS"/>
    <s v="08.03.08-Temperature Mapping Reports"/>
    <n v="0"/>
  </r>
  <r>
    <x v="15"/>
    <s v="RETAINS"/>
    <s v="08.03.09"/>
    <s v="Temperature Distribution Study"/>
    <x v="0"/>
    <m/>
    <s v="WH-459-TEST-RETAINS"/>
    <s v="08.03.09-Temperature Distribution Study"/>
    <n v="0"/>
  </r>
  <r>
    <x v="15"/>
    <s v="RETAINS"/>
    <s v="08.03.10"/>
    <s v="Open Door Recovery Study"/>
    <x v="0"/>
    <m/>
    <s v="WH-459-TEST-RETAINS"/>
    <s v="08.03.10-Open Door Recovery Study"/>
    <n v="0"/>
  </r>
  <r>
    <x v="15"/>
    <s v="RETAINS"/>
    <s v="08.03.11"/>
    <s v="Power Loss for Redundant System Study"/>
    <x v="0"/>
    <m/>
    <s v="WH-459-TEST-RETAINS"/>
    <s v="08.03.11-Power Loss for Redundant System Study"/>
    <n v="0"/>
  </r>
  <r>
    <x v="15"/>
    <s v="RETAINS"/>
    <s v="08.03.12"/>
    <s v="Safety Data Sheets"/>
    <x v="0"/>
    <m/>
    <s v="WH-459-TEST-RETAINS"/>
    <s v="08.03.12-Safety Data Sheets"/>
    <n v="0"/>
  </r>
  <r>
    <x v="15"/>
    <s v="RETAINS"/>
    <s v="08.04.00"/>
    <s v="Warranty"/>
    <x v="0"/>
    <m/>
    <s v="WH-459-TEST-RETAINS"/>
    <s v="08.04.00-Warranty"/>
    <n v="0"/>
  </r>
  <r>
    <x v="15"/>
    <s v="RETAINS"/>
    <s v="08.05.00"/>
    <s v="Operation Maintenace Data/Manual"/>
    <x v="0"/>
    <m/>
    <s v="WH-459-TEST-RETAINS"/>
    <s v="08.05.00-Operation Maintenace Data/Manual"/>
    <n v="0"/>
  </r>
  <r>
    <x v="15"/>
    <s v="RETAINS"/>
    <s v="08.04.00"/>
    <s v="Spare Parts List"/>
    <x v="0"/>
    <m/>
    <s v="WH-459-TEST-RETAINS"/>
    <s v="08.04.00-Spare Parts List"/>
    <n v="0"/>
  </r>
  <r>
    <x v="15"/>
    <s v="RETAINS"/>
    <s v="08.04.00"/>
    <s v="Samples"/>
    <x v="0"/>
    <m/>
    <s v="WH-459-TEST-RETAINS"/>
    <s v="08.04.00-Samples"/>
    <n v="0"/>
  </r>
  <r>
    <x v="15"/>
    <s v="RETAINS"/>
    <s v="09.00.00"/>
    <s v="PROCESS, PLUMBING, &amp; MECHANICAL PIPING"/>
    <x v="0"/>
    <m/>
    <s v="WH-459-TEST-RETAINS"/>
    <s v="09.00.00-PROCESS, PLUMBING, &amp; MECHANICAL PIPING"/>
    <n v="0"/>
  </r>
  <r>
    <x v="15"/>
    <s v="RETAINS"/>
    <s v="09.01.00"/>
    <s v="Submittals &amp; Data Sheets"/>
    <x v="0"/>
    <m/>
    <s v="WH-459-TEST-RETAINS"/>
    <s v="09.01.00-Submittals &amp; Data Sheets"/>
    <n v="0"/>
  </r>
  <r>
    <x v="15"/>
    <s v="RETAINS"/>
    <s v="09.02.00"/>
    <s v="Piping  Documentation"/>
    <x v="0"/>
    <m/>
    <s v="WH-459-TEST-RETAINS"/>
    <s v="09.02.00-Piping  Documentation"/>
    <n v="0"/>
  </r>
  <r>
    <x v="15"/>
    <s v="RETAINS"/>
    <s v="09.02.01"/>
    <s v="Isometrics"/>
    <x v="0"/>
    <m/>
    <s v="WH-459-TEST-RETAINS"/>
    <s v="09.02.01-Isometrics"/>
    <n v="0"/>
  </r>
  <r>
    <x v="15"/>
    <s v="RETAINS"/>
    <s v="09.02.02"/>
    <s v="Weld Log / Weld Coupon Log"/>
    <x v="0"/>
    <m/>
    <s v="WH-459-TEST-RETAINS"/>
    <s v="09.02.02-Weld Log / Weld Coupon Log"/>
    <n v="0"/>
  </r>
  <r>
    <x v="15"/>
    <s v="RETAINS"/>
    <s v="09.02.03"/>
    <s v="Welder Qualications"/>
    <x v="0"/>
    <m/>
    <s v="WH-459-TEST-RETAINS"/>
    <s v="09.02.03-Welder Qualications"/>
    <n v="0"/>
  </r>
  <r>
    <x v="15"/>
    <s v="RETAINS"/>
    <s v="09.02.04"/>
    <s v="Qualified Welder Log"/>
    <x v="0"/>
    <m/>
    <s v="WH-459-TEST-RETAINS"/>
    <s v="09.02.04-Qualified Welder Log"/>
    <n v="0"/>
  </r>
  <r>
    <x v="15"/>
    <s v="RETAINS"/>
    <s v="09.02.05"/>
    <s v="Weld Procedure Qualification Records (WPS) &amp; Welding Operator Procedure Qualification Record (PQR)"/>
    <x v="0"/>
    <m/>
    <s v="WH-459-TEST-RETAINS"/>
    <s v="09.02.05-Weld Procedure Qualification Records (WPS) &amp; Welding Operator Procedure Qualification Record (PQR)"/>
    <n v="0"/>
  </r>
  <r>
    <x v="15"/>
    <s v="RETAINS"/>
    <s v="09.02.06"/>
    <s v="Welder Qualification Records (WQR) / Welding Operator Performance Qualifications (WOPQ)"/>
    <x v="0"/>
    <m/>
    <s v="WH-459-TEST-RETAINS"/>
    <s v="09.02.06-Welder Qualification Records (WQR) / Welding Operator Performance Qualifications (WOPQ)"/>
    <n v="0"/>
  </r>
  <r>
    <x v="15"/>
    <s v="RETAINS"/>
    <s v="09.02.07"/>
    <s v="Certification Record of Examination Personnel"/>
    <x v="0"/>
    <m/>
    <s v="WH-459-TEST-RETAINS"/>
    <s v="09.02.07-Certification Record of Examination Personnel"/>
    <n v="0"/>
  </r>
  <r>
    <x v="15"/>
    <s v="RETAINS"/>
    <s v="09.02.08"/>
    <s v="Material Test Reports (MTRs) and Certificate of Compliance (CoC)"/>
    <x v="0"/>
    <m/>
    <s v="WH-459-TEST-RETAINS"/>
    <s v="09.02.08-Material Test Reports (MTRs) and Certificate of Compliance (CoC)"/>
    <n v="0"/>
  </r>
  <r>
    <x v="15"/>
    <s v="RETAINS"/>
    <s v="09.02.09"/>
    <s v="ASME Form U-1 / ASME Code Data Reports"/>
    <x v="0"/>
    <m/>
    <s v="WH-459-TEST-RETAINS"/>
    <s v="09.02.09-ASME Form U-1 / ASME Code Data Reports"/>
    <n v="0"/>
  </r>
  <r>
    <x v="15"/>
    <s v="RETAINS"/>
    <s v="09.02.10"/>
    <s v="System Operating and Cleaning Procedure"/>
    <x v="0"/>
    <m/>
    <s v="WH-459-TEST-RETAINS"/>
    <s v="09.02.10-System Operating and Cleaning Procedure"/>
    <n v="0"/>
  </r>
  <r>
    <x v="15"/>
    <s v="RETAINS"/>
    <s v="09.02.11"/>
    <s v="Weld Maps, Data &amp; Repair Registry"/>
    <x v="0"/>
    <m/>
    <s v="WH-459-TEST-RETAINS"/>
    <s v="09.02.11-Weld Maps, Data &amp; Repair Registry"/>
    <n v="0"/>
  </r>
  <r>
    <x v="15"/>
    <s v="RETAINS"/>
    <s v="09.02.12"/>
    <s v="Nondestructive Examination Reports "/>
    <x v="0"/>
    <m/>
    <s v="WH-459-TEST-RETAINS"/>
    <s v="09.02.12-Nondestructive Examination Reports "/>
    <n v="0"/>
  </r>
  <r>
    <x v="15"/>
    <s v="RETAINS"/>
    <s v="09.02.13"/>
    <s v="Visual Inspection Reports"/>
    <x v="0"/>
    <m/>
    <s v="WH-459-TEST-RETAINS"/>
    <s v="09.02.13-Visual Inspection Reports"/>
    <n v="0"/>
  </r>
  <r>
    <x v="15"/>
    <s v="RETAINS"/>
    <s v="09.02.14"/>
    <s v="Purge Gas Certificates"/>
    <x v="0"/>
    <m/>
    <s v="WH-459-TEST-RETAINS"/>
    <s v="09.02.14-Purge Gas Certificates"/>
    <n v="0"/>
  </r>
  <r>
    <x v="15"/>
    <s v="RETAINS"/>
    <s v="09.02.15"/>
    <s v="Electropolishing Procedure / Certs"/>
    <x v="0"/>
    <m/>
    <s v="WH-459-TEST-RETAINS"/>
    <s v="09.02.15-Electropolishing Procedure / Certs"/>
    <n v="0"/>
  </r>
  <r>
    <x v="15"/>
    <s v="RETAINS"/>
    <s v="09.02.16"/>
    <s v="Mechanical Polishing Procedure / Certs"/>
    <x v="0"/>
    <m/>
    <s v="WH-459-TEST-RETAINS"/>
    <s v="09.02.16-Mechanical Polishing Procedure / Certs"/>
    <n v="0"/>
  </r>
  <r>
    <x v="15"/>
    <s v="RETAINS"/>
    <s v="09.02.17"/>
    <s v="Surface Finish Measurement Records"/>
    <x v="0"/>
    <m/>
    <s v="WH-459-TEST-RETAINS"/>
    <s v="09.02.17-Surface Finish Measurement Records"/>
    <n v="0"/>
  </r>
  <r>
    <x v="15"/>
    <s v="RETAINS"/>
    <s v="09.02.18"/>
    <s v="Slope Verification Documentation"/>
    <x v="0"/>
    <m/>
    <s v="WH-459-TEST-RETAINS"/>
    <s v="09.02.18-Slope Verification Documentation"/>
    <n v="0"/>
  </r>
  <r>
    <x v="15"/>
    <s v="RETAINS"/>
    <s v="09.02.19"/>
    <s v="Boroscope Logs and Videos"/>
    <x v="0"/>
    <m/>
    <s v="WH-459-TEST-RETAINS"/>
    <s v="09.02.19-Boroscope Logs and Videos"/>
    <n v="0"/>
  </r>
  <r>
    <x v="15"/>
    <s v="RETAINS"/>
    <s v="09.03.00"/>
    <s v="Safety Instrumentation Calculations"/>
    <x v="0"/>
    <m/>
    <s v="WH-459-TEST-RETAINS"/>
    <s v="09.03.00-Safety Instrumentation Calculations"/>
    <n v="0"/>
  </r>
  <r>
    <x v="15"/>
    <s v="RETAINS"/>
    <s v="09.04.00"/>
    <s v="Pipe Installation Checklist"/>
    <x v="0"/>
    <m/>
    <s v="WH-459-TEST-RETAINS"/>
    <s v="09.04.00-Pipe Installation Checklist"/>
    <n v="0"/>
  </r>
  <r>
    <x v="15"/>
    <s v="RETAINS"/>
    <s v="09.05.00"/>
    <s v="Piping Insulation"/>
    <x v="0"/>
    <m/>
    <s v="WH-459-TEST-RETAINS"/>
    <s v="09.05.00-Piping Insulation"/>
    <n v="0"/>
  </r>
  <r>
    <x v="15"/>
    <s v="RETAINS"/>
    <s v="09.05.01"/>
    <s v="Insulator Qualification"/>
    <x v="0"/>
    <m/>
    <s v="WH-459-TEST-RETAINS"/>
    <s v="09.05.01-Insulator Qualification"/>
    <n v="0"/>
  </r>
  <r>
    <x v="15"/>
    <s v="RETAINS"/>
    <s v="09.05.02"/>
    <s v="Insulation Field Quality Control"/>
    <x v="0"/>
    <m/>
    <s v="WH-459-TEST-RETAINS"/>
    <s v="09.05.02-Insulation Field Quality Control"/>
    <n v="0"/>
  </r>
  <r>
    <x v="15"/>
    <s v="RETAINS"/>
    <s v="09.06.00"/>
    <s v="Piping Testing, Procedures, Reports"/>
    <x v="0"/>
    <m/>
    <s v="WH-459-TEST-RETAINS"/>
    <s v="09.06.00-Piping Testing, Procedures, Reports"/>
    <n v="0"/>
  </r>
  <r>
    <x v="15"/>
    <s v="RETAINS"/>
    <s v="09.06.01"/>
    <s v="Pipe Pressure Test Procedures"/>
    <x v="0"/>
    <m/>
    <s v="WH-459-TEST-RETAINS"/>
    <s v="09.06.01-Pipe Pressure Test Procedures"/>
    <n v="0"/>
  </r>
  <r>
    <x v="15"/>
    <s v="RETAINS"/>
    <s v="09.06.02"/>
    <s v="Pipe Pressure Test Report"/>
    <x v="0"/>
    <m/>
    <s v="WH-459-TEST-RETAINS"/>
    <s v="09.06.02-Pipe Pressure Test Report"/>
    <n v="0"/>
  </r>
  <r>
    <x v="15"/>
    <s v="RETAINS"/>
    <s v="09.06.03"/>
    <s v="Pipeflush &amp; Cleaning Procedure (Nonhygenic)"/>
    <x v="0"/>
    <m/>
    <s v="WH-459-TEST-RETAINS"/>
    <s v="09.06.03-Pipeflush &amp; Cleaning Procedure (Nonhygenic)"/>
    <n v="0"/>
  </r>
  <r>
    <x v="15"/>
    <s v="RETAINS"/>
    <s v="09.06.04"/>
    <s v="Pipeflush &amp; Cleaning Report (Potable/Nonhygenic)"/>
    <x v="0"/>
    <m/>
    <s v="WH-459-TEST-RETAINS"/>
    <s v="09.06.04-Pipeflush &amp; Cleaning Report (Potable/Nonhygenic)"/>
    <n v="0"/>
  </r>
  <r>
    <x v="15"/>
    <s v="RETAINS"/>
    <s v="09.06.05"/>
    <s v="Pipeflush &amp; Cleaning Procedure (Hygenic)"/>
    <x v="0"/>
    <m/>
    <s v="WH-459-TEST-RETAINS"/>
    <s v="09.06.05-Pipeflush &amp; Cleaning Procedure (Hygenic)"/>
    <n v="0"/>
  </r>
  <r>
    <x v="15"/>
    <s v="RETAINS"/>
    <s v="09.06.06"/>
    <s v="Pipeflush Report (Hygienic)"/>
    <x v="0"/>
    <m/>
    <s v="WH-459-TEST-RETAINS"/>
    <s v="09.06.06-Pipeflush Report (Hygienic)"/>
    <n v="0"/>
  </r>
  <r>
    <x v="15"/>
    <s v="RETAINS"/>
    <s v="09.06.07"/>
    <s v="Passivation and Cleaning Procedure / Records / Logs / Report"/>
    <x v="0"/>
    <m/>
    <s v="WH-459-TEST-RETAINS"/>
    <s v="09.06.07-Passivation and Cleaning Procedure / Records / Logs / Report"/>
    <n v="0"/>
  </r>
  <r>
    <x v="15"/>
    <s v="RETAINS"/>
    <s v="09.06.08"/>
    <s v="Drainage Test Report"/>
    <x v="0"/>
    <m/>
    <s v="WH-459-TEST-RETAINS"/>
    <s v="09.06.08-Drainage Test Report"/>
    <n v="0"/>
  </r>
  <r>
    <x v="15"/>
    <s v="RETAINS"/>
    <s v="09.06.09"/>
    <s v="Water Balance Report"/>
    <x v="0"/>
    <m/>
    <s v="WH-459-TEST-RETAINS"/>
    <s v="09.06.09-Water Balance Report"/>
    <n v="0"/>
  </r>
  <r>
    <x v="15"/>
    <s v="RETAINS"/>
    <s v="10.00.00"/>
    <s v="SHEET DUCT METAL"/>
    <x v="0"/>
    <m/>
    <s v="WH-459-TEST-RETAINS"/>
    <s v="10.00.00-SHEET DUCT METAL"/>
    <n v="0"/>
  </r>
  <r>
    <x v="15"/>
    <s v="RETAINS"/>
    <s v="10.01.00"/>
    <s v="Submittals &amp; Data Sheets"/>
    <x v="0"/>
    <m/>
    <s v="WH-459-TEST-RETAINS"/>
    <s v="10.01.00-Submittals &amp; Data Sheets"/>
    <n v="0"/>
  </r>
  <r>
    <x v="15"/>
    <s v="RETAINS"/>
    <s v="10.03.00"/>
    <s v="Spare Parts List"/>
    <x v="0"/>
    <m/>
    <s v="WH-459-TEST-RETAINS"/>
    <s v="10.03.00-Spare Parts List"/>
    <n v="0"/>
  </r>
  <r>
    <x v="15"/>
    <s v="RETAINS"/>
    <s v="10.04.00"/>
    <s v="IOM Manuals"/>
    <x v="0"/>
    <m/>
    <s v="WH-459-TEST-RETAINS"/>
    <s v="10.04.00-IOM Manuals"/>
    <n v="0"/>
  </r>
  <r>
    <x v="15"/>
    <s v="RETAINS"/>
    <s v="10.04.00"/>
    <s v="Testing, Reports, Certs"/>
    <x v="0"/>
    <m/>
    <s v="WH-459-TEST-RETAINS"/>
    <s v="10.04.00-Testing, Reports, Certs"/>
    <n v="0"/>
  </r>
  <r>
    <x v="15"/>
    <s v="RETAINS"/>
    <s v="10.04.01"/>
    <s v="Installation Tracking Drawings"/>
    <x v="0"/>
    <m/>
    <s v="WH-459-TEST-RETAINS"/>
    <s v="10.04.01-Installation Tracking Drawings"/>
    <n v="0"/>
  </r>
  <r>
    <x v="15"/>
    <s v="RETAINS"/>
    <s v="10.04.02"/>
    <s v="Duct Installation Checklist"/>
    <x v="0"/>
    <m/>
    <s v="WH-459-TEST-RETAINS"/>
    <s v="10.04.02-Duct Installation Checklist"/>
    <n v="0"/>
  </r>
  <r>
    <x v="15"/>
    <s v="RETAINS"/>
    <s v="10.04.03"/>
    <s v="Duct Pressure Test Report"/>
    <x v="0"/>
    <m/>
    <s v="WH-459-TEST-RETAINS"/>
    <s v="10.04.03-Duct Pressure Test Report"/>
    <n v="0"/>
  </r>
  <r>
    <x v="15"/>
    <s v="RETAINS"/>
    <s v="10.04.04"/>
    <s v="Duct Cleaning Report (Ex Duct Only)"/>
    <x v="0"/>
    <m/>
    <s v="WH-459-TEST-RETAINS"/>
    <s v="10.04.04-Duct Cleaning Report (Ex Duct Only)"/>
    <n v="0"/>
  </r>
  <r>
    <x v="15"/>
    <s v="RETAINS"/>
    <s v="10.04.05"/>
    <s v="Duct Insulation Inspection Report"/>
    <x v="0"/>
    <m/>
    <s v="WH-459-TEST-RETAINS"/>
    <s v="10.04.05-Duct Insulation Inspection Report"/>
    <n v="0"/>
  </r>
  <r>
    <x v="15"/>
    <s v="RETAINS"/>
    <s v="10.04.06"/>
    <s v="HEPA Filter Efficiency Certificates"/>
    <x v="0"/>
    <m/>
    <s v="WH-459-TEST-RETAINS"/>
    <s v="10.04.06-HEPA Filter Efficiency Certificates"/>
    <n v="0"/>
  </r>
  <r>
    <x v="15"/>
    <s v="RETAINS"/>
    <s v="10.04.07"/>
    <s v="HEPA Location Map &amp; Serial Number Log"/>
    <x v="0"/>
    <m/>
    <s v="WH-459-TEST-RETAINS"/>
    <s v="10.04.07-HEPA Location Map &amp; Serial Number Log"/>
    <n v="0"/>
  </r>
  <r>
    <x v="15"/>
    <s v="RETAINS"/>
    <s v="10.04.08"/>
    <s v="Air Test &amp; Balance Reports (Rough &amp; Final)"/>
    <x v="0"/>
    <m/>
    <s v="WH-459-TEST-RETAINS"/>
    <s v="10.04.08-Air Test &amp; Balance Reports (Rough &amp; Final)"/>
    <n v="0"/>
  </r>
  <r>
    <x v="15"/>
    <s v="RETAINS"/>
    <s v="10.04.09"/>
    <s v="HEPA FIT Testing Report / Cleanroom Certification"/>
    <x v="0"/>
    <m/>
    <s v="WH-459-TEST-RETAINS"/>
    <s v="10.04.09-HEPA FIT Testing Report / Cleanroom Certification"/>
    <n v="0"/>
  </r>
  <r>
    <x v="15"/>
    <s v="RETAINS"/>
    <s v="10.04.10"/>
    <s v="Fume Hood Certification"/>
    <x v="0"/>
    <m/>
    <s v="WH-459-TEST-RETAINS"/>
    <s v="10.04.10-Fume Hood Certification"/>
    <n v="0"/>
  </r>
  <r>
    <x v="15"/>
    <s v="RETAINS"/>
    <s v="10.04.11"/>
    <s v="Air Leak Testing Report"/>
    <x v="0"/>
    <m/>
    <s v="WH-459-TEST-RETAINS"/>
    <s v="10.04.11-Air Leak Testing Report"/>
    <n v="0"/>
  </r>
  <r>
    <x v="15"/>
    <s v="RETAINS"/>
    <s v="10.04.12"/>
    <s v="Biosafety Cabinet Certification"/>
    <x v="0"/>
    <m/>
    <s v="WH-459-TEST-RETAINS"/>
    <s v="10.04.12-Biosafety Cabinet Certification"/>
    <n v="0"/>
  </r>
  <r>
    <x v="15"/>
    <s v="RETAINS"/>
    <s v="10.04.13"/>
    <s v="Laminar Airflow Certification"/>
    <x v="0"/>
    <m/>
    <s v="WH-459-TEST-RETAINS"/>
    <s v="10.04.13-Laminar Airflow Certification"/>
    <n v="0"/>
  </r>
  <r>
    <x v="15"/>
    <s v="RETAINS"/>
    <s v="11.00.00"/>
    <s v="ELECTRICAL"/>
    <x v="0"/>
    <m/>
    <s v="WH-459-TEST-RETAINS"/>
    <s v="11.00.00-ELECTRICAL"/>
    <n v="0"/>
  </r>
  <r>
    <x v="15"/>
    <s v="RETAINS"/>
    <s v="11.01.00"/>
    <s v="Submittals &amp; Data Sheets"/>
    <x v="0"/>
    <m/>
    <s v="WH-459-TEST-RETAINS"/>
    <s v="11.01.00-Submittals &amp; Data Sheets"/>
    <n v="0"/>
  </r>
  <r>
    <x v="15"/>
    <s v="RETAINS"/>
    <s v="11.02.00"/>
    <s v="Bill of Materials (BOM)"/>
    <x v="0"/>
    <m/>
    <s v="WH-459-TEST-RETAINS"/>
    <s v="11.02.00-Bill of Materials (BOM)"/>
    <n v="0"/>
  </r>
  <r>
    <x v="15"/>
    <s v="RETAINS"/>
    <s v="11.03.00"/>
    <s v="Engineer/Testing Agency Qualification"/>
    <x v="0"/>
    <m/>
    <s v="WH-459-TEST-RETAINS"/>
    <s v="11.03.00-Engineer/Testing Agency Qualification"/>
    <n v="0"/>
  </r>
  <r>
    <x v="15"/>
    <s v="RETAINS"/>
    <s v="11.04.00"/>
    <s v="Testing, Reports, Certs"/>
    <x v="0"/>
    <m/>
    <s v="WH-459-TEST-RETAINS"/>
    <s v="11.04.00-Testing, Reports, Certs"/>
    <n v="0"/>
  </r>
  <r>
    <x v="15"/>
    <s v="RETAINS"/>
    <s v="11.04.01"/>
    <s v="Loop Checks"/>
    <x v="0"/>
    <m/>
    <s v="WH-459-TEST-RETAINS"/>
    <s v="11.04.01-Loop Checks"/>
    <n v="0"/>
  </r>
  <r>
    <x v="15"/>
    <s v="RETAINS"/>
    <s v="11.04.02"/>
    <s v="Switchgear Test Report"/>
    <x v="0"/>
    <m/>
    <s v="WH-459-TEST-RETAINS"/>
    <s v="11.04.02-Switchgear Test Report"/>
    <n v="0"/>
  </r>
  <r>
    <x v="15"/>
    <s v="RETAINS"/>
    <s v="11.04.03"/>
    <s v="Motor Control Center Test Report"/>
    <x v="0"/>
    <m/>
    <s v="WH-459-TEST-RETAINS"/>
    <s v="11.04.03-Motor Control Center Test Report"/>
    <n v="0"/>
  </r>
  <r>
    <x v="15"/>
    <s v="RETAINS"/>
    <s v="11.04.04"/>
    <s v="Transformer Certificate of Compliance"/>
    <x v="0"/>
    <m/>
    <s v="WH-459-TEST-RETAINS"/>
    <s v="11.04.04-Transformer Certificate of Compliance"/>
    <n v="0"/>
  </r>
  <r>
    <x v="15"/>
    <s v="RETAINS"/>
    <s v="11.04.05"/>
    <s v="Transformer Test Report"/>
    <x v="0"/>
    <m/>
    <s v="WH-459-TEST-RETAINS"/>
    <s v="11.04.05-Transformer Test Report"/>
    <n v="0"/>
  </r>
  <r>
    <x v="15"/>
    <s v="RETAINS"/>
    <s v="11.04.06"/>
    <s v="ATS Transfer Test"/>
    <x v="0"/>
    <m/>
    <s v="WH-459-TEST-RETAINS"/>
    <s v="11.04.06-ATS Transfer Test"/>
    <n v="0"/>
  </r>
  <r>
    <x v="15"/>
    <s v="RETAINS"/>
    <s v="11.04.07"/>
    <s v="Generator Load Bank Testing"/>
    <x v="0"/>
    <m/>
    <s v="WH-459-TEST-RETAINS"/>
    <s v="11.04.07-Generator Load Bank Testing"/>
    <n v="0"/>
  </r>
  <r>
    <x v="15"/>
    <s v="RETAINS"/>
    <s v="11.04.08"/>
    <s v="Continuity Testing"/>
    <x v="0"/>
    <m/>
    <s v="WH-459-TEST-RETAINS"/>
    <s v="11.04.08-Continuity Testing"/>
    <n v="0"/>
  </r>
  <r>
    <x v="15"/>
    <s v="RETAINS"/>
    <s v="11.04.09"/>
    <s v="Megger Testing"/>
    <x v="0"/>
    <m/>
    <s v="WH-459-TEST-RETAINS"/>
    <s v="11.04.09-Megger Testing"/>
    <n v="0"/>
  </r>
  <r>
    <x v="15"/>
    <s v="RETAINS"/>
    <s v="11.04.10"/>
    <s v="Grounding Test Report"/>
    <x v="0"/>
    <m/>
    <s v="WH-459-TEST-RETAINS"/>
    <s v="11.04.10-Grounding Test Report"/>
    <n v="0"/>
  </r>
  <r>
    <x v="15"/>
    <s v="RETAINS"/>
    <s v="11.04.11"/>
    <s v="Initial Infrared Scanning Report (30 days after SC)"/>
    <x v="0"/>
    <m/>
    <s v="WH-459-TEST-RETAINS"/>
    <s v="11.04.11-Initial Infrared Scanning Report (30 days after SC)"/>
    <n v="0"/>
  </r>
  <r>
    <x v="15"/>
    <s v="RETAINS"/>
    <s v="11.04.12"/>
    <s v="Follow Up Infrared Scanning Report (11 months after SC)"/>
    <x v="0"/>
    <m/>
    <s v="WH-459-TEST-RETAINS"/>
    <s v="11.04.12-Follow Up Infrared Scanning Report (11 months after SC)"/>
    <n v="0"/>
  </r>
  <r>
    <x v="15"/>
    <s v="RETAINS"/>
    <s v="11.04.13"/>
    <s v="Overcurrent Protective Device Short Circuit/Coordination/Arcflash Study"/>
    <x v="0"/>
    <m/>
    <s v="WH-459-TEST-RETAINS"/>
    <s v="11.04.13-Overcurrent Protective Device Short Circuit/Coordination/Arcflash Study"/>
    <n v="0"/>
  </r>
  <r>
    <x v="15"/>
    <s v="RETAINS"/>
    <s v="11.04.14"/>
    <s v="VFD Pre-Startup &amp; Startup Report"/>
    <x v="0"/>
    <m/>
    <s v="WH-459-TEST-RETAINS"/>
    <s v="11.04.14-VFD Pre-Startup &amp; Startup Report"/>
    <n v="0"/>
  </r>
  <r>
    <x v="15"/>
    <s v="RETAINS"/>
    <s v="11.04.15"/>
    <s v="Equipment Electrical Testing"/>
    <x v="0"/>
    <m/>
    <s v="WH-459-TEST-RETAINS"/>
    <s v="11.04.15-Equipment Electrical Testing"/>
    <n v="0"/>
  </r>
  <r>
    <x v="15"/>
    <s v="RETAINS"/>
    <s v="11.04.16"/>
    <s v="Bolt Torque Verification"/>
    <x v="0"/>
    <m/>
    <s v="WH-459-TEST-RETAINS"/>
    <s v="11.04.16-Bolt Torque Verification"/>
    <n v="0"/>
  </r>
  <r>
    <x v="15"/>
    <s v="RETAINS"/>
    <s v="12.00.00"/>
    <s v="AUTOMATION CONTROLS &amp; INSTRUMENTATION"/>
    <x v="0"/>
    <m/>
    <s v="WH-459-TEST-RETAINS"/>
    <s v="12.00.00-AUTOMATION CONTROLS &amp; INSTRUMENTATION"/>
    <n v="0"/>
  </r>
  <r>
    <x v="15"/>
    <s v="RETAINS"/>
    <s v="12.01.00"/>
    <s v="Submittals"/>
    <x v="0"/>
    <m/>
    <s v="WH-459-TEST-RETAINS"/>
    <s v="12.01.00-Submittals"/>
    <n v="0"/>
  </r>
  <r>
    <x v="15"/>
    <s v="RETAINS"/>
    <s v="12.01.01"/>
    <s v="Controls Data Sheets &amp; Cut Sheets"/>
    <x v="0"/>
    <m/>
    <s v="WH-459-TEST-RETAINS"/>
    <s v="12.01.01-Controls Data Sheets &amp; Cut Sheets"/>
    <n v="0"/>
  </r>
  <r>
    <x v="15"/>
    <s v="RETAINS"/>
    <s v="12.01.02"/>
    <s v="IOM Manuals &amp; Spare Parts"/>
    <x v="0"/>
    <m/>
    <s v="WH-459-TEST-RETAINS"/>
    <s v="12.01.02-IOM Manuals &amp; Spare Parts"/>
    <n v="0"/>
  </r>
  <r>
    <x v="15"/>
    <s v="RETAINS"/>
    <s v="12.01.03"/>
    <s v="Software, PLC Code and Application Backup"/>
    <x v="0"/>
    <m/>
    <s v="WH-459-TEST-RETAINS"/>
    <s v="12.01.03-Software, PLC Code and Application Backup"/>
    <n v="0"/>
  </r>
  <r>
    <x v="15"/>
    <s v="RETAINS"/>
    <s v="12.01.04"/>
    <s v="Variable Speed Drive Backup Configuration"/>
    <x v="0"/>
    <m/>
    <s v="WH-459-TEST-RETAINS"/>
    <s v="12.01.04-Variable Speed Drive Backup Configuration"/>
    <n v="0"/>
  </r>
  <r>
    <x v="15"/>
    <s v="RETAINS"/>
    <s v="12.02.00"/>
    <s v="Instrument List &amp; I/O List"/>
    <x v="0"/>
    <m/>
    <s v="WH-459-TEST-RETAINS"/>
    <s v="12.02.00-Instrument List &amp; I/O List"/>
    <n v="0"/>
  </r>
  <r>
    <x v="15"/>
    <s v="RETAINS"/>
    <s v="12.03.00"/>
    <s v="Control Bill of Materials (BOM)"/>
    <x v="0"/>
    <m/>
    <s v="WH-459-TEST-RETAINS"/>
    <s v="12.03.00-Control Bill of Materials (BOM)"/>
    <n v="0"/>
  </r>
  <r>
    <x v="15"/>
    <s v="RETAINS"/>
    <s v="12.04.00"/>
    <s v="Instrument Material Certificates"/>
    <x v="0"/>
    <m/>
    <s v="WH-459-TEST-RETAINS"/>
    <s v="12.04.00-Instrument Material Certificates"/>
    <n v="0"/>
  </r>
  <r>
    <x v="15"/>
    <s v="RETAINS"/>
    <s v="12.05.00"/>
    <s v="Instrument Calibration Certificates"/>
    <x v="0"/>
    <m/>
    <s v="WH-459-TEST-RETAINS"/>
    <s v="12.05.00-Instrument Calibration Certificates"/>
    <n v="0"/>
  </r>
  <r>
    <x v="15"/>
    <s v="RETAINS"/>
    <s v="12.06.00"/>
    <s v="Drawings / Diagrams (Network Architecture and Panel Drawing)"/>
    <x v="0"/>
    <m/>
    <s v="WH-459-TEST-RETAINS"/>
    <s v="12.06.00-Drawings / Diagrams (Network Architecture and Panel Drawing)"/>
    <n v="0"/>
  </r>
  <r>
    <x v="15"/>
    <s v="RETAINS"/>
    <s v="12.07.00"/>
    <s v="Specifications"/>
    <x v="0"/>
    <m/>
    <s v="WH-459-TEST-RETAINS"/>
    <s v="12.07.00-Specifications"/>
    <n v="0"/>
  </r>
  <r>
    <x v="15"/>
    <s v="RETAINS"/>
    <s v="12.07.01"/>
    <s v="Functional Design Specification (FDS)"/>
    <x v="0"/>
    <m/>
    <s v="WH-459-TEST-RETAINS"/>
    <s v="12.07.01-Functional Design Specification (FDS)"/>
    <n v="0"/>
  </r>
  <r>
    <x v="15"/>
    <s v="RETAINS"/>
    <s v="12.07.02"/>
    <s v="Software Detailed Design Specification (SDS)"/>
    <x v="0"/>
    <m/>
    <s v="WH-459-TEST-RETAINS"/>
    <s v="12.07.02-Software Detailed Design Specification (SDS)"/>
    <n v="0"/>
  </r>
  <r>
    <x v="15"/>
    <s v="RETAINS"/>
    <s v="12.07.03"/>
    <s v="Hardware Design Specification (HDS)"/>
    <x v="0"/>
    <m/>
    <s v="WH-459-TEST-RETAINS"/>
    <s v="12.07.03-Hardware Design Specification (HDS)"/>
    <n v="0"/>
  </r>
  <r>
    <x v="15"/>
    <s v="RETAINS"/>
    <s v="12.07.04"/>
    <s v="PLC Detailed Design Specification (DDS)"/>
    <x v="0"/>
    <m/>
    <s v="WH-459-TEST-RETAINS"/>
    <s v="12.07.04-PLC Detailed Design Specification (DDS)"/>
    <n v="0"/>
  </r>
  <r>
    <x v="15"/>
    <s v="RETAINS"/>
    <s v="12.08.00"/>
    <s v="Testing, Reports"/>
    <x v="0"/>
    <m/>
    <s v="WH-459-TEST-RETAINS"/>
    <s v="12.08.00-Testing, Reports"/>
    <n v="0"/>
  </r>
  <r>
    <x v="15"/>
    <s v="RETAINS"/>
    <s v="12.08.01"/>
    <s v="Control System FAT"/>
    <x v="0"/>
    <m/>
    <s v="WH-459-TEST-RETAINS"/>
    <s v="12.08.01-Control System FAT"/>
    <n v="0"/>
  </r>
  <r>
    <x v="15"/>
    <s v="RETAINS"/>
    <s v="12.08.02"/>
    <s v="Electrical Cable TIA-562-C.2 Test Report"/>
    <x v="0"/>
    <m/>
    <s v="WH-459-TEST-RETAINS"/>
    <s v="12.08.02-Electrical Cable TIA-562-C.2 Test Report"/>
    <n v="0"/>
  </r>
  <r>
    <x v="15"/>
    <s v="RETAINS"/>
    <s v="12.08.03"/>
    <s v="I/O Checks"/>
    <x v="0"/>
    <m/>
    <s v="WH-459-TEST-RETAINS"/>
    <s v="12.08.03-I/O Checks"/>
    <n v="0"/>
  </r>
  <r>
    <x v="15"/>
    <s v="RETAINS"/>
    <s v="12.08.04"/>
    <s v="Control System SAT"/>
    <x v="0"/>
    <m/>
    <s v="WH-459-TEST-RETAINS"/>
    <s v="12.08.04-Control System SAT"/>
    <n v="0"/>
  </r>
  <r>
    <x v="15"/>
    <s v="RETAINS"/>
    <s v="12.08.05"/>
    <s v="Equipment Sequence of operation testing"/>
    <x v="0"/>
    <m/>
    <s v="WH-459-TEST-RETAINS"/>
    <s v="12.08.05-Equipment Sequence of operation testing"/>
    <n v="0"/>
  </r>
  <r>
    <x v="15"/>
    <s v="RETAINS"/>
    <s v="12.09.00"/>
    <s v="Disaster Recovery Procedure"/>
    <x v="0"/>
    <m/>
    <s v="WH-459-TEST-RETAINS"/>
    <s v="12.09.00-Disaster Recovery Procedure"/>
    <n v="0"/>
  </r>
  <r>
    <x v="16"/>
    <s v="PPM LAB"/>
    <s v="01.00.00"/>
    <s v="GENERAL"/>
    <x v="0"/>
    <s v=" "/>
    <s v="WH-460-TEST-PPM LAB"/>
    <s v="01.00.00-GENERAL"/>
    <n v="0"/>
  </r>
  <r>
    <x v="16"/>
    <s v="PPM LAB"/>
    <s v="01.01.00"/>
    <s v="Table of Contents Signoff"/>
    <x v="0"/>
    <m/>
    <s v="WH-460-TEST-PPM LAB"/>
    <s v="01.01.00-Table of Contents Signoff"/>
    <n v="0"/>
  </r>
  <r>
    <x v="16"/>
    <s v="PPM LAB"/>
    <s v="01.02.00"/>
    <s v="Construction Completion Notice"/>
    <x v="0"/>
    <m/>
    <s v="WH-460-TEST-PPM LAB"/>
    <s v="01.02.00-Construction Completion Notice"/>
    <n v="0"/>
  </r>
  <r>
    <x v="16"/>
    <s v="PPM LAB"/>
    <s v="01.03.00"/>
    <s v="Scope Completion (TCC)"/>
    <x v="0"/>
    <m/>
    <s v="WH-460-TEST-PPM LAB"/>
    <s v="01.03.00-Scope Completion (TCC)"/>
    <n v="0"/>
  </r>
  <r>
    <x v="16"/>
    <s v="PPM LAB"/>
    <s v="01.04.00"/>
    <s v="Turnover (TCCC) Signoff"/>
    <x v="0"/>
    <m/>
    <s v="WH-460-TEST-PPM LAB"/>
    <s v="01.04.00-Turnover (TCCC) Signoff"/>
    <n v="0"/>
  </r>
  <r>
    <x v="16"/>
    <s v="PPM LAB"/>
    <s v="01.05.00"/>
    <s v="Certificate of Occupancy"/>
    <x v="0"/>
    <m/>
    <s v="WH-460-TEST-PPM LAB"/>
    <s v="01.05.00-Certificate of Occupancy"/>
    <n v="0"/>
  </r>
  <r>
    <x v="16"/>
    <s v="PPM LAB"/>
    <s v="01.06.00"/>
    <s v="Permits"/>
    <x v="0"/>
    <m/>
    <s v="WH-460-TEST-PPM LAB"/>
    <s v="01.06.00-Permits"/>
    <n v="0"/>
  </r>
  <r>
    <x v="16"/>
    <s v="PPM LAB"/>
    <s v="01.07.00"/>
    <s v="Inspections Records/Reports"/>
    <x v="0"/>
    <m/>
    <s v="WH-460-TEST-PPM LAB"/>
    <s v="01.07.00-Inspections Records/Reports"/>
    <n v="0"/>
  </r>
  <r>
    <x v="16"/>
    <s v="PPM LAB"/>
    <s v="01.08.00"/>
    <s v="Contractor Warranties"/>
    <x v="0"/>
    <m/>
    <s v="WH-460-TEST-PPM LAB"/>
    <s v="01.08.00-Contractor Warranties"/>
    <n v="0"/>
  </r>
  <r>
    <x v="16"/>
    <s v="PPM LAB"/>
    <s v="01.09.00"/>
    <s v="Project Signature Log"/>
    <x v="0"/>
    <m/>
    <s v="WH-460-TEST-PPM LAB"/>
    <s v="01.09.00-Project Signature Log"/>
    <n v="0"/>
  </r>
  <r>
    <x v="16"/>
    <s v="PPM LAB"/>
    <s v="01.10.00"/>
    <s v="Quality Assurance Manual"/>
    <x v="0"/>
    <m/>
    <s v="WH-460-TEST-PPM LAB"/>
    <s v="01.10.00-Quality Assurance Manual"/>
    <n v="0"/>
  </r>
  <r>
    <x v="16"/>
    <s v="PPM LAB"/>
    <s v="01.11.00"/>
    <s v="RFI"/>
    <x v="0"/>
    <m/>
    <s v="WH-460-TEST-PPM LAB"/>
    <s v="01.11.00-RFI"/>
    <n v="0"/>
  </r>
  <r>
    <x v="16"/>
    <s v="PPM LAB"/>
    <s v="01.12.00"/>
    <s v="Punch List"/>
    <x v="0"/>
    <m/>
    <s v="WH-460-TEST-PPM LAB"/>
    <s v="01.12.00-Punch List"/>
    <n v="0"/>
  </r>
  <r>
    <x v="16"/>
    <s v="PPM LAB"/>
    <s v="01.13.00"/>
    <s v="Lockout Tagout Procedure"/>
    <x v="0"/>
    <m/>
    <s v="WH-460-TEST-PPM LAB"/>
    <s v="01.13.00-Lockout Tagout Procedure"/>
    <n v="0"/>
  </r>
  <r>
    <x v="16"/>
    <s v="PPM LAB"/>
    <s v="02.00.00"/>
    <s v="BOUNDARY / REDLINE MARKUP / RECORD DRAWINGS"/>
    <x v="0"/>
    <m/>
    <s v="WH-460-TEST-PPM LAB"/>
    <s v="02.00.00-BOUNDARY / REDLINE MARKUP / RECORD DRAWINGS"/>
    <n v="0"/>
  </r>
  <r>
    <x v="16"/>
    <s v="PPM LAB"/>
    <s v="02.01.00"/>
    <s v="Redline/ As Builts"/>
    <x v="0"/>
    <m/>
    <s v="WH-460-TEST-PPM LAB"/>
    <s v="02.01.00-Redline/ As Builts"/>
    <n v="0"/>
  </r>
  <r>
    <x v="16"/>
    <s v="PPM LAB"/>
    <s v="02.02.00"/>
    <s v="Tagged Equipment, Components and Instruments List"/>
    <x v="0"/>
    <m/>
    <s v="WH-460-TEST-PPM LAB"/>
    <s v="02.02.00-Tagged Equipment, Components and Instruments List"/>
    <n v="0"/>
  </r>
  <r>
    <x v="16"/>
    <s v="PPM LAB"/>
    <s v="02.03.00"/>
    <s v="Shop Drawings / Vendor Drawings"/>
    <x v="0"/>
    <m/>
    <s v="WH-460-TEST-PPM LAB"/>
    <s v="02.03.00-Shop Drawings / Vendor Drawings"/>
    <n v="0"/>
  </r>
  <r>
    <x v="16"/>
    <s v="PPM LAB"/>
    <s v="02.04.00"/>
    <s v="System Boundary Drawings"/>
    <x v="0"/>
    <m/>
    <s v="WH-460-TEST-PPM LAB"/>
    <s v="02.04.00-System Boundary Drawings"/>
    <n v="0"/>
  </r>
  <r>
    <x v="16"/>
    <s v="PPM LAB"/>
    <s v="03.00.00"/>
    <s v="SPECIFICATION"/>
    <x v="0"/>
    <m/>
    <s v="WH-460-TEST-PPM LAB"/>
    <s v="03.00.00-SPECIFICATION"/>
    <n v="0"/>
  </r>
  <r>
    <x v="16"/>
    <s v="PPM LAB"/>
    <s v="03.01.00"/>
    <s v="Specification List"/>
    <x v="0"/>
    <m/>
    <s v="WH-460-TEST-PPM LAB"/>
    <s v="03.01.00-Specification List"/>
    <n v="0"/>
  </r>
  <r>
    <x v="16"/>
    <s v="PPM LAB"/>
    <s v="04.00.00"/>
    <s v="PURCHASE ORDERS"/>
    <x v="0"/>
    <m/>
    <s v="WH-460-TEST-PPM LAB"/>
    <s v="04.00.00-PURCHASE ORDERS"/>
    <n v="0"/>
  </r>
  <r>
    <x v="16"/>
    <s v="PPM LAB"/>
    <s v="04.01.00"/>
    <s v="Purchase Orders"/>
    <x v="0"/>
    <m/>
    <s v="WH-460-TEST-PPM LAB"/>
    <s v="04.01.00-Purchase Orders"/>
    <n v="0"/>
  </r>
  <r>
    <x v="16"/>
    <s v="PPM LAB"/>
    <s v="05.00.00"/>
    <s v="EQUIPMENT DOCS"/>
    <x v="0"/>
    <m/>
    <s v="WH-460-TEST-PPM LAB"/>
    <s v="05.00.00-EQUIPMENT DOCS"/>
    <n v="0"/>
  </r>
  <r>
    <x v="16"/>
    <s v="PPM LAB"/>
    <s v="05.01.00"/>
    <s v="Receiving and/or Inspection Reports / Bill of Materials (BOM) (RV's)"/>
    <x v="0"/>
    <m/>
    <s v="WH-460-TEST-PPM LAB"/>
    <s v="05.01.00-Receiving and/or Inspection Reports / Bill of Materials (BOM) (RV's)"/>
    <n v="0"/>
  </r>
  <r>
    <x v="16"/>
    <s v="PPM LAB"/>
    <s v="05.02.00"/>
    <s v="Equipment Specification"/>
    <x v="0"/>
    <m/>
    <s v="WH-460-TEST-PPM LAB"/>
    <s v="05.02.00-Equipment Specification"/>
    <n v="0"/>
  </r>
  <r>
    <x v="16"/>
    <s v="PPM LAB"/>
    <s v="05.02.01"/>
    <s v="User Requirement Specification (URS)"/>
    <x v="0"/>
    <m/>
    <s v="WH-460-TEST-PPM LAB"/>
    <s v="05.02.01-User Requirement Specification (URS)"/>
    <n v="0"/>
  </r>
  <r>
    <x v="16"/>
    <s v="PPM LAB"/>
    <s v="05.02.02"/>
    <s v="Functional Specification (FS)"/>
    <x v="0"/>
    <m/>
    <s v="WH-460-TEST-PPM LAB"/>
    <s v="05.02.02-Functional Specification (FS)"/>
    <n v="0"/>
  </r>
  <r>
    <x v="16"/>
    <s v="PPM LAB"/>
    <s v="05.02.03"/>
    <s v="Functional Requirement Specification (FRS)"/>
    <x v="0"/>
    <m/>
    <s v="WH-460-TEST-PPM LAB"/>
    <s v="05.02.03-Functional Requirement Specification (FRS)"/>
    <n v="0"/>
  </r>
  <r>
    <x v="16"/>
    <s v="PPM LAB"/>
    <s v="05.03.00"/>
    <s v="Submittals &amp; Data Sheets"/>
    <x v="0"/>
    <m/>
    <s v="WH-460-TEST-PPM LAB"/>
    <s v="05.03.00-Submittals &amp; Data Sheets"/>
    <n v="0"/>
  </r>
  <r>
    <x v="16"/>
    <s v="PPM LAB"/>
    <s v="05.04.00"/>
    <s v="Spare Parts List"/>
    <x v="0"/>
    <m/>
    <s v="WH-460-TEST-PPM LAB"/>
    <s v="05.04.00-Spare Parts List"/>
    <n v="0"/>
  </r>
  <r>
    <x v="16"/>
    <s v="PPM LAB"/>
    <s v="05.05.00"/>
    <s v="Equipment Warranty"/>
    <x v="0"/>
    <m/>
    <s v="WH-460-TEST-PPM LAB"/>
    <s v="05.05.00-Equipment Warranty"/>
    <n v="0"/>
  </r>
  <r>
    <x v="16"/>
    <s v="PPM LAB"/>
    <s v="05.06.00"/>
    <s v="IOM Manuals / Component Manuals"/>
    <x v="0"/>
    <m/>
    <s v="WH-460-TEST-PPM LAB"/>
    <s v="05.06.00-IOM Manuals / Component Manuals"/>
    <n v="0"/>
  </r>
  <r>
    <x v="16"/>
    <s v="PPM LAB"/>
    <s v="05.07.00"/>
    <s v="Equipment Install Check Sheet"/>
    <x v="0"/>
    <m/>
    <s v="WH-460-TEST-PPM LAB"/>
    <s v="05.07.00-Equipment Install Check Sheet"/>
    <n v="0"/>
  </r>
  <r>
    <x v="16"/>
    <s v="PPM LAB"/>
    <s v="05.08.00"/>
    <s v="Component Install Check Sheet"/>
    <x v="0"/>
    <m/>
    <s v="WH-460-TEST-PPM LAB"/>
    <s v="05.08.00-Component Install Check Sheet"/>
    <n v="0"/>
  </r>
  <r>
    <x v="16"/>
    <s v="PPM LAB"/>
    <s v="05.09.00"/>
    <s v="Equipment and Component Certificates"/>
    <x v="0"/>
    <m/>
    <s v="WH-460-TEST-PPM LAB"/>
    <s v="05.09.00-Equipment and Component Certificates"/>
    <n v="0"/>
  </r>
  <r>
    <x v="16"/>
    <s v="PPM LAB"/>
    <s v="05.09.01"/>
    <s v="Equipment Instrument Calibration Certificates"/>
    <x v="0"/>
    <m/>
    <s v="WH-460-TEST-PPM LAB"/>
    <s v="05.09.01-Equipment Instrument Calibration Certificates"/>
    <n v="0"/>
  </r>
  <r>
    <x v="16"/>
    <s v="PPM LAB"/>
    <s v="05.09.02"/>
    <s v="Equipment HEPA Filter Efficiency Certificates"/>
    <x v="0"/>
    <m/>
    <s v="WH-460-TEST-PPM LAB"/>
    <s v="05.09.02-Equipment HEPA Filter Efficiency Certificates"/>
    <n v="0"/>
  </r>
  <r>
    <x v="16"/>
    <s v="PPM LAB"/>
    <s v="05.10.00"/>
    <s v="Reports &amp; Protocols"/>
    <x v="0"/>
    <m/>
    <s v="WH-460-TEST-PPM LAB"/>
    <s v="05.10.00-Reports &amp; Protocols"/>
    <n v="0"/>
  </r>
  <r>
    <x v="16"/>
    <s v="PPM LAB"/>
    <s v="05.10.01"/>
    <s v="Reports &amp; Protocols - FAT"/>
    <x v="0"/>
    <m/>
    <s v="WH-460-TEST-PPM LAB"/>
    <s v="05.10.01-Reports &amp; Protocols - FAT"/>
    <n v="0"/>
  </r>
  <r>
    <x v="16"/>
    <s v="PPM LAB"/>
    <s v="05.10.02"/>
    <s v="ASME BPV Section VIII Compliance"/>
    <x v="0"/>
    <m/>
    <s v="WH-460-TEST-PPM LAB"/>
    <s v="05.10.02-ASME BPV Section VIII Compliance"/>
    <n v="0"/>
  </r>
  <r>
    <x v="16"/>
    <s v="PPM LAB"/>
    <s v="05.10.03"/>
    <s v="Equipment Internal I &amp; O Checks"/>
    <x v="0"/>
    <m/>
    <s v="WH-460-TEST-PPM LAB"/>
    <s v="05.10.03-Equipment Internal I &amp; O Checks"/>
    <n v="0"/>
  </r>
  <r>
    <x v="16"/>
    <s v="PPM LAB"/>
    <s v="05.10.04"/>
    <s v="Equipment Internal SOO Testing"/>
    <x v="0"/>
    <m/>
    <s v="WH-460-TEST-PPM LAB"/>
    <s v="05.10.04-Equipment Internal SOO Testing"/>
    <n v="0"/>
  </r>
  <r>
    <x v="16"/>
    <s v="PPM LAB"/>
    <s v="05.10.05"/>
    <s v="Vendor Reports &amp; Protocols - SAT"/>
    <x v="0"/>
    <m/>
    <s v="WH-460-TEST-PPM LAB"/>
    <s v="05.10.05-Vendor Reports &amp; Protocols - SAT"/>
    <n v="0"/>
  </r>
  <r>
    <x v="16"/>
    <s v="PPM LAB"/>
    <s v="05.10.06"/>
    <s v="Vendor Reports &amp; Protocols - Motor Alignments"/>
    <x v="0"/>
    <m/>
    <s v="WH-460-TEST-PPM LAB"/>
    <s v="05.10.06-Vendor Reports &amp; Protocols - Motor Alignments"/>
    <n v="0"/>
  </r>
  <r>
    <x v="16"/>
    <s v="PPM LAB"/>
    <s v="05.10.07"/>
    <s v="Vendor Reports &amp; Protocols - Installation &amp; Startup Forms"/>
    <x v="0"/>
    <m/>
    <s v="WH-460-TEST-PPM LAB"/>
    <s v="05.10.07-Vendor Reports &amp; Protocols - Installation &amp; Startup Forms"/>
    <n v="0"/>
  </r>
  <r>
    <x v="16"/>
    <s v="PPM LAB"/>
    <s v="05.10.08"/>
    <s v="Vendor Reports &amp; Protocols - IQ &amp; OQ"/>
    <x v="0"/>
    <m/>
    <s v="WH-460-TEST-PPM LAB"/>
    <s v="05.10.08-Vendor Reports &amp; Protocols - IQ &amp; OQ"/>
    <n v="0"/>
  </r>
  <r>
    <x v="16"/>
    <s v="PPM LAB"/>
    <s v="05.10.09"/>
    <s v="Equipment Software Info-Backup"/>
    <x v="0"/>
    <m/>
    <s v="WH-460-TEST-PPM LAB"/>
    <s v="05.10.09-Equipment Software Info-Backup"/>
    <n v="0"/>
  </r>
  <r>
    <x v="16"/>
    <s v="PPM LAB"/>
    <s v="05.10.10"/>
    <s v="Spray Device Coverage Test Report"/>
    <x v="0"/>
    <m/>
    <s v="WH-460-TEST-PPM LAB"/>
    <s v="05.10.10-Spray Device Coverage Test Report"/>
    <n v="0"/>
  </r>
  <r>
    <x v="16"/>
    <s v="PPM LAB"/>
    <s v="05.11.00"/>
    <s v="Owner Training Record "/>
    <x v="0"/>
    <m/>
    <s v="WH-460-TEST-PPM LAB"/>
    <s v="05.11.00-Owner Training Record "/>
    <n v="0"/>
  </r>
  <r>
    <x v="16"/>
    <s v="PPM LAB"/>
    <s v="05.12.00"/>
    <s v="Vendor ETOP"/>
    <x v="0"/>
    <m/>
    <s v="WH-460-TEST-PPM LAB"/>
    <s v="05.12.00-Vendor ETOP"/>
    <n v="0"/>
  </r>
  <r>
    <x v="16"/>
    <s v="PPM LAB"/>
    <s v="06.00.00"/>
    <s v="CIVIL"/>
    <x v="0"/>
    <m/>
    <s v="WH-460-TEST-PPM LAB"/>
    <s v="06.00.00-CIVIL"/>
    <n v="0"/>
  </r>
  <r>
    <x v="16"/>
    <s v="PPM LAB"/>
    <s v="06.01.00"/>
    <s v="Submittals &amp; Data Sheets"/>
    <x v="0"/>
    <m/>
    <s v="WH-460-TEST-PPM LAB"/>
    <s v="06.01.00-Submittals &amp; Data Sheets"/>
    <n v="0"/>
  </r>
  <r>
    <x v="16"/>
    <s v="PPM LAB"/>
    <s v="06.02.00"/>
    <s v="Reports/Testing"/>
    <x v="0"/>
    <m/>
    <s v="WH-460-TEST-PPM LAB"/>
    <s v="06.02.00-Reports/Testing"/>
    <n v="0"/>
  </r>
  <r>
    <x v="16"/>
    <s v="PPM LAB"/>
    <s v="06.02.01"/>
    <s v="Pressure Test"/>
    <x v="0"/>
    <m/>
    <s v="WH-460-TEST-PPM LAB"/>
    <s v="06.02.01-Pressure Test"/>
    <n v="0"/>
  </r>
  <r>
    <x v="16"/>
    <s v="PPM LAB"/>
    <s v="06.02.02"/>
    <s v="Dewatering Test"/>
    <x v="0"/>
    <m/>
    <s v="WH-460-TEST-PPM LAB"/>
    <s v="06.02.02-Dewatering Test"/>
    <n v="0"/>
  </r>
  <r>
    <x v="16"/>
    <s v="PPM LAB"/>
    <s v="06.02.03"/>
    <s v="3rd Party Field Quality Control Reports"/>
    <x v="0"/>
    <m/>
    <s v="WH-460-TEST-PPM LAB"/>
    <s v="06.02.03-3rd Party Field Quality Control Reports"/>
    <n v="0"/>
  </r>
  <r>
    <x v="16"/>
    <s v="PPM LAB"/>
    <s v="06.02.04"/>
    <s v="Source Quality Control"/>
    <x v="0"/>
    <m/>
    <s v="WH-460-TEST-PPM LAB"/>
    <s v="06.02.04-Source Quality Control"/>
    <n v="0"/>
  </r>
  <r>
    <x v="16"/>
    <s v="PPM LAB"/>
    <s v="06.02.05"/>
    <s v="Geotechnical Engineering Report"/>
    <x v="0"/>
    <m/>
    <s v="WH-460-TEST-PPM LAB"/>
    <s v="06.02.05-Geotechnical Engineering Report"/>
    <n v="0"/>
  </r>
  <r>
    <x v="16"/>
    <s v="PPM LAB"/>
    <s v="06.03.00"/>
    <s v="Certificates"/>
    <x v="0"/>
    <m/>
    <s v="WH-460-TEST-PPM LAB"/>
    <s v="06.03.00-Certificates"/>
    <n v="0"/>
  </r>
  <r>
    <x v="16"/>
    <s v="PPM LAB"/>
    <s v="06.03.01"/>
    <s v="Installer Certifications"/>
    <x v="0"/>
    <m/>
    <s v="WH-460-TEST-PPM LAB"/>
    <s v="06.03.01-Installer Certifications"/>
    <n v="0"/>
  </r>
  <r>
    <x v="16"/>
    <s v="PPM LAB"/>
    <s v="06.03.02"/>
    <s v="Manufacturer Certifications"/>
    <x v="0"/>
    <m/>
    <s v="WH-460-TEST-PPM LAB"/>
    <s v="06.03.02-Manufacturer Certifications"/>
    <n v="0"/>
  </r>
  <r>
    <x v="16"/>
    <s v="PPM LAB"/>
    <s v="06.03.03"/>
    <s v="Material/Product Certifications"/>
    <x v="0"/>
    <m/>
    <s v="WH-460-TEST-PPM LAB"/>
    <s v="06.03.03-Material/Product Certifications"/>
    <n v="0"/>
  </r>
  <r>
    <x v="16"/>
    <s v="PPM LAB"/>
    <s v="06.03.04"/>
    <s v="3rd Party Testing Agency Certifications"/>
    <x v="0"/>
    <m/>
    <s v="WH-460-TEST-PPM LAB"/>
    <s v="06.03.04-3rd Party Testing Agency Certifications"/>
    <n v="0"/>
  </r>
  <r>
    <x v="16"/>
    <s v="PPM LAB"/>
    <s v="06.04.00"/>
    <s v="Maintenace Instructions &amp; Schedule"/>
    <x v="0"/>
    <m/>
    <s v="WH-460-TEST-PPM LAB"/>
    <s v="06.04.00-Maintenace Instructions &amp; Schedule"/>
    <n v="0"/>
  </r>
  <r>
    <x v="16"/>
    <s v="PPM LAB"/>
    <s v="06.05.00"/>
    <s v="Warranty"/>
    <x v="0"/>
    <m/>
    <s v="WH-460-TEST-PPM LAB"/>
    <s v="06.05.00-Warranty"/>
    <n v="0"/>
  </r>
  <r>
    <x v="16"/>
    <s v="PPM LAB"/>
    <s v="07.00.00"/>
    <s v="STRUCTURAL"/>
    <x v="0"/>
    <m/>
    <s v="WH-460-TEST-PPM LAB"/>
    <s v="07.00.00-STRUCTURAL"/>
    <n v="0"/>
  </r>
  <r>
    <x v="16"/>
    <s v="PPM LAB"/>
    <s v="07.01.00"/>
    <s v="Submittals &amp; Data Sheets"/>
    <x v="0"/>
    <m/>
    <s v="WH-460-TEST-PPM LAB"/>
    <s v="07.01.00-Submittals &amp; Data Sheets"/>
    <n v="0"/>
  </r>
  <r>
    <x v="16"/>
    <s v="PPM LAB"/>
    <s v="07.02.00"/>
    <s v="Certificates"/>
    <x v="0"/>
    <m/>
    <s v="WH-460-TEST-PPM LAB"/>
    <s v="07.02.00-Certificates"/>
    <n v="0"/>
  </r>
  <r>
    <x v="16"/>
    <s v="PPM LAB"/>
    <s v="07.02.01"/>
    <s v="Installer Certifications"/>
    <x v="0"/>
    <m/>
    <s v="WH-460-TEST-PPM LAB"/>
    <s v="07.02.01-Installer Certifications"/>
    <n v="0"/>
  </r>
  <r>
    <x v="16"/>
    <s v="PPM LAB"/>
    <s v="07.02.02"/>
    <s v="Manufacturer Certifications"/>
    <x v="0"/>
    <m/>
    <s v="WH-460-TEST-PPM LAB"/>
    <s v="07.02.02-Manufacturer Certifications"/>
    <n v="0"/>
  </r>
  <r>
    <x v="16"/>
    <s v="PPM LAB"/>
    <s v="07.02.03"/>
    <s v="Material/Product Certifications"/>
    <x v="0"/>
    <m/>
    <s v="WH-460-TEST-PPM LAB"/>
    <s v="07.02.03-Material/Product Certifications"/>
    <n v="0"/>
  </r>
  <r>
    <x v="16"/>
    <s v="PPM LAB"/>
    <s v="07.02.04"/>
    <s v="Welding Certificates"/>
    <x v="0"/>
    <m/>
    <s v="WH-460-TEST-PPM LAB"/>
    <s v="07.02.04-Welding Certificates"/>
    <n v="0"/>
  </r>
  <r>
    <x v="16"/>
    <s v="PPM LAB"/>
    <s v="07.02.05"/>
    <s v="Certification of Examination of Documents and Site"/>
    <x v="0"/>
    <m/>
    <s v="WH-460-TEST-PPM LAB"/>
    <s v="07.02.05-Certification of Examination of Documents and Site"/>
    <n v="0"/>
  </r>
  <r>
    <x v="16"/>
    <s v="PPM LAB"/>
    <s v="07.02.06"/>
    <s v="3rd Party Testing Agency Certifications"/>
    <x v="0"/>
    <m/>
    <s v="WH-460-TEST-PPM LAB"/>
    <s v="07.02.06-3rd Party Testing Agency Certifications"/>
    <n v="0"/>
  </r>
  <r>
    <x v="16"/>
    <s v="PPM LAB"/>
    <s v="07.03.00"/>
    <s v="Reports/Testing"/>
    <x v="0"/>
    <m/>
    <s v="WH-460-TEST-PPM LAB"/>
    <s v="07.03.00-Reports/Testing"/>
    <n v="0"/>
  </r>
  <r>
    <x v="16"/>
    <s v="PPM LAB"/>
    <s v="07.03.01"/>
    <s v="3rd Party Field Quality Control Reports"/>
    <x v="0"/>
    <m/>
    <s v="WH-460-TEST-PPM LAB"/>
    <s v="07.03.01-3rd Party Field Quality Control Reports"/>
    <n v="0"/>
  </r>
  <r>
    <x v="16"/>
    <s v="PPM LAB"/>
    <s v="07.03.02"/>
    <s v="Source Quality Control"/>
    <x v="0"/>
    <m/>
    <s v="WH-460-TEST-PPM LAB"/>
    <s v="07.03.02-Source Quality Control"/>
    <n v="0"/>
  </r>
  <r>
    <x v="16"/>
    <s v="PPM LAB"/>
    <s v="07.03.03"/>
    <s v="Material Test Reports"/>
    <x v="0"/>
    <m/>
    <s v="WH-460-TEST-PPM LAB"/>
    <s v="07.03.03-Material Test Reports"/>
    <n v="0"/>
  </r>
  <r>
    <x v="16"/>
    <s v="PPM LAB"/>
    <s v="07.03.04"/>
    <s v="Floor Flatness and Levelness Report"/>
    <x v="0"/>
    <m/>
    <s v="WH-460-TEST-PPM LAB"/>
    <s v="07.03.04-Floor Flatness and Levelness Report"/>
    <n v="0"/>
  </r>
  <r>
    <x v="16"/>
    <s v="PPM LAB"/>
    <s v="07.03.05"/>
    <s v="Concrete Pour Approval Card"/>
    <x v="0"/>
    <m/>
    <s v="WH-460-TEST-PPM LAB"/>
    <s v="07.03.05-Concrete Pour Approval Card"/>
    <n v="0"/>
  </r>
  <r>
    <x v="16"/>
    <s v="PPM LAB"/>
    <s v="07.03.06"/>
    <s v="Concrete Placement Record"/>
    <x v="0"/>
    <m/>
    <s v="WH-460-TEST-PPM LAB"/>
    <s v="07.03.06-Concrete Placement Record"/>
    <n v="0"/>
  </r>
  <r>
    <x v="16"/>
    <s v="PPM LAB"/>
    <s v="07.03.07"/>
    <s v="Static Pile Test Reports"/>
    <x v="0"/>
    <m/>
    <s v="WH-460-TEST-PPM LAB"/>
    <s v="07.03.07-Static Pile Test Reports"/>
    <n v="0"/>
  </r>
  <r>
    <x v="16"/>
    <s v="PPM LAB"/>
    <s v="07.03.08"/>
    <s v="Pile Inspection Reports"/>
    <x v="0"/>
    <m/>
    <s v="WH-460-TEST-PPM LAB"/>
    <s v="07.03.08-Pile Inspection Reports"/>
    <n v="0"/>
  </r>
  <r>
    <x v="16"/>
    <s v="PPM LAB"/>
    <s v="07.03.09"/>
    <s v="Certified Piles Survey"/>
    <x v="0"/>
    <m/>
    <s v="WH-460-TEST-PPM LAB"/>
    <s v="07.03.09-Certified Piles Survey"/>
    <n v="0"/>
  </r>
  <r>
    <x v="16"/>
    <s v="PPM LAB"/>
    <s v="07.03.10"/>
    <s v="Anchor Bolts Placement"/>
    <x v="0"/>
    <m/>
    <s v="WH-460-TEST-PPM LAB"/>
    <s v="07.03.10-Anchor Bolts Placement"/>
    <n v="0"/>
  </r>
  <r>
    <x v="16"/>
    <s v="PPM LAB"/>
    <s v="07.03.11"/>
    <s v="Structural Steel Framing Inspection"/>
    <x v="0"/>
    <m/>
    <s v="WH-460-TEST-PPM LAB"/>
    <s v="07.03.11-Structural Steel Framing Inspection"/>
    <n v="0"/>
  </r>
  <r>
    <x v="16"/>
    <s v="PPM LAB"/>
    <s v="07.03.12"/>
    <s v="Steel Joist Framing Inspection"/>
    <x v="0"/>
    <m/>
    <s v="WH-460-TEST-PPM LAB"/>
    <s v="07.03.12-Steel Joist Framing Inspection"/>
    <n v="0"/>
  </r>
  <r>
    <x v="16"/>
    <s v="PPM LAB"/>
    <s v="07.03.13"/>
    <s v="Steel Decking Inspection"/>
    <x v="0"/>
    <m/>
    <s v="WH-460-TEST-PPM LAB"/>
    <s v="07.03.13-Steel Decking Inspection"/>
    <n v="0"/>
  </r>
  <r>
    <x v="16"/>
    <s v="PPM LAB"/>
    <s v="07.03.14"/>
    <s v="Evaluation Reports"/>
    <x v="0"/>
    <m/>
    <s v="WH-460-TEST-PPM LAB"/>
    <s v="07.03.14-Evaluation Reports"/>
    <n v="0"/>
  </r>
  <r>
    <x v="16"/>
    <s v="PPM LAB"/>
    <s v="07.04.00"/>
    <s v="Structural Calculations"/>
    <x v="0"/>
    <m/>
    <s v="WH-460-TEST-PPM LAB"/>
    <s v="07.04.00-Structural Calculations"/>
    <n v="0"/>
  </r>
  <r>
    <x v="16"/>
    <s v="PPM LAB"/>
    <s v="07.05.00"/>
    <s v="Warranty"/>
    <x v="0"/>
    <m/>
    <s v="WH-460-TEST-PPM LAB"/>
    <s v="07.05.00-Warranty"/>
    <n v="0"/>
  </r>
  <r>
    <x v="16"/>
    <s v="PPM LAB"/>
    <s v="07.06.00"/>
    <s v="Samples"/>
    <x v="0"/>
    <m/>
    <s v="WH-460-TEST-PPM LAB"/>
    <s v="07.06.00-Samples"/>
    <n v="0"/>
  </r>
  <r>
    <x v="16"/>
    <s v="PPM LAB"/>
    <s v="07.07.00"/>
    <s v="Mockups"/>
    <x v="0"/>
    <m/>
    <s v="WH-460-TEST-PPM LAB"/>
    <s v="07.07.00-Mockups"/>
    <n v="0"/>
  </r>
  <r>
    <x v="16"/>
    <s v="PPM LAB"/>
    <s v="08.00.00"/>
    <s v="ARCHITECTURAL"/>
    <x v="0"/>
    <m/>
    <s v="WH-460-TEST-PPM LAB"/>
    <s v="08.00.00-ARCHITECTURAL"/>
    <n v="0"/>
  </r>
  <r>
    <x v="16"/>
    <s v="PPM LAB"/>
    <s v="08.01.00"/>
    <s v="Submittals &amp; Room Data Sheets"/>
    <x v="0"/>
    <m/>
    <s v="WH-460-TEST-PPM LAB"/>
    <s v="08.01.00-Submittals &amp; Room Data Sheets"/>
    <n v="0"/>
  </r>
  <r>
    <x v="16"/>
    <s v="PPM LAB"/>
    <s v="08.02.00"/>
    <s v="Certificates"/>
    <x v="0"/>
    <m/>
    <s v="WH-460-TEST-PPM LAB"/>
    <s v="08.02.00-Certificates"/>
    <n v="0"/>
  </r>
  <r>
    <x v="16"/>
    <s v="PPM LAB"/>
    <s v="08.02.01"/>
    <s v="Material Certificates"/>
    <x v="0"/>
    <m/>
    <s v="WH-460-TEST-PPM LAB"/>
    <s v="08.02.01-Material Certificates"/>
    <n v="0"/>
  </r>
  <r>
    <x v="16"/>
    <s v="PPM LAB"/>
    <s v="08.02.02"/>
    <s v="Manufacturer Certifications"/>
    <x v="0"/>
    <m/>
    <s v="WH-460-TEST-PPM LAB"/>
    <s v="08.02.02-Manufacturer Certifications"/>
    <n v="0"/>
  </r>
  <r>
    <x v="16"/>
    <s v="PPM LAB"/>
    <s v="08.02.03"/>
    <s v="Installer Certifications"/>
    <x v="0"/>
    <m/>
    <s v="WH-460-TEST-PPM LAB"/>
    <s v="08.02.03-Installer Certifications"/>
    <n v="0"/>
  </r>
  <r>
    <x v="16"/>
    <s v="PPM LAB"/>
    <s v="08.02.04"/>
    <s v="Energy Performance Certificates"/>
    <x v="0"/>
    <m/>
    <s v="WH-460-TEST-PPM LAB"/>
    <s v="08.02.04-Energy Performance Certificates"/>
    <n v="0"/>
  </r>
  <r>
    <x v="16"/>
    <s v="PPM LAB"/>
    <s v="08.02.05"/>
    <s v="Subfloor Acceptance Certification"/>
    <x v="0"/>
    <m/>
    <s v="WH-460-TEST-PPM LAB"/>
    <s v="08.02.05-Subfloor Acceptance Certification"/>
    <n v="0"/>
  </r>
  <r>
    <x v="16"/>
    <s v="PPM LAB"/>
    <s v="08.02.06"/>
    <s v="Welding Certificates"/>
    <x v="0"/>
    <m/>
    <s v="WH-460-TEST-PPM LAB"/>
    <s v="08.02.06-Welding Certificates"/>
    <n v="0"/>
  </r>
  <r>
    <x v="16"/>
    <s v="PPM LAB"/>
    <s v="08.02.07"/>
    <s v="3rd Party Testing Agency Certifications"/>
    <x v="0"/>
    <m/>
    <s v="WH-460-TEST-PPM LAB"/>
    <s v="08.02.07-3rd Party Testing Agency Certifications"/>
    <n v="0"/>
  </r>
  <r>
    <x v="16"/>
    <s v="PPM LAB"/>
    <s v="08.02.08"/>
    <s v="Consultant Certification"/>
    <x v="0"/>
    <m/>
    <s v="WH-460-TEST-PPM LAB"/>
    <s v="08.02.08-Consultant Certification"/>
    <n v="0"/>
  </r>
  <r>
    <x v="16"/>
    <s v="PPM LAB"/>
    <s v="08.03.00"/>
    <s v="Reports/Testing"/>
    <x v="0"/>
    <m/>
    <s v="WH-460-TEST-PPM LAB"/>
    <s v="08.03.00-Reports/Testing"/>
    <n v="0"/>
  </r>
  <r>
    <x v="16"/>
    <s v="PPM LAB"/>
    <s v="08.03.01"/>
    <s v="Owner 3rd Party Field Quality Control Reports"/>
    <x v="0"/>
    <m/>
    <s v="WH-460-TEST-PPM LAB"/>
    <s v="08.03.01-Owner 3rd Party Field Quality Control Reports"/>
    <n v="0"/>
  </r>
  <r>
    <x v="16"/>
    <s v="PPM LAB"/>
    <s v="08.03.02"/>
    <s v="Source Quality Control"/>
    <x v="0"/>
    <m/>
    <s v="WH-460-TEST-PPM LAB"/>
    <s v="08.03.02-Source Quality Control"/>
    <n v="0"/>
  </r>
  <r>
    <x v="16"/>
    <s v="PPM LAB"/>
    <s v="08.03.03"/>
    <s v="Material Test Reports"/>
    <x v="0"/>
    <m/>
    <s v="WH-460-TEST-PPM LAB"/>
    <s v="08.03.03-Material Test Reports"/>
    <n v="0"/>
  </r>
  <r>
    <x v="16"/>
    <s v="PPM LAB"/>
    <s v="08.03.04"/>
    <s v="Evaluation Reports"/>
    <x v="0"/>
    <m/>
    <s v="WH-460-TEST-PPM LAB"/>
    <s v="08.03.04-Evaluation Reports"/>
    <n v="0"/>
  </r>
  <r>
    <x v="16"/>
    <s v="PPM LAB"/>
    <s v="08.03.05"/>
    <s v="Quality Control Program"/>
    <x v="0"/>
    <m/>
    <s v="WH-460-TEST-PPM LAB"/>
    <s v="08.03.05-Quality Control Program"/>
    <n v="0"/>
  </r>
  <r>
    <x v="16"/>
    <s v="PPM LAB"/>
    <s v="08.03.06"/>
    <s v="Concrete Subfloor Test Report"/>
    <x v="0"/>
    <m/>
    <s v="WH-460-TEST-PPM LAB"/>
    <s v="08.03.06-Concrete Subfloor Test Report"/>
    <n v="0"/>
  </r>
  <r>
    <x v="16"/>
    <s v="PPM LAB"/>
    <s v="08.03.07"/>
    <s v="Temperature Control Tests"/>
    <x v="0"/>
    <m/>
    <s v="WH-460-TEST-PPM LAB"/>
    <s v="08.03.07-Temperature Control Tests"/>
    <n v="0"/>
  </r>
  <r>
    <x v="16"/>
    <s v="PPM LAB"/>
    <s v="08.03.08"/>
    <s v="Temperature Mapping Reports"/>
    <x v="0"/>
    <m/>
    <s v="WH-460-TEST-PPM LAB"/>
    <s v="08.03.08-Temperature Mapping Reports"/>
    <n v="0"/>
  </r>
  <r>
    <x v="16"/>
    <s v="PPM LAB"/>
    <s v="08.03.09"/>
    <s v="Temperature Distribution Study"/>
    <x v="0"/>
    <m/>
    <s v="WH-460-TEST-PPM LAB"/>
    <s v="08.03.09-Temperature Distribution Study"/>
    <n v="0"/>
  </r>
  <r>
    <x v="16"/>
    <s v="PPM LAB"/>
    <s v="08.03.10"/>
    <s v="Open Door Recovery Study"/>
    <x v="0"/>
    <m/>
    <s v="WH-460-TEST-PPM LAB"/>
    <s v="08.03.10-Open Door Recovery Study"/>
    <n v="0"/>
  </r>
  <r>
    <x v="16"/>
    <s v="PPM LAB"/>
    <s v="08.03.11"/>
    <s v="Power Loss for Redundant System Study"/>
    <x v="0"/>
    <m/>
    <s v="WH-460-TEST-PPM LAB"/>
    <s v="08.03.11-Power Loss for Redundant System Study"/>
    <n v="0"/>
  </r>
  <r>
    <x v="16"/>
    <s v="PPM LAB"/>
    <s v="08.03.12"/>
    <s v="Safety Data Sheets"/>
    <x v="0"/>
    <m/>
    <s v="WH-460-TEST-PPM LAB"/>
    <s v="08.03.12-Safety Data Sheets"/>
    <n v="0"/>
  </r>
  <r>
    <x v="16"/>
    <s v="PPM LAB"/>
    <s v="08.04.00"/>
    <s v="Warranty"/>
    <x v="0"/>
    <m/>
    <s v="WH-460-TEST-PPM LAB"/>
    <s v="08.04.00-Warranty"/>
    <n v="0"/>
  </r>
  <r>
    <x v="16"/>
    <s v="PPM LAB"/>
    <s v="08.05.00"/>
    <s v="Operation Maintenace Data/Manual"/>
    <x v="0"/>
    <m/>
    <s v="WH-460-TEST-PPM LAB"/>
    <s v="08.05.00-Operation Maintenace Data/Manual"/>
    <n v="0"/>
  </r>
  <r>
    <x v="16"/>
    <s v="PPM LAB"/>
    <s v="08.04.00"/>
    <s v="Spare Parts List"/>
    <x v="0"/>
    <m/>
    <s v="WH-460-TEST-PPM LAB"/>
    <s v="08.04.00-Spare Parts List"/>
    <n v="0"/>
  </r>
  <r>
    <x v="16"/>
    <s v="PPM LAB"/>
    <s v="08.04.00"/>
    <s v="Samples"/>
    <x v="0"/>
    <m/>
    <s v="WH-460-TEST-PPM LAB"/>
    <s v="08.04.00-Samples"/>
    <n v="0"/>
  </r>
  <r>
    <x v="16"/>
    <s v="PPM LAB"/>
    <s v="09.00.00"/>
    <s v="PROCESS, PLUMBING, &amp; MECHANICAL PIPING"/>
    <x v="0"/>
    <m/>
    <s v="WH-460-TEST-PPM LAB"/>
    <s v="09.00.00-PROCESS, PLUMBING, &amp; MECHANICAL PIPING"/>
    <n v="0"/>
  </r>
  <r>
    <x v="16"/>
    <s v="PPM LAB"/>
    <s v="09.01.00"/>
    <s v="Submittals &amp; Data Sheets"/>
    <x v="0"/>
    <m/>
    <s v="WH-460-TEST-PPM LAB"/>
    <s v="09.01.00-Submittals &amp; Data Sheets"/>
    <n v="0"/>
  </r>
  <r>
    <x v="16"/>
    <s v="PPM LAB"/>
    <s v="09.02.00"/>
    <s v="Piping  Documentation"/>
    <x v="0"/>
    <m/>
    <s v="WH-460-TEST-PPM LAB"/>
    <s v="09.02.00-Piping  Documentation"/>
    <n v="0"/>
  </r>
  <r>
    <x v="16"/>
    <s v="PPM LAB"/>
    <s v="09.02.01"/>
    <s v="Isometrics"/>
    <x v="0"/>
    <m/>
    <s v="WH-460-TEST-PPM LAB"/>
    <s v="09.02.01-Isometrics"/>
    <n v="0"/>
  </r>
  <r>
    <x v="16"/>
    <s v="PPM LAB"/>
    <s v="09.02.02"/>
    <s v="Weld Log / Weld Coupon Log"/>
    <x v="0"/>
    <m/>
    <s v="WH-460-TEST-PPM LAB"/>
    <s v="09.02.02-Weld Log / Weld Coupon Log"/>
    <n v="0"/>
  </r>
  <r>
    <x v="16"/>
    <s v="PPM LAB"/>
    <s v="09.02.03"/>
    <s v="Welder Qualications"/>
    <x v="0"/>
    <m/>
    <s v="WH-460-TEST-PPM LAB"/>
    <s v="09.02.03-Welder Qualications"/>
    <n v="0"/>
  </r>
  <r>
    <x v="16"/>
    <s v="PPM LAB"/>
    <s v="09.02.04"/>
    <s v="Qualified Welder Log"/>
    <x v="0"/>
    <m/>
    <s v="WH-460-TEST-PPM LAB"/>
    <s v="09.02.04-Qualified Welder Log"/>
    <n v="0"/>
  </r>
  <r>
    <x v="16"/>
    <s v="PPM LAB"/>
    <s v="09.02.05"/>
    <s v="Weld Procedure Qualification Records (WPS) &amp; Welding Operator Procedure Qualification Record (PQR)"/>
    <x v="0"/>
    <m/>
    <s v="WH-460-TEST-PPM LAB"/>
    <s v="09.02.05-Weld Procedure Qualification Records (WPS) &amp; Welding Operator Procedure Qualification Record (PQR)"/>
    <n v="0"/>
  </r>
  <r>
    <x v="16"/>
    <s v="PPM LAB"/>
    <s v="09.02.06"/>
    <s v="Welder Qualification Records (WQR) / Welding Operator Performance Qualifications (WOPQ)"/>
    <x v="0"/>
    <m/>
    <s v="WH-460-TEST-PPM LAB"/>
    <s v="09.02.06-Welder Qualification Records (WQR) / Welding Operator Performance Qualifications (WOPQ)"/>
    <n v="0"/>
  </r>
  <r>
    <x v="16"/>
    <s v="PPM LAB"/>
    <s v="09.02.07"/>
    <s v="Certification Record of Examination Personnel"/>
    <x v="0"/>
    <m/>
    <s v="WH-460-TEST-PPM LAB"/>
    <s v="09.02.07-Certification Record of Examination Personnel"/>
    <n v="0"/>
  </r>
  <r>
    <x v="16"/>
    <s v="PPM LAB"/>
    <s v="09.02.08"/>
    <s v="Material Test Reports (MTRs) and Certificate of Compliance (CoC)"/>
    <x v="0"/>
    <m/>
    <s v="WH-460-TEST-PPM LAB"/>
    <s v="09.02.08-Material Test Reports (MTRs) and Certificate of Compliance (CoC)"/>
    <n v="0"/>
  </r>
  <r>
    <x v="16"/>
    <s v="PPM LAB"/>
    <s v="09.02.09"/>
    <s v="ASME Form U-1 / ASME Code Data Reports"/>
    <x v="0"/>
    <m/>
    <s v="WH-460-TEST-PPM LAB"/>
    <s v="09.02.09-ASME Form U-1 / ASME Code Data Reports"/>
    <n v="0"/>
  </r>
  <r>
    <x v="16"/>
    <s v="PPM LAB"/>
    <s v="09.02.10"/>
    <s v="System Operating and Cleaning Procedure"/>
    <x v="0"/>
    <m/>
    <s v="WH-460-TEST-PPM LAB"/>
    <s v="09.02.10-System Operating and Cleaning Procedure"/>
    <n v="0"/>
  </r>
  <r>
    <x v="16"/>
    <s v="PPM LAB"/>
    <s v="09.02.11"/>
    <s v="Weld Maps, Data &amp; Repair Registry"/>
    <x v="0"/>
    <m/>
    <s v="WH-460-TEST-PPM LAB"/>
    <s v="09.02.11-Weld Maps, Data &amp; Repair Registry"/>
    <n v="0"/>
  </r>
  <r>
    <x v="16"/>
    <s v="PPM LAB"/>
    <s v="09.02.12"/>
    <s v="Nondestructive Examination Reports "/>
    <x v="0"/>
    <m/>
    <s v="WH-460-TEST-PPM LAB"/>
    <s v="09.02.12-Nondestructive Examination Reports "/>
    <n v="0"/>
  </r>
  <r>
    <x v="16"/>
    <s v="PPM LAB"/>
    <s v="09.02.13"/>
    <s v="Visual Inspection Reports"/>
    <x v="0"/>
    <m/>
    <s v="WH-460-TEST-PPM LAB"/>
    <s v="09.02.13-Visual Inspection Reports"/>
    <n v="0"/>
  </r>
  <r>
    <x v="16"/>
    <s v="PPM LAB"/>
    <s v="09.02.14"/>
    <s v="Purge Gas Certificates"/>
    <x v="0"/>
    <m/>
    <s v="WH-460-TEST-PPM LAB"/>
    <s v="09.02.14-Purge Gas Certificates"/>
    <n v="0"/>
  </r>
  <r>
    <x v="16"/>
    <s v="PPM LAB"/>
    <s v="09.02.15"/>
    <s v="Electropolishing Procedure / Certs"/>
    <x v="0"/>
    <m/>
    <s v="WH-460-TEST-PPM LAB"/>
    <s v="09.02.15-Electropolishing Procedure / Certs"/>
    <n v="0"/>
  </r>
  <r>
    <x v="16"/>
    <s v="PPM LAB"/>
    <s v="09.02.16"/>
    <s v="Mechanical Polishing Procedure / Certs"/>
    <x v="0"/>
    <m/>
    <s v="WH-460-TEST-PPM LAB"/>
    <s v="09.02.16-Mechanical Polishing Procedure / Certs"/>
    <n v="0"/>
  </r>
  <r>
    <x v="16"/>
    <s v="PPM LAB"/>
    <s v="09.02.17"/>
    <s v="Surface Finish Measurement Records"/>
    <x v="0"/>
    <m/>
    <s v="WH-460-TEST-PPM LAB"/>
    <s v="09.02.17-Surface Finish Measurement Records"/>
    <n v="0"/>
  </r>
  <r>
    <x v="16"/>
    <s v="PPM LAB"/>
    <s v="09.02.18"/>
    <s v="Slope Verification Documentation"/>
    <x v="0"/>
    <m/>
    <s v="WH-460-TEST-PPM LAB"/>
    <s v="09.02.18-Slope Verification Documentation"/>
    <n v="0"/>
  </r>
  <r>
    <x v="16"/>
    <s v="PPM LAB"/>
    <s v="09.02.19"/>
    <s v="Boroscope Logs and Videos"/>
    <x v="0"/>
    <m/>
    <s v="WH-460-TEST-PPM LAB"/>
    <s v="09.02.19-Boroscope Logs and Videos"/>
    <n v="0"/>
  </r>
  <r>
    <x v="16"/>
    <s v="PPM LAB"/>
    <s v="09.03.00"/>
    <s v="Safety Instrumentation Calculations"/>
    <x v="0"/>
    <m/>
    <s v="WH-460-TEST-PPM LAB"/>
    <s v="09.03.00-Safety Instrumentation Calculations"/>
    <n v="0"/>
  </r>
  <r>
    <x v="16"/>
    <s v="PPM LAB"/>
    <s v="09.04.00"/>
    <s v="Pipe Installation Checklist"/>
    <x v="0"/>
    <m/>
    <s v="WH-460-TEST-PPM LAB"/>
    <s v="09.04.00-Pipe Installation Checklist"/>
    <n v="0"/>
  </r>
  <r>
    <x v="16"/>
    <s v="PPM LAB"/>
    <s v="09.05.00"/>
    <s v="Piping Insulation"/>
    <x v="0"/>
    <m/>
    <s v="WH-460-TEST-PPM LAB"/>
    <s v="09.05.00-Piping Insulation"/>
    <n v="0"/>
  </r>
  <r>
    <x v="16"/>
    <s v="PPM LAB"/>
    <s v="09.05.01"/>
    <s v="Insulator Qualification"/>
    <x v="0"/>
    <m/>
    <s v="WH-460-TEST-PPM LAB"/>
    <s v="09.05.01-Insulator Qualification"/>
    <n v="0"/>
  </r>
  <r>
    <x v="16"/>
    <s v="PPM LAB"/>
    <s v="09.05.02"/>
    <s v="Insulation Field Quality Control"/>
    <x v="0"/>
    <m/>
    <s v="WH-460-TEST-PPM LAB"/>
    <s v="09.05.02-Insulation Field Quality Control"/>
    <n v="0"/>
  </r>
  <r>
    <x v="16"/>
    <s v="PPM LAB"/>
    <s v="09.06.00"/>
    <s v="Piping Testing, Procedures, Reports"/>
    <x v="0"/>
    <m/>
    <s v="WH-460-TEST-PPM LAB"/>
    <s v="09.06.00-Piping Testing, Procedures, Reports"/>
    <n v="0"/>
  </r>
  <r>
    <x v="16"/>
    <s v="PPM LAB"/>
    <s v="09.06.01"/>
    <s v="Pipe Pressure Test Procedures"/>
    <x v="0"/>
    <m/>
    <s v="WH-460-TEST-PPM LAB"/>
    <s v="09.06.01-Pipe Pressure Test Procedures"/>
    <n v="0"/>
  </r>
  <r>
    <x v="16"/>
    <s v="PPM LAB"/>
    <s v="09.06.02"/>
    <s v="Pipe Pressure Test Report"/>
    <x v="0"/>
    <m/>
    <s v="WH-460-TEST-PPM LAB"/>
    <s v="09.06.02-Pipe Pressure Test Report"/>
    <n v="0"/>
  </r>
  <r>
    <x v="16"/>
    <s v="PPM LAB"/>
    <s v="09.06.03"/>
    <s v="Pipeflush &amp; Cleaning Procedure (Nonhygenic)"/>
    <x v="0"/>
    <m/>
    <s v="WH-460-TEST-PPM LAB"/>
    <s v="09.06.03-Pipeflush &amp; Cleaning Procedure (Nonhygenic)"/>
    <n v="0"/>
  </r>
  <r>
    <x v="16"/>
    <s v="PPM LAB"/>
    <s v="09.06.04"/>
    <s v="Pipeflush &amp; Cleaning Report (Potable/Nonhygenic)"/>
    <x v="0"/>
    <m/>
    <s v="WH-460-TEST-PPM LAB"/>
    <s v="09.06.04-Pipeflush &amp; Cleaning Report (Potable/Nonhygenic)"/>
    <n v="0"/>
  </r>
  <r>
    <x v="16"/>
    <s v="PPM LAB"/>
    <s v="09.06.05"/>
    <s v="Pipeflush &amp; Cleaning Procedure (Hygenic)"/>
    <x v="0"/>
    <m/>
    <s v="WH-460-TEST-PPM LAB"/>
    <s v="09.06.05-Pipeflush &amp; Cleaning Procedure (Hygenic)"/>
    <n v="0"/>
  </r>
  <r>
    <x v="16"/>
    <s v="PPM LAB"/>
    <s v="09.06.06"/>
    <s v="Pipeflush Report (Hygienic)"/>
    <x v="0"/>
    <m/>
    <s v="WH-460-TEST-PPM LAB"/>
    <s v="09.06.06-Pipeflush Report (Hygienic)"/>
    <n v="0"/>
  </r>
  <r>
    <x v="16"/>
    <s v="PPM LAB"/>
    <s v="09.06.07"/>
    <s v="Passivation and Cleaning Procedure / Records / Logs / Report"/>
    <x v="0"/>
    <m/>
    <s v="WH-460-TEST-PPM LAB"/>
    <s v="09.06.07-Passivation and Cleaning Procedure / Records / Logs / Report"/>
    <n v="0"/>
  </r>
  <r>
    <x v="16"/>
    <s v="PPM LAB"/>
    <s v="09.06.08"/>
    <s v="Drainage Test Report"/>
    <x v="0"/>
    <m/>
    <s v="WH-460-TEST-PPM LAB"/>
    <s v="09.06.08-Drainage Test Report"/>
    <n v="0"/>
  </r>
  <r>
    <x v="16"/>
    <s v="PPM LAB"/>
    <s v="09.06.09"/>
    <s v="Water Balance Report"/>
    <x v="0"/>
    <m/>
    <s v="WH-460-TEST-PPM LAB"/>
    <s v="09.06.09-Water Balance Report"/>
    <n v="0"/>
  </r>
  <r>
    <x v="16"/>
    <s v="PPM LAB"/>
    <s v="10.00.00"/>
    <s v="SHEET DUCT METAL"/>
    <x v="0"/>
    <m/>
    <s v="WH-460-TEST-PPM LAB"/>
    <s v="10.00.00-SHEET DUCT METAL"/>
    <n v="0"/>
  </r>
  <r>
    <x v="16"/>
    <s v="PPM LAB"/>
    <s v="10.01.00"/>
    <s v="Submittals &amp; Data Sheets"/>
    <x v="0"/>
    <m/>
    <s v="WH-460-TEST-PPM LAB"/>
    <s v="10.01.00-Submittals &amp; Data Sheets"/>
    <n v="0"/>
  </r>
  <r>
    <x v="16"/>
    <s v="PPM LAB"/>
    <s v="10.03.00"/>
    <s v="Spare Parts List"/>
    <x v="0"/>
    <m/>
    <s v="WH-460-TEST-PPM LAB"/>
    <s v="10.03.00-Spare Parts List"/>
    <n v="0"/>
  </r>
  <r>
    <x v="16"/>
    <s v="PPM LAB"/>
    <s v="10.04.00"/>
    <s v="IOM Manuals"/>
    <x v="0"/>
    <m/>
    <s v="WH-460-TEST-PPM LAB"/>
    <s v="10.04.00-IOM Manuals"/>
    <n v="0"/>
  </r>
  <r>
    <x v="16"/>
    <s v="PPM LAB"/>
    <s v="10.04.00"/>
    <s v="Testing, Reports, Certs"/>
    <x v="0"/>
    <m/>
    <s v="WH-460-TEST-PPM LAB"/>
    <s v="10.04.00-Testing, Reports, Certs"/>
    <n v="0"/>
  </r>
  <r>
    <x v="16"/>
    <s v="PPM LAB"/>
    <s v="10.04.01"/>
    <s v="Installation Tracking Drawings"/>
    <x v="0"/>
    <m/>
    <s v="WH-460-TEST-PPM LAB"/>
    <s v="10.04.01-Installation Tracking Drawings"/>
    <n v="0"/>
  </r>
  <r>
    <x v="16"/>
    <s v="PPM LAB"/>
    <s v="10.04.02"/>
    <s v="Duct Installation Checklist"/>
    <x v="0"/>
    <m/>
    <s v="WH-460-TEST-PPM LAB"/>
    <s v="10.04.02-Duct Installation Checklist"/>
    <n v="0"/>
  </r>
  <r>
    <x v="16"/>
    <s v="PPM LAB"/>
    <s v="10.04.03"/>
    <s v="Duct Pressure Test Report"/>
    <x v="0"/>
    <m/>
    <s v="WH-460-TEST-PPM LAB"/>
    <s v="10.04.03-Duct Pressure Test Report"/>
    <n v="0"/>
  </r>
  <r>
    <x v="16"/>
    <s v="PPM LAB"/>
    <s v="10.04.04"/>
    <s v="Duct Cleaning Report (Ex Duct Only)"/>
    <x v="0"/>
    <m/>
    <s v="WH-460-TEST-PPM LAB"/>
    <s v="10.04.04-Duct Cleaning Report (Ex Duct Only)"/>
    <n v="0"/>
  </r>
  <r>
    <x v="16"/>
    <s v="PPM LAB"/>
    <s v="10.04.05"/>
    <s v="Duct Insulation Inspection Report"/>
    <x v="0"/>
    <m/>
    <s v="WH-460-TEST-PPM LAB"/>
    <s v="10.04.05-Duct Insulation Inspection Report"/>
    <n v="0"/>
  </r>
  <r>
    <x v="16"/>
    <s v="PPM LAB"/>
    <s v="10.04.06"/>
    <s v="HEPA Filter Efficiency Certificates"/>
    <x v="0"/>
    <m/>
    <s v="WH-460-TEST-PPM LAB"/>
    <s v="10.04.06-HEPA Filter Efficiency Certificates"/>
    <n v="0"/>
  </r>
  <r>
    <x v="16"/>
    <s v="PPM LAB"/>
    <s v="10.04.07"/>
    <s v="HEPA Location Map &amp; Serial Number Log"/>
    <x v="0"/>
    <m/>
    <s v="WH-460-TEST-PPM LAB"/>
    <s v="10.04.07-HEPA Location Map &amp; Serial Number Log"/>
    <n v="0"/>
  </r>
  <r>
    <x v="16"/>
    <s v="PPM LAB"/>
    <s v="10.04.08"/>
    <s v="Air Test &amp; Balance Reports (Rough &amp; Final)"/>
    <x v="0"/>
    <m/>
    <s v="WH-460-TEST-PPM LAB"/>
    <s v="10.04.08-Air Test &amp; Balance Reports (Rough &amp; Final)"/>
    <n v="0"/>
  </r>
  <r>
    <x v="16"/>
    <s v="PPM LAB"/>
    <s v="10.04.09"/>
    <s v="HEPA FIT Testing Report / Cleanroom Certification"/>
    <x v="0"/>
    <m/>
    <s v="WH-460-TEST-PPM LAB"/>
    <s v="10.04.09-HEPA FIT Testing Report / Cleanroom Certification"/>
    <n v="0"/>
  </r>
  <r>
    <x v="16"/>
    <s v="PPM LAB"/>
    <s v="10.04.10"/>
    <s v="Fume Hood Certification"/>
    <x v="0"/>
    <m/>
    <s v="WH-460-TEST-PPM LAB"/>
    <s v="10.04.10-Fume Hood Certification"/>
    <n v="0"/>
  </r>
  <r>
    <x v="16"/>
    <s v="PPM LAB"/>
    <s v="10.04.11"/>
    <s v="Air Leak Testing Report"/>
    <x v="0"/>
    <m/>
    <s v="WH-460-TEST-PPM LAB"/>
    <s v="10.04.11-Air Leak Testing Report"/>
    <n v="0"/>
  </r>
  <r>
    <x v="16"/>
    <s v="PPM LAB"/>
    <s v="10.04.12"/>
    <s v="Biosafety Cabinet Certification"/>
    <x v="0"/>
    <m/>
    <s v="WH-460-TEST-PPM LAB"/>
    <s v="10.04.12-Biosafety Cabinet Certification"/>
    <n v="0"/>
  </r>
  <r>
    <x v="16"/>
    <s v="PPM LAB"/>
    <s v="10.04.13"/>
    <s v="Laminar Airflow Certification"/>
    <x v="0"/>
    <m/>
    <s v="WH-460-TEST-PPM LAB"/>
    <s v="10.04.13-Laminar Airflow Certification"/>
    <n v="0"/>
  </r>
  <r>
    <x v="16"/>
    <s v="PPM LAB"/>
    <s v="11.00.00"/>
    <s v="ELECTRICAL"/>
    <x v="0"/>
    <m/>
    <s v="WH-460-TEST-PPM LAB"/>
    <s v="11.00.00-ELECTRICAL"/>
    <n v="0"/>
  </r>
  <r>
    <x v="16"/>
    <s v="PPM LAB"/>
    <s v="11.01.00"/>
    <s v="Submittals &amp; Data Sheets"/>
    <x v="0"/>
    <m/>
    <s v="WH-460-TEST-PPM LAB"/>
    <s v="11.01.00-Submittals &amp; Data Sheets"/>
    <n v="0"/>
  </r>
  <r>
    <x v="16"/>
    <s v="PPM LAB"/>
    <s v="11.02.00"/>
    <s v="Bill of Materials (BOM)"/>
    <x v="0"/>
    <m/>
    <s v="WH-460-TEST-PPM LAB"/>
    <s v="11.02.00-Bill of Materials (BOM)"/>
    <n v="0"/>
  </r>
  <r>
    <x v="16"/>
    <s v="PPM LAB"/>
    <s v="11.03.00"/>
    <s v="Engineer/Testing Agency Qualification"/>
    <x v="0"/>
    <m/>
    <s v="WH-460-TEST-PPM LAB"/>
    <s v="11.03.00-Engineer/Testing Agency Qualification"/>
    <n v="0"/>
  </r>
  <r>
    <x v="16"/>
    <s v="PPM LAB"/>
    <s v="11.04.00"/>
    <s v="Testing, Reports, Certs"/>
    <x v="0"/>
    <m/>
    <s v="WH-460-TEST-PPM LAB"/>
    <s v="11.04.00-Testing, Reports, Certs"/>
    <n v="0"/>
  </r>
  <r>
    <x v="16"/>
    <s v="PPM LAB"/>
    <s v="11.04.01"/>
    <s v="Loop Checks"/>
    <x v="0"/>
    <m/>
    <s v="WH-460-TEST-PPM LAB"/>
    <s v="11.04.01-Loop Checks"/>
    <n v="0"/>
  </r>
  <r>
    <x v="16"/>
    <s v="PPM LAB"/>
    <s v="11.04.02"/>
    <s v="Switchgear Test Report"/>
    <x v="0"/>
    <m/>
    <s v="WH-460-TEST-PPM LAB"/>
    <s v="11.04.02-Switchgear Test Report"/>
    <n v="0"/>
  </r>
  <r>
    <x v="16"/>
    <s v="PPM LAB"/>
    <s v="11.04.03"/>
    <s v="Motor Control Center Test Report"/>
    <x v="0"/>
    <m/>
    <s v="WH-460-TEST-PPM LAB"/>
    <s v="11.04.03-Motor Control Center Test Report"/>
    <n v="0"/>
  </r>
  <r>
    <x v="16"/>
    <s v="PPM LAB"/>
    <s v="11.04.04"/>
    <s v="Transformer Certificate of Compliance"/>
    <x v="0"/>
    <m/>
    <s v="WH-460-TEST-PPM LAB"/>
    <s v="11.04.04-Transformer Certificate of Compliance"/>
    <n v="0"/>
  </r>
  <r>
    <x v="16"/>
    <s v="PPM LAB"/>
    <s v="11.04.05"/>
    <s v="Transformer Test Report"/>
    <x v="0"/>
    <m/>
    <s v="WH-460-TEST-PPM LAB"/>
    <s v="11.04.05-Transformer Test Report"/>
    <n v="0"/>
  </r>
  <r>
    <x v="16"/>
    <s v="PPM LAB"/>
    <s v="11.04.06"/>
    <s v="ATS Transfer Test"/>
    <x v="0"/>
    <m/>
    <s v="WH-460-TEST-PPM LAB"/>
    <s v="11.04.06-ATS Transfer Test"/>
    <n v="0"/>
  </r>
  <r>
    <x v="16"/>
    <s v="PPM LAB"/>
    <s v="11.04.07"/>
    <s v="Generator Load Bank Testing"/>
    <x v="0"/>
    <m/>
    <s v="WH-460-TEST-PPM LAB"/>
    <s v="11.04.07-Generator Load Bank Testing"/>
    <n v="0"/>
  </r>
  <r>
    <x v="16"/>
    <s v="PPM LAB"/>
    <s v="11.04.08"/>
    <s v="Continuity Testing"/>
    <x v="0"/>
    <m/>
    <s v="WH-460-TEST-PPM LAB"/>
    <s v="11.04.08-Continuity Testing"/>
    <n v="0"/>
  </r>
  <r>
    <x v="16"/>
    <s v="PPM LAB"/>
    <s v="11.04.09"/>
    <s v="Megger Testing"/>
    <x v="0"/>
    <m/>
    <s v="WH-460-TEST-PPM LAB"/>
    <s v="11.04.09-Megger Testing"/>
    <n v="0"/>
  </r>
  <r>
    <x v="16"/>
    <s v="PPM LAB"/>
    <s v="11.04.10"/>
    <s v="Grounding Test Report"/>
    <x v="0"/>
    <m/>
    <s v="WH-460-TEST-PPM LAB"/>
    <s v="11.04.10-Grounding Test Report"/>
    <n v="0"/>
  </r>
  <r>
    <x v="16"/>
    <s v="PPM LAB"/>
    <s v="11.04.11"/>
    <s v="Initial Infrared Scanning Report (30 days after SC)"/>
    <x v="0"/>
    <m/>
    <s v="WH-460-TEST-PPM LAB"/>
    <s v="11.04.11-Initial Infrared Scanning Report (30 days after SC)"/>
    <n v="0"/>
  </r>
  <r>
    <x v="16"/>
    <s v="PPM LAB"/>
    <s v="11.04.12"/>
    <s v="Follow Up Infrared Scanning Report (11 months after SC)"/>
    <x v="0"/>
    <m/>
    <s v="WH-460-TEST-PPM LAB"/>
    <s v="11.04.12-Follow Up Infrared Scanning Report (11 months after SC)"/>
    <n v="0"/>
  </r>
  <r>
    <x v="16"/>
    <s v="PPM LAB"/>
    <s v="11.04.13"/>
    <s v="Overcurrent Protective Device Short Circuit/Coordination/Arcflash Study"/>
    <x v="0"/>
    <m/>
    <s v="WH-460-TEST-PPM LAB"/>
    <s v="11.04.13-Overcurrent Protective Device Short Circuit/Coordination/Arcflash Study"/>
    <n v="0"/>
  </r>
  <r>
    <x v="16"/>
    <s v="PPM LAB"/>
    <s v="11.04.14"/>
    <s v="VFD Pre-Startup &amp; Startup Report"/>
    <x v="0"/>
    <m/>
    <s v="WH-460-TEST-PPM LAB"/>
    <s v="11.04.14-VFD Pre-Startup &amp; Startup Report"/>
    <n v="0"/>
  </r>
  <r>
    <x v="16"/>
    <s v="PPM LAB"/>
    <s v="11.04.15"/>
    <s v="Equipment Electrical Testing"/>
    <x v="0"/>
    <m/>
    <s v="WH-460-TEST-PPM LAB"/>
    <s v="11.04.15-Equipment Electrical Testing"/>
    <n v="0"/>
  </r>
  <r>
    <x v="16"/>
    <s v="PPM LAB"/>
    <s v="11.04.16"/>
    <s v="Bolt Torque Verification"/>
    <x v="0"/>
    <m/>
    <s v="WH-460-TEST-PPM LAB"/>
    <s v="11.04.16-Bolt Torque Verification"/>
    <n v="0"/>
  </r>
  <r>
    <x v="16"/>
    <s v="PPM LAB"/>
    <s v="12.00.00"/>
    <s v="AUTOMATION CONTROLS &amp; INSTRUMENTATION"/>
    <x v="0"/>
    <m/>
    <s v="WH-460-TEST-PPM LAB"/>
    <s v="12.00.00-AUTOMATION CONTROLS &amp; INSTRUMENTATION"/>
    <n v="0"/>
  </r>
  <r>
    <x v="16"/>
    <s v="PPM LAB"/>
    <s v="12.01.00"/>
    <s v="Submittals"/>
    <x v="0"/>
    <m/>
    <s v="WH-460-TEST-PPM LAB"/>
    <s v="12.01.00-Submittals"/>
    <n v="0"/>
  </r>
  <r>
    <x v="16"/>
    <s v="PPM LAB"/>
    <s v="12.01.01"/>
    <s v="Controls Data Sheets &amp; Cut Sheets"/>
    <x v="0"/>
    <m/>
    <s v="WH-460-TEST-PPM LAB"/>
    <s v="12.01.01-Controls Data Sheets &amp; Cut Sheets"/>
    <n v="0"/>
  </r>
  <r>
    <x v="16"/>
    <s v="PPM LAB"/>
    <s v="12.01.02"/>
    <s v="IOM Manuals &amp; Spare Parts"/>
    <x v="0"/>
    <m/>
    <s v="WH-460-TEST-PPM LAB"/>
    <s v="12.01.02-IOM Manuals &amp; Spare Parts"/>
    <n v="0"/>
  </r>
  <r>
    <x v="16"/>
    <s v="PPM LAB"/>
    <s v="12.01.03"/>
    <s v="Software, PLC Code and Application Backup"/>
    <x v="0"/>
    <m/>
    <s v="WH-460-TEST-PPM LAB"/>
    <s v="12.01.03-Software, PLC Code and Application Backup"/>
    <n v="0"/>
  </r>
  <r>
    <x v="16"/>
    <s v="PPM LAB"/>
    <s v="12.01.04"/>
    <s v="Variable Speed Drive Backup Configuration"/>
    <x v="0"/>
    <m/>
    <s v="WH-460-TEST-PPM LAB"/>
    <s v="12.01.04-Variable Speed Drive Backup Configuration"/>
    <n v="0"/>
  </r>
  <r>
    <x v="16"/>
    <s v="PPM LAB"/>
    <s v="12.02.00"/>
    <s v="Instrument List &amp; I/O List"/>
    <x v="0"/>
    <m/>
    <s v="WH-460-TEST-PPM LAB"/>
    <s v="12.02.00-Instrument List &amp; I/O List"/>
    <n v="0"/>
  </r>
  <r>
    <x v="16"/>
    <s v="PPM LAB"/>
    <s v="12.03.00"/>
    <s v="Control Bill of Materials (BOM)"/>
    <x v="0"/>
    <m/>
    <s v="WH-460-TEST-PPM LAB"/>
    <s v="12.03.00-Control Bill of Materials (BOM)"/>
    <n v="0"/>
  </r>
  <r>
    <x v="16"/>
    <s v="PPM LAB"/>
    <s v="12.04.00"/>
    <s v="Instrument Material Certificates"/>
    <x v="0"/>
    <m/>
    <s v="WH-460-TEST-PPM LAB"/>
    <s v="12.04.00-Instrument Material Certificates"/>
    <n v="0"/>
  </r>
  <r>
    <x v="16"/>
    <s v="PPM LAB"/>
    <s v="12.05.00"/>
    <s v="Instrument Calibration Certificates"/>
    <x v="0"/>
    <m/>
    <s v="WH-460-TEST-PPM LAB"/>
    <s v="12.05.00-Instrument Calibration Certificates"/>
    <n v="0"/>
  </r>
  <r>
    <x v="16"/>
    <s v="PPM LAB"/>
    <s v="12.06.00"/>
    <s v="Drawings / Diagrams (Network Architecture and Panel Drawing)"/>
    <x v="0"/>
    <m/>
    <s v="WH-460-TEST-PPM LAB"/>
    <s v="12.06.00-Drawings / Diagrams (Network Architecture and Panel Drawing)"/>
    <n v="0"/>
  </r>
  <r>
    <x v="16"/>
    <s v="PPM LAB"/>
    <s v="12.07.00"/>
    <s v="Specifications"/>
    <x v="0"/>
    <m/>
    <s v="WH-460-TEST-PPM LAB"/>
    <s v="12.07.00-Specifications"/>
    <n v="0"/>
  </r>
  <r>
    <x v="16"/>
    <s v="PPM LAB"/>
    <s v="12.07.01"/>
    <s v="Functional Design Specification (FDS)"/>
    <x v="0"/>
    <m/>
    <s v="WH-460-TEST-PPM LAB"/>
    <s v="12.07.01-Functional Design Specification (FDS)"/>
    <n v="0"/>
  </r>
  <r>
    <x v="16"/>
    <s v="PPM LAB"/>
    <s v="12.07.02"/>
    <s v="Software Detailed Design Specification (SDS)"/>
    <x v="0"/>
    <m/>
    <s v="WH-460-TEST-PPM LAB"/>
    <s v="12.07.02-Software Detailed Design Specification (SDS)"/>
    <n v="0"/>
  </r>
  <r>
    <x v="16"/>
    <s v="PPM LAB"/>
    <s v="12.07.03"/>
    <s v="Hardware Design Specification (HDS)"/>
    <x v="0"/>
    <m/>
    <s v="WH-460-TEST-PPM LAB"/>
    <s v="12.07.03-Hardware Design Specification (HDS)"/>
    <n v="0"/>
  </r>
  <r>
    <x v="16"/>
    <s v="PPM LAB"/>
    <s v="12.07.04"/>
    <s v="PLC Detailed Design Specification (DDS)"/>
    <x v="0"/>
    <m/>
    <s v="WH-460-TEST-PPM LAB"/>
    <s v="12.07.04-PLC Detailed Design Specification (DDS)"/>
    <n v="0"/>
  </r>
  <r>
    <x v="16"/>
    <s v="PPM LAB"/>
    <s v="12.08.00"/>
    <s v="Testing, Reports"/>
    <x v="0"/>
    <m/>
    <s v="WH-460-TEST-PPM LAB"/>
    <s v="12.08.00-Testing, Reports"/>
    <n v="0"/>
  </r>
  <r>
    <x v="16"/>
    <s v="PPM LAB"/>
    <s v="12.08.01"/>
    <s v="Control System FAT"/>
    <x v="0"/>
    <m/>
    <s v="WH-460-TEST-PPM LAB"/>
    <s v="12.08.01-Control System FAT"/>
    <n v="0"/>
  </r>
  <r>
    <x v="16"/>
    <s v="PPM LAB"/>
    <s v="12.08.02"/>
    <s v="Electrical Cable TIA-562-C.2 Test Report"/>
    <x v="0"/>
    <m/>
    <s v="WH-460-TEST-PPM LAB"/>
    <s v="12.08.02-Electrical Cable TIA-562-C.2 Test Report"/>
    <n v="0"/>
  </r>
  <r>
    <x v="16"/>
    <s v="PPM LAB"/>
    <s v="12.08.03"/>
    <s v="I/O Checks"/>
    <x v="0"/>
    <m/>
    <s v="WH-460-TEST-PPM LAB"/>
    <s v="12.08.03-I/O Checks"/>
    <n v="0"/>
  </r>
  <r>
    <x v="16"/>
    <s v="PPM LAB"/>
    <s v="12.08.04"/>
    <s v="Control System SAT"/>
    <x v="0"/>
    <m/>
    <s v="WH-460-TEST-PPM LAB"/>
    <s v="12.08.04-Control System SAT"/>
    <n v="0"/>
  </r>
  <r>
    <x v="16"/>
    <s v="PPM LAB"/>
    <s v="12.08.05"/>
    <s v="Equipment Sequence of operation testing"/>
    <x v="0"/>
    <m/>
    <s v="WH-460-TEST-PPM LAB"/>
    <s v="12.08.05-Equipment Sequence of operation testing"/>
    <n v="0"/>
  </r>
  <r>
    <x v="16"/>
    <s v="PPM LAB"/>
    <s v="12.09.00"/>
    <s v="Disaster Recovery Procedure"/>
    <x v="0"/>
    <m/>
    <s v="WH-460-TEST-PPM LAB"/>
    <s v="12.09.00-Disaster Recovery Procedure"/>
    <n v="0"/>
  </r>
  <r>
    <x v="17"/>
    <s v="IQC LAB"/>
    <s v="01.00.00"/>
    <s v="GENERAL"/>
    <x v="0"/>
    <s v=" "/>
    <s v="WH-464-TEST-IQC LAB"/>
    <s v="01.00.00-GENERAL"/>
    <n v="0"/>
  </r>
  <r>
    <x v="17"/>
    <s v="IQC LAB"/>
    <s v="01.01.00"/>
    <s v="Table of Contents Signoff"/>
    <x v="0"/>
    <m/>
    <s v="WH-464-TEST-IQC LAB"/>
    <s v="01.01.00-Table of Contents Signoff"/>
    <n v="0"/>
  </r>
  <r>
    <x v="17"/>
    <s v="IQC LAB"/>
    <s v="01.02.00"/>
    <s v="Construction Completion Notice"/>
    <x v="0"/>
    <m/>
    <s v="WH-464-TEST-IQC LAB"/>
    <s v="01.02.00-Construction Completion Notice"/>
    <n v="0"/>
  </r>
  <r>
    <x v="17"/>
    <s v="IQC LAB"/>
    <s v="01.03.00"/>
    <s v="Scope Completion (TCC)"/>
    <x v="0"/>
    <m/>
    <s v="WH-464-TEST-IQC LAB"/>
    <s v="01.03.00-Scope Completion (TCC)"/>
    <n v="0"/>
  </r>
  <r>
    <x v="17"/>
    <s v="IQC LAB"/>
    <s v="01.04.00"/>
    <s v="Turnover (TCCC) Signoff"/>
    <x v="0"/>
    <m/>
    <s v="WH-464-TEST-IQC LAB"/>
    <s v="01.04.00-Turnover (TCCC) Signoff"/>
    <n v="0"/>
  </r>
  <r>
    <x v="17"/>
    <s v="IQC LAB"/>
    <s v="01.05.00"/>
    <s v="Certificate of Occupancy"/>
    <x v="0"/>
    <m/>
    <s v="WH-464-TEST-IQC LAB"/>
    <s v="01.05.00-Certificate of Occupancy"/>
    <n v="0"/>
  </r>
  <r>
    <x v="17"/>
    <s v="IQC LAB"/>
    <s v="01.06.00"/>
    <s v="Permits"/>
    <x v="0"/>
    <m/>
    <s v="WH-464-TEST-IQC LAB"/>
    <s v="01.06.00-Permits"/>
    <n v="0"/>
  </r>
  <r>
    <x v="17"/>
    <s v="IQC LAB"/>
    <s v="01.07.00"/>
    <s v="Inspections Records/Reports"/>
    <x v="0"/>
    <m/>
    <s v="WH-464-TEST-IQC LAB"/>
    <s v="01.07.00-Inspections Records/Reports"/>
    <n v="0"/>
  </r>
  <r>
    <x v="17"/>
    <s v="IQC LAB"/>
    <s v="01.08.00"/>
    <s v="Contractor Warranties"/>
    <x v="0"/>
    <m/>
    <s v="WH-464-TEST-IQC LAB"/>
    <s v="01.08.00-Contractor Warranties"/>
    <n v="0"/>
  </r>
  <r>
    <x v="17"/>
    <s v="IQC LAB"/>
    <s v="01.09.00"/>
    <s v="Project Signature Log"/>
    <x v="0"/>
    <m/>
    <s v="WH-464-TEST-IQC LAB"/>
    <s v="01.09.00-Project Signature Log"/>
    <n v="0"/>
  </r>
  <r>
    <x v="17"/>
    <s v="IQC LAB"/>
    <s v="01.10.00"/>
    <s v="Quality Assurance Manual"/>
    <x v="0"/>
    <m/>
    <s v="WH-464-TEST-IQC LAB"/>
    <s v="01.10.00-Quality Assurance Manual"/>
    <n v="0"/>
  </r>
  <r>
    <x v="17"/>
    <s v="IQC LAB"/>
    <s v="01.11.00"/>
    <s v="RFI"/>
    <x v="0"/>
    <m/>
    <s v="WH-464-TEST-IQC LAB"/>
    <s v="01.11.00-RFI"/>
    <n v="0"/>
  </r>
  <r>
    <x v="17"/>
    <s v="IQC LAB"/>
    <s v="01.12.00"/>
    <s v="Punch List"/>
    <x v="0"/>
    <m/>
    <s v="WH-464-TEST-IQC LAB"/>
    <s v="01.12.00-Punch List"/>
    <n v="0"/>
  </r>
  <r>
    <x v="17"/>
    <s v="IQC LAB"/>
    <s v="01.13.00"/>
    <s v="Lockout Tagout Procedure"/>
    <x v="0"/>
    <m/>
    <s v="WH-464-TEST-IQC LAB"/>
    <s v="01.13.00-Lockout Tagout Procedure"/>
    <n v="0"/>
  </r>
  <r>
    <x v="17"/>
    <s v="IQC LAB"/>
    <s v="02.00.00"/>
    <s v="BOUNDARY / REDLINE MARKUP / RECORD DRAWINGS"/>
    <x v="0"/>
    <m/>
    <s v="WH-464-TEST-IQC LAB"/>
    <s v="02.00.00-BOUNDARY / REDLINE MARKUP / RECORD DRAWINGS"/>
    <n v="0"/>
  </r>
  <r>
    <x v="17"/>
    <s v="IQC LAB"/>
    <s v="02.01.00"/>
    <s v="Redline/ As Builts"/>
    <x v="0"/>
    <m/>
    <s v="WH-464-TEST-IQC LAB"/>
    <s v="02.01.00-Redline/ As Builts"/>
    <n v="0"/>
  </r>
  <r>
    <x v="17"/>
    <s v="IQC LAB"/>
    <s v="02.02.00"/>
    <s v="Tagged Equipment, Components and Instruments List"/>
    <x v="0"/>
    <m/>
    <s v="WH-464-TEST-IQC LAB"/>
    <s v="02.02.00-Tagged Equipment, Components and Instruments List"/>
    <n v="0"/>
  </r>
  <r>
    <x v="17"/>
    <s v="IQC LAB"/>
    <s v="02.03.00"/>
    <s v="Shop Drawings / Vendor Drawings"/>
    <x v="0"/>
    <m/>
    <s v="WH-464-TEST-IQC LAB"/>
    <s v="02.03.00-Shop Drawings / Vendor Drawings"/>
    <n v="0"/>
  </r>
  <r>
    <x v="17"/>
    <s v="IQC LAB"/>
    <s v="02.04.00"/>
    <s v="System Boundary Drawings"/>
    <x v="0"/>
    <m/>
    <s v="WH-464-TEST-IQC LAB"/>
    <s v="02.04.00-System Boundary Drawings"/>
    <n v="0"/>
  </r>
  <r>
    <x v="17"/>
    <s v="IQC LAB"/>
    <s v="03.00.00"/>
    <s v="SPECIFICATION"/>
    <x v="0"/>
    <m/>
    <s v="WH-464-TEST-IQC LAB"/>
    <s v="03.00.00-SPECIFICATION"/>
    <n v="0"/>
  </r>
  <r>
    <x v="17"/>
    <s v="IQC LAB"/>
    <s v="03.01.00"/>
    <s v="Specification List"/>
    <x v="0"/>
    <m/>
    <s v="WH-464-TEST-IQC LAB"/>
    <s v="03.01.00-Specification List"/>
    <n v="0"/>
  </r>
  <r>
    <x v="17"/>
    <s v="IQC LAB"/>
    <s v="04.00.00"/>
    <s v="PURCHASE ORDERS"/>
    <x v="0"/>
    <m/>
    <s v="WH-464-TEST-IQC LAB"/>
    <s v="04.00.00-PURCHASE ORDERS"/>
    <n v="0"/>
  </r>
  <r>
    <x v="17"/>
    <s v="IQC LAB"/>
    <s v="04.01.00"/>
    <s v="Purchase Orders"/>
    <x v="0"/>
    <m/>
    <s v="WH-464-TEST-IQC LAB"/>
    <s v="04.01.00-Purchase Orders"/>
    <n v="0"/>
  </r>
  <r>
    <x v="17"/>
    <s v="IQC LAB"/>
    <s v="05.00.00"/>
    <s v="EQUIPMENT DOCS"/>
    <x v="0"/>
    <m/>
    <s v="WH-464-TEST-IQC LAB"/>
    <s v="05.00.00-EQUIPMENT DOCS"/>
    <n v="0"/>
  </r>
  <r>
    <x v="17"/>
    <s v="IQC LAB"/>
    <s v="05.01.00"/>
    <s v="Receiving and/or Inspection Reports / Bill of Materials (BOM) (RV's)"/>
    <x v="0"/>
    <m/>
    <s v="WH-464-TEST-IQC LAB"/>
    <s v="05.01.00-Receiving and/or Inspection Reports / Bill of Materials (BOM) (RV's)"/>
    <n v="0"/>
  </r>
  <r>
    <x v="17"/>
    <s v="IQC LAB"/>
    <s v="05.02.00"/>
    <s v="Equipment Specification"/>
    <x v="0"/>
    <m/>
    <s v="WH-464-TEST-IQC LAB"/>
    <s v="05.02.00-Equipment Specification"/>
    <n v="0"/>
  </r>
  <r>
    <x v="17"/>
    <s v="IQC LAB"/>
    <s v="05.02.01"/>
    <s v="User Requirement Specification (URS)"/>
    <x v="0"/>
    <m/>
    <s v="WH-464-TEST-IQC LAB"/>
    <s v="05.02.01-User Requirement Specification (URS)"/>
    <n v="0"/>
  </r>
  <r>
    <x v="17"/>
    <s v="IQC LAB"/>
    <s v="05.02.02"/>
    <s v="Functional Specification (FS)"/>
    <x v="0"/>
    <m/>
    <s v="WH-464-TEST-IQC LAB"/>
    <s v="05.02.02-Functional Specification (FS)"/>
    <n v="0"/>
  </r>
  <r>
    <x v="17"/>
    <s v="IQC LAB"/>
    <s v="05.02.03"/>
    <s v="Functional Requirement Specification (FRS)"/>
    <x v="0"/>
    <m/>
    <s v="WH-464-TEST-IQC LAB"/>
    <s v="05.02.03-Functional Requirement Specification (FRS)"/>
    <n v="0"/>
  </r>
  <r>
    <x v="17"/>
    <s v="IQC LAB"/>
    <s v="05.03.00"/>
    <s v="Submittals &amp; Data Sheets"/>
    <x v="0"/>
    <m/>
    <s v="WH-464-TEST-IQC LAB"/>
    <s v="05.03.00-Submittals &amp; Data Sheets"/>
    <n v="0"/>
  </r>
  <r>
    <x v="17"/>
    <s v="IQC LAB"/>
    <s v="05.04.00"/>
    <s v="Spare Parts List"/>
    <x v="0"/>
    <m/>
    <s v="WH-464-TEST-IQC LAB"/>
    <s v="05.04.00-Spare Parts List"/>
    <n v="0"/>
  </r>
  <r>
    <x v="17"/>
    <s v="IQC LAB"/>
    <s v="05.05.00"/>
    <s v="Equipment Warranty"/>
    <x v="0"/>
    <m/>
    <s v="WH-464-TEST-IQC LAB"/>
    <s v="05.05.00-Equipment Warranty"/>
    <n v="0"/>
  </r>
  <r>
    <x v="17"/>
    <s v="IQC LAB"/>
    <s v="05.06.00"/>
    <s v="IOM Manuals / Component Manuals"/>
    <x v="0"/>
    <m/>
    <s v="WH-464-TEST-IQC LAB"/>
    <s v="05.06.00-IOM Manuals / Component Manuals"/>
    <n v="0"/>
  </r>
  <r>
    <x v="17"/>
    <s v="IQC LAB"/>
    <s v="05.07.00"/>
    <s v="Equipment Install Check Sheet"/>
    <x v="0"/>
    <m/>
    <s v="WH-464-TEST-IQC LAB"/>
    <s v="05.07.00-Equipment Install Check Sheet"/>
    <n v="0"/>
  </r>
  <r>
    <x v="17"/>
    <s v="IQC LAB"/>
    <s v="05.08.00"/>
    <s v="Component Install Check Sheet"/>
    <x v="0"/>
    <m/>
    <s v="WH-464-TEST-IQC LAB"/>
    <s v="05.08.00-Component Install Check Sheet"/>
    <n v="0"/>
  </r>
  <r>
    <x v="17"/>
    <s v="IQC LAB"/>
    <s v="05.09.00"/>
    <s v="Equipment and Component Certificates"/>
    <x v="0"/>
    <m/>
    <s v="WH-464-TEST-IQC LAB"/>
    <s v="05.09.00-Equipment and Component Certificates"/>
    <n v="0"/>
  </r>
  <r>
    <x v="17"/>
    <s v="IQC LAB"/>
    <s v="05.09.01"/>
    <s v="Equipment Instrument Calibration Certificates"/>
    <x v="0"/>
    <m/>
    <s v="WH-464-TEST-IQC LAB"/>
    <s v="05.09.01-Equipment Instrument Calibration Certificates"/>
    <n v="0"/>
  </r>
  <r>
    <x v="17"/>
    <s v="IQC LAB"/>
    <s v="05.09.02"/>
    <s v="Equipment HEPA Filter Efficiency Certificates"/>
    <x v="0"/>
    <m/>
    <s v="WH-464-TEST-IQC LAB"/>
    <s v="05.09.02-Equipment HEPA Filter Efficiency Certificates"/>
    <n v="0"/>
  </r>
  <r>
    <x v="17"/>
    <s v="IQC LAB"/>
    <s v="05.10.00"/>
    <s v="Reports &amp; Protocols"/>
    <x v="0"/>
    <m/>
    <s v="WH-464-TEST-IQC LAB"/>
    <s v="05.10.00-Reports &amp; Protocols"/>
    <n v="0"/>
  </r>
  <r>
    <x v="17"/>
    <s v="IQC LAB"/>
    <s v="05.10.01"/>
    <s v="Reports &amp; Protocols - FAT"/>
    <x v="0"/>
    <m/>
    <s v="WH-464-TEST-IQC LAB"/>
    <s v="05.10.01-Reports &amp; Protocols - FAT"/>
    <n v="0"/>
  </r>
  <r>
    <x v="17"/>
    <s v="IQC LAB"/>
    <s v="05.10.02"/>
    <s v="ASME BPV Section VIII Compliance"/>
    <x v="0"/>
    <m/>
    <s v="WH-464-TEST-IQC LAB"/>
    <s v="05.10.02-ASME BPV Section VIII Compliance"/>
    <n v="0"/>
  </r>
  <r>
    <x v="17"/>
    <s v="IQC LAB"/>
    <s v="05.10.03"/>
    <s v="Equipment Internal I &amp; O Checks"/>
    <x v="0"/>
    <m/>
    <s v="WH-464-TEST-IQC LAB"/>
    <s v="05.10.03-Equipment Internal I &amp; O Checks"/>
    <n v="0"/>
  </r>
  <r>
    <x v="17"/>
    <s v="IQC LAB"/>
    <s v="05.10.04"/>
    <s v="Equipment Internal SOO Testing"/>
    <x v="0"/>
    <m/>
    <s v="WH-464-TEST-IQC LAB"/>
    <s v="05.10.04-Equipment Internal SOO Testing"/>
    <n v="0"/>
  </r>
  <r>
    <x v="17"/>
    <s v="IQC LAB"/>
    <s v="05.10.05"/>
    <s v="Vendor Reports &amp; Protocols - SAT"/>
    <x v="0"/>
    <m/>
    <s v="WH-464-TEST-IQC LAB"/>
    <s v="05.10.05-Vendor Reports &amp; Protocols - SAT"/>
    <n v="0"/>
  </r>
  <r>
    <x v="17"/>
    <s v="IQC LAB"/>
    <s v="05.10.06"/>
    <s v="Vendor Reports &amp; Protocols - Motor Alignments"/>
    <x v="0"/>
    <m/>
    <s v="WH-464-TEST-IQC LAB"/>
    <s v="05.10.06-Vendor Reports &amp; Protocols - Motor Alignments"/>
    <n v="0"/>
  </r>
  <r>
    <x v="17"/>
    <s v="IQC LAB"/>
    <s v="05.10.07"/>
    <s v="Vendor Reports &amp; Protocols - Installation &amp; Startup Forms"/>
    <x v="0"/>
    <m/>
    <s v="WH-464-TEST-IQC LAB"/>
    <s v="05.10.07-Vendor Reports &amp; Protocols - Installation &amp; Startup Forms"/>
    <n v="0"/>
  </r>
  <r>
    <x v="17"/>
    <s v="IQC LAB"/>
    <s v="05.10.08"/>
    <s v="Vendor Reports &amp; Protocols - IQ &amp; OQ"/>
    <x v="0"/>
    <m/>
    <s v="WH-464-TEST-IQC LAB"/>
    <s v="05.10.08-Vendor Reports &amp; Protocols - IQ &amp; OQ"/>
    <n v="0"/>
  </r>
  <r>
    <x v="17"/>
    <s v="IQC LAB"/>
    <s v="05.10.09"/>
    <s v="Equipment Software Info-Backup"/>
    <x v="0"/>
    <m/>
    <s v="WH-464-TEST-IQC LAB"/>
    <s v="05.10.09-Equipment Software Info-Backup"/>
    <n v="0"/>
  </r>
  <r>
    <x v="17"/>
    <s v="IQC LAB"/>
    <s v="05.10.10"/>
    <s v="Spray Device Coverage Test Report"/>
    <x v="0"/>
    <m/>
    <s v="WH-464-TEST-IQC LAB"/>
    <s v="05.10.10-Spray Device Coverage Test Report"/>
    <n v="0"/>
  </r>
  <r>
    <x v="17"/>
    <s v="IQC LAB"/>
    <s v="05.11.00"/>
    <s v="Owner Training Record "/>
    <x v="0"/>
    <m/>
    <s v="WH-464-TEST-IQC LAB"/>
    <s v="05.11.00-Owner Training Record "/>
    <n v="0"/>
  </r>
  <r>
    <x v="17"/>
    <s v="IQC LAB"/>
    <s v="05.12.00"/>
    <s v="Vendor ETOP"/>
    <x v="0"/>
    <m/>
    <s v="WH-464-TEST-IQC LAB"/>
    <s v="05.12.00-Vendor ETOP"/>
    <n v="0"/>
  </r>
  <r>
    <x v="17"/>
    <s v="IQC LAB"/>
    <s v="06.00.00"/>
    <s v="CIVIL"/>
    <x v="0"/>
    <m/>
    <s v="WH-464-TEST-IQC LAB"/>
    <s v="06.00.00-CIVIL"/>
    <n v="0"/>
  </r>
  <r>
    <x v="17"/>
    <s v="IQC LAB"/>
    <s v="06.01.00"/>
    <s v="Submittals &amp; Data Sheets"/>
    <x v="0"/>
    <m/>
    <s v="WH-464-TEST-IQC LAB"/>
    <s v="06.01.00-Submittals &amp; Data Sheets"/>
    <n v="0"/>
  </r>
  <r>
    <x v="17"/>
    <s v="IQC LAB"/>
    <s v="06.02.00"/>
    <s v="Reports/Testing"/>
    <x v="0"/>
    <m/>
    <s v="WH-464-TEST-IQC LAB"/>
    <s v="06.02.00-Reports/Testing"/>
    <n v="0"/>
  </r>
  <r>
    <x v="17"/>
    <s v="IQC LAB"/>
    <s v="06.02.01"/>
    <s v="Pressure Test"/>
    <x v="0"/>
    <m/>
    <s v="WH-464-TEST-IQC LAB"/>
    <s v="06.02.01-Pressure Test"/>
    <n v="0"/>
  </r>
  <r>
    <x v="17"/>
    <s v="IQC LAB"/>
    <s v="06.02.02"/>
    <s v="Dewatering Test"/>
    <x v="0"/>
    <m/>
    <s v="WH-464-TEST-IQC LAB"/>
    <s v="06.02.02-Dewatering Test"/>
    <n v="0"/>
  </r>
  <r>
    <x v="17"/>
    <s v="IQC LAB"/>
    <s v="06.02.03"/>
    <s v="3rd Party Field Quality Control Reports"/>
    <x v="0"/>
    <m/>
    <s v="WH-464-TEST-IQC LAB"/>
    <s v="06.02.03-3rd Party Field Quality Control Reports"/>
    <n v="0"/>
  </r>
  <r>
    <x v="17"/>
    <s v="IQC LAB"/>
    <s v="06.02.04"/>
    <s v="Source Quality Control"/>
    <x v="0"/>
    <m/>
    <s v="WH-464-TEST-IQC LAB"/>
    <s v="06.02.04-Source Quality Control"/>
    <n v="0"/>
  </r>
  <r>
    <x v="17"/>
    <s v="IQC LAB"/>
    <s v="06.02.05"/>
    <s v="Geotechnical Engineering Report"/>
    <x v="0"/>
    <m/>
    <s v="WH-464-TEST-IQC LAB"/>
    <s v="06.02.05-Geotechnical Engineering Report"/>
    <n v="0"/>
  </r>
  <r>
    <x v="17"/>
    <s v="IQC LAB"/>
    <s v="06.03.00"/>
    <s v="Certificates"/>
    <x v="0"/>
    <m/>
    <s v="WH-464-TEST-IQC LAB"/>
    <s v="06.03.00-Certificates"/>
    <n v="0"/>
  </r>
  <r>
    <x v="17"/>
    <s v="IQC LAB"/>
    <s v="06.03.01"/>
    <s v="Installer Certifications"/>
    <x v="0"/>
    <m/>
    <s v="WH-464-TEST-IQC LAB"/>
    <s v="06.03.01-Installer Certifications"/>
    <n v="0"/>
  </r>
  <r>
    <x v="17"/>
    <s v="IQC LAB"/>
    <s v="06.03.02"/>
    <s v="Manufacturer Certifications"/>
    <x v="0"/>
    <m/>
    <s v="WH-464-TEST-IQC LAB"/>
    <s v="06.03.02-Manufacturer Certifications"/>
    <n v="0"/>
  </r>
  <r>
    <x v="17"/>
    <s v="IQC LAB"/>
    <s v="06.03.03"/>
    <s v="Material/Product Certifications"/>
    <x v="0"/>
    <m/>
    <s v="WH-464-TEST-IQC LAB"/>
    <s v="06.03.03-Material/Product Certifications"/>
    <n v="0"/>
  </r>
  <r>
    <x v="17"/>
    <s v="IQC LAB"/>
    <s v="06.03.04"/>
    <s v="3rd Party Testing Agency Certifications"/>
    <x v="0"/>
    <m/>
    <s v="WH-464-TEST-IQC LAB"/>
    <s v="06.03.04-3rd Party Testing Agency Certifications"/>
    <n v="0"/>
  </r>
  <r>
    <x v="17"/>
    <s v="IQC LAB"/>
    <s v="06.04.00"/>
    <s v="Maintenace Instructions &amp; Schedule"/>
    <x v="0"/>
    <m/>
    <s v="WH-464-TEST-IQC LAB"/>
    <s v="06.04.00-Maintenace Instructions &amp; Schedule"/>
    <n v="0"/>
  </r>
  <r>
    <x v="17"/>
    <s v="IQC LAB"/>
    <s v="06.05.00"/>
    <s v="Warranty"/>
    <x v="0"/>
    <m/>
    <s v="WH-464-TEST-IQC LAB"/>
    <s v="06.05.00-Warranty"/>
    <n v="0"/>
  </r>
  <r>
    <x v="17"/>
    <s v="IQC LAB"/>
    <s v="07.00.00"/>
    <s v="STRUCTURAL"/>
    <x v="0"/>
    <m/>
    <s v="WH-464-TEST-IQC LAB"/>
    <s v="07.00.00-STRUCTURAL"/>
    <n v="0"/>
  </r>
  <r>
    <x v="17"/>
    <s v="IQC LAB"/>
    <s v="07.01.00"/>
    <s v="Submittals &amp; Data Sheets"/>
    <x v="0"/>
    <m/>
    <s v="WH-464-TEST-IQC LAB"/>
    <s v="07.01.00-Submittals &amp; Data Sheets"/>
    <n v="0"/>
  </r>
  <r>
    <x v="17"/>
    <s v="IQC LAB"/>
    <s v="07.02.00"/>
    <s v="Certificates"/>
    <x v="0"/>
    <m/>
    <s v="WH-464-TEST-IQC LAB"/>
    <s v="07.02.00-Certificates"/>
    <n v="0"/>
  </r>
  <r>
    <x v="17"/>
    <s v="IQC LAB"/>
    <s v="07.02.01"/>
    <s v="Installer Certifications"/>
    <x v="0"/>
    <m/>
    <s v="WH-464-TEST-IQC LAB"/>
    <s v="07.02.01-Installer Certifications"/>
    <n v="0"/>
  </r>
  <r>
    <x v="17"/>
    <s v="IQC LAB"/>
    <s v="07.02.02"/>
    <s v="Manufacturer Certifications"/>
    <x v="0"/>
    <m/>
    <s v="WH-464-TEST-IQC LAB"/>
    <s v="07.02.02-Manufacturer Certifications"/>
    <n v="0"/>
  </r>
  <r>
    <x v="17"/>
    <s v="IQC LAB"/>
    <s v="07.02.03"/>
    <s v="Material/Product Certifications"/>
    <x v="0"/>
    <m/>
    <s v="WH-464-TEST-IQC LAB"/>
    <s v="07.02.03-Material/Product Certifications"/>
    <n v="0"/>
  </r>
  <r>
    <x v="17"/>
    <s v="IQC LAB"/>
    <s v="07.02.04"/>
    <s v="Welding Certificates"/>
    <x v="0"/>
    <m/>
    <s v="WH-464-TEST-IQC LAB"/>
    <s v="07.02.04-Welding Certificates"/>
    <n v="0"/>
  </r>
  <r>
    <x v="17"/>
    <s v="IQC LAB"/>
    <s v="07.02.05"/>
    <s v="Certification of Examination of Documents and Site"/>
    <x v="0"/>
    <m/>
    <s v="WH-464-TEST-IQC LAB"/>
    <s v="07.02.05-Certification of Examination of Documents and Site"/>
    <n v="0"/>
  </r>
  <r>
    <x v="17"/>
    <s v="IQC LAB"/>
    <s v="07.02.06"/>
    <s v="3rd Party Testing Agency Certifications"/>
    <x v="0"/>
    <m/>
    <s v="WH-464-TEST-IQC LAB"/>
    <s v="07.02.06-3rd Party Testing Agency Certifications"/>
    <n v="0"/>
  </r>
  <r>
    <x v="17"/>
    <s v="IQC LAB"/>
    <s v="07.03.00"/>
    <s v="Reports/Testing"/>
    <x v="0"/>
    <m/>
    <s v="WH-464-TEST-IQC LAB"/>
    <s v="07.03.00-Reports/Testing"/>
    <n v="0"/>
  </r>
  <r>
    <x v="17"/>
    <s v="IQC LAB"/>
    <s v="07.03.01"/>
    <s v="3rd Party Field Quality Control Reports"/>
    <x v="0"/>
    <m/>
    <s v="WH-464-TEST-IQC LAB"/>
    <s v="07.03.01-3rd Party Field Quality Control Reports"/>
    <n v="0"/>
  </r>
  <r>
    <x v="17"/>
    <s v="IQC LAB"/>
    <s v="07.03.02"/>
    <s v="Source Quality Control"/>
    <x v="0"/>
    <m/>
    <s v="WH-464-TEST-IQC LAB"/>
    <s v="07.03.02-Source Quality Control"/>
    <n v="0"/>
  </r>
  <r>
    <x v="17"/>
    <s v="IQC LAB"/>
    <s v="07.03.03"/>
    <s v="Material Test Reports"/>
    <x v="0"/>
    <m/>
    <s v="WH-464-TEST-IQC LAB"/>
    <s v="07.03.03-Material Test Reports"/>
    <n v="0"/>
  </r>
  <r>
    <x v="17"/>
    <s v="IQC LAB"/>
    <s v="07.03.04"/>
    <s v="Floor Flatness and Levelness Report"/>
    <x v="0"/>
    <m/>
    <s v="WH-464-TEST-IQC LAB"/>
    <s v="07.03.04-Floor Flatness and Levelness Report"/>
    <n v="0"/>
  </r>
  <r>
    <x v="17"/>
    <s v="IQC LAB"/>
    <s v="07.03.05"/>
    <s v="Concrete Pour Approval Card"/>
    <x v="0"/>
    <m/>
    <s v="WH-464-TEST-IQC LAB"/>
    <s v="07.03.05-Concrete Pour Approval Card"/>
    <n v="0"/>
  </r>
  <r>
    <x v="17"/>
    <s v="IQC LAB"/>
    <s v="07.03.06"/>
    <s v="Concrete Placement Record"/>
    <x v="0"/>
    <m/>
    <s v="WH-464-TEST-IQC LAB"/>
    <s v="07.03.06-Concrete Placement Record"/>
    <n v="0"/>
  </r>
  <r>
    <x v="17"/>
    <s v="IQC LAB"/>
    <s v="07.03.07"/>
    <s v="Static Pile Test Reports"/>
    <x v="0"/>
    <m/>
    <s v="WH-464-TEST-IQC LAB"/>
    <s v="07.03.07-Static Pile Test Reports"/>
    <n v="0"/>
  </r>
  <r>
    <x v="17"/>
    <s v="IQC LAB"/>
    <s v="07.03.08"/>
    <s v="Pile Inspection Reports"/>
    <x v="0"/>
    <m/>
    <s v="WH-464-TEST-IQC LAB"/>
    <s v="07.03.08-Pile Inspection Reports"/>
    <n v="0"/>
  </r>
  <r>
    <x v="17"/>
    <s v="IQC LAB"/>
    <s v="07.03.09"/>
    <s v="Certified Piles Survey"/>
    <x v="0"/>
    <m/>
    <s v="WH-464-TEST-IQC LAB"/>
    <s v="07.03.09-Certified Piles Survey"/>
    <n v="0"/>
  </r>
  <r>
    <x v="17"/>
    <s v="IQC LAB"/>
    <s v="07.03.10"/>
    <s v="Anchor Bolts Placement"/>
    <x v="0"/>
    <m/>
    <s v="WH-464-TEST-IQC LAB"/>
    <s v="07.03.10-Anchor Bolts Placement"/>
    <n v="0"/>
  </r>
  <r>
    <x v="17"/>
    <s v="IQC LAB"/>
    <s v="07.03.11"/>
    <s v="Structural Steel Framing Inspection"/>
    <x v="0"/>
    <m/>
    <s v="WH-464-TEST-IQC LAB"/>
    <s v="07.03.11-Structural Steel Framing Inspection"/>
    <n v="0"/>
  </r>
  <r>
    <x v="17"/>
    <s v="IQC LAB"/>
    <s v="07.03.12"/>
    <s v="Steel Joist Framing Inspection"/>
    <x v="0"/>
    <m/>
    <s v="WH-464-TEST-IQC LAB"/>
    <s v="07.03.12-Steel Joist Framing Inspection"/>
    <n v="0"/>
  </r>
  <r>
    <x v="17"/>
    <s v="IQC LAB"/>
    <s v="07.03.13"/>
    <s v="Steel Decking Inspection"/>
    <x v="0"/>
    <m/>
    <s v="WH-464-TEST-IQC LAB"/>
    <s v="07.03.13-Steel Decking Inspection"/>
    <n v="0"/>
  </r>
  <r>
    <x v="17"/>
    <s v="IQC LAB"/>
    <s v="07.03.14"/>
    <s v="Evaluation Reports"/>
    <x v="0"/>
    <m/>
    <s v="WH-464-TEST-IQC LAB"/>
    <s v="07.03.14-Evaluation Reports"/>
    <n v="0"/>
  </r>
  <r>
    <x v="17"/>
    <s v="IQC LAB"/>
    <s v="07.04.00"/>
    <s v="Structural Calculations"/>
    <x v="0"/>
    <m/>
    <s v="WH-464-TEST-IQC LAB"/>
    <s v="07.04.00-Structural Calculations"/>
    <n v="0"/>
  </r>
  <r>
    <x v="17"/>
    <s v="IQC LAB"/>
    <s v="07.05.00"/>
    <s v="Warranty"/>
    <x v="0"/>
    <m/>
    <s v="WH-464-TEST-IQC LAB"/>
    <s v="07.05.00-Warranty"/>
    <n v="0"/>
  </r>
  <r>
    <x v="17"/>
    <s v="IQC LAB"/>
    <s v="07.06.00"/>
    <s v="Samples"/>
    <x v="0"/>
    <m/>
    <s v="WH-464-TEST-IQC LAB"/>
    <s v="07.06.00-Samples"/>
    <n v="0"/>
  </r>
  <r>
    <x v="17"/>
    <s v="IQC LAB"/>
    <s v="07.07.00"/>
    <s v="Mockups"/>
    <x v="0"/>
    <m/>
    <s v="WH-464-TEST-IQC LAB"/>
    <s v="07.07.00-Mockups"/>
    <n v="0"/>
  </r>
  <r>
    <x v="17"/>
    <s v="IQC LAB"/>
    <s v="08.00.00"/>
    <s v="ARCHITECTURAL"/>
    <x v="0"/>
    <m/>
    <s v="WH-464-TEST-IQC LAB"/>
    <s v="08.00.00-ARCHITECTURAL"/>
    <n v="0"/>
  </r>
  <r>
    <x v="17"/>
    <s v="IQC LAB"/>
    <s v="08.01.00"/>
    <s v="Submittals &amp; Room Data Sheets"/>
    <x v="0"/>
    <m/>
    <s v="WH-464-TEST-IQC LAB"/>
    <s v="08.01.00-Submittals &amp; Room Data Sheets"/>
    <n v="0"/>
  </r>
  <r>
    <x v="17"/>
    <s v="IQC LAB"/>
    <s v="08.02.00"/>
    <s v="Certificates"/>
    <x v="0"/>
    <m/>
    <s v="WH-464-TEST-IQC LAB"/>
    <s v="08.02.00-Certificates"/>
    <n v="0"/>
  </r>
  <r>
    <x v="17"/>
    <s v="IQC LAB"/>
    <s v="08.02.01"/>
    <s v="Material Certificates"/>
    <x v="0"/>
    <m/>
    <s v="WH-464-TEST-IQC LAB"/>
    <s v="08.02.01-Material Certificates"/>
    <n v="0"/>
  </r>
  <r>
    <x v="17"/>
    <s v="IQC LAB"/>
    <s v="08.02.02"/>
    <s v="Manufacturer Certifications"/>
    <x v="0"/>
    <m/>
    <s v="WH-464-TEST-IQC LAB"/>
    <s v="08.02.02-Manufacturer Certifications"/>
    <n v="0"/>
  </r>
  <r>
    <x v="17"/>
    <s v="IQC LAB"/>
    <s v="08.02.03"/>
    <s v="Installer Certifications"/>
    <x v="0"/>
    <m/>
    <s v="WH-464-TEST-IQC LAB"/>
    <s v="08.02.03-Installer Certifications"/>
    <n v="0"/>
  </r>
  <r>
    <x v="17"/>
    <s v="IQC LAB"/>
    <s v="08.02.04"/>
    <s v="Energy Performance Certificates"/>
    <x v="0"/>
    <m/>
    <s v="WH-464-TEST-IQC LAB"/>
    <s v="08.02.04-Energy Performance Certificates"/>
    <n v="0"/>
  </r>
  <r>
    <x v="17"/>
    <s v="IQC LAB"/>
    <s v="08.02.05"/>
    <s v="Subfloor Acceptance Certification"/>
    <x v="0"/>
    <m/>
    <s v="WH-464-TEST-IQC LAB"/>
    <s v="08.02.05-Subfloor Acceptance Certification"/>
    <n v="0"/>
  </r>
  <r>
    <x v="17"/>
    <s v="IQC LAB"/>
    <s v="08.02.06"/>
    <s v="Welding Certificates"/>
    <x v="0"/>
    <m/>
    <s v="WH-464-TEST-IQC LAB"/>
    <s v="08.02.06-Welding Certificates"/>
    <n v="0"/>
  </r>
  <r>
    <x v="17"/>
    <s v="IQC LAB"/>
    <s v="08.02.07"/>
    <s v="3rd Party Testing Agency Certifications"/>
    <x v="0"/>
    <m/>
    <s v="WH-464-TEST-IQC LAB"/>
    <s v="08.02.07-3rd Party Testing Agency Certifications"/>
    <n v="0"/>
  </r>
  <r>
    <x v="17"/>
    <s v="IQC LAB"/>
    <s v="08.02.08"/>
    <s v="Consultant Certification"/>
    <x v="0"/>
    <m/>
    <s v="WH-464-TEST-IQC LAB"/>
    <s v="08.02.08-Consultant Certification"/>
    <n v="0"/>
  </r>
  <r>
    <x v="17"/>
    <s v="IQC LAB"/>
    <s v="08.03.00"/>
    <s v="Reports/Testing"/>
    <x v="0"/>
    <m/>
    <s v="WH-464-TEST-IQC LAB"/>
    <s v="08.03.00-Reports/Testing"/>
    <n v="0"/>
  </r>
  <r>
    <x v="17"/>
    <s v="IQC LAB"/>
    <s v="08.03.01"/>
    <s v="Owner 3rd Party Field Quality Control Reports"/>
    <x v="0"/>
    <m/>
    <s v="WH-464-TEST-IQC LAB"/>
    <s v="08.03.01-Owner 3rd Party Field Quality Control Reports"/>
    <n v="0"/>
  </r>
  <r>
    <x v="17"/>
    <s v="IQC LAB"/>
    <s v="08.03.02"/>
    <s v="Source Quality Control"/>
    <x v="0"/>
    <m/>
    <s v="WH-464-TEST-IQC LAB"/>
    <s v="08.03.02-Source Quality Control"/>
    <n v="0"/>
  </r>
  <r>
    <x v="17"/>
    <s v="IQC LAB"/>
    <s v="08.03.03"/>
    <s v="Material Test Reports"/>
    <x v="0"/>
    <m/>
    <s v="WH-464-TEST-IQC LAB"/>
    <s v="08.03.03-Material Test Reports"/>
    <n v="0"/>
  </r>
  <r>
    <x v="17"/>
    <s v="IQC LAB"/>
    <s v="08.03.04"/>
    <s v="Evaluation Reports"/>
    <x v="0"/>
    <m/>
    <s v="WH-464-TEST-IQC LAB"/>
    <s v="08.03.04-Evaluation Reports"/>
    <n v="0"/>
  </r>
  <r>
    <x v="17"/>
    <s v="IQC LAB"/>
    <s v="08.03.05"/>
    <s v="Quality Control Program"/>
    <x v="0"/>
    <m/>
    <s v="WH-464-TEST-IQC LAB"/>
    <s v="08.03.05-Quality Control Program"/>
    <n v="0"/>
  </r>
  <r>
    <x v="17"/>
    <s v="IQC LAB"/>
    <s v="08.03.06"/>
    <s v="Concrete Subfloor Test Report"/>
    <x v="0"/>
    <m/>
    <s v="WH-464-TEST-IQC LAB"/>
    <s v="08.03.06-Concrete Subfloor Test Report"/>
    <n v="0"/>
  </r>
  <r>
    <x v="17"/>
    <s v="IQC LAB"/>
    <s v="08.03.07"/>
    <s v="Temperature Control Tests"/>
    <x v="0"/>
    <m/>
    <s v="WH-464-TEST-IQC LAB"/>
    <s v="08.03.07-Temperature Control Tests"/>
    <n v="0"/>
  </r>
  <r>
    <x v="17"/>
    <s v="IQC LAB"/>
    <s v="08.03.08"/>
    <s v="Temperature Mapping Reports"/>
    <x v="0"/>
    <m/>
    <s v="WH-464-TEST-IQC LAB"/>
    <s v="08.03.08-Temperature Mapping Reports"/>
    <n v="0"/>
  </r>
  <r>
    <x v="17"/>
    <s v="IQC LAB"/>
    <s v="08.03.09"/>
    <s v="Temperature Distribution Study"/>
    <x v="0"/>
    <m/>
    <s v="WH-464-TEST-IQC LAB"/>
    <s v="08.03.09-Temperature Distribution Study"/>
    <n v="0"/>
  </r>
  <r>
    <x v="17"/>
    <s v="IQC LAB"/>
    <s v="08.03.10"/>
    <s v="Open Door Recovery Study"/>
    <x v="0"/>
    <m/>
    <s v="WH-464-TEST-IQC LAB"/>
    <s v="08.03.10-Open Door Recovery Study"/>
    <n v="0"/>
  </r>
  <r>
    <x v="17"/>
    <s v="IQC LAB"/>
    <s v="08.03.11"/>
    <s v="Power Loss for Redundant System Study"/>
    <x v="0"/>
    <m/>
    <s v="WH-464-TEST-IQC LAB"/>
    <s v="08.03.11-Power Loss for Redundant System Study"/>
    <n v="0"/>
  </r>
  <r>
    <x v="17"/>
    <s v="IQC LAB"/>
    <s v="08.03.12"/>
    <s v="Safety Data Sheets"/>
    <x v="0"/>
    <m/>
    <s v="WH-464-TEST-IQC LAB"/>
    <s v="08.03.12-Safety Data Sheets"/>
    <n v="0"/>
  </r>
  <r>
    <x v="17"/>
    <s v="IQC LAB"/>
    <s v="08.04.00"/>
    <s v="Warranty"/>
    <x v="0"/>
    <m/>
    <s v="WH-464-TEST-IQC LAB"/>
    <s v="08.04.00-Warranty"/>
    <n v="0"/>
  </r>
  <r>
    <x v="17"/>
    <s v="IQC LAB"/>
    <s v="08.05.00"/>
    <s v="Operation Maintenace Data/Manual"/>
    <x v="0"/>
    <m/>
    <s v="WH-464-TEST-IQC LAB"/>
    <s v="08.05.00-Operation Maintenace Data/Manual"/>
    <n v="0"/>
  </r>
  <r>
    <x v="17"/>
    <s v="IQC LAB"/>
    <s v="08.04.00"/>
    <s v="Spare Parts List"/>
    <x v="0"/>
    <m/>
    <s v="WH-464-TEST-IQC LAB"/>
    <s v="08.04.00-Spare Parts List"/>
    <n v="0"/>
  </r>
  <r>
    <x v="17"/>
    <s v="IQC LAB"/>
    <s v="08.04.00"/>
    <s v="Samples"/>
    <x v="0"/>
    <m/>
    <s v="WH-464-TEST-IQC LAB"/>
    <s v="08.04.00-Samples"/>
    <n v="0"/>
  </r>
  <r>
    <x v="17"/>
    <s v="IQC LAB"/>
    <s v="09.00.00"/>
    <s v="PROCESS, PLUMBING, &amp; MECHANICAL PIPING"/>
    <x v="0"/>
    <m/>
    <s v="WH-464-TEST-IQC LAB"/>
    <s v="09.00.00-PROCESS, PLUMBING, &amp; MECHANICAL PIPING"/>
    <n v="0"/>
  </r>
  <r>
    <x v="17"/>
    <s v="IQC LAB"/>
    <s v="09.01.00"/>
    <s v="Submittals &amp; Data Sheets"/>
    <x v="0"/>
    <m/>
    <s v="WH-464-TEST-IQC LAB"/>
    <s v="09.01.00-Submittals &amp; Data Sheets"/>
    <n v="0"/>
  </r>
  <r>
    <x v="17"/>
    <s v="IQC LAB"/>
    <s v="09.02.00"/>
    <s v="Piping  Documentation"/>
    <x v="0"/>
    <m/>
    <s v="WH-464-TEST-IQC LAB"/>
    <s v="09.02.00-Piping  Documentation"/>
    <n v="0"/>
  </r>
  <r>
    <x v="17"/>
    <s v="IQC LAB"/>
    <s v="09.02.01"/>
    <s v="Isometrics"/>
    <x v="0"/>
    <m/>
    <s v="WH-464-TEST-IQC LAB"/>
    <s v="09.02.01-Isometrics"/>
    <n v="0"/>
  </r>
  <r>
    <x v="17"/>
    <s v="IQC LAB"/>
    <s v="09.02.02"/>
    <s v="Weld Log / Weld Coupon Log"/>
    <x v="0"/>
    <m/>
    <s v="WH-464-TEST-IQC LAB"/>
    <s v="09.02.02-Weld Log / Weld Coupon Log"/>
    <n v="0"/>
  </r>
  <r>
    <x v="17"/>
    <s v="IQC LAB"/>
    <s v="09.02.03"/>
    <s v="Welder Qualications"/>
    <x v="0"/>
    <m/>
    <s v="WH-464-TEST-IQC LAB"/>
    <s v="09.02.03-Welder Qualications"/>
    <n v="0"/>
  </r>
  <r>
    <x v="17"/>
    <s v="IQC LAB"/>
    <s v="09.02.04"/>
    <s v="Qualified Welder Log"/>
    <x v="0"/>
    <m/>
    <s v="WH-464-TEST-IQC LAB"/>
    <s v="09.02.04-Qualified Welder Log"/>
    <n v="0"/>
  </r>
  <r>
    <x v="17"/>
    <s v="IQC LAB"/>
    <s v="09.02.05"/>
    <s v="Weld Procedure Qualification Records (WPS) &amp; Welding Operator Procedure Qualification Record (PQR)"/>
    <x v="0"/>
    <m/>
    <s v="WH-464-TEST-IQC LAB"/>
    <s v="09.02.05-Weld Procedure Qualification Records (WPS) &amp; Welding Operator Procedure Qualification Record (PQR)"/>
    <n v="0"/>
  </r>
  <r>
    <x v="17"/>
    <s v="IQC LAB"/>
    <s v="09.02.06"/>
    <s v="Welder Qualification Records (WQR) / Welding Operator Performance Qualifications (WOPQ)"/>
    <x v="0"/>
    <m/>
    <s v="WH-464-TEST-IQC LAB"/>
    <s v="09.02.06-Welder Qualification Records (WQR) / Welding Operator Performance Qualifications (WOPQ)"/>
    <n v="0"/>
  </r>
  <r>
    <x v="17"/>
    <s v="IQC LAB"/>
    <s v="09.02.07"/>
    <s v="Certification Record of Examination Personnel"/>
    <x v="0"/>
    <m/>
    <s v="WH-464-TEST-IQC LAB"/>
    <s v="09.02.07-Certification Record of Examination Personnel"/>
    <n v="0"/>
  </r>
  <r>
    <x v="17"/>
    <s v="IQC LAB"/>
    <s v="09.02.08"/>
    <s v="Material Test Reports (MTRs) and Certificate of Compliance (CoC)"/>
    <x v="0"/>
    <m/>
    <s v="WH-464-TEST-IQC LAB"/>
    <s v="09.02.08-Material Test Reports (MTRs) and Certificate of Compliance (CoC)"/>
    <n v="0"/>
  </r>
  <r>
    <x v="17"/>
    <s v="IQC LAB"/>
    <s v="09.02.09"/>
    <s v="ASME Form U-1 / ASME Code Data Reports"/>
    <x v="0"/>
    <m/>
    <s v="WH-464-TEST-IQC LAB"/>
    <s v="09.02.09-ASME Form U-1 / ASME Code Data Reports"/>
    <n v="0"/>
  </r>
  <r>
    <x v="17"/>
    <s v="IQC LAB"/>
    <s v="09.02.10"/>
    <s v="System Operating and Cleaning Procedure"/>
    <x v="0"/>
    <m/>
    <s v="WH-464-TEST-IQC LAB"/>
    <s v="09.02.10-System Operating and Cleaning Procedure"/>
    <n v="0"/>
  </r>
  <r>
    <x v="17"/>
    <s v="IQC LAB"/>
    <s v="09.02.11"/>
    <s v="Weld Maps, Data &amp; Repair Registry"/>
    <x v="0"/>
    <m/>
    <s v="WH-464-TEST-IQC LAB"/>
    <s v="09.02.11-Weld Maps, Data &amp; Repair Registry"/>
    <n v="0"/>
  </r>
  <r>
    <x v="17"/>
    <s v="IQC LAB"/>
    <s v="09.02.12"/>
    <s v="Nondestructive Examination Reports "/>
    <x v="0"/>
    <m/>
    <s v="WH-464-TEST-IQC LAB"/>
    <s v="09.02.12-Nondestructive Examination Reports "/>
    <n v="0"/>
  </r>
  <r>
    <x v="17"/>
    <s v="IQC LAB"/>
    <s v="09.02.13"/>
    <s v="Visual Inspection Reports"/>
    <x v="0"/>
    <m/>
    <s v="WH-464-TEST-IQC LAB"/>
    <s v="09.02.13-Visual Inspection Reports"/>
    <n v="0"/>
  </r>
  <r>
    <x v="17"/>
    <s v="IQC LAB"/>
    <s v="09.02.14"/>
    <s v="Purge Gas Certificates"/>
    <x v="0"/>
    <m/>
    <s v="WH-464-TEST-IQC LAB"/>
    <s v="09.02.14-Purge Gas Certificates"/>
    <n v="0"/>
  </r>
  <r>
    <x v="17"/>
    <s v="IQC LAB"/>
    <s v="09.02.15"/>
    <s v="Electropolishing Procedure / Certs"/>
    <x v="0"/>
    <m/>
    <s v="WH-464-TEST-IQC LAB"/>
    <s v="09.02.15-Electropolishing Procedure / Certs"/>
    <n v="0"/>
  </r>
  <r>
    <x v="17"/>
    <s v="IQC LAB"/>
    <s v="09.02.16"/>
    <s v="Mechanical Polishing Procedure / Certs"/>
    <x v="0"/>
    <m/>
    <s v="WH-464-TEST-IQC LAB"/>
    <s v="09.02.16-Mechanical Polishing Procedure / Certs"/>
    <n v="0"/>
  </r>
  <r>
    <x v="17"/>
    <s v="IQC LAB"/>
    <s v="09.02.17"/>
    <s v="Surface Finish Measurement Records"/>
    <x v="0"/>
    <m/>
    <s v="WH-464-TEST-IQC LAB"/>
    <s v="09.02.17-Surface Finish Measurement Records"/>
    <n v="0"/>
  </r>
  <r>
    <x v="17"/>
    <s v="IQC LAB"/>
    <s v="09.02.18"/>
    <s v="Slope Verification Documentation"/>
    <x v="0"/>
    <m/>
    <s v="WH-464-TEST-IQC LAB"/>
    <s v="09.02.18-Slope Verification Documentation"/>
    <n v="0"/>
  </r>
  <r>
    <x v="17"/>
    <s v="IQC LAB"/>
    <s v="09.02.19"/>
    <s v="Boroscope Logs and Videos"/>
    <x v="0"/>
    <m/>
    <s v="WH-464-TEST-IQC LAB"/>
    <s v="09.02.19-Boroscope Logs and Videos"/>
    <n v="0"/>
  </r>
  <r>
    <x v="17"/>
    <s v="IQC LAB"/>
    <s v="09.03.00"/>
    <s v="Safety Instrumentation Calculations"/>
    <x v="0"/>
    <m/>
    <s v="WH-464-TEST-IQC LAB"/>
    <s v="09.03.00-Safety Instrumentation Calculations"/>
    <n v="0"/>
  </r>
  <r>
    <x v="17"/>
    <s v="IQC LAB"/>
    <s v="09.04.00"/>
    <s v="Pipe Installation Checklist"/>
    <x v="0"/>
    <m/>
    <s v="WH-464-TEST-IQC LAB"/>
    <s v="09.04.00-Pipe Installation Checklist"/>
    <n v="0"/>
  </r>
  <r>
    <x v="17"/>
    <s v="IQC LAB"/>
    <s v="09.05.00"/>
    <s v="Piping Insulation"/>
    <x v="0"/>
    <m/>
    <s v="WH-464-TEST-IQC LAB"/>
    <s v="09.05.00-Piping Insulation"/>
    <n v="0"/>
  </r>
  <r>
    <x v="17"/>
    <s v="IQC LAB"/>
    <s v="09.05.01"/>
    <s v="Insulator Qualification"/>
    <x v="0"/>
    <m/>
    <s v="WH-464-TEST-IQC LAB"/>
    <s v="09.05.01-Insulator Qualification"/>
    <n v="0"/>
  </r>
  <r>
    <x v="17"/>
    <s v="IQC LAB"/>
    <s v="09.05.02"/>
    <s v="Insulation Field Quality Control"/>
    <x v="0"/>
    <m/>
    <s v="WH-464-TEST-IQC LAB"/>
    <s v="09.05.02-Insulation Field Quality Control"/>
    <n v="0"/>
  </r>
  <r>
    <x v="17"/>
    <s v="IQC LAB"/>
    <s v="09.06.00"/>
    <s v="Piping Testing, Procedures, Reports"/>
    <x v="0"/>
    <m/>
    <s v="WH-464-TEST-IQC LAB"/>
    <s v="09.06.00-Piping Testing, Procedures, Reports"/>
    <n v="0"/>
  </r>
  <r>
    <x v="17"/>
    <s v="IQC LAB"/>
    <s v="09.06.01"/>
    <s v="Pipe Pressure Test Procedures"/>
    <x v="0"/>
    <m/>
    <s v="WH-464-TEST-IQC LAB"/>
    <s v="09.06.01-Pipe Pressure Test Procedures"/>
    <n v="0"/>
  </r>
  <r>
    <x v="17"/>
    <s v="IQC LAB"/>
    <s v="09.06.02"/>
    <s v="Pipe Pressure Test Report"/>
    <x v="0"/>
    <m/>
    <s v="WH-464-TEST-IQC LAB"/>
    <s v="09.06.02-Pipe Pressure Test Report"/>
    <n v="0"/>
  </r>
  <r>
    <x v="17"/>
    <s v="IQC LAB"/>
    <s v="09.06.03"/>
    <s v="Pipeflush &amp; Cleaning Procedure (Nonhygenic)"/>
    <x v="0"/>
    <m/>
    <s v="WH-464-TEST-IQC LAB"/>
    <s v="09.06.03-Pipeflush &amp; Cleaning Procedure (Nonhygenic)"/>
    <n v="0"/>
  </r>
  <r>
    <x v="17"/>
    <s v="IQC LAB"/>
    <s v="09.06.04"/>
    <s v="Pipeflush &amp; Cleaning Report (Potable/Nonhygenic)"/>
    <x v="0"/>
    <m/>
    <s v="WH-464-TEST-IQC LAB"/>
    <s v="09.06.04-Pipeflush &amp; Cleaning Report (Potable/Nonhygenic)"/>
    <n v="0"/>
  </r>
  <r>
    <x v="17"/>
    <s v="IQC LAB"/>
    <s v="09.06.05"/>
    <s v="Pipeflush &amp; Cleaning Procedure (Hygenic)"/>
    <x v="0"/>
    <m/>
    <s v="WH-464-TEST-IQC LAB"/>
    <s v="09.06.05-Pipeflush &amp; Cleaning Procedure (Hygenic)"/>
    <n v="0"/>
  </r>
  <r>
    <x v="17"/>
    <s v="IQC LAB"/>
    <s v="09.06.06"/>
    <s v="Pipeflush Report (Hygienic)"/>
    <x v="0"/>
    <m/>
    <s v="WH-464-TEST-IQC LAB"/>
    <s v="09.06.06-Pipeflush Report (Hygienic)"/>
    <n v="0"/>
  </r>
  <r>
    <x v="17"/>
    <s v="IQC LAB"/>
    <s v="09.06.07"/>
    <s v="Passivation and Cleaning Procedure / Records / Logs / Report"/>
    <x v="0"/>
    <m/>
    <s v="WH-464-TEST-IQC LAB"/>
    <s v="09.06.07-Passivation and Cleaning Procedure / Records / Logs / Report"/>
    <n v="0"/>
  </r>
  <r>
    <x v="17"/>
    <s v="IQC LAB"/>
    <s v="09.06.08"/>
    <s v="Drainage Test Report"/>
    <x v="0"/>
    <m/>
    <s v="WH-464-TEST-IQC LAB"/>
    <s v="09.06.08-Drainage Test Report"/>
    <n v="0"/>
  </r>
  <r>
    <x v="17"/>
    <s v="IQC LAB"/>
    <s v="09.06.09"/>
    <s v="Water Balance Report"/>
    <x v="0"/>
    <m/>
    <s v="WH-464-TEST-IQC LAB"/>
    <s v="09.06.09-Water Balance Report"/>
    <n v="0"/>
  </r>
  <r>
    <x v="17"/>
    <s v="IQC LAB"/>
    <s v="10.00.00"/>
    <s v="SHEET DUCT METAL"/>
    <x v="0"/>
    <m/>
    <s v="WH-464-TEST-IQC LAB"/>
    <s v="10.00.00-SHEET DUCT METAL"/>
    <n v="0"/>
  </r>
  <r>
    <x v="17"/>
    <s v="IQC LAB"/>
    <s v="10.01.00"/>
    <s v="Submittals &amp; Data Sheets"/>
    <x v="0"/>
    <m/>
    <s v="WH-464-TEST-IQC LAB"/>
    <s v="10.01.00-Submittals &amp; Data Sheets"/>
    <n v="0"/>
  </r>
  <r>
    <x v="17"/>
    <s v="IQC LAB"/>
    <s v="10.03.00"/>
    <s v="Spare Parts List"/>
    <x v="0"/>
    <m/>
    <s v="WH-464-TEST-IQC LAB"/>
    <s v="10.03.00-Spare Parts List"/>
    <n v="0"/>
  </r>
  <r>
    <x v="17"/>
    <s v="IQC LAB"/>
    <s v="10.04.00"/>
    <s v="IOM Manuals"/>
    <x v="0"/>
    <m/>
    <s v="WH-464-TEST-IQC LAB"/>
    <s v="10.04.00-IOM Manuals"/>
    <n v="0"/>
  </r>
  <r>
    <x v="17"/>
    <s v="IQC LAB"/>
    <s v="10.04.00"/>
    <s v="Testing, Reports, Certs"/>
    <x v="0"/>
    <m/>
    <s v="WH-464-TEST-IQC LAB"/>
    <s v="10.04.00-Testing, Reports, Certs"/>
    <n v="0"/>
  </r>
  <r>
    <x v="17"/>
    <s v="IQC LAB"/>
    <s v="10.04.01"/>
    <s v="Installation Tracking Drawings"/>
    <x v="0"/>
    <m/>
    <s v="WH-464-TEST-IQC LAB"/>
    <s v="10.04.01-Installation Tracking Drawings"/>
    <n v="0"/>
  </r>
  <r>
    <x v="17"/>
    <s v="IQC LAB"/>
    <s v="10.04.02"/>
    <s v="Duct Installation Checklist"/>
    <x v="0"/>
    <m/>
    <s v="WH-464-TEST-IQC LAB"/>
    <s v="10.04.02-Duct Installation Checklist"/>
    <n v="0"/>
  </r>
  <r>
    <x v="17"/>
    <s v="IQC LAB"/>
    <s v="10.04.03"/>
    <s v="Duct Pressure Test Report"/>
    <x v="0"/>
    <m/>
    <s v="WH-464-TEST-IQC LAB"/>
    <s v="10.04.03-Duct Pressure Test Report"/>
    <n v="0"/>
  </r>
  <r>
    <x v="17"/>
    <s v="IQC LAB"/>
    <s v="10.04.04"/>
    <s v="Duct Cleaning Report (Ex Duct Only)"/>
    <x v="0"/>
    <m/>
    <s v="WH-464-TEST-IQC LAB"/>
    <s v="10.04.04-Duct Cleaning Report (Ex Duct Only)"/>
    <n v="0"/>
  </r>
  <r>
    <x v="17"/>
    <s v="IQC LAB"/>
    <s v="10.04.05"/>
    <s v="Duct Insulation Inspection Report"/>
    <x v="0"/>
    <m/>
    <s v="WH-464-TEST-IQC LAB"/>
    <s v="10.04.05-Duct Insulation Inspection Report"/>
    <n v="0"/>
  </r>
  <r>
    <x v="17"/>
    <s v="IQC LAB"/>
    <s v="10.04.06"/>
    <s v="HEPA Filter Efficiency Certificates"/>
    <x v="0"/>
    <m/>
    <s v="WH-464-TEST-IQC LAB"/>
    <s v="10.04.06-HEPA Filter Efficiency Certificates"/>
    <n v="0"/>
  </r>
  <r>
    <x v="17"/>
    <s v="IQC LAB"/>
    <s v="10.04.07"/>
    <s v="HEPA Location Map &amp; Serial Number Log"/>
    <x v="0"/>
    <m/>
    <s v="WH-464-TEST-IQC LAB"/>
    <s v="10.04.07-HEPA Location Map &amp; Serial Number Log"/>
    <n v="0"/>
  </r>
  <r>
    <x v="17"/>
    <s v="IQC LAB"/>
    <s v="10.04.08"/>
    <s v="Air Test &amp; Balance Reports (Rough &amp; Final)"/>
    <x v="0"/>
    <m/>
    <s v="WH-464-TEST-IQC LAB"/>
    <s v="10.04.08-Air Test &amp; Balance Reports (Rough &amp; Final)"/>
    <n v="0"/>
  </r>
  <r>
    <x v="17"/>
    <s v="IQC LAB"/>
    <s v="10.04.09"/>
    <s v="HEPA FIT Testing Report / Cleanroom Certification"/>
    <x v="0"/>
    <m/>
    <s v="WH-464-TEST-IQC LAB"/>
    <s v="10.04.09-HEPA FIT Testing Report / Cleanroom Certification"/>
    <n v="0"/>
  </r>
  <r>
    <x v="17"/>
    <s v="IQC LAB"/>
    <s v="10.04.10"/>
    <s v="Fume Hood Certification"/>
    <x v="0"/>
    <m/>
    <s v="WH-464-TEST-IQC LAB"/>
    <s v="10.04.10-Fume Hood Certification"/>
    <n v="0"/>
  </r>
  <r>
    <x v="17"/>
    <s v="IQC LAB"/>
    <s v="10.04.11"/>
    <s v="Air Leak Testing Report"/>
    <x v="0"/>
    <m/>
    <s v="WH-464-TEST-IQC LAB"/>
    <s v="10.04.11-Air Leak Testing Report"/>
    <n v="0"/>
  </r>
  <r>
    <x v="17"/>
    <s v="IQC LAB"/>
    <s v="10.04.12"/>
    <s v="Biosafety Cabinet Certification"/>
    <x v="0"/>
    <m/>
    <s v="WH-464-TEST-IQC LAB"/>
    <s v="10.04.12-Biosafety Cabinet Certification"/>
    <n v="0"/>
  </r>
  <r>
    <x v="17"/>
    <s v="IQC LAB"/>
    <s v="10.04.13"/>
    <s v="Laminar Airflow Certification"/>
    <x v="0"/>
    <m/>
    <s v="WH-464-TEST-IQC LAB"/>
    <s v="10.04.13-Laminar Airflow Certification"/>
    <n v="0"/>
  </r>
  <r>
    <x v="17"/>
    <s v="IQC LAB"/>
    <s v="11.00.00"/>
    <s v="ELECTRICAL"/>
    <x v="0"/>
    <m/>
    <s v="WH-464-TEST-IQC LAB"/>
    <s v="11.00.00-ELECTRICAL"/>
    <n v="0"/>
  </r>
  <r>
    <x v="17"/>
    <s v="IQC LAB"/>
    <s v="11.01.00"/>
    <s v="Submittals &amp; Data Sheets"/>
    <x v="0"/>
    <m/>
    <s v="WH-464-TEST-IQC LAB"/>
    <s v="11.01.00-Submittals &amp; Data Sheets"/>
    <n v="0"/>
  </r>
  <r>
    <x v="17"/>
    <s v="IQC LAB"/>
    <s v="11.02.00"/>
    <s v="Bill of Materials (BOM)"/>
    <x v="0"/>
    <m/>
    <s v="WH-464-TEST-IQC LAB"/>
    <s v="11.02.00-Bill of Materials (BOM)"/>
    <n v="0"/>
  </r>
  <r>
    <x v="17"/>
    <s v="IQC LAB"/>
    <s v="11.03.00"/>
    <s v="Engineer/Testing Agency Qualification"/>
    <x v="0"/>
    <m/>
    <s v="WH-464-TEST-IQC LAB"/>
    <s v="11.03.00-Engineer/Testing Agency Qualification"/>
    <n v="0"/>
  </r>
  <r>
    <x v="17"/>
    <s v="IQC LAB"/>
    <s v="11.04.00"/>
    <s v="Testing, Reports, Certs"/>
    <x v="0"/>
    <m/>
    <s v="WH-464-TEST-IQC LAB"/>
    <s v="11.04.00-Testing, Reports, Certs"/>
    <n v="0"/>
  </r>
  <r>
    <x v="17"/>
    <s v="IQC LAB"/>
    <s v="11.04.01"/>
    <s v="Loop Checks"/>
    <x v="0"/>
    <m/>
    <s v="WH-464-TEST-IQC LAB"/>
    <s v="11.04.01-Loop Checks"/>
    <n v="0"/>
  </r>
  <r>
    <x v="17"/>
    <s v="IQC LAB"/>
    <s v="11.04.02"/>
    <s v="Switchgear Test Report"/>
    <x v="0"/>
    <m/>
    <s v="WH-464-TEST-IQC LAB"/>
    <s v="11.04.02-Switchgear Test Report"/>
    <n v="0"/>
  </r>
  <r>
    <x v="17"/>
    <s v="IQC LAB"/>
    <s v="11.04.03"/>
    <s v="Motor Control Center Test Report"/>
    <x v="0"/>
    <m/>
    <s v="WH-464-TEST-IQC LAB"/>
    <s v="11.04.03-Motor Control Center Test Report"/>
    <n v="0"/>
  </r>
  <r>
    <x v="17"/>
    <s v="IQC LAB"/>
    <s v="11.04.04"/>
    <s v="Transformer Certificate of Compliance"/>
    <x v="0"/>
    <m/>
    <s v="WH-464-TEST-IQC LAB"/>
    <s v="11.04.04-Transformer Certificate of Compliance"/>
    <n v="0"/>
  </r>
  <r>
    <x v="17"/>
    <s v="IQC LAB"/>
    <s v="11.04.05"/>
    <s v="Transformer Test Report"/>
    <x v="0"/>
    <m/>
    <s v="WH-464-TEST-IQC LAB"/>
    <s v="11.04.05-Transformer Test Report"/>
    <n v="0"/>
  </r>
  <r>
    <x v="17"/>
    <s v="IQC LAB"/>
    <s v="11.04.06"/>
    <s v="ATS Transfer Test"/>
    <x v="0"/>
    <m/>
    <s v="WH-464-TEST-IQC LAB"/>
    <s v="11.04.06-ATS Transfer Test"/>
    <n v="0"/>
  </r>
  <r>
    <x v="17"/>
    <s v="IQC LAB"/>
    <s v="11.04.07"/>
    <s v="Generator Load Bank Testing"/>
    <x v="0"/>
    <m/>
    <s v="WH-464-TEST-IQC LAB"/>
    <s v="11.04.07-Generator Load Bank Testing"/>
    <n v="0"/>
  </r>
  <r>
    <x v="17"/>
    <s v="IQC LAB"/>
    <s v="11.04.08"/>
    <s v="Continuity Testing"/>
    <x v="0"/>
    <m/>
    <s v="WH-464-TEST-IQC LAB"/>
    <s v="11.04.08-Continuity Testing"/>
    <n v="0"/>
  </r>
  <r>
    <x v="17"/>
    <s v="IQC LAB"/>
    <s v="11.04.09"/>
    <s v="Megger Testing"/>
    <x v="0"/>
    <m/>
    <s v="WH-464-TEST-IQC LAB"/>
    <s v="11.04.09-Megger Testing"/>
    <n v="0"/>
  </r>
  <r>
    <x v="17"/>
    <s v="IQC LAB"/>
    <s v="11.04.10"/>
    <s v="Grounding Test Report"/>
    <x v="0"/>
    <m/>
    <s v="WH-464-TEST-IQC LAB"/>
    <s v="11.04.10-Grounding Test Report"/>
    <n v="0"/>
  </r>
  <r>
    <x v="17"/>
    <s v="IQC LAB"/>
    <s v="11.04.11"/>
    <s v="Initial Infrared Scanning Report (30 days after SC)"/>
    <x v="0"/>
    <m/>
    <s v="WH-464-TEST-IQC LAB"/>
    <s v="11.04.11-Initial Infrared Scanning Report (30 days after SC)"/>
    <n v="0"/>
  </r>
  <r>
    <x v="17"/>
    <s v="IQC LAB"/>
    <s v="11.04.12"/>
    <s v="Follow Up Infrared Scanning Report (11 months after SC)"/>
    <x v="0"/>
    <m/>
    <s v="WH-464-TEST-IQC LAB"/>
    <s v="11.04.12-Follow Up Infrared Scanning Report (11 months after SC)"/>
    <n v="0"/>
  </r>
  <r>
    <x v="17"/>
    <s v="IQC LAB"/>
    <s v="11.04.13"/>
    <s v="Overcurrent Protective Device Short Circuit/Coordination/Arcflash Study"/>
    <x v="0"/>
    <m/>
    <s v="WH-464-TEST-IQC LAB"/>
    <s v="11.04.13-Overcurrent Protective Device Short Circuit/Coordination/Arcflash Study"/>
    <n v="0"/>
  </r>
  <r>
    <x v="17"/>
    <s v="IQC LAB"/>
    <s v="11.04.14"/>
    <s v="VFD Pre-Startup &amp; Startup Report"/>
    <x v="0"/>
    <m/>
    <s v="WH-464-TEST-IQC LAB"/>
    <s v="11.04.14-VFD Pre-Startup &amp; Startup Report"/>
    <n v="0"/>
  </r>
  <r>
    <x v="17"/>
    <s v="IQC LAB"/>
    <s v="11.04.15"/>
    <s v="Equipment Electrical Testing"/>
    <x v="0"/>
    <m/>
    <s v="WH-464-TEST-IQC LAB"/>
    <s v="11.04.15-Equipment Electrical Testing"/>
    <n v="0"/>
  </r>
  <r>
    <x v="17"/>
    <s v="IQC LAB"/>
    <s v="11.04.16"/>
    <s v="Bolt Torque Verification"/>
    <x v="0"/>
    <m/>
    <s v="WH-464-TEST-IQC LAB"/>
    <s v="11.04.16-Bolt Torque Verification"/>
    <n v="0"/>
  </r>
  <r>
    <x v="17"/>
    <s v="IQC LAB"/>
    <s v="12.00.00"/>
    <s v="AUTOMATION CONTROLS &amp; INSTRUMENTATION"/>
    <x v="0"/>
    <m/>
    <s v="WH-464-TEST-IQC LAB"/>
    <s v="12.00.00-AUTOMATION CONTROLS &amp; INSTRUMENTATION"/>
    <n v="0"/>
  </r>
  <r>
    <x v="17"/>
    <s v="IQC LAB"/>
    <s v="12.01.00"/>
    <s v="Submittals"/>
    <x v="0"/>
    <m/>
    <s v="WH-464-TEST-IQC LAB"/>
    <s v="12.01.00-Submittals"/>
    <n v="0"/>
  </r>
  <r>
    <x v="17"/>
    <s v="IQC LAB"/>
    <s v="12.01.01"/>
    <s v="Controls Data Sheets &amp; Cut Sheets"/>
    <x v="0"/>
    <m/>
    <s v="WH-464-TEST-IQC LAB"/>
    <s v="12.01.01-Controls Data Sheets &amp; Cut Sheets"/>
    <n v="0"/>
  </r>
  <r>
    <x v="17"/>
    <s v="IQC LAB"/>
    <s v="12.01.02"/>
    <s v="IOM Manuals &amp; Spare Parts"/>
    <x v="0"/>
    <m/>
    <s v="WH-464-TEST-IQC LAB"/>
    <s v="12.01.02-IOM Manuals &amp; Spare Parts"/>
    <n v="0"/>
  </r>
  <r>
    <x v="17"/>
    <s v="IQC LAB"/>
    <s v="12.01.03"/>
    <s v="Software, PLC Code and Application Backup"/>
    <x v="0"/>
    <m/>
    <s v="WH-464-TEST-IQC LAB"/>
    <s v="12.01.03-Software, PLC Code and Application Backup"/>
    <n v="0"/>
  </r>
  <r>
    <x v="17"/>
    <s v="IQC LAB"/>
    <s v="12.01.04"/>
    <s v="Variable Speed Drive Backup Configuration"/>
    <x v="0"/>
    <m/>
    <s v="WH-464-TEST-IQC LAB"/>
    <s v="12.01.04-Variable Speed Drive Backup Configuration"/>
    <n v="0"/>
  </r>
  <r>
    <x v="17"/>
    <s v="IQC LAB"/>
    <s v="12.02.00"/>
    <s v="Instrument List &amp; I/O List"/>
    <x v="0"/>
    <m/>
    <s v="WH-464-TEST-IQC LAB"/>
    <s v="12.02.00-Instrument List &amp; I/O List"/>
    <n v="0"/>
  </r>
  <r>
    <x v="17"/>
    <s v="IQC LAB"/>
    <s v="12.03.00"/>
    <s v="Control Bill of Materials (BOM)"/>
    <x v="0"/>
    <m/>
    <s v="WH-464-TEST-IQC LAB"/>
    <s v="12.03.00-Control Bill of Materials (BOM)"/>
    <n v="0"/>
  </r>
  <r>
    <x v="17"/>
    <s v="IQC LAB"/>
    <s v="12.04.00"/>
    <s v="Instrument Material Certificates"/>
    <x v="0"/>
    <m/>
    <s v="WH-464-TEST-IQC LAB"/>
    <s v="12.04.00-Instrument Material Certificates"/>
    <n v="0"/>
  </r>
  <r>
    <x v="17"/>
    <s v="IQC LAB"/>
    <s v="12.05.00"/>
    <s v="Instrument Calibration Certificates"/>
    <x v="0"/>
    <m/>
    <s v="WH-464-TEST-IQC LAB"/>
    <s v="12.05.00-Instrument Calibration Certificates"/>
    <n v="0"/>
  </r>
  <r>
    <x v="17"/>
    <s v="IQC LAB"/>
    <s v="12.06.00"/>
    <s v="Drawings / Diagrams (Network Architecture and Panel Drawing)"/>
    <x v="0"/>
    <m/>
    <s v="WH-464-TEST-IQC LAB"/>
    <s v="12.06.00-Drawings / Diagrams (Network Architecture and Panel Drawing)"/>
    <n v="0"/>
  </r>
  <r>
    <x v="17"/>
    <s v="IQC LAB"/>
    <s v="12.07.00"/>
    <s v="Specifications"/>
    <x v="0"/>
    <m/>
    <s v="WH-464-TEST-IQC LAB"/>
    <s v="12.07.00-Specifications"/>
    <n v="0"/>
  </r>
  <r>
    <x v="17"/>
    <s v="IQC LAB"/>
    <s v="12.07.01"/>
    <s v="Functional Design Specification (FDS)"/>
    <x v="0"/>
    <m/>
    <s v="WH-464-TEST-IQC LAB"/>
    <s v="12.07.01-Functional Design Specification (FDS)"/>
    <n v="0"/>
  </r>
  <r>
    <x v="17"/>
    <s v="IQC LAB"/>
    <s v="12.07.02"/>
    <s v="Software Detailed Design Specification (SDS)"/>
    <x v="0"/>
    <m/>
    <s v="WH-464-TEST-IQC LAB"/>
    <s v="12.07.02-Software Detailed Design Specification (SDS)"/>
    <n v="0"/>
  </r>
  <r>
    <x v="17"/>
    <s v="IQC LAB"/>
    <s v="12.07.03"/>
    <s v="Hardware Design Specification (HDS)"/>
    <x v="0"/>
    <m/>
    <s v="WH-464-TEST-IQC LAB"/>
    <s v="12.07.03-Hardware Design Specification (HDS)"/>
    <n v="0"/>
  </r>
  <r>
    <x v="17"/>
    <s v="IQC LAB"/>
    <s v="12.07.04"/>
    <s v="PLC Detailed Design Specification (DDS)"/>
    <x v="0"/>
    <m/>
    <s v="WH-464-TEST-IQC LAB"/>
    <s v="12.07.04-PLC Detailed Design Specification (DDS)"/>
    <n v="0"/>
  </r>
  <r>
    <x v="17"/>
    <s v="IQC LAB"/>
    <s v="12.08.00"/>
    <s v="Testing, Reports"/>
    <x v="0"/>
    <m/>
    <s v="WH-464-TEST-IQC LAB"/>
    <s v="12.08.00-Testing, Reports"/>
    <n v="0"/>
  </r>
  <r>
    <x v="17"/>
    <s v="IQC LAB"/>
    <s v="12.08.01"/>
    <s v="Control System FAT"/>
    <x v="0"/>
    <m/>
    <s v="WH-464-TEST-IQC LAB"/>
    <s v="12.08.01-Control System FAT"/>
    <n v="0"/>
  </r>
  <r>
    <x v="17"/>
    <s v="IQC LAB"/>
    <s v="12.08.02"/>
    <s v="Electrical Cable TIA-562-C.2 Test Report"/>
    <x v="0"/>
    <m/>
    <s v="WH-464-TEST-IQC LAB"/>
    <s v="12.08.02-Electrical Cable TIA-562-C.2 Test Report"/>
    <n v="0"/>
  </r>
  <r>
    <x v="17"/>
    <s v="IQC LAB"/>
    <s v="12.08.03"/>
    <s v="I/O Checks"/>
    <x v="0"/>
    <m/>
    <s v="WH-464-TEST-IQC LAB"/>
    <s v="12.08.03-I/O Checks"/>
    <n v="0"/>
  </r>
  <r>
    <x v="17"/>
    <s v="IQC LAB"/>
    <s v="12.08.04"/>
    <s v="Control System SAT"/>
    <x v="0"/>
    <m/>
    <s v="WH-464-TEST-IQC LAB"/>
    <s v="12.08.04-Control System SAT"/>
    <n v="0"/>
  </r>
  <r>
    <x v="17"/>
    <s v="IQC LAB"/>
    <s v="12.08.05"/>
    <s v="Equipment Sequence of operation testing"/>
    <x v="0"/>
    <m/>
    <s v="WH-464-TEST-IQC LAB"/>
    <s v="12.08.05-Equipment Sequence of operation testing"/>
    <n v="0"/>
  </r>
  <r>
    <x v="17"/>
    <s v="IQC LAB"/>
    <s v="12.09.00"/>
    <s v="Disaster Recovery Procedure"/>
    <x v="0"/>
    <m/>
    <s v="WH-464-TEST-IQC LAB"/>
    <s v="12.09.00-Disaster Recovery Procedure"/>
    <n v="0"/>
  </r>
  <r>
    <x v="18"/>
    <s v="OPC LAB"/>
    <s v="01.00.00"/>
    <s v="GENERAL"/>
    <x v="0"/>
    <s v=" "/>
    <s v="WH-466-TEST-OPC LAB"/>
    <s v="01.00.00-GENERAL"/>
    <n v="0"/>
  </r>
  <r>
    <x v="18"/>
    <s v="OPC LAB"/>
    <s v="01.01.00"/>
    <s v="Table of Contents Signoff"/>
    <x v="0"/>
    <m/>
    <s v="WH-466-TEST-OPC LAB"/>
    <s v="01.01.00-Table of Contents Signoff"/>
    <n v="0"/>
  </r>
  <r>
    <x v="18"/>
    <s v="OPC LAB"/>
    <s v="01.02.00"/>
    <s v="Construction Completion Notice"/>
    <x v="0"/>
    <m/>
    <s v="WH-466-TEST-OPC LAB"/>
    <s v="01.02.00-Construction Completion Notice"/>
    <n v="0"/>
  </r>
  <r>
    <x v="18"/>
    <s v="OPC LAB"/>
    <s v="01.03.00"/>
    <s v="Scope Completion (TCC)"/>
    <x v="0"/>
    <m/>
    <s v="WH-466-TEST-OPC LAB"/>
    <s v="01.03.00-Scope Completion (TCC)"/>
    <n v="0"/>
  </r>
  <r>
    <x v="18"/>
    <s v="OPC LAB"/>
    <s v="01.04.00"/>
    <s v="Turnover (TCCC) Signoff"/>
    <x v="0"/>
    <m/>
    <s v="WH-466-TEST-OPC LAB"/>
    <s v="01.04.00-Turnover (TCCC) Signoff"/>
    <n v="0"/>
  </r>
  <r>
    <x v="18"/>
    <s v="OPC LAB"/>
    <s v="01.05.00"/>
    <s v="Certificate of Occupancy"/>
    <x v="0"/>
    <m/>
    <s v="WH-466-TEST-OPC LAB"/>
    <s v="01.05.00-Certificate of Occupancy"/>
    <n v="0"/>
  </r>
  <r>
    <x v="18"/>
    <s v="OPC LAB"/>
    <s v="01.06.00"/>
    <s v="Permits"/>
    <x v="0"/>
    <m/>
    <s v="WH-466-TEST-OPC LAB"/>
    <s v="01.06.00-Permits"/>
    <n v="0"/>
  </r>
  <r>
    <x v="18"/>
    <s v="OPC LAB"/>
    <s v="01.07.00"/>
    <s v="Inspections Records/Reports"/>
    <x v="0"/>
    <m/>
    <s v="WH-466-TEST-OPC LAB"/>
    <s v="01.07.00-Inspections Records/Reports"/>
    <n v="0"/>
  </r>
  <r>
    <x v="18"/>
    <s v="OPC LAB"/>
    <s v="01.08.00"/>
    <s v="Contractor Warranties"/>
    <x v="0"/>
    <m/>
    <s v="WH-466-TEST-OPC LAB"/>
    <s v="01.08.00-Contractor Warranties"/>
    <n v="0"/>
  </r>
  <r>
    <x v="18"/>
    <s v="OPC LAB"/>
    <s v="01.09.00"/>
    <s v="Project Signature Log"/>
    <x v="0"/>
    <m/>
    <s v="WH-466-TEST-OPC LAB"/>
    <s v="01.09.00-Project Signature Log"/>
    <n v="0"/>
  </r>
  <r>
    <x v="18"/>
    <s v="OPC LAB"/>
    <s v="01.10.00"/>
    <s v="Quality Assurance Manual"/>
    <x v="0"/>
    <m/>
    <s v="WH-466-TEST-OPC LAB"/>
    <s v="01.10.00-Quality Assurance Manual"/>
    <n v="0"/>
  </r>
  <r>
    <x v="18"/>
    <s v="OPC LAB"/>
    <s v="01.11.00"/>
    <s v="RFI"/>
    <x v="0"/>
    <m/>
    <s v="WH-466-TEST-OPC LAB"/>
    <s v="01.11.00-RFI"/>
    <n v="0"/>
  </r>
  <r>
    <x v="18"/>
    <s v="OPC LAB"/>
    <s v="01.12.00"/>
    <s v="Punch List"/>
    <x v="0"/>
    <m/>
    <s v="WH-466-TEST-OPC LAB"/>
    <s v="01.12.00-Punch List"/>
    <n v="0"/>
  </r>
  <r>
    <x v="18"/>
    <s v="OPC LAB"/>
    <s v="01.13.00"/>
    <s v="Lockout Tagout Procedure"/>
    <x v="0"/>
    <m/>
    <s v="WH-466-TEST-OPC LAB"/>
    <s v="01.13.00-Lockout Tagout Procedure"/>
    <n v="0"/>
  </r>
  <r>
    <x v="18"/>
    <s v="OPC LAB"/>
    <s v="02.00.00"/>
    <s v="BOUNDARY / REDLINE MARKUP / RECORD DRAWINGS"/>
    <x v="0"/>
    <m/>
    <s v="WH-466-TEST-OPC LAB"/>
    <s v="02.00.00-BOUNDARY / REDLINE MARKUP / RECORD DRAWINGS"/>
    <n v="0"/>
  </r>
  <r>
    <x v="18"/>
    <s v="OPC LAB"/>
    <s v="02.01.00"/>
    <s v="Redline/ As Builts"/>
    <x v="0"/>
    <m/>
    <s v="WH-466-TEST-OPC LAB"/>
    <s v="02.01.00-Redline/ As Builts"/>
    <n v="0"/>
  </r>
  <r>
    <x v="18"/>
    <s v="OPC LAB"/>
    <s v="02.02.00"/>
    <s v="Tagged Equipment, Components and Instruments List"/>
    <x v="0"/>
    <m/>
    <s v="WH-466-TEST-OPC LAB"/>
    <s v="02.02.00-Tagged Equipment, Components and Instruments List"/>
    <n v="0"/>
  </r>
  <r>
    <x v="18"/>
    <s v="OPC LAB"/>
    <s v="02.03.00"/>
    <s v="Shop Drawings / Vendor Drawings"/>
    <x v="0"/>
    <m/>
    <s v="WH-466-TEST-OPC LAB"/>
    <s v="02.03.00-Shop Drawings / Vendor Drawings"/>
    <n v="0"/>
  </r>
  <r>
    <x v="18"/>
    <s v="OPC LAB"/>
    <s v="02.04.00"/>
    <s v="System Boundary Drawings"/>
    <x v="0"/>
    <m/>
    <s v="WH-466-TEST-OPC LAB"/>
    <s v="02.04.00-System Boundary Drawings"/>
    <n v="0"/>
  </r>
  <r>
    <x v="18"/>
    <s v="OPC LAB"/>
    <s v="03.00.00"/>
    <s v="SPECIFICATION"/>
    <x v="0"/>
    <m/>
    <s v="WH-466-TEST-OPC LAB"/>
    <s v="03.00.00-SPECIFICATION"/>
    <n v="0"/>
  </r>
  <r>
    <x v="18"/>
    <s v="OPC LAB"/>
    <s v="03.01.00"/>
    <s v="Specification List"/>
    <x v="0"/>
    <m/>
    <s v="WH-466-TEST-OPC LAB"/>
    <s v="03.01.00-Specification List"/>
    <n v="0"/>
  </r>
  <r>
    <x v="18"/>
    <s v="OPC LAB"/>
    <s v="04.00.00"/>
    <s v="PURCHASE ORDERS"/>
    <x v="0"/>
    <m/>
    <s v="WH-466-TEST-OPC LAB"/>
    <s v="04.00.00-PURCHASE ORDERS"/>
    <n v="0"/>
  </r>
  <r>
    <x v="18"/>
    <s v="OPC LAB"/>
    <s v="04.01.00"/>
    <s v="Purchase Orders"/>
    <x v="0"/>
    <m/>
    <s v="WH-466-TEST-OPC LAB"/>
    <s v="04.01.00-Purchase Orders"/>
    <n v="0"/>
  </r>
  <r>
    <x v="18"/>
    <s v="OPC LAB"/>
    <s v="05.00.00"/>
    <s v="EQUIPMENT DOCS"/>
    <x v="0"/>
    <m/>
    <s v="WH-466-TEST-OPC LAB"/>
    <s v="05.00.00-EQUIPMENT DOCS"/>
    <n v="0"/>
  </r>
  <r>
    <x v="18"/>
    <s v="OPC LAB"/>
    <s v="05.01.00"/>
    <s v="Receiving and/or Inspection Reports / Bill of Materials (BOM) (RV's)"/>
    <x v="0"/>
    <m/>
    <s v="WH-466-TEST-OPC LAB"/>
    <s v="05.01.00-Receiving and/or Inspection Reports / Bill of Materials (BOM) (RV's)"/>
    <n v="0"/>
  </r>
  <r>
    <x v="18"/>
    <s v="OPC LAB"/>
    <s v="05.02.00"/>
    <s v="Equipment Specification"/>
    <x v="0"/>
    <m/>
    <s v="WH-466-TEST-OPC LAB"/>
    <s v="05.02.00-Equipment Specification"/>
    <n v="0"/>
  </r>
  <r>
    <x v="18"/>
    <s v="OPC LAB"/>
    <s v="05.02.01"/>
    <s v="User Requirement Specification (URS)"/>
    <x v="0"/>
    <m/>
    <s v="WH-466-TEST-OPC LAB"/>
    <s v="05.02.01-User Requirement Specification (URS)"/>
    <n v="0"/>
  </r>
  <r>
    <x v="18"/>
    <s v="OPC LAB"/>
    <s v="05.02.02"/>
    <s v="Functional Specification (FS)"/>
    <x v="0"/>
    <m/>
    <s v="WH-466-TEST-OPC LAB"/>
    <s v="05.02.02-Functional Specification (FS)"/>
    <n v="0"/>
  </r>
  <r>
    <x v="18"/>
    <s v="OPC LAB"/>
    <s v="05.02.03"/>
    <s v="Functional Requirement Specification (FRS)"/>
    <x v="0"/>
    <m/>
    <s v="WH-466-TEST-OPC LAB"/>
    <s v="05.02.03-Functional Requirement Specification (FRS)"/>
    <n v="0"/>
  </r>
  <r>
    <x v="18"/>
    <s v="OPC LAB"/>
    <s v="05.03.00"/>
    <s v="Submittals &amp; Data Sheets"/>
    <x v="0"/>
    <m/>
    <s v="WH-466-TEST-OPC LAB"/>
    <s v="05.03.00-Submittals &amp; Data Sheets"/>
    <n v="0"/>
  </r>
  <r>
    <x v="18"/>
    <s v="OPC LAB"/>
    <s v="05.04.00"/>
    <s v="Spare Parts List"/>
    <x v="0"/>
    <m/>
    <s v="WH-466-TEST-OPC LAB"/>
    <s v="05.04.00-Spare Parts List"/>
    <n v="0"/>
  </r>
  <r>
    <x v="18"/>
    <s v="OPC LAB"/>
    <s v="05.05.00"/>
    <s v="Equipment Warranty"/>
    <x v="0"/>
    <m/>
    <s v="WH-466-TEST-OPC LAB"/>
    <s v="05.05.00-Equipment Warranty"/>
    <n v="0"/>
  </r>
  <r>
    <x v="18"/>
    <s v="OPC LAB"/>
    <s v="05.06.00"/>
    <s v="IOM Manuals / Component Manuals"/>
    <x v="0"/>
    <m/>
    <s v="WH-466-TEST-OPC LAB"/>
    <s v="05.06.00-IOM Manuals / Component Manuals"/>
    <n v="0"/>
  </r>
  <r>
    <x v="18"/>
    <s v="OPC LAB"/>
    <s v="05.07.00"/>
    <s v="Equipment Install Check Sheet"/>
    <x v="0"/>
    <m/>
    <s v="WH-466-TEST-OPC LAB"/>
    <s v="05.07.00-Equipment Install Check Sheet"/>
    <n v="0"/>
  </r>
  <r>
    <x v="18"/>
    <s v="OPC LAB"/>
    <s v="05.08.00"/>
    <s v="Component Install Check Sheet"/>
    <x v="0"/>
    <m/>
    <s v="WH-466-TEST-OPC LAB"/>
    <s v="05.08.00-Component Install Check Sheet"/>
    <n v="0"/>
  </r>
  <r>
    <x v="18"/>
    <s v="OPC LAB"/>
    <s v="05.09.00"/>
    <s v="Equipment and Component Certificates"/>
    <x v="0"/>
    <m/>
    <s v="WH-466-TEST-OPC LAB"/>
    <s v="05.09.00-Equipment and Component Certificates"/>
    <n v="0"/>
  </r>
  <r>
    <x v="18"/>
    <s v="OPC LAB"/>
    <s v="05.09.01"/>
    <s v="Equipment Instrument Calibration Certificates"/>
    <x v="0"/>
    <m/>
    <s v="WH-466-TEST-OPC LAB"/>
    <s v="05.09.01-Equipment Instrument Calibration Certificates"/>
    <n v="0"/>
  </r>
  <r>
    <x v="18"/>
    <s v="OPC LAB"/>
    <s v="05.09.02"/>
    <s v="Equipment HEPA Filter Efficiency Certificates"/>
    <x v="0"/>
    <m/>
    <s v="WH-466-TEST-OPC LAB"/>
    <s v="05.09.02-Equipment HEPA Filter Efficiency Certificates"/>
    <n v="0"/>
  </r>
  <r>
    <x v="18"/>
    <s v="OPC LAB"/>
    <s v="05.10.00"/>
    <s v="Reports &amp; Protocols"/>
    <x v="0"/>
    <m/>
    <s v="WH-466-TEST-OPC LAB"/>
    <s v="05.10.00-Reports &amp; Protocols"/>
    <n v="0"/>
  </r>
  <r>
    <x v="18"/>
    <s v="OPC LAB"/>
    <s v="05.10.01"/>
    <s v="Reports &amp; Protocols - FAT"/>
    <x v="0"/>
    <m/>
    <s v="WH-466-TEST-OPC LAB"/>
    <s v="05.10.01-Reports &amp; Protocols - FAT"/>
    <n v="0"/>
  </r>
  <r>
    <x v="18"/>
    <s v="OPC LAB"/>
    <s v="05.10.02"/>
    <s v="ASME BPV Section VIII Compliance"/>
    <x v="0"/>
    <m/>
    <s v="WH-466-TEST-OPC LAB"/>
    <s v="05.10.02-ASME BPV Section VIII Compliance"/>
    <n v="0"/>
  </r>
  <r>
    <x v="18"/>
    <s v="OPC LAB"/>
    <s v="05.10.03"/>
    <s v="Equipment Internal I &amp; O Checks"/>
    <x v="0"/>
    <m/>
    <s v="WH-466-TEST-OPC LAB"/>
    <s v="05.10.03-Equipment Internal I &amp; O Checks"/>
    <n v="0"/>
  </r>
  <r>
    <x v="18"/>
    <s v="OPC LAB"/>
    <s v="05.10.04"/>
    <s v="Equipment Internal SOO Testing"/>
    <x v="0"/>
    <m/>
    <s v="WH-466-TEST-OPC LAB"/>
    <s v="05.10.04-Equipment Internal SOO Testing"/>
    <n v="0"/>
  </r>
  <r>
    <x v="18"/>
    <s v="OPC LAB"/>
    <s v="05.10.05"/>
    <s v="Vendor Reports &amp; Protocols - SAT"/>
    <x v="0"/>
    <m/>
    <s v="WH-466-TEST-OPC LAB"/>
    <s v="05.10.05-Vendor Reports &amp; Protocols - SAT"/>
    <n v="0"/>
  </r>
  <r>
    <x v="18"/>
    <s v="OPC LAB"/>
    <s v="05.10.06"/>
    <s v="Vendor Reports &amp; Protocols - Motor Alignments"/>
    <x v="0"/>
    <m/>
    <s v="WH-466-TEST-OPC LAB"/>
    <s v="05.10.06-Vendor Reports &amp; Protocols - Motor Alignments"/>
    <n v="0"/>
  </r>
  <r>
    <x v="18"/>
    <s v="OPC LAB"/>
    <s v="05.10.07"/>
    <s v="Vendor Reports &amp; Protocols - Installation &amp; Startup Forms"/>
    <x v="0"/>
    <m/>
    <s v="WH-466-TEST-OPC LAB"/>
    <s v="05.10.07-Vendor Reports &amp; Protocols - Installation &amp; Startup Forms"/>
    <n v="0"/>
  </r>
  <r>
    <x v="18"/>
    <s v="OPC LAB"/>
    <s v="05.10.08"/>
    <s v="Vendor Reports &amp; Protocols - IQ &amp; OQ"/>
    <x v="0"/>
    <m/>
    <s v="WH-466-TEST-OPC LAB"/>
    <s v="05.10.08-Vendor Reports &amp; Protocols - IQ &amp; OQ"/>
    <n v="0"/>
  </r>
  <r>
    <x v="18"/>
    <s v="OPC LAB"/>
    <s v="05.10.09"/>
    <s v="Equipment Software Info-Backup"/>
    <x v="0"/>
    <m/>
    <s v="WH-466-TEST-OPC LAB"/>
    <s v="05.10.09-Equipment Software Info-Backup"/>
    <n v="0"/>
  </r>
  <r>
    <x v="18"/>
    <s v="OPC LAB"/>
    <s v="05.10.10"/>
    <s v="Spray Device Coverage Test Report"/>
    <x v="0"/>
    <m/>
    <s v="WH-466-TEST-OPC LAB"/>
    <s v="05.10.10-Spray Device Coverage Test Report"/>
    <n v="0"/>
  </r>
  <r>
    <x v="18"/>
    <s v="OPC LAB"/>
    <s v="05.11.00"/>
    <s v="Owner Training Record "/>
    <x v="0"/>
    <m/>
    <s v="WH-466-TEST-OPC LAB"/>
    <s v="05.11.00-Owner Training Record "/>
    <n v="0"/>
  </r>
  <r>
    <x v="18"/>
    <s v="OPC LAB"/>
    <s v="05.12.00"/>
    <s v="Vendor ETOP"/>
    <x v="0"/>
    <m/>
    <s v="WH-466-TEST-OPC LAB"/>
    <s v="05.12.00-Vendor ETOP"/>
    <n v="0"/>
  </r>
  <r>
    <x v="18"/>
    <s v="OPC LAB"/>
    <s v="06.00.00"/>
    <s v="CIVIL"/>
    <x v="0"/>
    <m/>
    <s v="WH-466-TEST-OPC LAB"/>
    <s v="06.00.00-CIVIL"/>
    <n v="0"/>
  </r>
  <r>
    <x v="18"/>
    <s v="OPC LAB"/>
    <s v="06.01.00"/>
    <s v="Submittals &amp; Data Sheets"/>
    <x v="0"/>
    <m/>
    <s v="WH-466-TEST-OPC LAB"/>
    <s v="06.01.00-Submittals &amp; Data Sheets"/>
    <n v="0"/>
  </r>
  <r>
    <x v="18"/>
    <s v="OPC LAB"/>
    <s v="06.02.00"/>
    <s v="Reports/Testing"/>
    <x v="0"/>
    <m/>
    <s v="WH-466-TEST-OPC LAB"/>
    <s v="06.02.00-Reports/Testing"/>
    <n v="0"/>
  </r>
  <r>
    <x v="18"/>
    <s v="OPC LAB"/>
    <s v="06.02.01"/>
    <s v="Pressure Test"/>
    <x v="0"/>
    <m/>
    <s v="WH-466-TEST-OPC LAB"/>
    <s v="06.02.01-Pressure Test"/>
    <n v="0"/>
  </r>
  <r>
    <x v="18"/>
    <s v="OPC LAB"/>
    <s v="06.02.02"/>
    <s v="Dewatering Test"/>
    <x v="0"/>
    <m/>
    <s v="WH-466-TEST-OPC LAB"/>
    <s v="06.02.02-Dewatering Test"/>
    <n v="0"/>
  </r>
  <r>
    <x v="18"/>
    <s v="OPC LAB"/>
    <s v="06.02.03"/>
    <s v="3rd Party Field Quality Control Reports"/>
    <x v="0"/>
    <m/>
    <s v="WH-466-TEST-OPC LAB"/>
    <s v="06.02.03-3rd Party Field Quality Control Reports"/>
    <n v="0"/>
  </r>
  <r>
    <x v="18"/>
    <s v="OPC LAB"/>
    <s v="06.02.04"/>
    <s v="Source Quality Control"/>
    <x v="0"/>
    <m/>
    <s v="WH-466-TEST-OPC LAB"/>
    <s v="06.02.04-Source Quality Control"/>
    <n v="0"/>
  </r>
  <r>
    <x v="18"/>
    <s v="OPC LAB"/>
    <s v="06.02.05"/>
    <s v="Geotechnical Engineering Report"/>
    <x v="0"/>
    <m/>
    <s v="WH-466-TEST-OPC LAB"/>
    <s v="06.02.05-Geotechnical Engineering Report"/>
    <n v="0"/>
  </r>
  <r>
    <x v="18"/>
    <s v="OPC LAB"/>
    <s v="06.03.00"/>
    <s v="Certificates"/>
    <x v="0"/>
    <m/>
    <s v="WH-466-TEST-OPC LAB"/>
    <s v="06.03.00-Certificates"/>
    <n v="0"/>
  </r>
  <r>
    <x v="18"/>
    <s v="OPC LAB"/>
    <s v="06.03.01"/>
    <s v="Installer Certifications"/>
    <x v="0"/>
    <m/>
    <s v="WH-466-TEST-OPC LAB"/>
    <s v="06.03.01-Installer Certifications"/>
    <n v="0"/>
  </r>
  <r>
    <x v="18"/>
    <s v="OPC LAB"/>
    <s v="06.03.02"/>
    <s v="Manufacturer Certifications"/>
    <x v="0"/>
    <m/>
    <s v="WH-466-TEST-OPC LAB"/>
    <s v="06.03.02-Manufacturer Certifications"/>
    <n v="0"/>
  </r>
  <r>
    <x v="18"/>
    <s v="OPC LAB"/>
    <s v="06.03.03"/>
    <s v="Material/Product Certifications"/>
    <x v="0"/>
    <m/>
    <s v="WH-466-TEST-OPC LAB"/>
    <s v="06.03.03-Material/Product Certifications"/>
    <n v="0"/>
  </r>
  <r>
    <x v="18"/>
    <s v="OPC LAB"/>
    <s v="06.03.04"/>
    <s v="3rd Party Testing Agency Certifications"/>
    <x v="0"/>
    <m/>
    <s v="WH-466-TEST-OPC LAB"/>
    <s v="06.03.04-3rd Party Testing Agency Certifications"/>
    <n v="0"/>
  </r>
  <r>
    <x v="18"/>
    <s v="OPC LAB"/>
    <s v="06.04.00"/>
    <s v="Maintenace Instructions &amp; Schedule"/>
    <x v="0"/>
    <m/>
    <s v="WH-466-TEST-OPC LAB"/>
    <s v="06.04.00-Maintenace Instructions &amp; Schedule"/>
    <n v="0"/>
  </r>
  <r>
    <x v="18"/>
    <s v="OPC LAB"/>
    <s v="06.05.00"/>
    <s v="Warranty"/>
    <x v="0"/>
    <m/>
    <s v="WH-466-TEST-OPC LAB"/>
    <s v="06.05.00-Warranty"/>
    <n v="0"/>
  </r>
  <r>
    <x v="18"/>
    <s v="OPC LAB"/>
    <s v="07.00.00"/>
    <s v="STRUCTURAL"/>
    <x v="0"/>
    <m/>
    <s v="WH-466-TEST-OPC LAB"/>
    <s v="07.00.00-STRUCTURAL"/>
    <n v="0"/>
  </r>
  <r>
    <x v="18"/>
    <s v="OPC LAB"/>
    <s v="07.01.00"/>
    <s v="Submittals &amp; Data Sheets"/>
    <x v="0"/>
    <m/>
    <s v="WH-466-TEST-OPC LAB"/>
    <s v="07.01.00-Submittals &amp; Data Sheets"/>
    <n v="0"/>
  </r>
  <r>
    <x v="18"/>
    <s v="OPC LAB"/>
    <s v="07.02.00"/>
    <s v="Certificates"/>
    <x v="0"/>
    <m/>
    <s v="WH-466-TEST-OPC LAB"/>
    <s v="07.02.00-Certificates"/>
    <n v="0"/>
  </r>
  <r>
    <x v="18"/>
    <s v="OPC LAB"/>
    <s v="07.02.01"/>
    <s v="Installer Certifications"/>
    <x v="0"/>
    <m/>
    <s v="WH-466-TEST-OPC LAB"/>
    <s v="07.02.01-Installer Certifications"/>
    <n v="0"/>
  </r>
  <r>
    <x v="18"/>
    <s v="OPC LAB"/>
    <s v="07.02.02"/>
    <s v="Manufacturer Certifications"/>
    <x v="0"/>
    <m/>
    <s v="WH-466-TEST-OPC LAB"/>
    <s v="07.02.02-Manufacturer Certifications"/>
    <n v="0"/>
  </r>
  <r>
    <x v="18"/>
    <s v="OPC LAB"/>
    <s v="07.02.03"/>
    <s v="Material/Product Certifications"/>
    <x v="0"/>
    <m/>
    <s v="WH-466-TEST-OPC LAB"/>
    <s v="07.02.03-Material/Product Certifications"/>
    <n v="0"/>
  </r>
  <r>
    <x v="18"/>
    <s v="OPC LAB"/>
    <s v="07.02.04"/>
    <s v="Welding Certificates"/>
    <x v="0"/>
    <m/>
    <s v="WH-466-TEST-OPC LAB"/>
    <s v="07.02.04-Welding Certificates"/>
    <n v="0"/>
  </r>
  <r>
    <x v="18"/>
    <s v="OPC LAB"/>
    <s v="07.02.05"/>
    <s v="Certification of Examination of Documents and Site"/>
    <x v="0"/>
    <m/>
    <s v="WH-466-TEST-OPC LAB"/>
    <s v="07.02.05-Certification of Examination of Documents and Site"/>
    <n v="0"/>
  </r>
  <r>
    <x v="18"/>
    <s v="OPC LAB"/>
    <s v="07.02.06"/>
    <s v="3rd Party Testing Agency Certifications"/>
    <x v="0"/>
    <m/>
    <s v="WH-466-TEST-OPC LAB"/>
    <s v="07.02.06-3rd Party Testing Agency Certifications"/>
    <n v="0"/>
  </r>
  <r>
    <x v="18"/>
    <s v="OPC LAB"/>
    <s v="07.03.00"/>
    <s v="Reports/Testing"/>
    <x v="0"/>
    <m/>
    <s v="WH-466-TEST-OPC LAB"/>
    <s v="07.03.00-Reports/Testing"/>
    <n v="0"/>
  </r>
  <r>
    <x v="18"/>
    <s v="OPC LAB"/>
    <s v="07.03.01"/>
    <s v="3rd Party Field Quality Control Reports"/>
    <x v="0"/>
    <m/>
    <s v="WH-466-TEST-OPC LAB"/>
    <s v="07.03.01-3rd Party Field Quality Control Reports"/>
    <n v="0"/>
  </r>
  <r>
    <x v="18"/>
    <s v="OPC LAB"/>
    <s v="07.03.02"/>
    <s v="Source Quality Control"/>
    <x v="0"/>
    <m/>
    <s v="WH-466-TEST-OPC LAB"/>
    <s v="07.03.02-Source Quality Control"/>
    <n v="0"/>
  </r>
  <r>
    <x v="18"/>
    <s v="OPC LAB"/>
    <s v="07.03.03"/>
    <s v="Material Test Reports"/>
    <x v="0"/>
    <m/>
    <s v="WH-466-TEST-OPC LAB"/>
    <s v="07.03.03-Material Test Reports"/>
    <n v="0"/>
  </r>
  <r>
    <x v="18"/>
    <s v="OPC LAB"/>
    <s v="07.03.04"/>
    <s v="Floor Flatness and Levelness Report"/>
    <x v="0"/>
    <m/>
    <s v="WH-466-TEST-OPC LAB"/>
    <s v="07.03.04-Floor Flatness and Levelness Report"/>
    <n v="0"/>
  </r>
  <r>
    <x v="18"/>
    <s v="OPC LAB"/>
    <s v="07.03.05"/>
    <s v="Concrete Pour Approval Card"/>
    <x v="0"/>
    <m/>
    <s v="WH-466-TEST-OPC LAB"/>
    <s v="07.03.05-Concrete Pour Approval Card"/>
    <n v="0"/>
  </r>
  <r>
    <x v="18"/>
    <s v="OPC LAB"/>
    <s v="07.03.06"/>
    <s v="Concrete Placement Record"/>
    <x v="0"/>
    <m/>
    <s v="WH-466-TEST-OPC LAB"/>
    <s v="07.03.06-Concrete Placement Record"/>
    <n v="0"/>
  </r>
  <r>
    <x v="18"/>
    <s v="OPC LAB"/>
    <s v="07.03.07"/>
    <s v="Static Pile Test Reports"/>
    <x v="0"/>
    <m/>
    <s v="WH-466-TEST-OPC LAB"/>
    <s v="07.03.07-Static Pile Test Reports"/>
    <n v="0"/>
  </r>
  <r>
    <x v="18"/>
    <s v="OPC LAB"/>
    <s v="07.03.08"/>
    <s v="Pile Inspection Reports"/>
    <x v="0"/>
    <m/>
    <s v="WH-466-TEST-OPC LAB"/>
    <s v="07.03.08-Pile Inspection Reports"/>
    <n v="0"/>
  </r>
  <r>
    <x v="18"/>
    <s v="OPC LAB"/>
    <s v="07.03.09"/>
    <s v="Certified Piles Survey"/>
    <x v="0"/>
    <m/>
    <s v="WH-466-TEST-OPC LAB"/>
    <s v="07.03.09-Certified Piles Survey"/>
    <n v="0"/>
  </r>
  <r>
    <x v="18"/>
    <s v="OPC LAB"/>
    <s v="07.03.10"/>
    <s v="Anchor Bolts Placement"/>
    <x v="0"/>
    <m/>
    <s v="WH-466-TEST-OPC LAB"/>
    <s v="07.03.10-Anchor Bolts Placement"/>
    <n v="0"/>
  </r>
  <r>
    <x v="18"/>
    <s v="OPC LAB"/>
    <s v="07.03.11"/>
    <s v="Structural Steel Framing Inspection"/>
    <x v="0"/>
    <m/>
    <s v="WH-466-TEST-OPC LAB"/>
    <s v="07.03.11-Structural Steel Framing Inspection"/>
    <n v="0"/>
  </r>
  <r>
    <x v="18"/>
    <s v="OPC LAB"/>
    <s v="07.03.12"/>
    <s v="Steel Joist Framing Inspection"/>
    <x v="0"/>
    <m/>
    <s v="WH-466-TEST-OPC LAB"/>
    <s v="07.03.12-Steel Joist Framing Inspection"/>
    <n v="0"/>
  </r>
  <r>
    <x v="18"/>
    <s v="OPC LAB"/>
    <s v="07.03.13"/>
    <s v="Steel Decking Inspection"/>
    <x v="0"/>
    <m/>
    <s v="WH-466-TEST-OPC LAB"/>
    <s v="07.03.13-Steel Decking Inspection"/>
    <n v="0"/>
  </r>
  <r>
    <x v="18"/>
    <s v="OPC LAB"/>
    <s v="07.03.14"/>
    <s v="Evaluation Reports"/>
    <x v="0"/>
    <m/>
    <s v="WH-466-TEST-OPC LAB"/>
    <s v="07.03.14-Evaluation Reports"/>
    <n v="0"/>
  </r>
  <r>
    <x v="18"/>
    <s v="OPC LAB"/>
    <s v="07.04.00"/>
    <s v="Structural Calculations"/>
    <x v="0"/>
    <m/>
    <s v="WH-466-TEST-OPC LAB"/>
    <s v="07.04.00-Structural Calculations"/>
    <n v="0"/>
  </r>
  <r>
    <x v="18"/>
    <s v="OPC LAB"/>
    <s v="07.05.00"/>
    <s v="Warranty"/>
    <x v="0"/>
    <m/>
    <s v="WH-466-TEST-OPC LAB"/>
    <s v="07.05.00-Warranty"/>
    <n v="0"/>
  </r>
  <r>
    <x v="18"/>
    <s v="OPC LAB"/>
    <s v="07.06.00"/>
    <s v="Samples"/>
    <x v="0"/>
    <m/>
    <s v="WH-466-TEST-OPC LAB"/>
    <s v="07.06.00-Samples"/>
    <n v="0"/>
  </r>
  <r>
    <x v="18"/>
    <s v="OPC LAB"/>
    <s v="07.07.00"/>
    <s v="Mockups"/>
    <x v="0"/>
    <m/>
    <s v="WH-466-TEST-OPC LAB"/>
    <s v="07.07.00-Mockups"/>
    <n v="0"/>
  </r>
  <r>
    <x v="18"/>
    <s v="OPC LAB"/>
    <s v="08.00.00"/>
    <s v="ARCHITECTURAL"/>
    <x v="0"/>
    <m/>
    <s v="WH-466-TEST-OPC LAB"/>
    <s v="08.00.00-ARCHITECTURAL"/>
    <n v="0"/>
  </r>
  <r>
    <x v="18"/>
    <s v="OPC LAB"/>
    <s v="08.01.00"/>
    <s v="Submittals &amp; Room Data Sheets"/>
    <x v="0"/>
    <m/>
    <s v="WH-466-TEST-OPC LAB"/>
    <s v="08.01.00-Submittals &amp; Room Data Sheets"/>
    <n v="0"/>
  </r>
  <r>
    <x v="18"/>
    <s v="OPC LAB"/>
    <s v="08.02.00"/>
    <s v="Certificates"/>
    <x v="0"/>
    <m/>
    <s v="WH-466-TEST-OPC LAB"/>
    <s v="08.02.00-Certificates"/>
    <n v="0"/>
  </r>
  <r>
    <x v="18"/>
    <s v="OPC LAB"/>
    <s v="08.02.01"/>
    <s v="Material Certificates"/>
    <x v="0"/>
    <m/>
    <s v="WH-466-TEST-OPC LAB"/>
    <s v="08.02.01-Material Certificates"/>
    <n v="0"/>
  </r>
  <r>
    <x v="18"/>
    <s v="OPC LAB"/>
    <s v="08.02.02"/>
    <s v="Manufacturer Certifications"/>
    <x v="0"/>
    <m/>
    <s v="WH-466-TEST-OPC LAB"/>
    <s v="08.02.02-Manufacturer Certifications"/>
    <n v="0"/>
  </r>
  <r>
    <x v="18"/>
    <s v="OPC LAB"/>
    <s v="08.02.03"/>
    <s v="Installer Certifications"/>
    <x v="0"/>
    <m/>
    <s v="WH-466-TEST-OPC LAB"/>
    <s v="08.02.03-Installer Certifications"/>
    <n v="0"/>
  </r>
  <r>
    <x v="18"/>
    <s v="OPC LAB"/>
    <s v="08.02.04"/>
    <s v="Energy Performance Certificates"/>
    <x v="0"/>
    <m/>
    <s v="WH-466-TEST-OPC LAB"/>
    <s v="08.02.04-Energy Performance Certificates"/>
    <n v="0"/>
  </r>
  <r>
    <x v="18"/>
    <s v="OPC LAB"/>
    <s v="08.02.05"/>
    <s v="Subfloor Acceptance Certification"/>
    <x v="0"/>
    <m/>
    <s v="WH-466-TEST-OPC LAB"/>
    <s v="08.02.05-Subfloor Acceptance Certification"/>
    <n v="0"/>
  </r>
  <r>
    <x v="18"/>
    <s v="OPC LAB"/>
    <s v="08.02.06"/>
    <s v="Welding Certificates"/>
    <x v="0"/>
    <m/>
    <s v="WH-466-TEST-OPC LAB"/>
    <s v="08.02.06-Welding Certificates"/>
    <n v="0"/>
  </r>
  <r>
    <x v="18"/>
    <s v="OPC LAB"/>
    <s v="08.02.07"/>
    <s v="3rd Party Testing Agency Certifications"/>
    <x v="0"/>
    <m/>
    <s v="WH-466-TEST-OPC LAB"/>
    <s v="08.02.07-3rd Party Testing Agency Certifications"/>
    <n v="0"/>
  </r>
  <r>
    <x v="18"/>
    <s v="OPC LAB"/>
    <s v="08.02.08"/>
    <s v="Consultant Certification"/>
    <x v="0"/>
    <m/>
    <s v="WH-466-TEST-OPC LAB"/>
    <s v="08.02.08-Consultant Certification"/>
    <n v="0"/>
  </r>
  <r>
    <x v="18"/>
    <s v="OPC LAB"/>
    <s v="08.03.00"/>
    <s v="Reports/Testing"/>
    <x v="0"/>
    <m/>
    <s v="WH-466-TEST-OPC LAB"/>
    <s v="08.03.00-Reports/Testing"/>
    <n v="0"/>
  </r>
  <r>
    <x v="18"/>
    <s v="OPC LAB"/>
    <s v="08.03.01"/>
    <s v="Owner 3rd Party Field Quality Control Reports"/>
    <x v="0"/>
    <m/>
    <s v="WH-466-TEST-OPC LAB"/>
    <s v="08.03.01-Owner 3rd Party Field Quality Control Reports"/>
    <n v="0"/>
  </r>
  <r>
    <x v="18"/>
    <s v="OPC LAB"/>
    <s v="08.03.02"/>
    <s v="Source Quality Control"/>
    <x v="0"/>
    <m/>
    <s v="WH-466-TEST-OPC LAB"/>
    <s v="08.03.02-Source Quality Control"/>
    <n v="0"/>
  </r>
  <r>
    <x v="18"/>
    <s v="OPC LAB"/>
    <s v="08.03.03"/>
    <s v="Material Test Reports"/>
    <x v="0"/>
    <m/>
    <s v="WH-466-TEST-OPC LAB"/>
    <s v="08.03.03-Material Test Reports"/>
    <n v="0"/>
  </r>
  <r>
    <x v="18"/>
    <s v="OPC LAB"/>
    <s v="08.03.04"/>
    <s v="Evaluation Reports"/>
    <x v="0"/>
    <m/>
    <s v="WH-466-TEST-OPC LAB"/>
    <s v="08.03.04-Evaluation Reports"/>
    <n v="0"/>
  </r>
  <r>
    <x v="18"/>
    <s v="OPC LAB"/>
    <s v="08.03.05"/>
    <s v="Quality Control Program"/>
    <x v="0"/>
    <m/>
    <s v="WH-466-TEST-OPC LAB"/>
    <s v="08.03.05-Quality Control Program"/>
    <n v="0"/>
  </r>
  <r>
    <x v="18"/>
    <s v="OPC LAB"/>
    <s v="08.03.06"/>
    <s v="Concrete Subfloor Test Report"/>
    <x v="0"/>
    <m/>
    <s v="WH-466-TEST-OPC LAB"/>
    <s v="08.03.06-Concrete Subfloor Test Report"/>
    <n v="0"/>
  </r>
  <r>
    <x v="18"/>
    <s v="OPC LAB"/>
    <s v="08.03.07"/>
    <s v="Temperature Control Tests"/>
    <x v="0"/>
    <m/>
    <s v="WH-466-TEST-OPC LAB"/>
    <s v="08.03.07-Temperature Control Tests"/>
    <n v="0"/>
  </r>
  <r>
    <x v="18"/>
    <s v="OPC LAB"/>
    <s v="08.03.08"/>
    <s v="Temperature Mapping Reports"/>
    <x v="0"/>
    <m/>
    <s v="WH-466-TEST-OPC LAB"/>
    <s v="08.03.08-Temperature Mapping Reports"/>
    <n v="0"/>
  </r>
  <r>
    <x v="18"/>
    <s v="OPC LAB"/>
    <s v="08.03.09"/>
    <s v="Temperature Distribution Study"/>
    <x v="0"/>
    <m/>
    <s v="WH-466-TEST-OPC LAB"/>
    <s v="08.03.09-Temperature Distribution Study"/>
    <n v="0"/>
  </r>
  <r>
    <x v="18"/>
    <s v="OPC LAB"/>
    <s v="08.03.10"/>
    <s v="Open Door Recovery Study"/>
    <x v="0"/>
    <m/>
    <s v="WH-466-TEST-OPC LAB"/>
    <s v="08.03.10-Open Door Recovery Study"/>
    <n v="0"/>
  </r>
  <r>
    <x v="18"/>
    <s v="OPC LAB"/>
    <s v="08.03.11"/>
    <s v="Power Loss for Redundant System Study"/>
    <x v="0"/>
    <m/>
    <s v="WH-466-TEST-OPC LAB"/>
    <s v="08.03.11-Power Loss for Redundant System Study"/>
    <n v="0"/>
  </r>
  <r>
    <x v="18"/>
    <s v="OPC LAB"/>
    <s v="08.03.12"/>
    <s v="Safety Data Sheets"/>
    <x v="0"/>
    <m/>
    <s v="WH-466-TEST-OPC LAB"/>
    <s v="08.03.12-Safety Data Sheets"/>
    <n v="0"/>
  </r>
  <r>
    <x v="18"/>
    <s v="OPC LAB"/>
    <s v="08.04.00"/>
    <s v="Warranty"/>
    <x v="0"/>
    <m/>
    <s v="WH-466-TEST-OPC LAB"/>
    <s v="08.04.00-Warranty"/>
    <n v="0"/>
  </r>
  <r>
    <x v="18"/>
    <s v="OPC LAB"/>
    <s v="08.05.00"/>
    <s v="Operation Maintenace Data/Manual"/>
    <x v="0"/>
    <m/>
    <s v="WH-466-TEST-OPC LAB"/>
    <s v="08.05.00-Operation Maintenace Data/Manual"/>
    <n v="0"/>
  </r>
  <r>
    <x v="18"/>
    <s v="OPC LAB"/>
    <s v="08.04.00"/>
    <s v="Spare Parts List"/>
    <x v="0"/>
    <m/>
    <s v="WH-466-TEST-OPC LAB"/>
    <s v="08.04.00-Spare Parts List"/>
    <n v="0"/>
  </r>
  <r>
    <x v="18"/>
    <s v="OPC LAB"/>
    <s v="08.04.00"/>
    <s v="Samples"/>
    <x v="0"/>
    <m/>
    <s v="WH-466-TEST-OPC LAB"/>
    <s v="08.04.00-Samples"/>
    <n v="0"/>
  </r>
  <r>
    <x v="18"/>
    <s v="OPC LAB"/>
    <s v="09.00.00"/>
    <s v="PROCESS, PLUMBING, &amp; MECHANICAL PIPING"/>
    <x v="0"/>
    <m/>
    <s v="WH-466-TEST-OPC LAB"/>
    <s v="09.00.00-PROCESS, PLUMBING, &amp; MECHANICAL PIPING"/>
    <n v="0"/>
  </r>
  <r>
    <x v="18"/>
    <s v="OPC LAB"/>
    <s v="09.01.00"/>
    <s v="Submittals &amp; Data Sheets"/>
    <x v="0"/>
    <m/>
    <s v="WH-466-TEST-OPC LAB"/>
    <s v="09.01.00-Submittals &amp; Data Sheets"/>
    <n v="0"/>
  </r>
  <r>
    <x v="18"/>
    <s v="OPC LAB"/>
    <s v="09.02.00"/>
    <s v="Piping  Documentation"/>
    <x v="0"/>
    <m/>
    <s v="WH-466-TEST-OPC LAB"/>
    <s v="09.02.00-Piping  Documentation"/>
    <n v="0"/>
  </r>
  <r>
    <x v="18"/>
    <s v="OPC LAB"/>
    <s v="09.02.01"/>
    <s v="Isometrics"/>
    <x v="0"/>
    <m/>
    <s v="WH-466-TEST-OPC LAB"/>
    <s v="09.02.01-Isometrics"/>
    <n v="0"/>
  </r>
  <r>
    <x v="18"/>
    <s v="OPC LAB"/>
    <s v="09.02.02"/>
    <s v="Weld Log / Weld Coupon Log"/>
    <x v="0"/>
    <m/>
    <s v="WH-466-TEST-OPC LAB"/>
    <s v="09.02.02-Weld Log / Weld Coupon Log"/>
    <n v="0"/>
  </r>
  <r>
    <x v="18"/>
    <s v="OPC LAB"/>
    <s v="09.02.03"/>
    <s v="Welder Qualications"/>
    <x v="0"/>
    <m/>
    <s v="WH-466-TEST-OPC LAB"/>
    <s v="09.02.03-Welder Qualications"/>
    <n v="0"/>
  </r>
  <r>
    <x v="18"/>
    <s v="OPC LAB"/>
    <s v="09.02.04"/>
    <s v="Qualified Welder Log"/>
    <x v="0"/>
    <m/>
    <s v="WH-466-TEST-OPC LAB"/>
    <s v="09.02.04-Qualified Welder Log"/>
    <n v="0"/>
  </r>
  <r>
    <x v="18"/>
    <s v="OPC LAB"/>
    <s v="09.02.05"/>
    <s v="Weld Procedure Qualification Records (WPS) &amp; Welding Operator Procedure Qualification Record (PQR)"/>
    <x v="0"/>
    <m/>
    <s v="WH-466-TEST-OPC LAB"/>
    <s v="09.02.05-Weld Procedure Qualification Records (WPS) &amp; Welding Operator Procedure Qualification Record (PQR)"/>
    <n v="0"/>
  </r>
  <r>
    <x v="18"/>
    <s v="OPC LAB"/>
    <s v="09.02.06"/>
    <s v="Welder Qualification Records (WQR) / Welding Operator Performance Qualifications (WOPQ)"/>
    <x v="0"/>
    <m/>
    <s v="WH-466-TEST-OPC LAB"/>
    <s v="09.02.06-Welder Qualification Records (WQR) / Welding Operator Performance Qualifications (WOPQ)"/>
    <n v="0"/>
  </r>
  <r>
    <x v="18"/>
    <s v="OPC LAB"/>
    <s v="09.02.07"/>
    <s v="Certification Record of Examination Personnel"/>
    <x v="0"/>
    <m/>
    <s v="WH-466-TEST-OPC LAB"/>
    <s v="09.02.07-Certification Record of Examination Personnel"/>
    <n v="0"/>
  </r>
  <r>
    <x v="18"/>
    <s v="OPC LAB"/>
    <s v="09.02.08"/>
    <s v="Material Test Reports (MTRs) and Certificate of Compliance (CoC)"/>
    <x v="0"/>
    <m/>
    <s v="WH-466-TEST-OPC LAB"/>
    <s v="09.02.08-Material Test Reports (MTRs) and Certificate of Compliance (CoC)"/>
    <n v="0"/>
  </r>
  <r>
    <x v="18"/>
    <s v="OPC LAB"/>
    <s v="09.02.09"/>
    <s v="ASME Form U-1 / ASME Code Data Reports"/>
    <x v="0"/>
    <m/>
    <s v="WH-466-TEST-OPC LAB"/>
    <s v="09.02.09-ASME Form U-1 / ASME Code Data Reports"/>
    <n v="0"/>
  </r>
  <r>
    <x v="18"/>
    <s v="OPC LAB"/>
    <s v="09.02.10"/>
    <s v="System Operating and Cleaning Procedure"/>
    <x v="0"/>
    <m/>
    <s v="WH-466-TEST-OPC LAB"/>
    <s v="09.02.10-System Operating and Cleaning Procedure"/>
    <n v="0"/>
  </r>
  <r>
    <x v="18"/>
    <s v="OPC LAB"/>
    <s v="09.02.11"/>
    <s v="Weld Maps, Data &amp; Repair Registry"/>
    <x v="0"/>
    <m/>
    <s v="WH-466-TEST-OPC LAB"/>
    <s v="09.02.11-Weld Maps, Data &amp; Repair Registry"/>
    <n v="0"/>
  </r>
  <r>
    <x v="18"/>
    <s v="OPC LAB"/>
    <s v="09.02.12"/>
    <s v="Nondestructive Examination Reports "/>
    <x v="0"/>
    <m/>
    <s v="WH-466-TEST-OPC LAB"/>
    <s v="09.02.12-Nondestructive Examination Reports "/>
    <n v="0"/>
  </r>
  <r>
    <x v="18"/>
    <s v="OPC LAB"/>
    <s v="09.02.13"/>
    <s v="Visual Inspection Reports"/>
    <x v="0"/>
    <m/>
    <s v="WH-466-TEST-OPC LAB"/>
    <s v="09.02.13-Visual Inspection Reports"/>
    <n v="0"/>
  </r>
  <r>
    <x v="18"/>
    <s v="OPC LAB"/>
    <s v="09.02.14"/>
    <s v="Purge Gas Certificates"/>
    <x v="0"/>
    <m/>
    <s v="WH-466-TEST-OPC LAB"/>
    <s v="09.02.14-Purge Gas Certificates"/>
    <n v="0"/>
  </r>
  <r>
    <x v="18"/>
    <s v="OPC LAB"/>
    <s v="09.02.15"/>
    <s v="Electropolishing Procedure / Certs"/>
    <x v="0"/>
    <m/>
    <s v="WH-466-TEST-OPC LAB"/>
    <s v="09.02.15-Electropolishing Procedure / Certs"/>
    <n v="0"/>
  </r>
  <r>
    <x v="18"/>
    <s v="OPC LAB"/>
    <s v="09.02.16"/>
    <s v="Mechanical Polishing Procedure / Certs"/>
    <x v="0"/>
    <m/>
    <s v="WH-466-TEST-OPC LAB"/>
    <s v="09.02.16-Mechanical Polishing Procedure / Certs"/>
    <n v="0"/>
  </r>
  <r>
    <x v="18"/>
    <s v="OPC LAB"/>
    <s v="09.02.17"/>
    <s v="Surface Finish Measurement Records"/>
    <x v="0"/>
    <m/>
    <s v="WH-466-TEST-OPC LAB"/>
    <s v="09.02.17-Surface Finish Measurement Records"/>
    <n v="0"/>
  </r>
  <r>
    <x v="18"/>
    <s v="OPC LAB"/>
    <s v="09.02.18"/>
    <s v="Slope Verification Documentation"/>
    <x v="0"/>
    <m/>
    <s v="WH-466-TEST-OPC LAB"/>
    <s v="09.02.18-Slope Verification Documentation"/>
    <n v="0"/>
  </r>
  <r>
    <x v="18"/>
    <s v="OPC LAB"/>
    <s v="09.02.19"/>
    <s v="Boroscope Logs and Videos"/>
    <x v="0"/>
    <m/>
    <s v="WH-466-TEST-OPC LAB"/>
    <s v="09.02.19-Boroscope Logs and Videos"/>
    <n v="0"/>
  </r>
  <r>
    <x v="18"/>
    <s v="OPC LAB"/>
    <s v="09.03.00"/>
    <s v="Safety Instrumentation Calculations"/>
    <x v="0"/>
    <m/>
    <s v="WH-466-TEST-OPC LAB"/>
    <s v="09.03.00-Safety Instrumentation Calculations"/>
    <n v="0"/>
  </r>
  <r>
    <x v="18"/>
    <s v="OPC LAB"/>
    <s v="09.04.00"/>
    <s v="Pipe Installation Checklist"/>
    <x v="0"/>
    <m/>
    <s v="WH-466-TEST-OPC LAB"/>
    <s v="09.04.00-Pipe Installation Checklist"/>
    <n v="0"/>
  </r>
  <r>
    <x v="18"/>
    <s v="OPC LAB"/>
    <s v="09.05.00"/>
    <s v="Piping Insulation"/>
    <x v="0"/>
    <m/>
    <s v="WH-466-TEST-OPC LAB"/>
    <s v="09.05.00-Piping Insulation"/>
    <n v="0"/>
  </r>
  <r>
    <x v="18"/>
    <s v="OPC LAB"/>
    <s v="09.05.01"/>
    <s v="Insulator Qualification"/>
    <x v="0"/>
    <m/>
    <s v="WH-466-TEST-OPC LAB"/>
    <s v="09.05.01-Insulator Qualification"/>
    <n v="0"/>
  </r>
  <r>
    <x v="18"/>
    <s v="OPC LAB"/>
    <s v="09.05.02"/>
    <s v="Insulation Field Quality Control"/>
    <x v="0"/>
    <m/>
    <s v="WH-466-TEST-OPC LAB"/>
    <s v="09.05.02-Insulation Field Quality Control"/>
    <n v="0"/>
  </r>
  <r>
    <x v="18"/>
    <s v="OPC LAB"/>
    <s v="09.06.00"/>
    <s v="Piping Testing, Procedures, Reports"/>
    <x v="0"/>
    <m/>
    <s v="WH-466-TEST-OPC LAB"/>
    <s v="09.06.00-Piping Testing, Procedures, Reports"/>
    <n v="0"/>
  </r>
  <r>
    <x v="18"/>
    <s v="OPC LAB"/>
    <s v="09.06.01"/>
    <s v="Pipe Pressure Test Procedures"/>
    <x v="0"/>
    <m/>
    <s v="WH-466-TEST-OPC LAB"/>
    <s v="09.06.01-Pipe Pressure Test Procedures"/>
    <n v="0"/>
  </r>
  <r>
    <x v="18"/>
    <s v="OPC LAB"/>
    <s v="09.06.02"/>
    <s v="Pipe Pressure Test Report"/>
    <x v="0"/>
    <m/>
    <s v="WH-466-TEST-OPC LAB"/>
    <s v="09.06.02-Pipe Pressure Test Report"/>
    <n v="0"/>
  </r>
  <r>
    <x v="18"/>
    <s v="OPC LAB"/>
    <s v="09.06.03"/>
    <s v="Pipeflush &amp; Cleaning Procedure (Nonhygenic)"/>
    <x v="0"/>
    <m/>
    <s v="WH-466-TEST-OPC LAB"/>
    <s v="09.06.03-Pipeflush &amp; Cleaning Procedure (Nonhygenic)"/>
    <n v="0"/>
  </r>
  <r>
    <x v="18"/>
    <s v="OPC LAB"/>
    <s v="09.06.04"/>
    <s v="Pipeflush &amp; Cleaning Report (Potable/Nonhygenic)"/>
    <x v="0"/>
    <m/>
    <s v="WH-466-TEST-OPC LAB"/>
    <s v="09.06.04-Pipeflush &amp; Cleaning Report (Potable/Nonhygenic)"/>
    <n v="0"/>
  </r>
  <r>
    <x v="18"/>
    <s v="OPC LAB"/>
    <s v="09.06.05"/>
    <s v="Pipeflush &amp; Cleaning Procedure (Hygenic)"/>
    <x v="0"/>
    <m/>
    <s v="WH-466-TEST-OPC LAB"/>
    <s v="09.06.05-Pipeflush &amp; Cleaning Procedure (Hygenic)"/>
    <n v="0"/>
  </r>
  <r>
    <x v="18"/>
    <s v="OPC LAB"/>
    <s v="09.06.06"/>
    <s v="Pipeflush Report (Hygienic)"/>
    <x v="0"/>
    <m/>
    <s v="WH-466-TEST-OPC LAB"/>
    <s v="09.06.06-Pipeflush Report (Hygienic)"/>
    <n v="0"/>
  </r>
  <r>
    <x v="18"/>
    <s v="OPC LAB"/>
    <s v="09.06.07"/>
    <s v="Passivation and Cleaning Procedure / Records / Logs / Report"/>
    <x v="0"/>
    <m/>
    <s v="WH-466-TEST-OPC LAB"/>
    <s v="09.06.07-Passivation and Cleaning Procedure / Records / Logs / Report"/>
    <n v="0"/>
  </r>
  <r>
    <x v="18"/>
    <s v="OPC LAB"/>
    <s v="09.06.08"/>
    <s v="Drainage Test Report"/>
    <x v="0"/>
    <m/>
    <s v="WH-466-TEST-OPC LAB"/>
    <s v="09.06.08-Drainage Test Report"/>
    <n v="0"/>
  </r>
  <r>
    <x v="18"/>
    <s v="OPC LAB"/>
    <s v="09.06.09"/>
    <s v="Water Balance Report"/>
    <x v="0"/>
    <m/>
    <s v="WH-466-TEST-OPC LAB"/>
    <s v="09.06.09-Water Balance Report"/>
    <n v="0"/>
  </r>
  <r>
    <x v="18"/>
    <s v="OPC LAB"/>
    <s v="10.00.00"/>
    <s v="SHEET DUCT METAL"/>
    <x v="0"/>
    <m/>
    <s v="WH-466-TEST-OPC LAB"/>
    <s v="10.00.00-SHEET DUCT METAL"/>
    <n v="0"/>
  </r>
  <r>
    <x v="18"/>
    <s v="OPC LAB"/>
    <s v="10.01.00"/>
    <s v="Submittals &amp; Data Sheets"/>
    <x v="0"/>
    <m/>
    <s v="WH-466-TEST-OPC LAB"/>
    <s v="10.01.00-Submittals &amp; Data Sheets"/>
    <n v="0"/>
  </r>
  <r>
    <x v="18"/>
    <s v="OPC LAB"/>
    <s v="10.03.00"/>
    <s v="Spare Parts List"/>
    <x v="0"/>
    <m/>
    <s v="WH-466-TEST-OPC LAB"/>
    <s v="10.03.00-Spare Parts List"/>
    <n v="0"/>
  </r>
  <r>
    <x v="18"/>
    <s v="OPC LAB"/>
    <s v="10.04.00"/>
    <s v="IOM Manuals"/>
    <x v="0"/>
    <m/>
    <s v="WH-466-TEST-OPC LAB"/>
    <s v="10.04.00-IOM Manuals"/>
    <n v="0"/>
  </r>
  <r>
    <x v="18"/>
    <s v="OPC LAB"/>
    <s v="10.04.00"/>
    <s v="Testing, Reports, Certs"/>
    <x v="0"/>
    <m/>
    <s v="WH-466-TEST-OPC LAB"/>
    <s v="10.04.00-Testing, Reports, Certs"/>
    <n v="0"/>
  </r>
  <r>
    <x v="18"/>
    <s v="OPC LAB"/>
    <s v="10.04.01"/>
    <s v="Installation Tracking Drawings"/>
    <x v="0"/>
    <m/>
    <s v="WH-466-TEST-OPC LAB"/>
    <s v="10.04.01-Installation Tracking Drawings"/>
    <n v="0"/>
  </r>
  <r>
    <x v="18"/>
    <s v="OPC LAB"/>
    <s v="10.04.02"/>
    <s v="Duct Installation Checklist"/>
    <x v="0"/>
    <m/>
    <s v="WH-466-TEST-OPC LAB"/>
    <s v="10.04.02-Duct Installation Checklist"/>
    <n v="0"/>
  </r>
  <r>
    <x v="18"/>
    <s v="OPC LAB"/>
    <s v="10.04.03"/>
    <s v="Duct Pressure Test Report"/>
    <x v="0"/>
    <m/>
    <s v="WH-466-TEST-OPC LAB"/>
    <s v="10.04.03-Duct Pressure Test Report"/>
    <n v="0"/>
  </r>
  <r>
    <x v="18"/>
    <s v="OPC LAB"/>
    <s v="10.04.04"/>
    <s v="Duct Cleaning Report (Ex Duct Only)"/>
    <x v="0"/>
    <m/>
    <s v="WH-466-TEST-OPC LAB"/>
    <s v="10.04.04-Duct Cleaning Report (Ex Duct Only)"/>
    <n v="0"/>
  </r>
  <r>
    <x v="18"/>
    <s v="OPC LAB"/>
    <s v="10.04.05"/>
    <s v="Duct Insulation Inspection Report"/>
    <x v="0"/>
    <m/>
    <s v="WH-466-TEST-OPC LAB"/>
    <s v="10.04.05-Duct Insulation Inspection Report"/>
    <n v="0"/>
  </r>
  <r>
    <x v="18"/>
    <s v="OPC LAB"/>
    <s v="10.04.06"/>
    <s v="HEPA Filter Efficiency Certificates"/>
    <x v="0"/>
    <m/>
    <s v="WH-466-TEST-OPC LAB"/>
    <s v="10.04.06-HEPA Filter Efficiency Certificates"/>
    <n v="0"/>
  </r>
  <r>
    <x v="18"/>
    <s v="OPC LAB"/>
    <s v="10.04.07"/>
    <s v="HEPA Location Map &amp; Serial Number Log"/>
    <x v="0"/>
    <m/>
    <s v="WH-466-TEST-OPC LAB"/>
    <s v="10.04.07-HEPA Location Map &amp; Serial Number Log"/>
    <n v="0"/>
  </r>
  <r>
    <x v="18"/>
    <s v="OPC LAB"/>
    <s v="10.04.08"/>
    <s v="Air Test &amp; Balance Reports (Rough &amp; Final)"/>
    <x v="0"/>
    <m/>
    <s v="WH-466-TEST-OPC LAB"/>
    <s v="10.04.08-Air Test &amp; Balance Reports (Rough &amp; Final)"/>
    <n v="0"/>
  </r>
  <r>
    <x v="18"/>
    <s v="OPC LAB"/>
    <s v="10.04.09"/>
    <s v="HEPA FIT Testing Report / Cleanroom Certification"/>
    <x v="0"/>
    <m/>
    <s v="WH-466-TEST-OPC LAB"/>
    <s v="10.04.09-HEPA FIT Testing Report / Cleanroom Certification"/>
    <n v="0"/>
  </r>
  <r>
    <x v="18"/>
    <s v="OPC LAB"/>
    <s v="10.04.10"/>
    <s v="Fume Hood Certification"/>
    <x v="0"/>
    <m/>
    <s v="WH-466-TEST-OPC LAB"/>
    <s v="10.04.10-Fume Hood Certification"/>
    <n v="0"/>
  </r>
  <r>
    <x v="18"/>
    <s v="OPC LAB"/>
    <s v="10.04.11"/>
    <s v="Air Leak Testing Report"/>
    <x v="0"/>
    <m/>
    <s v="WH-466-TEST-OPC LAB"/>
    <s v="10.04.11-Air Leak Testing Report"/>
    <n v="0"/>
  </r>
  <r>
    <x v="18"/>
    <s v="OPC LAB"/>
    <s v="10.04.12"/>
    <s v="Biosafety Cabinet Certification"/>
    <x v="0"/>
    <m/>
    <s v="WH-466-TEST-OPC LAB"/>
    <s v="10.04.12-Biosafety Cabinet Certification"/>
    <n v="0"/>
  </r>
  <r>
    <x v="18"/>
    <s v="OPC LAB"/>
    <s v="10.04.13"/>
    <s v="Laminar Airflow Certification"/>
    <x v="0"/>
    <m/>
    <s v="WH-466-TEST-OPC LAB"/>
    <s v="10.04.13-Laminar Airflow Certification"/>
    <n v="0"/>
  </r>
  <r>
    <x v="18"/>
    <s v="OPC LAB"/>
    <s v="11.00.00"/>
    <s v="ELECTRICAL"/>
    <x v="0"/>
    <m/>
    <s v="WH-466-TEST-OPC LAB"/>
    <s v="11.00.00-ELECTRICAL"/>
    <n v="0"/>
  </r>
  <r>
    <x v="18"/>
    <s v="OPC LAB"/>
    <s v="11.01.00"/>
    <s v="Submittals &amp; Data Sheets"/>
    <x v="0"/>
    <m/>
    <s v="WH-466-TEST-OPC LAB"/>
    <s v="11.01.00-Submittals &amp; Data Sheets"/>
    <n v="0"/>
  </r>
  <r>
    <x v="18"/>
    <s v="OPC LAB"/>
    <s v="11.02.00"/>
    <s v="Bill of Materials (BOM)"/>
    <x v="0"/>
    <m/>
    <s v="WH-466-TEST-OPC LAB"/>
    <s v="11.02.00-Bill of Materials (BOM)"/>
    <n v="0"/>
  </r>
  <r>
    <x v="18"/>
    <s v="OPC LAB"/>
    <s v="11.03.00"/>
    <s v="Engineer/Testing Agency Qualification"/>
    <x v="0"/>
    <m/>
    <s v="WH-466-TEST-OPC LAB"/>
    <s v="11.03.00-Engineer/Testing Agency Qualification"/>
    <n v="0"/>
  </r>
  <r>
    <x v="18"/>
    <s v="OPC LAB"/>
    <s v="11.04.00"/>
    <s v="Testing, Reports, Certs"/>
    <x v="0"/>
    <m/>
    <s v="WH-466-TEST-OPC LAB"/>
    <s v="11.04.00-Testing, Reports, Certs"/>
    <n v="0"/>
  </r>
  <r>
    <x v="18"/>
    <s v="OPC LAB"/>
    <s v="11.04.01"/>
    <s v="Loop Checks"/>
    <x v="0"/>
    <m/>
    <s v="WH-466-TEST-OPC LAB"/>
    <s v="11.04.01-Loop Checks"/>
    <n v="0"/>
  </r>
  <r>
    <x v="18"/>
    <s v="OPC LAB"/>
    <s v="11.04.02"/>
    <s v="Switchgear Test Report"/>
    <x v="0"/>
    <m/>
    <s v="WH-466-TEST-OPC LAB"/>
    <s v="11.04.02-Switchgear Test Report"/>
    <n v="0"/>
  </r>
  <r>
    <x v="18"/>
    <s v="OPC LAB"/>
    <s v="11.04.03"/>
    <s v="Motor Control Center Test Report"/>
    <x v="0"/>
    <m/>
    <s v="WH-466-TEST-OPC LAB"/>
    <s v="11.04.03-Motor Control Center Test Report"/>
    <n v="0"/>
  </r>
  <r>
    <x v="18"/>
    <s v="OPC LAB"/>
    <s v="11.04.04"/>
    <s v="Transformer Certificate of Compliance"/>
    <x v="0"/>
    <m/>
    <s v="WH-466-TEST-OPC LAB"/>
    <s v="11.04.04-Transformer Certificate of Compliance"/>
    <n v="0"/>
  </r>
  <r>
    <x v="18"/>
    <s v="OPC LAB"/>
    <s v="11.04.05"/>
    <s v="Transformer Test Report"/>
    <x v="0"/>
    <m/>
    <s v="WH-466-TEST-OPC LAB"/>
    <s v="11.04.05-Transformer Test Report"/>
    <n v="0"/>
  </r>
  <r>
    <x v="18"/>
    <s v="OPC LAB"/>
    <s v="11.04.06"/>
    <s v="ATS Transfer Test"/>
    <x v="0"/>
    <m/>
    <s v="WH-466-TEST-OPC LAB"/>
    <s v="11.04.06-ATS Transfer Test"/>
    <n v="0"/>
  </r>
  <r>
    <x v="18"/>
    <s v="OPC LAB"/>
    <s v="11.04.07"/>
    <s v="Generator Load Bank Testing"/>
    <x v="0"/>
    <m/>
    <s v="WH-466-TEST-OPC LAB"/>
    <s v="11.04.07-Generator Load Bank Testing"/>
    <n v="0"/>
  </r>
  <r>
    <x v="18"/>
    <s v="OPC LAB"/>
    <s v="11.04.08"/>
    <s v="Continuity Testing"/>
    <x v="0"/>
    <m/>
    <s v="WH-466-TEST-OPC LAB"/>
    <s v="11.04.08-Continuity Testing"/>
    <n v="0"/>
  </r>
  <r>
    <x v="18"/>
    <s v="OPC LAB"/>
    <s v="11.04.09"/>
    <s v="Megger Testing"/>
    <x v="0"/>
    <m/>
    <s v="WH-466-TEST-OPC LAB"/>
    <s v="11.04.09-Megger Testing"/>
    <n v="0"/>
  </r>
  <r>
    <x v="18"/>
    <s v="OPC LAB"/>
    <s v="11.04.10"/>
    <s v="Grounding Test Report"/>
    <x v="0"/>
    <m/>
    <s v="WH-466-TEST-OPC LAB"/>
    <s v="11.04.10-Grounding Test Report"/>
    <n v="0"/>
  </r>
  <r>
    <x v="18"/>
    <s v="OPC LAB"/>
    <s v="11.04.11"/>
    <s v="Initial Infrared Scanning Report (30 days after SC)"/>
    <x v="0"/>
    <m/>
    <s v="WH-466-TEST-OPC LAB"/>
    <s v="11.04.11-Initial Infrared Scanning Report (30 days after SC)"/>
    <n v="0"/>
  </r>
  <r>
    <x v="18"/>
    <s v="OPC LAB"/>
    <s v="11.04.12"/>
    <s v="Follow Up Infrared Scanning Report (11 months after SC)"/>
    <x v="0"/>
    <m/>
    <s v="WH-466-TEST-OPC LAB"/>
    <s v="11.04.12-Follow Up Infrared Scanning Report (11 months after SC)"/>
    <n v="0"/>
  </r>
  <r>
    <x v="18"/>
    <s v="OPC LAB"/>
    <s v="11.04.13"/>
    <s v="Overcurrent Protective Device Short Circuit/Coordination/Arcflash Study"/>
    <x v="0"/>
    <m/>
    <s v="WH-466-TEST-OPC LAB"/>
    <s v="11.04.13-Overcurrent Protective Device Short Circuit/Coordination/Arcflash Study"/>
    <n v="0"/>
  </r>
  <r>
    <x v="18"/>
    <s v="OPC LAB"/>
    <s v="11.04.14"/>
    <s v="VFD Pre-Startup &amp; Startup Report"/>
    <x v="0"/>
    <m/>
    <s v="WH-466-TEST-OPC LAB"/>
    <s v="11.04.14-VFD Pre-Startup &amp; Startup Report"/>
    <n v="0"/>
  </r>
  <r>
    <x v="18"/>
    <s v="OPC LAB"/>
    <s v="11.04.15"/>
    <s v="Equipment Electrical Testing"/>
    <x v="0"/>
    <m/>
    <s v="WH-466-TEST-OPC LAB"/>
    <s v="11.04.15-Equipment Electrical Testing"/>
    <n v="0"/>
  </r>
  <r>
    <x v="18"/>
    <s v="OPC LAB"/>
    <s v="11.04.16"/>
    <s v="Bolt Torque Verification"/>
    <x v="0"/>
    <m/>
    <s v="WH-466-TEST-OPC LAB"/>
    <s v="11.04.16-Bolt Torque Verification"/>
    <n v="0"/>
  </r>
  <r>
    <x v="18"/>
    <s v="OPC LAB"/>
    <s v="12.00.00"/>
    <s v="AUTOMATION CONTROLS &amp; INSTRUMENTATION"/>
    <x v="0"/>
    <m/>
    <s v="WH-466-TEST-OPC LAB"/>
    <s v="12.00.00-AUTOMATION CONTROLS &amp; INSTRUMENTATION"/>
    <n v="0"/>
  </r>
  <r>
    <x v="18"/>
    <s v="OPC LAB"/>
    <s v="12.01.00"/>
    <s v="Submittals"/>
    <x v="0"/>
    <m/>
    <s v="WH-466-TEST-OPC LAB"/>
    <s v="12.01.00-Submittals"/>
    <n v="0"/>
  </r>
  <r>
    <x v="18"/>
    <s v="OPC LAB"/>
    <s v="12.01.01"/>
    <s v="Controls Data Sheets &amp; Cut Sheets"/>
    <x v="0"/>
    <m/>
    <s v="WH-466-TEST-OPC LAB"/>
    <s v="12.01.01-Controls Data Sheets &amp; Cut Sheets"/>
    <n v="0"/>
  </r>
  <r>
    <x v="18"/>
    <s v="OPC LAB"/>
    <s v="12.01.02"/>
    <s v="IOM Manuals &amp; Spare Parts"/>
    <x v="0"/>
    <m/>
    <s v="WH-466-TEST-OPC LAB"/>
    <s v="12.01.02-IOM Manuals &amp; Spare Parts"/>
    <n v="0"/>
  </r>
  <r>
    <x v="18"/>
    <s v="OPC LAB"/>
    <s v="12.01.03"/>
    <s v="Software, PLC Code and Application Backup"/>
    <x v="0"/>
    <m/>
    <s v="WH-466-TEST-OPC LAB"/>
    <s v="12.01.03-Software, PLC Code and Application Backup"/>
    <n v="0"/>
  </r>
  <r>
    <x v="18"/>
    <s v="OPC LAB"/>
    <s v="12.01.04"/>
    <s v="Variable Speed Drive Backup Configuration"/>
    <x v="0"/>
    <m/>
    <s v="WH-466-TEST-OPC LAB"/>
    <s v="12.01.04-Variable Speed Drive Backup Configuration"/>
    <n v="0"/>
  </r>
  <r>
    <x v="18"/>
    <s v="OPC LAB"/>
    <s v="12.02.00"/>
    <s v="Instrument List &amp; I/O List"/>
    <x v="0"/>
    <m/>
    <s v="WH-466-TEST-OPC LAB"/>
    <s v="12.02.00-Instrument List &amp; I/O List"/>
    <n v="0"/>
  </r>
  <r>
    <x v="18"/>
    <s v="OPC LAB"/>
    <s v="12.03.00"/>
    <s v="Control Bill of Materials (BOM)"/>
    <x v="0"/>
    <m/>
    <s v="WH-466-TEST-OPC LAB"/>
    <s v="12.03.00-Control Bill of Materials (BOM)"/>
    <n v="0"/>
  </r>
  <r>
    <x v="18"/>
    <s v="OPC LAB"/>
    <s v="12.04.00"/>
    <s v="Instrument Material Certificates"/>
    <x v="0"/>
    <m/>
    <s v="WH-466-TEST-OPC LAB"/>
    <s v="12.04.00-Instrument Material Certificates"/>
    <n v="0"/>
  </r>
  <r>
    <x v="18"/>
    <s v="OPC LAB"/>
    <s v="12.05.00"/>
    <s v="Instrument Calibration Certificates"/>
    <x v="0"/>
    <m/>
    <s v="WH-466-TEST-OPC LAB"/>
    <s v="12.05.00-Instrument Calibration Certificates"/>
    <n v="0"/>
  </r>
  <r>
    <x v="18"/>
    <s v="OPC LAB"/>
    <s v="12.06.00"/>
    <s v="Drawings / Diagrams (Network Architecture and Panel Drawing)"/>
    <x v="0"/>
    <m/>
    <s v="WH-466-TEST-OPC LAB"/>
    <s v="12.06.00-Drawings / Diagrams (Network Architecture and Panel Drawing)"/>
    <n v="0"/>
  </r>
  <r>
    <x v="18"/>
    <s v="OPC LAB"/>
    <s v="12.07.00"/>
    <s v="Specifications"/>
    <x v="0"/>
    <m/>
    <s v="WH-466-TEST-OPC LAB"/>
    <s v="12.07.00-Specifications"/>
    <n v="0"/>
  </r>
  <r>
    <x v="18"/>
    <s v="OPC LAB"/>
    <s v="12.07.01"/>
    <s v="Functional Design Specification (FDS)"/>
    <x v="0"/>
    <m/>
    <s v="WH-466-TEST-OPC LAB"/>
    <s v="12.07.01-Functional Design Specification (FDS)"/>
    <n v="0"/>
  </r>
  <r>
    <x v="18"/>
    <s v="OPC LAB"/>
    <s v="12.07.02"/>
    <s v="Software Detailed Design Specification (SDS)"/>
    <x v="0"/>
    <m/>
    <s v="WH-466-TEST-OPC LAB"/>
    <s v="12.07.02-Software Detailed Design Specification (SDS)"/>
    <n v="0"/>
  </r>
  <r>
    <x v="18"/>
    <s v="OPC LAB"/>
    <s v="12.07.03"/>
    <s v="Hardware Design Specification (HDS)"/>
    <x v="0"/>
    <m/>
    <s v="WH-466-TEST-OPC LAB"/>
    <s v="12.07.03-Hardware Design Specification (HDS)"/>
    <n v="0"/>
  </r>
  <r>
    <x v="18"/>
    <s v="OPC LAB"/>
    <s v="12.07.04"/>
    <s v="PLC Detailed Design Specification (DDS)"/>
    <x v="0"/>
    <m/>
    <s v="WH-466-TEST-OPC LAB"/>
    <s v="12.07.04-PLC Detailed Design Specification (DDS)"/>
    <n v="0"/>
  </r>
  <r>
    <x v="18"/>
    <s v="OPC LAB"/>
    <s v="12.08.00"/>
    <s v="Testing, Reports"/>
    <x v="0"/>
    <m/>
    <s v="WH-466-TEST-OPC LAB"/>
    <s v="12.08.00-Testing, Reports"/>
    <n v="0"/>
  </r>
  <r>
    <x v="18"/>
    <s v="OPC LAB"/>
    <s v="12.08.01"/>
    <s v="Control System FAT"/>
    <x v="0"/>
    <m/>
    <s v="WH-466-TEST-OPC LAB"/>
    <s v="12.08.01-Control System FAT"/>
    <n v="0"/>
  </r>
  <r>
    <x v="18"/>
    <s v="OPC LAB"/>
    <s v="12.08.02"/>
    <s v="Electrical Cable TIA-562-C.2 Test Report"/>
    <x v="0"/>
    <m/>
    <s v="WH-466-TEST-OPC LAB"/>
    <s v="12.08.02-Electrical Cable TIA-562-C.2 Test Report"/>
    <n v="0"/>
  </r>
  <r>
    <x v="18"/>
    <s v="OPC LAB"/>
    <s v="12.08.03"/>
    <s v="I/O Checks"/>
    <x v="0"/>
    <m/>
    <s v="WH-466-TEST-OPC LAB"/>
    <s v="12.08.03-I/O Checks"/>
    <n v="0"/>
  </r>
  <r>
    <x v="18"/>
    <s v="OPC LAB"/>
    <s v="12.08.04"/>
    <s v="Control System SAT"/>
    <x v="0"/>
    <m/>
    <s v="WH-466-TEST-OPC LAB"/>
    <s v="12.08.04-Control System SAT"/>
    <n v="0"/>
  </r>
  <r>
    <x v="18"/>
    <s v="OPC LAB"/>
    <s v="12.08.05"/>
    <s v="Equipment Sequence of operation testing"/>
    <x v="0"/>
    <m/>
    <s v="WH-466-TEST-OPC LAB"/>
    <s v="12.08.05-Equipment Sequence of operation testing"/>
    <n v="0"/>
  </r>
  <r>
    <x v="18"/>
    <s v="OPC LAB"/>
    <s v="12.09.00"/>
    <s v="Disaster Recovery Procedure"/>
    <x v="0"/>
    <m/>
    <s v="WH-466-TEST-OPC LAB"/>
    <s v="12.09.00-Disaster Recovery Procedure"/>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A38BB82-4C89-4E57-9325-8109454CDDD3}" name="PivotTable5" cacheId="1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rowHeaderCaption="Generated System IDs" colHeaderCaption="">
  <location ref="H1:H3" firstHeaderRow="1" firstDataRow="1" firstDataCol="1"/>
  <pivotFields count="6">
    <pivotField axis="axisRow" showAll="0">
      <items count="28">
        <item m="1" x="24"/>
        <item m="1" x="25"/>
        <item m="1" x="26"/>
        <item m="1" x="20"/>
        <item m="1" x="21"/>
        <item m="1" x="22"/>
        <item m="1" x="23"/>
        <item x="0"/>
        <item m="1" x="19"/>
        <item m="1" x="1"/>
        <item m="1" x="2"/>
        <item m="1" x="3"/>
        <item m="1" x="4"/>
        <item m="1" x="5"/>
        <item m="1" x="6"/>
        <item m="1" x="7"/>
        <item m="1" x="8"/>
        <item m="1" x="9"/>
        <item m="1" x="10"/>
        <item m="1" x="11"/>
        <item m="1" x="12"/>
        <item m="1" x="13"/>
        <item m="1" x="14"/>
        <item m="1" x="15"/>
        <item m="1" x="16"/>
        <item m="1" x="17"/>
        <item m="1" x="18"/>
        <item t="default"/>
      </items>
    </pivotField>
    <pivotField axis="axisRow" showAll="0">
      <items count="21">
        <item m="1" x="19"/>
        <item x="0"/>
        <item m="1" x="1"/>
        <item m="1" x="2"/>
        <item m="1" x="3"/>
        <item m="1" x="4"/>
        <item m="1" x="5"/>
        <item m="1" x="6"/>
        <item m="1" x="7"/>
        <item m="1" x="8"/>
        <item m="1" x="9"/>
        <item m="1" x="10"/>
        <item m="1" x="11"/>
        <item m="1" x="12"/>
        <item m="1" x="13"/>
        <item m="1" x="14"/>
        <item m="1" x="15"/>
        <item m="1" x="16"/>
        <item m="1" x="17"/>
        <item m="1" x="18"/>
        <item t="default"/>
      </items>
    </pivotField>
    <pivotField showAll="0"/>
    <pivotField showAll="0"/>
    <pivotField showAll="0"/>
    <pivotField showAll="0"/>
  </pivotFields>
  <rowFields count="2">
    <field x="0"/>
    <field x="1"/>
  </rowFields>
  <rowItems count="2">
    <i>
      <x v="7"/>
    </i>
    <i r="1">
      <x v="1"/>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64D9B8C-2099-4BAB-A5E0-B4B2ECB18910}" name="PivotTable4" cacheId="15"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rowHeaderCaption="System ID" colHeaderCaption="Status">
  <location ref="K3:O10" firstHeaderRow="1" firstDataRow="2" firstDataCol="1"/>
  <pivotFields count="9">
    <pivotField axis="axisRow" showAll="0">
      <items count="29">
        <item x="0"/>
        <item m="1" x="20"/>
        <item m="1" x="21"/>
        <item m="1" x="22"/>
        <item m="1" x="23"/>
        <item m="1" x="24"/>
        <item m="1" x="25"/>
        <item m="1" x="26"/>
        <item m="1" x="27"/>
        <item x="1"/>
        <item x="2"/>
        <item x="3"/>
        <item x="4"/>
        <item x="5"/>
        <item x="6"/>
        <item x="7"/>
        <item x="8"/>
        <item x="9"/>
        <item x="10"/>
        <item x="11"/>
        <item x="12"/>
        <item x="13"/>
        <item x="14"/>
        <item x="15"/>
        <item x="16"/>
        <item x="17"/>
        <item x="18"/>
        <item m="1" x="19"/>
        <item t="default"/>
      </items>
    </pivotField>
    <pivotField showAll="0"/>
    <pivotField showAll="0"/>
    <pivotField showAll="0"/>
    <pivotField axis="axisCol" dataField="1" showAll="0">
      <items count="8">
        <item h="1" x="0"/>
        <item x="2"/>
        <item x="1"/>
        <item m="1" x="4"/>
        <item m="1" x="6"/>
        <item m="1" x="5"/>
        <item x="3"/>
        <item t="default"/>
      </items>
    </pivotField>
    <pivotField showAll="0"/>
    <pivotField showAll="0"/>
    <pivotField showAll="0"/>
    <pivotField numFmtId="10" showAll="0"/>
  </pivotFields>
  <rowFields count="1">
    <field x="0"/>
  </rowFields>
  <rowItems count="6">
    <i>
      <x v="9"/>
    </i>
    <i>
      <x v="10"/>
    </i>
    <i>
      <x v="11"/>
    </i>
    <i>
      <x v="12"/>
    </i>
    <i>
      <x v="14"/>
    </i>
    <i>
      <x v="17"/>
    </i>
  </rowItems>
  <colFields count="1">
    <field x="4"/>
  </colFields>
  <colItems count="4">
    <i>
      <x v="1"/>
    </i>
    <i>
      <x v="2"/>
    </i>
    <i>
      <x v="6"/>
    </i>
    <i t="grand">
      <x/>
    </i>
  </colItems>
  <dataFields count="1">
    <dataField name="System Status Breakdown" fld="4" subtotal="count" baseField="0" baseItem="0"/>
  </dataFields>
  <formats count="32">
    <format dxfId="81">
      <pivotArea outline="0" collapsedLevelsAreSubtotals="1" fieldPosition="0"/>
    </format>
    <format dxfId="80">
      <pivotArea field="4" type="button" dataOnly="0" labelOnly="1" outline="0" axis="axisCol" fieldPosition="0"/>
    </format>
    <format dxfId="79">
      <pivotArea type="topRight" dataOnly="0" labelOnly="1" outline="0" fieldPosition="0"/>
    </format>
    <format dxfId="78">
      <pivotArea dataOnly="0" labelOnly="1" fieldPosition="0">
        <references count="1">
          <reference field="4" count="0"/>
        </references>
      </pivotArea>
    </format>
    <format dxfId="77">
      <pivotArea type="origin" dataOnly="0" labelOnly="1" outline="0" fieldPosition="0"/>
    </format>
    <format dxfId="76">
      <pivotArea field="4" type="button" dataOnly="0" labelOnly="1" outline="0" axis="axisCol" fieldPosition="0"/>
    </format>
    <format dxfId="75">
      <pivotArea type="topRight" dataOnly="0" labelOnly="1" outline="0" fieldPosition="0"/>
    </format>
    <format dxfId="74">
      <pivotArea field="0" type="button" dataOnly="0" labelOnly="1" outline="0" axis="axisRow" fieldPosition="0"/>
    </format>
    <format dxfId="73">
      <pivotArea dataOnly="0" labelOnly="1" fieldPosition="0">
        <references count="1">
          <reference field="4" count="0"/>
        </references>
      </pivotArea>
    </format>
    <format dxfId="72">
      <pivotArea dataOnly="0" labelOnly="1" grandCol="1" outline="0" fieldPosition="0"/>
    </format>
    <format dxfId="71">
      <pivotArea type="origin" dataOnly="0" labelOnly="1" outline="0" fieldPosition="0"/>
    </format>
    <format dxfId="70">
      <pivotArea field="4" type="button" dataOnly="0" labelOnly="1" outline="0" axis="axisCol" fieldPosition="0"/>
    </format>
    <format dxfId="69">
      <pivotArea type="topRight" dataOnly="0" labelOnly="1" outline="0" fieldPosition="0"/>
    </format>
    <format dxfId="68">
      <pivotArea field="0" type="button" dataOnly="0" labelOnly="1" outline="0" axis="axisRow" fieldPosition="0"/>
    </format>
    <format dxfId="67">
      <pivotArea dataOnly="0" labelOnly="1" fieldPosition="0">
        <references count="1">
          <reference field="4" count="0"/>
        </references>
      </pivotArea>
    </format>
    <format dxfId="66">
      <pivotArea dataOnly="0" labelOnly="1" grandCol="1" outline="0" fieldPosition="0"/>
    </format>
    <format dxfId="65">
      <pivotArea type="origin" dataOnly="0" labelOnly="1" outline="0" fieldPosition="0"/>
    </format>
    <format dxfId="64">
      <pivotArea field="4" type="button" dataOnly="0" labelOnly="1" outline="0" axis="axisCol" fieldPosition="0"/>
    </format>
    <format dxfId="63">
      <pivotArea type="topRight" dataOnly="0" labelOnly="1" outline="0" fieldPosition="0"/>
    </format>
    <format dxfId="62">
      <pivotArea field="0" type="button" dataOnly="0" labelOnly="1" outline="0" axis="axisRow" fieldPosition="0"/>
    </format>
    <format dxfId="61">
      <pivotArea dataOnly="0" labelOnly="1" fieldPosition="0">
        <references count="1">
          <reference field="4" count="0"/>
        </references>
      </pivotArea>
    </format>
    <format dxfId="60">
      <pivotArea dataOnly="0" labelOnly="1" grandCol="1" outline="0" fieldPosition="0"/>
    </format>
    <format dxfId="59">
      <pivotArea type="all" dataOnly="0" outline="0" fieldPosition="0"/>
    </format>
    <format dxfId="58">
      <pivotArea type="origin" dataOnly="0" labelOnly="1" outline="0" fieldPosition="0"/>
    </format>
    <format dxfId="57">
      <pivotArea field="0" type="button" dataOnly="0" labelOnly="1" outline="0" axis="axisRow" fieldPosition="0"/>
    </format>
    <format dxfId="56">
      <pivotArea dataOnly="0" labelOnly="1" fieldPosition="0">
        <references count="1">
          <reference field="4" count="0"/>
        </references>
      </pivotArea>
    </format>
    <format dxfId="55">
      <pivotArea dataOnly="0" labelOnly="1" grandCol="1" outline="0" fieldPosition="0"/>
    </format>
    <format dxfId="54">
      <pivotArea field="4" type="button" dataOnly="0" labelOnly="1" outline="0" axis="axisCol" fieldPosition="0"/>
    </format>
    <format dxfId="53">
      <pivotArea type="topRight" dataOnly="0" labelOnly="1" outline="0" fieldPosition="0"/>
    </format>
    <format dxfId="52">
      <pivotArea outline="0" collapsedLevelsAreSubtotals="1" fieldPosition="0"/>
    </format>
    <format dxfId="51">
      <pivotArea dataOnly="0" labelOnly="1" fieldPosition="0">
        <references count="1">
          <reference field="0" count="0"/>
        </references>
      </pivotArea>
    </format>
    <format dxfId="50">
      <pivotArea dataOnly="0" labelOnly="1" grandCol="1" outline="0" fieldPosition="0"/>
    </format>
  </format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4D891AB-D222-48E1-8698-C3FEA9081607}" name="PivotTable2" cacheId="8" applyNumberFormats="0" applyBorderFormats="0" applyFontFormats="0" applyPatternFormats="0" applyAlignmentFormats="0" applyWidthHeightFormats="1" dataCaption="Values" tag="22ed2e9d-3128-4fdf-bc7a-609ea853dbcd" updatedVersion="8" minRefreshableVersion="3" useAutoFormatting="1" subtotalHiddenItems="1" itemPrintTitles="1" createdVersion="8" indent="0" compact="0" compactData="0" multipleFieldFilters="0" colHeaderCaption="% Complete">
  <location ref="U3:Y11" firstHeaderRow="1" firstDataRow="2" firstDataCol="1"/>
  <pivotFields count="3">
    <pivotField axis="axisRow" compact="0" allDrilled="1" outline="0" subtotalTop="0" showAll="0" dataSourceSort="1" defaultSubtotal="0" defaultAttributeDrillState="1">
      <items count="6">
        <item x="0"/>
        <item x="1"/>
        <item x="2"/>
        <item x="3"/>
        <item x="4"/>
        <item x="5"/>
      </items>
    </pivotField>
    <pivotField axis="axisCol" compact="0" allDrilled="1" outline="0" subtotalTop="0" showAll="0" defaultSubtotal="0" defaultAttributeDrillState="1">
      <items count="3">
        <item x="2"/>
        <item x="0"/>
        <item x="1"/>
      </items>
    </pivotField>
    <pivotField dataField="1" compact="0" outline="0" subtotalTop="0" showAll="0" defaultSubtotal="0"/>
  </pivotFields>
  <rowFields count="1">
    <field x="0"/>
  </rowFields>
  <rowItems count="7">
    <i>
      <x/>
    </i>
    <i>
      <x v="1"/>
    </i>
    <i>
      <x v="2"/>
    </i>
    <i>
      <x v="3"/>
    </i>
    <i>
      <x v="4"/>
    </i>
    <i>
      <x v="5"/>
    </i>
    <i t="grand">
      <x/>
    </i>
  </rowItems>
  <colFields count="1">
    <field x="1"/>
  </colFields>
  <colItems count="4">
    <i>
      <x/>
    </i>
    <i>
      <x v="1"/>
    </i>
    <i>
      <x v="2"/>
    </i>
    <i t="grand">
      <x/>
    </i>
  </colItems>
  <dataFields count="1">
    <dataField name="System Completion" fld="2" subtotal="count" showDataAs="percentOfRow" baseField="0" baseItem="0" numFmtId="10"/>
  </dataFields>
  <formats count="43">
    <format dxfId="124">
      <pivotArea outline="0" collapsedLevelsAreSubtotals="1" fieldPosition="0"/>
    </format>
    <format dxfId="123">
      <pivotArea dataOnly="0" labelOnly="1" outline="0" fieldPosition="0">
        <references count="1">
          <reference field="1" count="0"/>
        </references>
      </pivotArea>
    </format>
    <format dxfId="122">
      <pivotArea dataOnly="0" labelOnly="1" grandCol="1" outline="0" fieldPosition="0"/>
    </format>
    <format dxfId="121">
      <pivotArea type="origin" dataOnly="0" labelOnly="1" outline="0" fieldPosition="0"/>
    </format>
    <format dxfId="120">
      <pivotArea field="1" type="button" dataOnly="0" labelOnly="1" outline="0" axis="axisCol" fieldPosition="0"/>
    </format>
    <format dxfId="119">
      <pivotArea type="topRight" dataOnly="0" labelOnly="1" outline="0" fieldPosition="0"/>
    </format>
    <format dxfId="118">
      <pivotArea field="0" type="button" dataOnly="0" labelOnly="1" outline="0" axis="axisRow" fieldPosition="0"/>
    </format>
    <format dxfId="117">
      <pivotArea dataOnly="0" labelOnly="1" outline="0" fieldPosition="0">
        <references count="1">
          <reference field="1" count="0"/>
        </references>
      </pivotArea>
    </format>
    <format dxfId="116">
      <pivotArea dataOnly="0" labelOnly="1" grandCol="1" outline="0" fieldPosition="0"/>
    </format>
    <format dxfId="115">
      <pivotArea type="origin" dataOnly="0" labelOnly="1" outline="0" fieldPosition="0"/>
    </format>
    <format dxfId="114">
      <pivotArea field="1" type="button" dataOnly="0" labelOnly="1" outline="0" axis="axisCol" fieldPosition="0"/>
    </format>
    <format dxfId="113">
      <pivotArea type="topRight" dataOnly="0" labelOnly="1" outline="0" fieldPosition="0"/>
    </format>
    <format dxfId="112">
      <pivotArea field="0" type="button" dataOnly="0" labelOnly="1" outline="0" axis="axisRow" fieldPosition="0"/>
    </format>
    <format dxfId="111">
      <pivotArea dataOnly="0" labelOnly="1" outline="0" fieldPosition="0">
        <references count="1">
          <reference field="1" count="0"/>
        </references>
      </pivotArea>
    </format>
    <format dxfId="110">
      <pivotArea dataOnly="0" labelOnly="1" grandCol="1" outline="0" fieldPosition="0"/>
    </format>
    <format dxfId="109">
      <pivotArea type="origin" dataOnly="0" labelOnly="1" outline="0" fieldPosition="0"/>
    </format>
    <format dxfId="108">
      <pivotArea field="1" type="button" dataOnly="0" labelOnly="1" outline="0" axis="axisCol" fieldPosition="0"/>
    </format>
    <format dxfId="107">
      <pivotArea type="topRight" dataOnly="0" labelOnly="1" outline="0" fieldPosition="0"/>
    </format>
    <format dxfId="106">
      <pivotArea field="0" type="button" dataOnly="0" labelOnly="1" outline="0" axis="axisRow" fieldPosition="0"/>
    </format>
    <format dxfId="105">
      <pivotArea dataOnly="0" labelOnly="1" outline="0" fieldPosition="0">
        <references count="1">
          <reference field="1" count="0"/>
        </references>
      </pivotArea>
    </format>
    <format dxfId="104">
      <pivotArea dataOnly="0" labelOnly="1" grandCol="1" outline="0" fieldPosition="0"/>
    </format>
    <format dxfId="103">
      <pivotArea type="all" dataOnly="0" outline="0" fieldPosition="0"/>
    </format>
    <format dxfId="102">
      <pivotArea outline="0" collapsedLevelsAreSubtotals="1" fieldPosition="0"/>
    </format>
    <format dxfId="101">
      <pivotArea dataOnly="0" labelOnly="1" outline="0" fieldPosition="0">
        <references count="1">
          <reference field="0" count="0"/>
        </references>
      </pivotArea>
    </format>
    <format dxfId="100">
      <pivotArea dataOnly="0" labelOnly="1" grandRow="1" outline="0" fieldPosition="0"/>
    </format>
    <format dxfId="99">
      <pivotArea type="origin" dataOnly="0" labelOnly="1" outline="0" fieldPosition="0"/>
    </format>
    <format dxfId="98">
      <pivotArea field="1" type="button" dataOnly="0" labelOnly="1" outline="0" axis="axisCol" fieldPosition="0"/>
    </format>
    <format dxfId="97">
      <pivotArea type="topRight" dataOnly="0" labelOnly="1" outline="0" fieldPosition="0"/>
    </format>
    <format dxfId="96">
      <pivotArea field="0" type="button" dataOnly="0" labelOnly="1" outline="0" axis="axisRow" fieldPosition="0"/>
    </format>
    <format dxfId="95">
      <pivotArea dataOnly="0" labelOnly="1" outline="0" fieldPosition="0">
        <references count="1">
          <reference field="1" count="0"/>
        </references>
      </pivotArea>
    </format>
    <format dxfId="94">
      <pivotArea dataOnly="0" labelOnly="1" grandCol="1" outline="0" fieldPosition="0"/>
    </format>
    <format dxfId="93">
      <pivotArea type="origin" dataOnly="0" labelOnly="1" outline="0" fieldPosition="0"/>
    </format>
    <format dxfId="92">
      <pivotArea field="0" type="button" dataOnly="0" labelOnly="1" outline="0" axis="axisRow" fieldPosition="0"/>
    </format>
    <format dxfId="91">
      <pivotArea field="1" type="button" dataOnly="0" labelOnly="1" outline="0" axis="axisCol" fieldPosition="0"/>
    </format>
    <format dxfId="90">
      <pivotArea dataOnly="0" labelOnly="1" outline="0" fieldPosition="0">
        <references count="1">
          <reference field="1" count="1">
            <x v="1048832"/>
          </reference>
        </references>
      </pivotArea>
    </format>
    <format dxfId="89">
      <pivotArea dataOnly="0" labelOnly="1" outline="0" fieldPosition="0">
        <references count="1">
          <reference field="1" count="4">
            <x v="0"/>
            <x v="1048832"/>
            <x v="1048832"/>
            <x v="1048832"/>
          </reference>
        </references>
      </pivotArea>
    </format>
    <format dxfId="88">
      <pivotArea dataOnly="0" labelOnly="1" grandCol="1" outline="0" fieldPosition="0"/>
    </format>
    <format dxfId="87">
      <pivotArea outline="0" collapsedLevelsAreSubtotals="1" fieldPosition="0"/>
    </format>
    <format dxfId="86">
      <pivotArea dataOnly="0" labelOnly="1" outline="0" fieldPosition="0">
        <references count="1">
          <reference field="0" count="0"/>
        </references>
      </pivotArea>
    </format>
    <format dxfId="85">
      <pivotArea dataOnly="0" labelOnly="1" grandRow="1" outline="0" fieldPosition="0"/>
    </format>
    <format dxfId="84">
      <pivotArea dataOnly="0" labelOnly="1" grandCol="1" outline="0" fieldPosition="0"/>
    </format>
    <format dxfId="83">
      <pivotArea grandCol="1" outline="0" collapsedLevelsAreSubtotals="1" fieldPosition="0"/>
    </format>
    <format dxfId="82">
      <pivotArea field="0" type="button" dataOnly="0" labelOnly="1" outline="0" axis="axisRow" fieldPosition="0"/>
    </format>
  </formats>
  <pivotHierarchies count="4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ystem Completion"/>
    <pivotHierarchy dragToData="1" caption="Distinct Count of STATU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Table Style 1" showRowHeaders="1" showColHeaders="1" showRowStripes="0" showColStripes="0" showLastColumn="1"/>
  <rowHierarchiesUsage count="1">
    <rowHierarchyUsage hierarchyUsage="17"/>
  </rowHierarchiesUsage>
  <colHierarchiesUsage count="1">
    <colHierarchyUsage hierarchyUsage="2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TOC Template_LaurenSandbox3.20.xlsm!Sys_Requirements4">
        <x15:activeTabTopLevelEntity name="[Sys_Requirements4]"/>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8EEA255-A9EA-4772-ABBF-FC180629CEA2}" name="PivotTable9" cacheId="11" applyNumberFormats="0" applyBorderFormats="0" applyFontFormats="0" applyPatternFormats="0" applyAlignmentFormats="0" applyWidthHeightFormats="1" dataCaption="Values" missingCaption=" " tag="63de4f5f-8d35-4f81-9ea9-1d17caef9fcc" updatedVersion="8" minRefreshableVersion="3" showDrill="0" subtotalHiddenItems="1" rowGrandTotals="0" colGrandTotals="0" itemPrintTitles="1" createdVersion="8" indent="0" compact="0" compactData="0" multipleFieldFilters="0">
  <location ref="C4:F3983" firstHeaderRow="1" firstDataRow="1" firstDataCol="4"/>
  <pivotFields count="5">
    <pivotField compact="0" allDrilled="1" outline="0" subtotalTop="0" showAll="0" dataSourceSort="1" defaultSubtotal="0" defaultAttributeDrillState="1">
      <items count="8">
        <item s="1" x="0"/>
        <item s="1" x="1"/>
        <item s="1" x="2"/>
        <item s="1" x="3"/>
        <item s="1" x="4"/>
        <item s="1" x="5"/>
        <item s="1" x="6"/>
        <item s="1" x="7"/>
      </items>
    </pivotField>
    <pivotField axis="axisRow" compact="0" allDrilled="1" outline="0" subtotalTop="0" showAll="0" dataSourceSort="1" defaultSubtotal="0" defaultAttributeDrillState="1">
      <items count="4">
        <item n=" " x="0"/>
        <item x="1"/>
        <item x="2"/>
        <item x="3"/>
      </items>
    </pivotField>
    <pivotField axis="axisRow" compact="0" allDrilled="1" outline="0" subtotalTop="0" showAll="0" dataSourceSort="1" defaultSubtotal="0" defaultAttributeDrillState="1">
      <items count="2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s>
    </pivotField>
    <pivotField axis="axisRow" compact="0" allDrilled="1" outline="0" subtotalTop="0" showAll="0" dataSourceSort="1" defaultSubtotal="0" defaultAttributeDrillState="1">
      <items count="19">
        <item x="0"/>
        <item x="1"/>
        <item x="2"/>
        <item x="3"/>
        <item x="4"/>
        <item x="5"/>
        <item x="6"/>
        <item x="7"/>
        <item x="8"/>
        <item x="9"/>
        <item x="10"/>
        <item x="11"/>
        <item x="12"/>
        <item x="13"/>
        <item x="14"/>
        <item x="15"/>
        <item x="16"/>
        <item x="17"/>
        <item x="18"/>
      </items>
    </pivotField>
    <pivotField axis="axisRow" compact="0" allDrilled="1" outline="0" subtotalTop="0" showAll="0" dataSourceSort="1" defaultSubtotal="0" defaultAttributeDrillState="1">
      <items count="2">
        <item n=" " x="0"/>
        <item x="1"/>
      </items>
    </pivotField>
  </pivotFields>
  <rowFields count="4">
    <field x="3"/>
    <field x="2"/>
    <field x="1"/>
    <field x="4"/>
  </rowFields>
  <rowItems count="3979">
    <i>
      <x/>
      <x/>
      <x/>
      <x/>
    </i>
    <i>
      <x v="1"/>
      <x v="1"/>
      <x/>
      <x v="1"/>
    </i>
    <i r="1">
      <x v="2"/>
      <x v="1"/>
      <x/>
    </i>
    <i r="1">
      <x v="3"/>
      <x/>
      <x/>
    </i>
    <i r="1">
      <x v="4"/>
      <x/>
      <x/>
    </i>
    <i r="1">
      <x v="5"/>
      <x/>
      <x/>
    </i>
    <i r="1">
      <x v="6"/>
      <x/>
      <x/>
    </i>
    <i r="1">
      <x v="7"/>
      <x/>
      <x/>
    </i>
    <i r="1">
      <x v="8"/>
      <x/>
      <x/>
    </i>
    <i r="1">
      <x v="9"/>
      <x/>
      <x/>
    </i>
    <i r="1">
      <x v="10"/>
      <x/>
      <x/>
    </i>
    <i r="1">
      <x v="11"/>
      <x/>
      <x/>
    </i>
    <i r="1">
      <x v="12"/>
      <x/>
      <x/>
    </i>
    <i r="1">
      <x v="13"/>
      <x/>
      <x/>
    </i>
    <i r="1">
      <x v="14"/>
      <x/>
      <x/>
    </i>
    <i r="1">
      <x v="15"/>
      <x/>
      <x/>
    </i>
    <i r="1">
      <x v="16"/>
      <x/>
      <x/>
    </i>
    <i r="1">
      <x v="17"/>
      <x/>
      <x/>
    </i>
    <i r="1">
      <x v="18"/>
      <x/>
      <x/>
    </i>
    <i r="1">
      <x v="19"/>
      <x/>
      <x/>
    </i>
    <i r="1">
      <x v="20"/>
      <x/>
      <x/>
    </i>
    <i r="1">
      <x v="21"/>
      <x/>
      <x/>
    </i>
    <i r="1">
      <x v="22"/>
      <x/>
      <x/>
    </i>
    <i r="1">
      <x v="23"/>
      <x/>
      <x/>
    </i>
    <i r="1">
      <x v="24"/>
      <x/>
      <x/>
    </i>
    <i r="1">
      <x v="25"/>
      <x/>
      <x/>
    </i>
    <i r="1">
      <x v="26"/>
      <x/>
      <x/>
    </i>
    <i r="1">
      <x v="27"/>
      <x/>
      <x/>
    </i>
    <i r="1">
      <x v="28"/>
      <x/>
      <x/>
    </i>
    <i r="1">
      <x v="29"/>
      <x/>
      <x/>
    </i>
    <i r="1">
      <x v="30"/>
      <x/>
      <x/>
    </i>
    <i r="1">
      <x v="31"/>
      <x/>
      <x/>
    </i>
    <i r="1">
      <x v="32"/>
      <x/>
      <x/>
    </i>
    <i r="1">
      <x v="33"/>
      <x/>
      <x/>
    </i>
    <i r="1">
      <x v="34"/>
      <x/>
      <x/>
    </i>
    <i r="1">
      <x v="35"/>
      <x/>
      <x/>
    </i>
    <i r="1">
      <x v="36"/>
      <x/>
      <x/>
    </i>
    <i r="1">
      <x v="37"/>
      <x/>
      <x/>
    </i>
    <i r="1">
      <x v="38"/>
      <x/>
      <x/>
    </i>
    <i r="1">
      <x v="39"/>
      <x/>
      <x/>
    </i>
    <i r="1">
      <x v="40"/>
      <x/>
      <x/>
    </i>
    <i r="1">
      <x v="41"/>
      <x/>
      <x/>
    </i>
    <i r="1">
      <x v="42"/>
      <x/>
      <x/>
    </i>
    <i r="1">
      <x v="43"/>
      <x/>
      <x/>
    </i>
    <i r="1">
      <x v="44"/>
      <x/>
      <x/>
    </i>
    <i r="1">
      <x v="45"/>
      <x/>
      <x/>
    </i>
    <i r="1">
      <x v="46"/>
      <x/>
      <x/>
    </i>
    <i r="1">
      <x v="47"/>
      <x/>
      <x/>
    </i>
    <i r="1">
      <x v="48"/>
      <x/>
      <x/>
    </i>
    <i r="1">
      <x v="49"/>
      <x/>
      <x/>
    </i>
    <i r="1">
      <x v="50"/>
      <x/>
      <x/>
    </i>
    <i r="1">
      <x v="51"/>
      <x/>
      <x/>
    </i>
    <i r="1">
      <x v="52"/>
      <x/>
      <x/>
    </i>
    <i r="1">
      <x v="53"/>
      <x/>
      <x/>
    </i>
    <i r="1">
      <x v="54"/>
      <x/>
      <x/>
    </i>
    <i r="1">
      <x v="55"/>
      <x/>
      <x/>
    </i>
    <i r="1">
      <x v="56"/>
      <x/>
      <x/>
    </i>
    <i r="1">
      <x v="57"/>
      <x/>
      <x/>
    </i>
    <i r="1">
      <x v="58"/>
      <x/>
      <x/>
    </i>
    <i r="1">
      <x v="59"/>
      <x/>
      <x/>
    </i>
    <i r="1">
      <x v="60"/>
      <x/>
      <x/>
    </i>
    <i r="1">
      <x v="61"/>
      <x/>
      <x/>
    </i>
    <i r="1">
      <x v="62"/>
      <x/>
      <x/>
    </i>
    <i r="1">
      <x v="63"/>
      <x/>
      <x/>
    </i>
    <i r="1">
      <x v="64"/>
      <x/>
      <x/>
    </i>
    <i r="1">
      <x v="65"/>
      <x/>
      <x/>
    </i>
    <i r="1">
      <x v="66"/>
      <x/>
      <x/>
    </i>
    <i r="1">
      <x v="67"/>
      <x/>
      <x/>
    </i>
    <i r="1">
      <x v="68"/>
      <x/>
      <x/>
    </i>
    <i r="1">
      <x v="69"/>
      <x/>
      <x/>
    </i>
    <i r="1">
      <x v="70"/>
      <x/>
      <x/>
    </i>
    <i r="1">
      <x v="71"/>
      <x/>
      <x/>
    </i>
    <i r="1">
      <x v="72"/>
      <x/>
      <x/>
    </i>
    <i r="1">
      <x v="73"/>
      <x/>
      <x/>
    </i>
    <i r="1">
      <x v="74"/>
      <x/>
      <x/>
    </i>
    <i r="1">
      <x v="75"/>
      <x/>
      <x/>
    </i>
    <i r="1">
      <x v="76"/>
      <x/>
      <x/>
    </i>
    <i r="1">
      <x v="77"/>
      <x/>
      <x/>
    </i>
    <i r="1">
      <x v="78"/>
      <x/>
      <x/>
    </i>
    <i r="1">
      <x v="79"/>
      <x/>
      <x/>
    </i>
    <i r="1">
      <x v="80"/>
      <x/>
      <x/>
    </i>
    <i r="1">
      <x v="81"/>
      <x/>
      <x/>
    </i>
    <i r="1">
      <x v="82"/>
      <x/>
      <x/>
    </i>
    <i r="1">
      <x v="83"/>
      <x/>
      <x/>
    </i>
    <i r="1">
      <x v="84"/>
      <x/>
      <x/>
    </i>
    <i r="1">
      <x v="85"/>
      <x/>
      <x/>
    </i>
    <i r="1">
      <x v="86"/>
      <x/>
      <x/>
    </i>
    <i r="1">
      <x v="87"/>
      <x/>
      <x/>
    </i>
    <i r="1">
      <x v="88"/>
      <x/>
      <x/>
    </i>
    <i r="1">
      <x v="89"/>
      <x/>
      <x/>
    </i>
    <i r="1">
      <x v="90"/>
      <x/>
      <x/>
    </i>
    <i r="1">
      <x v="91"/>
      <x/>
      <x/>
    </i>
    <i r="1">
      <x v="92"/>
      <x/>
      <x/>
    </i>
    <i r="1">
      <x v="93"/>
      <x/>
      <x/>
    </i>
    <i r="1">
      <x v="94"/>
      <x/>
      <x/>
    </i>
    <i r="1">
      <x v="95"/>
      <x/>
      <x/>
    </i>
    <i r="1">
      <x v="96"/>
      <x/>
      <x/>
    </i>
    <i r="1">
      <x v="97"/>
      <x/>
      <x/>
    </i>
    <i r="1">
      <x v="98"/>
      <x/>
      <x/>
    </i>
    <i r="1">
      <x v="99"/>
      <x/>
      <x/>
    </i>
    <i r="1">
      <x v="100"/>
      <x/>
      <x/>
    </i>
    <i r="1">
      <x v="101"/>
      <x/>
      <x/>
    </i>
    <i r="1">
      <x v="102"/>
      <x/>
      <x/>
    </i>
    <i r="1">
      <x v="103"/>
      <x/>
      <x/>
    </i>
    <i r="1">
      <x v="104"/>
      <x/>
      <x/>
    </i>
    <i r="1">
      <x v="105"/>
      <x/>
      <x/>
    </i>
    <i r="1">
      <x v="106"/>
      <x/>
      <x/>
    </i>
    <i r="1">
      <x v="107"/>
      <x/>
      <x/>
    </i>
    <i r="1">
      <x v="108"/>
      <x/>
      <x/>
    </i>
    <i r="1">
      <x v="109"/>
      <x/>
      <x/>
    </i>
    <i r="1">
      <x v="110"/>
      <x/>
      <x/>
    </i>
    <i r="1">
      <x v="111"/>
      <x/>
      <x/>
    </i>
    <i r="1">
      <x v="112"/>
      <x/>
      <x/>
    </i>
    <i r="1">
      <x v="113"/>
      <x/>
      <x/>
    </i>
    <i r="1">
      <x v="114"/>
      <x/>
      <x/>
    </i>
    <i r="1">
      <x v="115"/>
      <x/>
      <x/>
    </i>
    <i r="1">
      <x v="116"/>
      <x/>
      <x/>
    </i>
    <i r="1">
      <x v="117"/>
      <x/>
      <x/>
    </i>
    <i r="1">
      <x v="118"/>
      <x/>
      <x/>
    </i>
    <i r="1">
      <x v="119"/>
      <x/>
      <x/>
    </i>
    <i r="1">
      <x v="120"/>
      <x/>
      <x/>
    </i>
    <i r="1">
      <x v="121"/>
      <x/>
      <x/>
    </i>
    <i r="1">
      <x v="122"/>
      <x/>
      <x/>
    </i>
    <i r="1">
      <x v="123"/>
      <x/>
      <x/>
    </i>
    <i r="1">
      <x v="124"/>
      <x/>
      <x/>
    </i>
    <i r="1">
      <x v="125"/>
      <x/>
      <x/>
    </i>
    <i r="1">
      <x v="126"/>
      <x/>
      <x/>
    </i>
    <i r="1">
      <x v="127"/>
      <x/>
      <x/>
    </i>
    <i r="1">
      <x v="128"/>
      <x/>
      <x/>
    </i>
    <i r="1">
      <x v="129"/>
      <x/>
      <x/>
    </i>
    <i r="1">
      <x v="130"/>
      <x/>
      <x/>
    </i>
    <i r="1">
      <x v="131"/>
      <x/>
      <x/>
    </i>
    <i r="1">
      <x v="132"/>
      <x/>
      <x/>
    </i>
    <i r="1">
      <x v="133"/>
      <x/>
      <x/>
    </i>
    <i r="1">
      <x v="134"/>
      <x/>
      <x/>
    </i>
    <i r="1">
      <x v="135"/>
      <x/>
      <x/>
    </i>
    <i r="1">
      <x v="136"/>
      <x/>
      <x/>
    </i>
    <i r="1">
      <x v="137"/>
      <x/>
      <x/>
    </i>
    <i r="1">
      <x v="138"/>
      <x/>
      <x/>
    </i>
    <i r="1">
      <x v="139"/>
      <x/>
      <x/>
    </i>
    <i r="1">
      <x v="140"/>
      <x/>
      <x/>
    </i>
    <i r="1">
      <x v="141"/>
      <x/>
      <x/>
    </i>
    <i r="1">
      <x v="142"/>
      <x/>
      <x/>
    </i>
    <i r="1">
      <x v="143"/>
      <x/>
      <x/>
    </i>
    <i r="1">
      <x v="144"/>
      <x/>
      <x/>
    </i>
    <i r="1">
      <x v="145"/>
      <x/>
      <x/>
    </i>
    <i r="1">
      <x v="146"/>
      <x/>
      <x/>
    </i>
    <i r="1">
      <x v="147"/>
      <x/>
      <x/>
    </i>
    <i r="1">
      <x v="148"/>
      <x/>
      <x/>
    </i>
    <i r="1">
      <x v="149"/>
      <x/>
      <x/>
    </i>
    <i r="1">
      <x v="150"/>
      <x/>
      <x/>
    </i>
    <i r="1">
      <x v="151"/>
      <x/>
      <x/>
    </i>
    <i r="1">
      <x v="152"/>
      <x/>
      <x/>
    </i>
    <i r="1">
      <x v="153"/>
      <x/>
      <x/>
    </i>
    <i r="1">
      <x v="154"/>
      <x/>
      <x/>
    </i>
    <i r="1">
      <x v="155"/>
      <x/>
      <x/>
    </i>
    <i r="1">
      <x v="156"/>
      <x/>
      <x/>
    </i>
    <i r="1">
      <x v="157"/>
      <x/>
      <x/>
    </i>
    <i r="1">
      <x v="158"/>
      <x/>
      <x/>
    </i>
    <i r="1">
      <x v="159"/>
      <x/>
      <x/>
    </i>
    <i r="1">
      <x v="160"/>
      <x/>
      <x/>
    </i>
    <i r="1">
      <x v="161"/>
      <x/>
      <x/>
    </i>
    <i r="1">
      <x v="162"/>
      <x/>
      <x/>
    </i>
    <i r="1">
      <x v="163"/>
      <x/>
      <x/>
    </i>
    <i r="1">
      <x v="164"/>
      <x/>
      <x/>
    </i>
    <i r="1">
      <x v="165"/>
      <x/>
      <x/>
    </i>
    <i r="1">
      <x v="166"/>
      <x/>
      <x/>
    </i>
    <i r="1">
      <x v="167"/>
      <x/>
      <x/>
    </i>
    <i r="1">
      <x v="168"/>
      <x/>
      <x/>
    </i>
    <i r="1">
      <x v="169"/>
      <x/>
      <x/>
    </i>
    <i r="1">
      <x v="170"/>
      <x/>
      <x/>
    </i>
    <i r="1">
      <x v="171"/>
      <x/>
      <x/>
    </i>
    <i r="1">
      <x v="172"/>
      <x/>
      <x/>
    </i>
    <i r="1">
      <x v="173"/>
      <x/>
      <x/>
    </i>
    <i r="1">
      <x v="174"/>
      <x/>
      <x/>
    </i>
    <i r="1">
      <x v="175"/>
      <x/>
      <x/>
    </i>
    <i r="1">
      <x v="176"/>
      <x/>
      <x/>
    </i>
    <i r="1">
      <x v="177"/>
      <x/>
      <x/>
    </i>
    <i r="1">
      <x v="178"/>
      <x/>
      <x/>
    </i>
    <i r="1">
      <x v="179"/>
      <x/>
      <x/>
    </i>
    <i r="1">
      <x v="180"/>
      <x/>
      <x/>
    </i>
    <i r="1">
      <x v="181"/>
      <x v="1"/>
      <x/>
    </i>
    <i r="1">
      <x v="182"/>
      <x v="2"/>
      <x/>
    </i>
    <i r="1">
      <x v="183"/>
      <x v="3"/>
      <x/>
    </i>
    <i r="1">
      <x v="184"/>
      <x/>
      <x/>
    </i>
    <i r="1">
      <x v="185"/>
      <x/>
      <x/>
    </i>
    <i r="1">
      <x v="186"/>
      <x/>
      <x/>
    </i>
    <i r="1">
      <x v="187"/>
      <x v="1"/>
      <x/>
    </i>
    <i r="1">
      <x v="188"/>
      <x v="2"/>
      <x/>
    </i>
    <i r="1">
      <x v="189"/>
      <x v="3"/>
      <x/>
    </i>
    <i r="1">
      <x v="190"/>
      <x/>
      <x/>
    </i>
    <i r="1">
      <x v="191"/>
      <x/>
      <x/>
    </i>
    <i r="1">
      <x v="192"/>
      <x/>
      <x/>
    </i>
    <i r="1">
      <x v="193"/>
      <x/>
      <x/>
    </i>
    <i r="1">
      <x v="194"/>
      <x/>
      <x/>
    </i>
    <i r="1">
      <x v="195"/>
      <x/>
      <x/>
    </i>
    <i r="1">
      <x v="196"/>
      <x/>
      <x/>
    </i>
    <i r="1">
      <x v="197"/>
      <x/>
      <x/>
    </i>
    <i r="1">
      <x v="198"/>
      <x/>
      <x/>
    </i>
    <i r="1">
      <x v="199"/>
      <x/>
      <x/>
    </i>
    <i r="1">
      <x v="200"/>
      <x v="1"/>
      <x/>
    </i>
    <i r="1">
      <x v="201"/>
      <x v="2"/>
      <x/>
    </i>
    <i r="1">
      <x v="202"/>
      <x v="3"/>
      <x/>
    </i>
    <i r="1">
      <x v="203"/>
      <x v="1"/>
      <x/>
    </i>
    <i r="1">
      <x v="204"/>
      <x v="2"/>
      <x/>
    </i>
    <i r="1">
      <x v="205"/>
      <x v="3"/>
      <x/>
    </i>
    <i r="1">
      <x v="206"/>
      <x v="1"/>
      <x/>
    </i>
    <i r="1">
      <x v="207"/>
      <x v="2"/>
      <x/>
    </i>
    <i r="1">
      <x v="208"/>
      <x v="3"/>
      <x/>
    </i>
    <i r="1">
      <x v="209"/>
      <x v="1"/>
      <x/>
    </i>
    <i r="1">
      <x v="210"/>
      <x v="2"/>
      <x/>
    </i>
    <i r="1">
      <x v="211"/>
      <x v="3"/>
      <x/>
    </i>
    <i r="1">
      <x v="212"/>
      <x/>
      <x/>
    </i>
    <i r="1">
      <x v="213"/>
      <x/>
      <x/>
    </i>
    <i r="1">
      <x v="214"/>
      <x/>
      <x/>
    </i>
    <i r="1">
      <x v="215"/>
      <x/>
      <x/>
    </i>
    <i r="1">
      <x v="216"/>
      <x/>
      <x/>
    </i>
    <i r="1">
      <x v="217"/>
      <x/>
      <x/>
    </i>
    <i r="1">
      <x v="218"/>
      <x/>
      <x/>
    </i>
    <i r="1">
      <x v="219"/>
      <x/>
      <x/>
    </i>
    <i r="1">
      <x v="220"/>
      <x/>
      <x/>
    </i>
    <i r="1">
      <x v="221"/>
      <x/>
      <x/>
    </i>
    <i>
      <x v="2"/>
      <x v="1"/>
      <x/>
      <x v="1"/>
    </i>
    <i r="1">
      <x v="2"/>
      <x v="1"/>
      <x/>
    </i>
    <i r="1">
      <x v="3"/>
      <x v="2"/>
      <x/>
    </i>
    <i r="1">
      <x v="4"/>
      <x v="3"/>
      <x/>
    </i>
    <i r="1">
      <x v="5"/>
      <x/>
      <x/>
    </i>
    <i r="1">
      <x v="6"/>
      <x/>
      <x/>
    </i>
    <i r="1">
      <x v="7"/>
      <x/>
      <x/>
    </i>
    <i r="1">
      <x v="8"/>
      <x/>
      <x/>
    </i>
    <i r="1">
      <x v="9"/>
      <x/>
      <x/>
    </i>
    <i r="1">
      <x v="10"/>
      <x/>
      <x/>
    </i>
    <i r="1">
      <x v="11"/>
      <x/>
      <x/>
    </i>
    <i r="1">
      <x v="12"/>
      <x/>
      <x/>
    </i>
    <i r="1">
      <x v="13"/>
      <x/>
      <x/>
    </i>
    <i r="1">
      <x v="14"/>
      <x/>
      <x/>
    </i>
    <i r="1">
      <x v="15"/>
      <x/>
      <x/>
    </i>
    <i r="1">
      <x v="16"/>
      <x/>
      <x/>
    </i>
    <i r="1">
      <x v="17"/>
      <x/>
      <x/>
    </i>
    <i r="1">
      <x v="18"/>
      <x/>
      <x/>
    </i>
    <i r="1">
      <x v="19"/>
      <x/>
      <x/>
    </i>
    <i r="1">
      <x v="20"/>
      <x/>
      <x/>
    </i>
    <i r="1">
      <x v="21"/>
      <x/>
      <x/>
    </i>
    <i r="1">
      <x v="22"/>
      <x/>
      <x/>
    </i>
    <i r="1">
      <x v="23"/>
      <x/>
      <x/>
    </i>
    <i r="1">
      <x v="24"/>
      <x/>
      <x/>
    </i>
    <i r="1">
      <x v="25"/>
      <x/>
      <x/>
    </i>
    <i r="1">
      <x v="26"/>
      <x/>
      <x/>
    </i>
    <i r="1">
      <x v="27"/>
      <x/>
      <x/>
    </i>
    <i r="1">
      <x v="28"/>
      <x/>
      <x/>
    </i>
    <i r="1">
      <x v="29"/>
      <x/>
      <x/>
    </i>
    <i r="1">
      <x v="30"/>
      <x/>
      <x/>
    </i>
    <i r="1">
      <x v="31"/>
      <x/>
      <x/>
    </i>
    <i r="1">
      <x v="32"/>
      <x/>
      <x/>
    </i>
    <i r="1">
      <x v="33"/>
      <x/>
      <x/>
    </i>
    <i r="1">
      <x v="34"/>
      <x/>
      <x/>
    </i>
    <i r="1">
      <x v="35"/>
      <x/>
      <x/>
    </i>
    <i r="1">
      <x v="36"/>
      <x/>
      <x/>
    </i>
    <i r="1">
      <x v="37"/>
      <x/>
      <x/>
    </i>
    <i r="1">
      <x v="38"/>
      <x/>
      <x/>
    </i>
    <i r="1">
      <x v="39"/>
      <x/>
      <x/>
    </i>
    <i r="1">
      <x v="40"/>
      <x/>
      <x/>
    </i>
    <i r="1">
      <x v="41"/>
      <x/>
      <x/>
    </i>
    <i r="1">
      <x v="42"/>
      <x/>
      <x/>
    </i>
    <i r="1">
      <x v="43"/>
      <x/>
      <x/>
    </i>
    <i r="1">
      <x v="44"/>
      <x/>
      <x/>
    </i>
    <i r="1">
      <x v="45"/>
      <x/>
      <x/>
    </i>
    <i r="1">
      <x v="46"/>
      <x/>
      <x/>
    </i>
    <i r="1">
      <x v="47"/>
      <x/>
      <x/>
    </i>
    <i r="1">
      <x v="48"/>
      <x/>
      <x/>
    </i>
    <i r="1">
      <x v="49"/>
      <x/>
      <x/>
    </i>
    <i r="1">
      <x v="50"/>
      <x/>
      <x/>
    </i>
    <i r="1">
      <x v="51"/>
      <x/>
      <x/>
    </i>
    <i r="1">
      <x v="52"/>
      <x/>
      <x/>
    </i>
    <i r="1">
      <x v="53"/>
      <x/>
      <x/>
    </i>
    <i r="1">
      <x v="54"/>
      <x/>
      <x/>
    </i>
    <i r="1">
      <x v="55"/>
      <x/>
      <x/>
    </i>
    <i r="1">
      <x v="56"/>
      <x/>
      <x/>
    </i>
    <i r="1">
      <x v="57"/>
      <x/>
      <x/>
    </i>
    <i r="1">
      <x v="58"/>
      <x/>
      <x/>
    </i>
    <i r="1">
      <x v="59"/>
      <x/>
      <x/>
    </i>
    <i r="1">
      <x v="60"/>
      <x/>
      <x/>
    </i>
    <i r="1">
      <x v="61"/>
      <x/>
      <x/>
    </i>
    <i r="1">
      <x v="62"/>
      <x/>
      <x/>
    </i>
    <i r="1">
      <x v="63"/>
      <x/>
      <x/>
    </i>
    <i r="1">
      <x v="64"/>
      <x/>
      <x/>
    </i>
    <i r="1">
      <x v="65"/>
      <x/>
      <x/>
    </i>
    <i r="1">
      <x v="66"/>
      <x/>
      <x/>
    </i>
    <i r="1">
      <x v="67"/>
      <x/>
      <x/>
    </i>
    <i r="1">
      <x v="68"/>
      <x/>
      <x/>
    </i>
    <i r="1">
      <x v="69"/>
      <x/>
      <x/>
    </i>
    <i r="1">
      <x v="70"/>
      <x/>
      <x/>
    </i>
    <i r="1">
      <x v="71"/>
      <x/>
      <x/>
    </i>
    <i r="1">
      <x v="72"/>
      <x/>
      <x/>
    </i>
    <i r="1">
      <x v="73"/>
      <x/>
      <x/>
    </i>
    <i r="1">
      <x v="74"/>
      <x/>
      <x/>
    </i>
    <i r="1">
      <x v="75"/>
      <x/>
      <x/>
    </i>
    <i r="1">
      <x v="76"/>
      <x/>
      <x/>
    </i>
    <i r="1">
      <x v="77"/>
      <x/>
      <x/>
    </i>
    <i r="1">
      <x v="78"/>
      <x/>
      <x/>
    </i>
    <i r="1">
      <x v="79"/>
      <x/>
      <x/>
    </i>
    <i r="1">
      <x v="80"/>
      <x/>
      <x/>
    </i>
    <i r="1">
      <x v="81"/>
      <x/>
      <x/>
    </i>
    <i r="1">
      <x v="82"/>
      <x/>
      <x/>
    </i>
    <i r="1">
      <x v="83"/>
      <x/>
      <x/>
    </i>
    <i r="1">
      <x v="84"/>
      <x/>
      <x/>
    </i>
    <i r="1">
      <x v="85"/>
      <x/>
      <x/>
    </i>
    <i r="1">
      <x v="86"/>
      <x/>
      <x/>
    </i>
    <i r="1">
      <x v="87"/>
      <x/>
      <x/>
    </i>
    <i r="1">
      <x v="88"/>
      <x/>
      <x/>
    </i>
    <i r="1">
      <x v="89"/>
      <x/>
      <x/>
    </i>
    <i r="1">
      <x v="90"/>
      <x/>
      <x/>
    </i>
    <i r="1">
      <x v="91"/>
      <x/>
      <x/>
    </i>
    <i r="1">
      <x v="92"/>
      <x/>
      <x/>
    </i>
    <i r="1">
      <x v="93"/>
      <x/>
      <x/>
    </i>
    <i r="1">
      <x v="94"/>
      <x/>
      <x/>
    </i>
    <i r="1">
      <x v="95"/>
      <x/>
      <x/>
    </i>
    <i r="1">
      <x v="96"/>
      <x/>
      <x/>
    </i>
    <i r="1">
      <x v="97"/>
      <x/>
      <x/>
    </i>
    <i r="1">
      <x v="98"/>
      <x/>
      <x/>
    </i>
    <i r="1">
      <x v="99"/>
      <x/>
      <x/>
    </i>
    <i r="1">
      <x v="100"/>
      <x/>
      <x/>
    </i>
    <i r="1">
      <x v="101"/>
      <x/>
      <x/>
    </i>
    <i r="1">
      <x v="102"/>
      <x/>
      <x/>
    </i>
    <i r="1">
      <x v="103"/>
      <x/>
      <x/>
    </i>
    <i r="1">
      <x v="104"/>
      <x/>
      <x/>
    </i>
    <i r="1">
      <x v="105"/>
      <x/>
      <x/>
    </i>
    <i r="1">
      <x v="106"/>
      <x/>
      <x/>
    </i>
    <i r="1">
      <x v="107"/>
      <x/>
      <x/>
    </i>
    <i r="1">
      <x v="108"/>
      <x/>
      <x/>
    </i>
    <i r="1">
      <x v="109"/>
      <x/>
      <x/>
    </i>
    <i r="1">
      <x v="110"/>
      <x/>
      <x/>
    </i>
    <i r="1">
      <x v="111"/>
      <x/>
      <x/>
    </i>
    <i r="1">
      <x v="112"/>
      <x/>
      <x/>
    </i>
    <i r="1">
      <x v="113"/>
      <x/>
      <x/>
    </i>
    <i r="1">
      <x v="114"/>
      <x/>
      <x/>
    </i>
    <i r="1">
      <x v="115"/>
      <x/>
      <x/>
    </i>
    <i r="1">
      <x v="116"/>
      <x/>
      <x/>
    </i>
    <i r="1">
      <x v="117"/>
      <x/>
      <x/>
    </i>
    <i r="1">
      <x v="118"/>
      <x/>
      <x/>
    </i>
    <i r="1">
      <x v="119"/>
      <x/>
      <x/>
    </i>
    <i r="1">
      <x v="120"/>
      <x/>
      <x/>
    </i>
    <i r="1">
      <x v="121"/>
      <x/>
      <x/>
    </i>
    <i r="1">
      <x v="122"/>
      <x/>
      <x/>
    </i>
    <i r="1">
      <x v="123"/>
      <x/>
      <x/>
    </i>
    <i r="1">
      <x v="124"/>
      <x/>
      <x/>
    </i>
    <i r="1">
      <x v="125"/>
      <x/>
      <x/>
    </i>
    <i r="1">
      <x v="126"/>
      <x/>
      <x/>
    </i>
    <i r="1">
      <x v="127"/>
      <x/>
      <x/>
    </i>
    <i r="1">
      <x v="128"/>
      <x/>
      <x/>
    </i>
    <i r="1">
      <x v="129"/>
      <x/>
      <x/>
    </i>
    <i r="1">
      <x v="130"/>
      <x/>
      <x/>
    </i>
    <i r="1">
      <x v="131"/>
      <x/>
      <x/>
    </i>
    <i r="1">
      <x v="132"/>
      <x/>
      <x/>
    </i>
    <i r="1">
      <x v="133"/>
      <x/>
      <x/>
    </i>
    <i r="1">
      <x v="134"/>
      <x/>
      <x/>
    </i>
    <i r="1">
      <x v="135"/>
      <x/>
      <x/>
    </i>
    <i r="1">
      <x v="136"/>
      <x/>
      <x/>
    </i>
    <i r="1">
      <x v="137"/>
      <x/>
      <x/>
    </i>
    <i r="1">
      <x v="138"/>
      <x/>
      <x/>
    </i>
    <i r="1">
      <x v="139"/>
      <x/>
      <x/>
    </i>
    <i r="1">
      <x v="140"/>
      <x/>
      <x/>
    </i>
    <i r="1">
      <x v="141"/>
      <x/>
      <x/>
    </i>
    <i r="1">
      <x v="142"/>
      <x/>
      <x/>
    </i>
    <i r="1">
      <x v="143"/>
      <x/>
      <x/>
    </i>
    <i r="1">
      <x v="144"/>
      <x/>
      <x/>
    </i>
    <i r="1">
      <x v="145"/>
      <x/>
      <x/>
    </i>
    <i r="1">
      <x v="146"/>
      <x/>
      <x/>
    </i>
    <i r="1">
      <x v="147"/>
      <x/>
      <x/>
    </i>
    <i r="1">
      <x v="148"/>
      <x/>
      <x/>
    </i>
    <i r="1">
      <x v="149"/>
      <x/>
      <x/>
    </i>
    <i r="1">
      <x v="150"/>
      <x/>
      <x/>
    </i>
    <i r="1">
      <x v="151"/>
      <x/>
      <x/>
    </i>
    <i r="1">
      <x v="152"/>
      <x/>
      <x/>
    </i>
    <i r="1">
      <x v="153"/>
      <x/>
      <x/>
    </i>
    <i r="1">
      <x v="154"/>
      <x/>
      <x/>
    </i>
    <i r="1">
      <x v="155"/>
      <x/>
      <x/>
    </i>
    <i r="1">
      <x v="156"/>
      <x/>
      <x/>
    </i>
    <i r="1">
      <x v="157"/>
      <x/>
      <x/>
    </i>
    <i r="1">
      <x v="158"/>
      <x/>
      <x/>
    </i>
    <i r="1">
      <x v="159"/>
      <x/>
      <x/>
    </i>
    <i r="1">
      <x v="160"/>
      <x/>
      <x/>
    </i>
    <i r="1">
      <x v="161"/>
      <x/>
      <x/>
    </i>
    <i r="1">
      <x v="162"/>
      <x/>
      <x/>
    </i>
    <i r="1">
      <x v="163"/>
      <x/>
      <x/>
    </i>
    <i r="1">
      <x v="164"/>
      <x/>
      <x/>
    </i>
    <i r="1">
      <x v="165"/>
      <x/>
      <x/>
    </i>
    <i r="1">
      <x v="166"/>
      <x/>
      <x/>
    </i>
    <i r="1">
      <x v="167"/>
      <x/>
      <x/>
    </i>
    <i r="1">
      <x v="168"/>
      <x/>
      <x/>
    </i>
    <i r="1">
      <x v="169"/>
      <x/>
      <x/>
    </i>
    <i r="1">
      <x v="170"/>
      <x/>
      <x/>
    </i>
    <i r="1">
      <x v="171"/>
      <x/>
      <x/>
    </i>
    <i r="1">
      <x v="172"/>
      <x/>
      <x/>
    </i>
    <i r="1">
      <x v="173"/>
      <x/>
      <x/>
    </i>
    <i r="1">
      <x v="174"/>
      <x/>
      <x/>
    </i>
    <i r="1">
      <x v="175"/>
      <x/>
      <x/>
    </i>
    <i r="1">
      <x v="176"/>
      <x/>
      <x/>
    </i>
    <i r="1">
      <x v="177"/>
      <x/>
      <x/>
    </i>
    <i r="1">
      <x v="178"/>
      <x/>
      <x/>
    </i>
    <i r="1">
      <x v="179"/>
      <x/>
      <x/>
    </i>
    <i r="1">
      <x v="180"/>
      <x/>
      <x/>
    </i>
    <i r="1">
      <x v="181"/>
      <x/>
      <x/>
    </i>
    <i r="1">
      <x v="182"/>
      <x/>
      <x/>
    </i>
    <i r="1">
      <x v="183"/>
      <x/>
      <x/>
    </i>
    <i r="1">
      <x v="184"/>
      <x/>
      <x/>
    </i>
    <i r="1">
      <x v="185"/>
      <x/>
      <x/>
    </i>
    <i r="1">
      <x v="186"/>
      <x/>
      <x/>
    </i>
    <i r="1">
      <x v="187"/>
      <x/>
      <x/>
    </i>
    <i r="1">
      <x v="188"/>
      <x/>
      <x/>
    </i>
    <i r="1">
      <x v="189"/>
      <x/>
      <x/>
    </i>
    <i r="1">
      <x v="190"/>
      <x/>
      <x/>
    </i>
    <i r="1">
      <x v="191"/>
      <x/>
      <x/>
    </i>
    <i r="1">
      <x v="192"/>
      <x/>
      <x/>
    </i>
    <i r="1">
      <x v="193"/>
      <x/>
      <x/>
    </i>
    <i r="1">
      <x v="194"/>
      <x/>
      <x/>
    </i>
    <i r="1">
      <x v="195"/>
      <x/>
      <x/>
    </i>
    <i r="1">
      <x v="196"/>
      <x/>
      <x/>
    </i>
    <i r="1">
      <x v="197"/>
      <x/>
      <x/>
    </i>
    <i r="1">
      <x v="198"/>
      <x/>
      <x/>
    </i>
    <i r="1">
      <x v="199"/>
      <x/>
      <x/>
    </i>
    <i r="1">
      <x v="200"/>
      <x/>
      <x/>
    </i>
    <i r="1">
      <x v="201"/>
      <x/>
      <x/>
    </i>
    <i r="1">
      <x v="202"/>
      <x/>
      <x/>
    </i>
    <i r="1">
      <x v="203"/>
      <x/>
      <x/>
    </i>
    <i r="1">
      <x v="204"/>
      <x/>
      <x/>
    </i>
    <i r="1">
      <x v="205"/>
      <x/>
      <x/>
    </i>
    <i r="1">
      <x v="206"/>
      <x/>
      <x/>
    </i>
    <i r="1">
      <x v="207"/>
      <x/>
      <x/>
    </i>
    <i r="1">
      <x v="208"/>
      <x/>
      <x/>
    </i>
    <i r="1">
      <x v="209"/>
      <x/>
      <x/>
    </i>
    <i r="1">
      <x v="210"/>
      <x/>
      <x/>
    </i>
    <i r="1">
      <x v="211"/>
      <x/>
      <x/>
    </i>
    <i r="1">
      <x v="212"/>
      <x/>
      <x/>
    </i>
    <i r="1">
      <x v="213"/>
      <x/>
      <x/>
    </i>
    <i r="1">
      <x v="214"/>
      <x/>
      <x/>
    </i>
    <i r="1">
      <x v="215"/>
      <x/>
      <x/>
    </i>
    <i r="1">
      <x v="216"/>
      <x/>
      <x/>
    </i>
    <i r="1">
      <x v="217"/>
      <x/>
      <x/>
    </i>
    <i r="1">
      <x v="218"/>
      <x/>
      <x/>
    </i>
    <i r="1">
      <x v="219"/>
      <x/>
      <x/>
    </i>
    <i r="1">
      <x v="220"/>
      <x/>
      <x/>
    </i>
    <i r="1">
      <x v="221"/>
      <x/>
      <x/>
    </i>
    <i>
      <x v="3"/>
      <x v="1"/>
      <x/>
      <x v="1"/>
    </i>
    <i r="1">
      <x v="2"/>
      <x/>
      <x/>
    </i>
    <i r="1">
      <x v="3"/>
      <x/>
      <x/>
    </i>
    <i r="1">
      <x v="4"/>
      <x/>
      <x/>
    </i>
    <i r="1">
      <x v="5"/>
      <x/>
      <x/>
    </i>
    <i r="1">
      <x v="6"/>
      <x/>
      <x/>
    </i>
    <i r="1">
      <x v="7"/>
      <x/>
      <x/>
    </i>
    <i r="1">
      <x v="8"/>
      <x/>
      <x/>
    </i>
    <i r="1">
      <x v="9"/>
      <x/>
      <x/>
    </i>
    <i r="1">
      <x v="10"/>
      <x/>
      <x/>
    </i>
    <i r="1">
      <x v="11"/>
      <x/>
      <x/>
    </i>
    <i r="1">
      <x v="12"/>
      <x/>
      <x/>
    </i>
    <i r="1">
      <x v="13"/>
      <x/>
      <x/>
    </i>
    <i r="1">
      <x v="14"/>
      <x/>
      <x/>
    </i>
    <i r="1">
      <x v="15"/>
      <x/>
      <x/>
    </i>
    <i r="1">
      <x v="16"/>
      <x/>
      <x/>
    </i>
    <i r="1">
      <x v="17"/>
      <x/>
      <x/>
    </i>
    <i r="1">
      <x v="18"/>
      <x/>
      <x/>
    </i>
    <i r="1">
      <x v="19"/>
      <x/>
      <x/>
    </i>
    <i r="1">
      <x v="20"/>
      <x/>
      <x/>
    </i>
    <i r="1">
      <x v="21"/>
      <x/>
      <x/>
    </i>
    <i r="1">
      <x v="22"/>
      <x/>
      <x/>
    </i>
    <i r="1">
      <x v="23"/>
      <x/>
      <x/>
    </i>
    <i r="1">
      <x v="24"/>
      <x/>
      <x/>
    </i>
    <i r="1">
      <x v="25"/>
      <x/>
      <x/>
    </i>
    <i r="1">
      <x v="26"/>
      <x/>
      <x/>
    </i>
    <i r="1">
      <x v="27"/>
      <x/>
      <x/>
    </i>
    <i r="1">
      <x v="28"/>
      <x/>
      <x/>
    </i>
    <i r="1">
      <x v="29"/>
      <x/>
      <x/>
    </i>
    <i r="1">
      <x v="30"/>
      <x/>
      <x/>
    </i>
    <i r="1">
      <x v="31"/>
      <x/>
      <x/>
    </i>
    <i r="1">
      <x v="32"/>
      <x/>
      <x/>
    </i>
    <i r="1">
      <x v="33"/>
      <x/>
      <x/>
    </i>
    <i r="1">
      <x v="34"/>
      <x/>
      <x/>
    </i>
    <i r="1">
      <x v="35"/>
      <x/>
      <x/>
    </i>
    <i r="1">
      <x v="36"/>
      <x/>
      <x/>
    </i>
    <i r="1">
      <x v="37"/>
      <x/>
      <x/>
    </i>
    <i r="1">
      <x v="38"/>
      <x/>
      <x/>
    </i>
    <i r="1">
      <x v="39"/>
      <x/>
      <x/>
    </i>
    <i r="1">
      <x v="40"/>
      <x/>
      <x/>
    </i>
    <i r="1">
      <x v="41"/>
      <x/>
      <x/>
    </i>
    <i r="1">
      <x v="42"/>
      <x/>
      <x/>
    </i>
    <i r="1">
      <x v="43"/>
      <x/>
      <x/>
    </i>
    <i r="1">
      <x v="44"/>
      <x/>
      <x/>
    </i>
    <i r="1">
      <x v="45"/>
      <x/>
      <x/>
    </i>
    <i r="1">
      <x v="46"/>
      <x/>
      <x/>
    </i>
    <i r="1">
      <x v="47"/>
      <x/>
      <x/>
    </i>
    <i r="1">
      <x v="48"/>
      <x/>
      <x/>
    </i>
    <i r="1">
      <x v="49"/>
      <x/>
      <x/>
    </i>
    <i r="1">
      <x v="50"/>
      <x/>
      <x/>
    </i>
    <i r="1">
      <x v="51"/>
      <x/>
      <x/>
    </i>
    <i r="1">
      <x v="52"/>
      <x/>
      <x/>
    </i>
    <i r="1">
      <x v="53"/>
      <x/>
      <x/>
    </i>
    <i r="1">
      <x v="54"/>
      <x/>
      <x/>
    </i>
    <i r="1">
      <x v="55"/>
      <x/>
      <x/>
    </i>
    <i r="1">
      <x v="56"/>
      <x v="1"/>
      <x/>
    </i>
    <i r="1">
      <x v="57"/>
      <x v="2"/>
      <x/>
    </i>
    <i r="1">
      <x v="58"/>
      <x v="3"/>
      <x/>
    </i>
    <i r="1">
      <x v="59"/>
      <x/>
      <x/>
    </i>
    <i r="1">
      <x v="60"/>
      <x/>
      <x/>
    </i>
    <i r="1">
      <x v="61"/>
      <x/>
      <x/>
    </i>
    <i r="1">
      <x v="62"/>
      <x/>
      <x/>
    </i>
    <i r="1">
      <x v="63"/>
      <x/>
      <x/>
    </i>
    <i r="1">
      <x v="64"/>
      <x v="1"/>
      <x/>
    </i>
    <i r="1">
      <x v="65"/>
      <x v="2"/>
      <x/>
    </i>
    <i r="1">
      <x v="66"/>
      <x v="3"/>
      <x/>
    </i>
    <i r="1">
      <x v="67"/>
      <x/>
      <x/>
    </i>
    <i r="1">
      <x v="68"/>
      <x/>
      <x/>
    </i>
    <i r="1">
      <x v="69"/>
      <x/>
      <x/>
    </i>
    <i r="1">
      <x v="70"/>
      <x v="1"/>
      <x/>
    </i>
    <i r="1">
      <x v="71"/>
      <x v="2"/>
      <x/>
    </i>
    <i r="1">
      <x v="72"/>
      <x v="3"/>
      <x/>
    </i>
    <i r="1">
      <x v="73"/>
      <x/>
      <x/>
    </i>
    <i r="1">
      <x v="74"/>
      <x/>
      <x/>
    </i>
    <i r="1">
      <x v="75"/>
      <x/>
      <x/>
    </i>
    <i r="1">
      <x v="76"/>
      <x/>
      <x/>
    </i>
    <i r="1">
      <x v="77"/>
      <x/>
      <x/>
    </i>
    <i r="1">
      <x v="78"/>
      <x/>
      <x/>
    </i>
    <i r="1">
      <x v="79"/>
      <x/>
      <x/>
    </i>
    <i r="1">
      <x v="80"/>
      <x/>
      <x/>
    </i>
    <i r="1">
      <x v="81"/>
      <x/>
      <x/>
    </i>
    <i r="1">
      <x v="82"/>
      <x/>
      <x/>
    </i>
    <i r="1">
      <x v="83"/>
      <x/>
      <x/>
    </i>
    <i r="1">
      <x v="84"/>
      <x/>
      <x/>
    </i>
    <i r="1">
      <x v="85"/>
      <x v="1"/>
      <x/>
    </i>
    <i r="1">
      <x v="86"/>
      <x v="2"/>
      <x/>
    </i>
    <i r="1">
      <x v="87"/>
      <x v="3"/>
      <x/>
    </i>
    <i r="1">
      <x v="88"/>
      <x/>
      <x/>
    </i>
    <i r="1">
      <x v="89"/>
      <x/>
      <x/>
    </i>
    <i r="1">
      <x v="90"/>
      <x/>
      <x/>
    </i>
    <i r="1">
      <x v="91"/>
      <x/>
      <x/>
    </i>
    <i r="1">
      <x v="92"/>
      <x/>
      <x/>
    </i>
    <i r="1">
      <x v="93"/>
      <x/>
      <x/>
    </i>
    <i r="1">
      <x v="94"/>
      <x/>
      <x/>
    </i>
    <i r="1">
      <x v="95"/>
      <x/>
      <x/>
    </i>
    <i r="1">
      <x v="96"/>
      <x/>
      <x/>
    </i>
    <i r="1">
      <x v="97"/>
      <x/>
      <x/>
    </i>
    <i r="1">
      <x v="98"/>
      <x/>
      <x/>
    </i>
    <i r="1">
      <x v="99"/>
      <x/>
      <x/>
    </i>
    <i r="1">
      <x v="100"/>
      <x/>
      <x/>
    </i>
    <i r="1">
      <x v="101"/>
      <x/>
      <x/>
    </i>
    <i r="1">
      <x v="102"/>
      <x/>
      <x/>
    </i>
    <i r="1">
      <x v="103"/>
      <x/>
      <x/>
    </i>
    <i r="1">
      <x v="104"/>
      <x/>
      <x/>
    </i>
    <i r="1">
      <x v="105"/>
      <x/>
      <x/>
    </i>
    <i r="1">
      <x v="106"/>
      <x/>
      <x/>
    </i>
    <i r="1">
      <x v="107"/>
      <x/>
      <x/>
    </i>
    <i r="1">
      <x v="108"/>
      <x/>
      <x/>
    </i>
    <i r="1">
      <x v="109"/>
      <x/>
      <x/>
    </i>
    <i r="1">
      <x v="110"/>
      <x/>
      <x/>
    </i>
    <i r="1">
      <x v="111"/>
      <x/>
      <x/>
    </i>
    <i r="1">
      <x v="112"/>
      <x/>
      <x/>
    </i>
    <i r="1">
      <x v="113"/>
      <x/>
      <x/>
    </i>
    <i r="1">
      <x v="114"/>
      <x/>
      <x/>
    </i>
    <i r="1">
      <x v="115"/>
      <x/>
      <x/>
    </i>
    <i r="1">
      <x v="116"/>
      <x/>
      <x/>
    </i>
    <i r="1">
      <x v="117"/>
      <x/>
      <x/>
    </i>
    <i r="1">
      <x v="118"/>
      <x/>
      <x/>
    </i>
    <i r="1">
      <x v="119"/>
      <x/>
      <x/>
    </i>
    <i r="1">
      <x v="120"/>
      <x/>
      <x/>
    </i>
    <i r="1">
      <x v="121"/>
      <x/>
      <x/>
    </i>
    <i r="1">
      <x v="122"/>
      <x/>
      <x/>
    </i>
    <i r="1">
      <x v="123"/>
      <x/>
      <x/>
    </i>
    <i r="1">
      <x v="124"/>
      <x/>
      <x/>
    </i>
    <i r="1">
      <x v="125"/>
      <x/>
      <x/>
    </i>
    <i r="1">
      <x v="126"/>
      <x/>
      <x/>
    </i>
    <i r="1">
      <x v="127"/>
      <x/>
      <x/>
    </i>
    <i r="1">
      <x v="128"/>
      <x/>
      <x/>
    </i>
    <i r="1">
      <x v="129"/>
      <x/>
      <x/>
    </i>
    <i r="1">
      <x v="130"/>
      <x/>
      <x/>
    </i>
    <i r="1">
      <x v="131"/>
      <x/>
      <x/>
    </i>
    <i r="1">
      <x v="132"/>
      <x/>
      <x/>
    </i>
    <i r="1">
      <x v="133"/>
      <x/>
      <x/>
    </i>
    <i r="1">
      <x v="134"/>
      <x/>
      <x/>
    </i>
    <i r="1">
      <x v="135"/>
      <x/>
      <x/>
    </i>
    <i r="1">
      <x v="136"/>
      <x/>
      <x/>
    </i>
    <i r="1">
      <x v="137"/>
      <x/>
      <x/>
    </i>
    <i r="1">
      <x v="138"/>
      <x/>
      <x/>
    </i>
    <i r="1">
      <x v="139"/>
      <x/>
      <x/>
    </i>
    <i r="1">
      <x v="140"/>
      <x/>
      <x/>
    </i>
    <i r="1">
      <x v="141"/>
      <x/>
      <x/>
    </i>
    <i r="1">
      <x v="142"/>
      <x/>
      <x/>
    </i>
    <i r="1">
      <x v="143"/>
      <x/>
      <x/>
    </i>
    <i r="1">
      <x v="144"/>
      <x/>
      <x/>
    </i>
    <i r="1">
      <x v="145"/>
      <x/>
      <x/>
    </i>
    <i r="1">
      <x v="146"/>
      <x/>
      <x/>
    </i>
    <i r="1">
      <x v="147"/>
      <x/>
      <x/>
    </i>
    <i r="1">
      <x v="148"/>
      <x/>
      <x/>
    </i>
    <i r="1">
      <x v="149"/>
      <x/>
      <x/>
    </i>
    <i r="1">
      <x v="150"/>
      <x/>
      <x/>
    </i>
    <i r="1">
      <x v="151"/>
      <x/>
      <x/>
    </i>
    <i r="1">
      <x v="152"/>
      <x/>
      <x/>
    </i>
    <i r="1">
      <x v="153"/>
      <x/>
      <x/>
    </i>
    <i r="1">
      <x v="154"/>
      <x/>
      <x/>
    </i>
    <i r="1">
      <x v="155"/>
      <x/>
      <x/>
    </i>
    <i r="1">
      <x v="156"/>
      <x/>
      <x/>
    </i>
    <i r="1">
      <x v="157"/>
      <x/>
      <x/>
    </i>
    <i r="1">
      <x v="158"/>
      <x/>
      <x/>
    </i>
    <i r="1">
      <x v="159"/>
      <x/>
      <x/>
    </i>
    <i r="1">
      <x v="160"/>
      <x/>
      <x/>
    </i>
    <i r="1">
      <x v="161"/>
      <x/>
      <x/>
    </i>
    <i r="1">
      <x v="162"/>
      <x/>
      <x/>
    </i>
    <i r="1">
      <x v="163"/>
      <x/>
      <x/>
    </i>
    <i r="1">
      <x v="164"/>
      <x/>
      <x/>
    </i>
    <i r="1">
      <x v="165"/>
      <x/>
      <x/>
    </i>
    <i r="1">
      <x v="166"/>
      <x/>
      <x/>
    </i>
    <i r="1">
      <x v="167"/>
      <x/>
      <x/>
    </i>
    <i r="1">
      <x v="168"/>
      <x/>
      <x/>
    </i>
    <i r="1">
      <x v="169"/>
      <x/>
      <x/>
    </i>
    <i r="1">
      <x v="170"/>
      <x/>
      <x/>
    </i>
    <i r="1">
      <x v="171"/>
      <x/>
      <x/>
    </i>
    <i r="1">
      <x v="172"/>
      <x/>
      <x/>
    </i>
    <i r="1">
      <x v="173"/>
      <x/>
      <x/>
    </i>
    <i r="1">
      <x v="174"/>
      <x/>
      <x/>
    </i>
    <i r="1">
      <x v="175"/>
      <x/>
      <x/>
    </i>
    <i r="1">
      <x v="176"/>
      <x/>
      <x/>
    </i>
    <i r="1">
      <x v="177"/>
      <x/>
      <x/>
    </i>
    <i r="1">
      <x v="178"/>
      <x/>
      <x/>
    </i>
    <i r="1">
      <x v="179"/>
      <x/>
      <x/>
    </i>
    <i r="1">
      <x v="180"/>
      <x/>
      <x/>
    </i>
    <i r="1">
      <x v="181"/>
      <x/>
      <x/>
    </i>
    <i r="1">
      <x v="182"/>
      <x/>
      <x/>
    </i>
    <i r="1">
      <x v="183"/>
      <x/>
      <x/>
    </i>
    <i r="1">
      <x v="184"/>
      <x/>
      <x/>
    </i>
    <i r="1">
      <x v="185"/>
      <x/>
      <x/>
    </i>
    <i r="1">
      <x v="186"/>
      <x/>
      <x/>
    </i>
    <i r="1">
      <x v="187"/>
      <x/>
      <x/>
    </i>
    <i r="1">
      <x v="188"/>
      <x/>
      <x/>
    </i>
    <i r="1">
      <x v="189"/>
      <x/>
      <x/>
    </i>
    <i r="1">
      <x v="190"/>
      <x/>
      <x/>
    </i>
    <i r="1">
      <x v="191"/>
      <x/>
      <x/>
    </i>
    <i r="1">
      <x v="192"/>
      <x/>
      <x/>
    </i>
    <i r="1">
      <x v="193"/>
      <x/>
      <x/>
    </i>
    <i r="1">
      <x v="194"/>
      <x/>
      <x/>
    </i>
    <i r="1">
      <x v="195"/>
      <x/>
      <x/>
    </i>
    <i r="1">
      <x v="196"/>
      <x/>
      <x/>
    </i>
    <i r="1">
      <x v="197"/>
      <x/>
      <x/>
    </i>
    <i r="1">
      <x v="198"/>
      <x/>
      <x/>
    </i>
    <i r="1">
      <x v="199"/>
      <x/>
      <x/>
    </i>
    <i r="1">
      <x v="200"/>
      <x/>
      <x/>
    </i>
    <i r="1">
      <x v="201"/>
      <x/>
      <x/>
    </i>
    <i r="1">
      <x v="202"/>
      <x/>
      <x/>
    </i>
    <i r="1">
      <x v="203"/>
      <x/>
      <x/>
    </i>
    <i r="1">
      <x v="204"/>
      <x/>
      <x/>
    </i>
    <i r="1">
      <x v="205"/>
      <x/>
      <x/>
    </i>
    <i r="1">
      <x v="206"/>
      <x/>
      <x/>
    </i>
    <i r="1">
      <x v="207"/>
      <x/>
      <x/>
    </i>
    <i r="1">
      <x v="208"/>
      <x/>
      <x/>
    </i>
    <i r="1">
      <x v="209"/>
      <x/>
      <x/>
    </i>
    <i r="1">
      <x v="210"/>
      <x/>
      <x/>
    </i>
    <i r="1">
      <x v="211"/>
      <x/>
      <x/>
    </i>
    <i r="1">
      <x v="212"/>
      <x/>
      <x/>
    </i>
    <i r="1">
      <x v="213"/>
      <x/>
      <x/>
    </i>
    <i r="1">
      <x v="214"/>
      <x/>
      <x/>
    </i>
    <i r="1">
      <x v="215"/>
      <x/>
      <x/>
    </i>
    <i r="1">
      <x v="216"/>
      <x/>
      <x/>
    </i>
    <i r="1">
      <x v="217"/>
      <x/>
      <x/>
    </i>
    <i r="1">
      <x v="218"/>
      <x/>
      <x/>
    </i>
    <i r="1">
      <x v="219"/>
      <x/>
      <x/>
    </i>
    <i r="1">
      <x v="220"/>
      <x/>
      <x/>
    </i>
    <i r="1">
      <x v="221"/>
      <x/>
      <x/>
    </i>
    <i>
      <x v="4"/>
      <x v="1"/>
      <x/>
      <x v="1"/>
    </i>
    <i r="1">
      <x v="2"/>
      <x/>
      <x/>
    </i>
    <i r="1">
      <x v="3"/>
      <x/>
      <x/>
    </i>
    <i r="1">
      <x v="4"/>
      <x/>
      <x/>
    </i>
    <i r="1">
      <x v="5"/>
      <x/>
      <x/>
    </i>
    <i r="1">
      <x v="6"/>
      <x/>
      <x/>
    </i>
    <i r="1">
      <x v="7"/>
      <x/>
      <x/>
    </i>
    <i r="1">
      <x v="8"/>
      <x/>
      <x/>
    </i>
    <i r="1">
      <x v="9"/>
      <x/>
      <x/>
    </i>
    <i r="1">
      <x v="10"/>
      <x/>
      <x/>
    </i>
    <i r="1">
      <x v="11"/>
      <x/>
      <x/>
    </i>
    <i r="1">
      <x v="12"/>
      <x/>
      <x/>
    </i>
    <i r="1">
      <x v="13"/>
      <x/>
      <x/>
    </i>
    <i r="1">
      <x v="14"/>
      <x/>
      <x/>
    </i>
    <i r="1">
      <x v="15"/>
      <x/>
      <x/>
    </i>
    <i r="1">
      <x v="16"/>
      <x/>
      <x/>
    </i>
    <i r="1">
      <x v="17"/>
      <x/>
      <x/>
    </i>
    <i r="1">
      <x v="18"/>
      <x/>
      <x/>
    </i>
    <i r="1">
      <x v="19"/>
      <x/>
      <x/>
    </i>
    <i r="1">
      <x v="20"/>
      <x/>
      <x/>
    </i>
    <i r="1">
      <x v="21"/>
      <x/>
      <x/>
    </i>
    <i r="1">
      <x v="22"/>
      <x/>
      <x/>
    </i>
    <i r="1">
      <x v="23"/>
      <x/>
      <x/>
    </i>
    <i r="1">
      <x v="24"/>
      <x/>
      <x/>
    </i>
    <i r="1">
      <x v="25"/>
      <x/>
      <x/>
    </i>
    <i r="1">
      <x v="26"/>
      <x/>
      <x/>
    </i>
    <i r="1">
      <x v="27"/>
      <x/>
      <x/>
    </i>
    <i r="1">
      <x v="28"/>
      <x/>
      <x/>
    </i>
    <i r="1">
      <x v="29"/>
      <x/>
      <x/>
    </i>
    <i r="1">
      <x v="30"/>
      <x/>
      <x/>
    </i>
    <i r="1">
      <x v="31"/>
      <x/>
      <x/>
    </i>
    <i r="1">
      <x v="32"/>
      <x/>
      <x/>
    </i>
    <i r="1">
      <x v="33"/>
      <x/>
      <x/>
    </i>
    <i r="1">
      <x v="34"/>
      <x/>
      <x/>
    </i>
    <i r="1">
      <x v="35"/>
      <x/>
      <x/>
    </i>
    <i r="1">
      <x v="36"/>
      <x v="1"/>
      <x/>
    </i>
    <i r="1">
      <x v="37"/>
      <x v="2"/>
      <x/>
    </i>
    <i r="1">
      <x v="38"/>
      <x v="3"/>
      <x/>
    </i>
    <i r="1">
      <x v="39"/>
      <x/>
      <x/>
    </i>
    <i r="1">
      <x v="40"/>
      <x/>
      <x/>
    </i>
    <i r="1">
      <x v="41"/>
      <x/>
      <x/>
    </i>
    <i r="1">
      <x v="42"/>
      <x/>
      <x/>
    </i>
    <i r="1">
      <x v="43"/>
      <x/>
      <x/>
    </i>
    <i r="1">
      <x v="44"/>
      <x/>
      <x/>
    </i>
    <i r="1">
      <x v="45"/>
      <x/>
      <x/>
    </i>
    <i r="1">
      <x v="46"/>
      <x/>
      <x/>
    </i>
    <i r="1">
      <x v="47"/>
      <x/>
      <x/>
    </i>
    <i r="1">
      <x v="48"/>
      <x/>
      <x/>
    </i>
    <i r="1">
      <x v="49"/>
      <x/>
      <x/>
    </i>
    <i r="1">
      <x v="50"/>
      <x/>
      <x/>
    </i>
    <i r="1">
      <x v="51"/>
      <x/>
      <x/>
    </i>
    <i r="1">
      <x v="52"/>
      <x/>
      <x/>
    </i>
    <i r="1">
      <x v="53"/>
      <x/>
      <x/>
    </i>
    <i r="1">
      <x v="54"/>
      <x/>
      <x/>
    </i>
    <i r="1">
      <x v="55"/>
      <x/>
      <x/>
    </i>
    <i r="1">
      <x v="56"/>
      <x/>
      <x/>
    </i>
    <i r="1">
      <x v="57"/>
      <x/>
      <x/>
    </i>
    <i r="1">
      <x v="58"/>
      <x/>
      <x/>
    </i>
    <i r="1">
      <x v="59"/>
      <x/>
      <x/>
    </i>
    <i r="1">
      <x v="60"/>
      <x/>
      <x/>
    </i>
    <i r="1">
      <x v="61"/>
      <x/>
      <x/>
    </i>
    <i r="1">
      <x v="62"/>
      <x/>
      <x/>
    </i>
    <i r="1">
      <x v="63"/>
      <x/>
      <x/>
    </i>
    <i r="1">
      <x v="64"/>
      <x/>
      <x/>
    </i>
    <i r="1">
      <x v="65"/>
      <x/>
      <x/>
    </i>
    <i r="1">
      <x v="66"/>
      <x/>
      <x/>
    </i>
    <i r="1">
      <x v="67"/>
      <x/>
      <x/>
    </i>
    <i r="1">
      <x v="68"/>
      <x/>
      <x/>
    </i>
    <i r="1">
      <x v="69"/>
      <x/>
      <x/>
    </i>
    <i r="1">
      <x v="70"/>
      <x/>
      <x/>
    </i>
    <i r="1">
      <x v="71"/>
      <x/>
      <x/>
    </i>
    <i r="1">
      <x v="72"/>
      <x/>
      <x/>
    </i>
    <i r="1">
      <x v="73"/>
      <x/>
      <x/>
    </i>
    <i r="1">
      <x v="74"/>
      <x/>
      <x/>
    </i>
    <i r="1">
      <x v="75"/>
      <x/>
      <x/>
    </i>
    <i r="1">
      <x v="76"/>
      <x/>
      <x/>
    </i>
    <i r="1">
      <x v="77"/>
      <x/>
      <x/>
    </i>
    <i r="1">
      <x v="78"/>
      <x/>
      <x/>
    </i>
    <i r="1">
      <x v="79"/>
      <x/>
      <x/>
    </i>
    <i r="1">
      <x v="80"/>
      <x/>
      <x/>
    </i>
    <i r="1">
      <x v="81"/>
      <x/>
      <x/>
    </i>
    <i r="1">
      <x v="82"/>
      <x/>
      <x/>
    </i>
    <i r="1">
      <x v="83"/>
      <x/>
      <x/>
    </i>
    <i r="1">
      <x v="84"/>
      <x/>
      <x/>
    </i>
    <i r="1">
      <x v="85"/>
      <x/>
      <x/>
    </i>
    <i r="1">
      <x v="86"/>
      <x/>
      <x/>
    </i>
    <i r="1">
      <x v="87"/>
      <x/>
      <x/>
    </i>
    <i r="1">
      <x v="88"/>
      <x/>
      <x/>
    </i>
    <i r="1">
      <x v="89"/>
      <x/>
      <x/>
    </i>
    <i r="1">
      <x v="90"/>
      <x/>
      <x/>
    </i>
    <i r="1">
      <x v="91"/>
      <x/>
      <x/>
    </i>
    <i r="1">
      <x v="92"/>
      <x/>
      <x/>
    </i>
    <i r="1">
      <x v="93"/>
      <x/>
      <x/>
    </i>
    <i r="1">
      <x v="94"/>
      <x/>
      <x/>
    </i>
    <i r="1">
      <x v="95"/>
      <x/>
      <x/>
    </i>
    <i r="1">
      <x v="96"/>
      <x/>
      <x/>
    </i>
    <i r="1">
      <x v="97"/>
      <x/>
      <x/>
    </i>
    <i r="1">
      <x v="98"/>
      <x/>
      <x/>
    </i>
    <i r="1">
      <x v="99"/>
      <x/>
      <x/>
    </i>
    <i r="1">
      <x v="100"/>
      <x/>
      <x/>
    </i>
    <i r="1">
      <x v="101"/>
      <x/>
      <x/>
    </i>
    <i r="1">
      <x v="102"/>
      <x/>
      <x/>
    </i>
    <i r="1">
      <x v="103"/>
      <x/>
      <x/>
    </i>
    <i r="1">
      <x v="104"/>
      <x/>
      <x/>
    </i>
    <i r="1">
      <x v="105"/>
      <x/>
      <x/>
    </i>
    <i r="1">
      <x v="106"/>
      <x/>
      <x/>
    </i>
    <i r="1">
      <x v="107"/>
      <x/>
      <x/>
    </i>
    <i r="1">
      <x v="108"/>
      <x/>
      <x/>
    </i>
    <i r="1">
      <x v="109"/>
      <x/>
      <x/>
    </i>
    <i r="1">
      <x v="110"/>
      <x/>
      <x/>
    </i>
    <i r="1">
      <x v="111"/>
      <x/>
      <x/>
    </i>
    <i r="1">
      <x v="112"/>
      <x/>
      <x/>
    </i>
    <i r="1">
      <x v="113"/>
      <x/>
      <x/>
    </i>
    <i r="1">
      <x v="114"/>
      <x/>
      <x/>
    </i>
    <i r="1">
      <x v="115"/>
      <x/>
      <x/>
    </i>
    <i r="1">
      <x v="116"/>
      <x/>
      <x/>
    </i>
    <i r="1">
      <x v="117"/>
      <x/>
      <x/>
    </i>
    <i r="1">
      <x v="118"/>
      <x/>
      <x/>
    </i>
    <i r="1">
      <x v="119"/>
      <x/>
      <x/>
    </i>
    <i r="1">
      <x v="120"/>
      <x/>
      <x/>
    </i>
    <i r="1">
      <x v="121"/>
      <x/>
      <x/>
    </i>
    <i r="1">
      <x v="122"/>
      <x/>
      <x/>
    </i>
    <i r="1">
      <x v="123"/>
      <x/>
      <x/>
    </i>
    <i r="1">
      <x v="124"/>
      <x/>
      <x/>
    </i>
    <i r="1">
      <x v="125"/>
      <x/>
      <x/>
    </i>
    <i r="1">
      <x v="126"/>
      <x/>
      <x/>
    </i>
    <i r="1">
      <x v="127"/>
      <x/>
      <x/>
    </i>
    <i r="1">
      <x v="128"/>
      <x/>
      <x/>
    </i>
    <i r="1">
      <x v="129"/>
      <x/>
      <x/>
    </i>
    <i r="1">
      <x v="130"/>
      <x/>
      <x/>
    </i>
    <i r="1">
      <x v="131"/>
      <x/>
      <x/>
    </i>
    <i r="1">
      <x v="132"/>
      <x/>
      <x/>
    </i>
    <i r="1">
      <x v="133"/>
      <x/>
      <x/>
    </i>
    <i r="1">
      <x v="134"/>
      <x/>
      <x/>
    </i>
    <i r="1">
      <x v="135"/>
      <x/>
      <x/>
    </i>
    <i r="1">
      <x v="136"/>
      <x/>
      <x/>
    </i>
    <i r="1">
      <x v="137"/>
      <x/>
      <x/>
    </i>
    <i r="1">
      <x v="138"/>
      <x/>
      <x/>
    </i>
    <i r="1">
      <x v="139"/>
      <x/>
      <x/>
    </i>
    <i r="1">
      <x v="140"/>
      <x/>
      <x/>
    </i>
    <i r="1">
      <x v="141"/>
      <x/>
      <x/>
    </i>
    <i r="1">
      <x v="142"/>
      <x/>
      <x/>
    </i>
    <i r="1">
      <x v="143"/>
      <x/>
      <x/>
    </i>
    <i r="1">
      <x v="144"/>
      <x/>
      <x/>
    </i>
    <i r="1">
      <x v="145"/>
      <x/>
      <x/>
    </i>
    <i r="1">
      <x v="146"/>
      <x/>
      <x/>
    </i>
    <i r="1">
      <x v="147"/>
      <x/>
      <x/>
    </i>
    <i r="1">
      <x v="148"/>
      <x/>
      <x/>
    </i>
    <i r="1">
      <x v="149"/>
      <x/>
      <x/>
    </i>
    <i r="1">
      <x v="150"/>
      <x/>
      <x/>
    </i>
    <i r="1">
      <x v="151"/>
      <x/>
      <x/>
    </i>
    <i r="1">
      <x v="152"/>
      <x/>
      <x/>
    </i>
    <i r="1">
      <x v="153"/>
      <x/>
      <x/>
    </i>
    <i r="1">
      <x v="154"/>
      <x/>
      <x/>
    </i>
    <i r="1">
      <x v="155"/>
      <x/>
      <x/>
    </i>
    <i r="1">
      <x v="156"/>
      <x/>
      <x/>
    </i>
    <i r="1">
      <x v="157"/>
      <x/>
      <x/>
    </i>
    <i r="1">
      <x v="158"/>
      <x/>
      <x/>
    </i>
    <i r="1">
      <x v="159"/>
      <x/>
      <x/>
    </i>
    <i r="1">
      <x v="160"/>
      <x/>
      <x/>
    </i>
    <i r="1">
      <x v="161"/>
      <x/>
      <x/>
    </i>
    <i r="1">
      <x v="162"/>
      <x/>
      <x/>
    </i>
    <i r="1">
      <x v="163"/>
      <x/>
      <x/>
    </i>
    <i r="1">
      <x v="164"/>
      <x/>
      <x/>
    </i>
    <i r="1">
      <x v="165"/>
      <x/>
      <x/>
    </i>
    <i r="1">
      <x v="166"/>
      <x/>
      <x/>
    </i>
    <i r="1">
      <x v="167"/>
      <x/>
      <x/>
    </i>
    <i r="1">
      <x v="168"/>
      <x/>
      <x/>
    </i>
    <i r="1">
      <x v="169"/>
      <x/>
      <x/>
    </i>
    <i r="1">
      <x v="170"/>
      <x/>
      <x/>
    </i>
    <i r="1">
      <x v="171"/>
      <x/>
      <x/>
    </i>
    <i r="1">
      <x v="172"/>
      <x/>
      <x/>
    </i>
    <i r="1">
      <x v="173"/>
      <x/>
      <x/>
    </i>
    <i r="1">
      <x v="174"/>
      <x/>
      <x/>
    </i>
    <i r="1">
      <x v="175"/>
      <x/>
      <x/>
    </i>
    <i r="1">
      <x v="176"/>
      <x/>
      <x/>
    </i>
    <i r="1">
      <x v="177"/>
      <x/>
      <x/>
    </i>
    <i r="1">
      <x v="178"/>
      <x/>
      <x/>
    </i>
    <i r="1">
      <x v="179"/>
      <x/>
      <x/>
    </i>
    <i r="1">
      <x v="180"/>
      <x/>
      <x/>
    </i>
    <i r="1">
      <x v="181"/>
      <x/>
      <x/>
    </i>
    <i r="1">
      <x v="182"/>
      <x/>
      <x/>
    </i>
    <i r="1">
      <x v="183"/>
      <x/>
      <x/>
    </i>
    <i r="1">
      <x v="184"/>
      <x/>
      <x/>
    </i>
    <i r="1">
      <x v="185"/>
      <x/>
      <x/>
    </i>
    <i r="1">
      <x v="186"/>
      <x/>
      <x/>
    </i>
    <i r="1">
      <x v="187"/>
      <x/>
      <x/>
    </i>
    <i r="1">
      <x v="188"/>
      <x/>
      <x/>
    </i>
    <i r="1">
      <x v="189"/>
      <x/>
      <x/>
    </i>
    <i r="1">
      <x v="190"/>
      <x/>
      <x/>
    </i>
    <i r="1">
      <x v="191"/>
      <x/>
      <x/>
    </i>
    <i r="1">
      <x v="192"/>
      <x/>
      <x/>
    </i>
    <i r="1">
      <x v="193"/>
      <x/>
      <x/>
    </i>
    <i r="1">
      <x v="194"/>
      <x/>
      <x/>
    </i>
    <i r="1">
      <x v="195"/>
      <x/>
      <x/>
    </i>
    <i r="1">
      <x v="196"/>
      <x/>
      <x/>
    </i>
    <i r="1">
      <x v="197"/>
      <x/>
      <x/>
    </i>
    <i r="1">
      <x v="198"/>
      <x/>
      <x/>
    </i>
    <i r="1">
      <x v="199"/>
      <x/>
      <x/>
    </i>
    <i r="1">
      <x v="200"/>
      <x/>
      <x/>
    </i>
    <i r="1">
      <x v="201"/>
      <x/>
      <x/>
    </i>
    <i r="1">
      <x v="202"/>
      <x/>
      <x/>
    </i>
    <i r="1">
      <x v="203"/>
      <x/>
      <x/>
    </i>
    <i r="1">
      <x v="204"/>
      <x/>
      <x/>
    </i>
    <i r="1">
      <x v="205"/>
      <x/>
      <x/>
    </i>
    <i r="1">
      <x v="206"/>
      <x/>
      <x/>
    </i>
    <i r="1">
      <x v="207"/>
      <x/>
      <x/>
    </i>
    <i r="1">
      <x v="208"/>
      <x/>
      <x/>
    </i>
    <i r="1">
      <x v="209"/>
      <x/>
      <x/>
    </i>
    <i r="1">
      <x v="210"/>
      <x/>
      <x/>
    </i>
    <i r="1">
      <x v="211"/>
      <x/>
      <x/>
    </i>
    <i r="1">
      <x v="212"/>
      <x/>
      <x/>
    </i>
    <i r="1">
      <x v="213"/>
      <x/>
      <x/>
    </i>
    <i r="1">
      <x v="214"/>
      <x/>
      <x/>
    </i>
    <i r="1">
      <x v="215"/>
      <x/>
      <x/>
    </i>
    <i r="1">
      <x v="216"/>
      <x/>
      <x/>
    </i>
    <i r="1">
      <x v="217"/>
      <x/>
      <x/>
    </i>
    <i r="1">
      <x v="218"/>
      <x/>
      <x/>
    </i>
    <i r="1">
      <x v="219"/>
      <x/>
      <x/>
    </i>
    <i r="1">
      <x v="220"/>
      <x/>
      <x/>
    </i>
    <i r="1">
      <x v="221"/>
      <x/>
      <x/>
    </i>
    <i>
      <x v="5"/>
      <x v="1"/>
      <x/>
      <x v="1"/>
    </i>
    <i r="1">
      <x v="2"/>
      <x/>
      <x/>
    </i>
    <i r="1">
      <x v="3"/>
      <x/>
      <x/>
    </i>
    <i r="1">
      <x v="4"/>
      <x/>
      <x/>
    </i>
    <i r="1">
      <x v="5"/>
      <x/>
      <x/>
    </i>
    <i r="1">
      <x v="6"/>
      <x/>
      <x/>
    </i>
    <i r="1">
      <x v="7"/>
      <x/>
      <x/>
    </i>
    <i r="1">
      <x v="8"/>
      <x/>
      <x/>
    </i>
    <i r="1">
      <x v="9"/>
      <x/>
      <x/>
    </i>
    <i r="1">
      <x v="10"/>
      <x/>
      <x/>
    </i>
    <i r="1">
      <x v="11"/>
      <x/>
      <x/>
    </i>
    <i r="1">
      <x v="12"/>
      <x/>
      <x/>
    </i>
    <i r="1">
      <x v="13"/>
      <x/>
      <x/>
    </i>
    <i r="1">
      <x v="14"/>
      <x/>
      <x/>
    </i>
    <i r="1">
      <x v="15"/>
      <x/>
      <x/>
    </i>
    <i r="1">
      <x v="16"/>
      <x/>
      <x/>
    </i>
    <i r="1">
      <x v="17"/>
      <x/>
      <x/>
    </i>
    <i r="1">
      <x v="18"/>
      <x/>
      <x/>
    </i>
    <i r="1">
      <x v="19"/>
      <x/>
      <x/>
    </i>
    <i r="1">
      <x v="20"/>
      <x/>
      <x/>
    </i>
    <i r="1">
      <x v="21"/>
      <x/>
      <x/>
    </i>
    <i r="1">
      <x v="22"/>
      <x/>
      <x/>
    </i>
    <i r="1">
      <x v="23"/>
      <x/>
      <x/>
    </i>
    <i r="1">
      <x v="24"/>
      <x/>
      <x/>
    </i>
    <i r="1">
      <x v="25"/>
      <x/>
      <x/>
    </i>
    <i r="1">
      <x v="26"/>
      <x/>
      <x/>
    </i>
    <i r="1">
      <x v="27"/>
      <x/>
      <x/>
    </i>
    <i r="1">
      <x v="28"/>
      <x/>
      <x/>
    </i>
    <i r="1">
      <x v="29"/>
      <x/>
      <x/>
    </i>
    <i r="1">
      <x v="30"/>
      <x/>
      <x/>
    </i>
    <i r="1">
      <x v="31"/>
      <x/>
      <x/>
    </i>
    <i r="1">
      <x v="32"/>
      <x/>
      <x/>
    </i>
    <i r="1">
      <x v="33"/>
      <x/>
      <x/>
    </i>
    <i r="1">
      <x v="34"/>
      <x/>
      <x/>
    </i>
    <i r="1">
      <x v="35"/>
      <x/>
      <x/>
    </i>
    <i r="1">
      <x v="36"/>
      <x/>
      <x/>
    </i>
    <i r="1">
      <x v="37"/>
      <x/>
      <x/>
    </i>
    <i r="1">
      <x v="38"/>
      <x/>
      <x/>
    </i>
    <i r="1">
      <x v="39"/>
      <x/>
      <x/>
    </i>
    <i r="1">
      <x v="40"/>
      <x/>
      <x/>
    </i>
    <i r="1">
      <x v="41"/>
      <x/>
      <x/>
    </i>
    <i r="1">
      <x v="42"/>
      <x/>
      <x/>
    </i>
    <i r="1">
      <x v="43"/>
      <x/>
      <x/>
    </i>
    <i r="1">
      <x v="44"/>
      <x/>
      <x/>
    </i>
    <i r="1">
      <x v="45"/>
      <x/>
      <x/>
    </i>
    <i r="1">
      <x v="46"/>
      <x/>
      <x/>
    </i>
    <i r="1">
      <x v="47"/>
      <x/>
      <x/>
    </i>
    <i r="1">
      <x v="48"/>
      <x/>
      <x/>
    </i>
    <i r="1">
      <x v="49"/>
      <x/>
      <x/>
    </i>
    <i r="1">
      <x v="50"/>
      <x/>
      <x/>
    </i>
    <i r="1">
      <x v="51"/>
      <x/>
      <x/>
    </i>
    <i r="1">
      <x v="52"/>
      <x/>
      <x/>
    </i>
    <i r="1">
      <x v="53"/>
      <x/>
      <x/>
    </i>
    <i r="1">
      <x v="54"/>
      <x/>
      <x/>
    </i>
    <i r="1">
      <x v="55"/>
      <x/>
      <x/>
    </i>
    <i r="1">
      <x v="56"/>
      <x/>
      <x/>
    </i>
    <i r="1">
      <x v="57"/>
      <x/>
      <x/>
    </i>
    <i r="1">
      <x v="58"/>
      <x/>
      <x/>
    </i>
    <i r="1">
      <x v="59"/>
      <x/>
      <x/>
    </i>
    <i r="1">
      <x v="60"/>
      <x/>
      <x/>
    </i>
    <i r="1">
      <x v="61"/>
      <x/>
      <x/>
    </i>
    <i r="1">
      <x v="62"/>
      <x/>
      <x/>
    </i>
    <i r="1">
      <x v="63"/>
      <x/>
      <x/>
    </i>
    <i r="1">
      <x v="64"/>
      <x/>
      <x/>
    </i>
    <i r="1">
      <x v="65"/>
      <x/>
      <x/>
    </i>
    <i r="1">
      <x v="66"/>
      <x/>
      <x/>
    </i>
    <i r="1">
      <x v="67"/>
      <x/>
      <x/>
    </i>
    <i r="1">
      <x v="68"/>
      <x/>
      <x/>
    </i>
    <i r="1">
      <x v="69"/>
      <x/>
      <x/>
    </i>
    <i r="1">
      <x v="70"/>
      <x/>
      <x/>
    </i>
    <i r="1">
      <x v="71"/>
      <x/>
      <x/>
    </i>
    <i r="1">
      <x v="72"/>
      <x/>
      <x/>
    </i>
    <i r="1">
      <x v="73"/>
      <x/>
      <x/>
    </i>
    <i r="1">
      <x v="74"/>
      <x/>
      <x/>
    </i>
    <i r="1">
      <x v="75"/>
      <x/>
      <x/>
    </i>
    <i r="1">
      <x v="76"/>
      <x/>
      <x/>
    </i>
    <i r="1">
      <x v="77"/>
      <x/>
      <x/>
    </i>
    <i r="1">
      <x v="78"/>
      <x/>
      <x/>
    </i>
    <i r="1">
      <x v="79"/>
      <x/>
      <x/>
    </i>
    <i r="1">
      <x v="80"/>
      <x/>
      <x/>
    </i>
    <i r="1">
      <x v="81"/>
      <x/>
      <x/>
    </i>
    <i r="1">
      <x v="82"/>
      <x/>
      <x/>
    </i>
    <i r="1">
      <x v="83"/>
      <x/>
      <x/>
    </i>
    <i r="1">
      <x v="84"/>
      <x/>
      <x/>
    </i>
    <i r="1">
      <x v="85"/>
      <x/>
      <x/>
    </i>
    <i r="1">
      <x v="86"/>
      <x/>
      <x/>
    </i>
    <i r="1">
      <x v="87"/>
      <x/>
      <x/>
    </i>
    <i r="1">
      <x v="88"/>
      <x/>
      <x/>
    </i>
    <i r="1">
      <x v="89"/>
      <x/>
      <x/>
    </i>
    <i r="1">
      <x v="90"/>
      <x/>
      <x/>
    </i>
    <i r="1">
      <x v="91"/>
      <x/>
      <x/>
    </i>
    <i r="1">
      <x v="92"/>
      <x/>
      <x/>
    </i>
    <i r="1">
      <x v="93"/>
      <x/>
      <x/>
    </i>
    <i r="1">
      <x v="94"/>
      <x/>
      <x/>
    </i>
    <i r="1">
      <x v="95"/>
      <x/>
      <x/>
    </i>
    <i r="1">
      <x v="96"/>
      <x/>
      <x/>
    </i>
    <i r="1">
      <x v="97"/>
      <x/>
      <x/>
    </i>
    <i r="1">
      <x v="98"/>
      <x/>
      <x/>
    </i>
    <i r="1">
      <x v="99"/>
      <x/>
      <x/>
    </i>
    <i r="1">
      <x v="100"/>
      <x/>
      <x/>
    </i>
    <i r="1">
      <x v="101"/>
      <x/>
      <x/>
    </i>
    <i r="1">
      <x v="102"/>
      <x/>
      <x/>
    </i>
    <i r="1">
      <x v="103"/>
      <x/>
      <x/>
    </i>
    <i r="1">
      <x v="104"/>
      <x/>
      <x/>
    </i>
    <i r="1">
      <x v="105"/>
      <x/>
      <x/>
    </i>
    <i r="1">
      <x v="106"/>
      <x/>
      <x/>
    </i>
    <i r="1">
      <x v="107"/>
      <x/>
      <x/>
    </i>
    <i r="1">
      <x v="108"/>
      <x/>
      <x/>
    </i>
    <i r="1">
      <x v="109"/>
      <x/>
      <x/>
    </i>
    <i r="1">
      <x v="110"/>
      <x/>
      <x/>
    </i>
    <i r="1">
      <x v="111"/>
      <x/>
      <x/>
    </i>
    <i r="1">
      <x v="112"/>
      <x/>
      <x/>
    </i>
    <i r="1">
      <x v="113"/>
      <x/>
      <x/>
    </i>
    <i r="1">
      <x v="114"/>
      <x/>
      <x/>
    </i>
    <i r="1">
      <x v="115"/>
      <x/>
      <x/>
    </i>
    <i r="1">
      <x v="116"/>
      <x/>
      <x/>
    </i>
    <i r="1">
      <x v="117"/>
      <x/>
      <x/>
    </i>
    <i r="1">
      <x v="118"/>
      <x/>
      <x/>
    </i>
    <i r="1">
      <x v="119"/>
      <x/>
      <x/>
    </i>
    <i r="1">
      <x v="120"/>
      <x/>
      <x/>
    </i>
    <i r="1">
      <x v="121"/>
      <x/>
      <x/>
    </i>
    <i r="1">
      <x v="122"/>
      <x/>
      <x/>
    </i>
    <i r="1">
      <x v="123"/>
      <x/>
      <x/>
    </i>
    <i r="1">
      <x v="124"/>
      <x/>
      <x/>
    </i>
    <i r="1">
      <x v="125"/>
      <x/>
      <x/>
    </i>
    <i r="1">
      <x v="126"/>
      <x/>
      <x/>
    </i>
    <i r="1">
      <x v="127"/>
      <x/>
      <x/>
    </i>
    <i r="1">
      <x v="128"/>
      <x/>
      <x/>
    </i>
    <i r="1">
      <x v="129"/>
      <x/>
      <x/>
    </i>
    <i r="1">
      <x v="130"/>
      <x/>
      <x/>
    </i>
    <i r="1">
      <x v="131"/>
      <x/>
      <x/>
    </i>
    <i r="1">
      <x v="132"/>
      <x/>
      <x/>
    </i>
    <i r="1">
      <x v="133"/>
      <x/>
      <x/>
    </i>
    <i r="1">
      <x v="134"/>
      <x/>
      <x/>
    </i>
    <i r="1">
      <x v="135"/>
      <x/>
      <x/>
    </i>
    <i r="1">
      <x v="136"/>
      <x/>
      <x/>
    </i>
    <i r="1">
      <x v="137"/>
      <x/>
      <x/>
    </i>
    <i r="1">
      <x v="138"/>
      <x/>
      <x/>
    </i>
    <i r="1">
      <x v="139"/>
      <x/>
      <x/>
    </i>
    <i r="1">
      <x v="140"/>
      <x/>
      <x/>
    </i>
    <i r="1">
      <x v="141"/>
      <x/>
      <x/>
    </i>
    <i r="1">
      <x v="142"/>
      <x/>
      <x/>
    </i>
    <i r="1">
      <x v="143"/>
      <x/>
      <x/>
    </i>
    <i r="1">
      <x v="144"/>
      <x/>
      <x/>
    </i>
    <i r="1">
      <x v="145"/>
      <x/>
      <x/>
    </i>
    <i r="1">
      <x v="146"/>
      <x/>
      <x/>
    </i>
    <i r="1">
      <x v="147"/>
      <x/>
      <x/>
    </i>
    <i r="1">
      <x v="148"/>
      <x/>
      <x/>
    </i>
    <i r="1">
      <x v="149"/>
      <x/>
      <x/>
    </i>
    <i r="1">
      <x v="150"/>
      <x/>
      <x/>
    </i>
    <i r="1">
      <x v="151"/>
      <x/>
      <x/>
    </i>
    <i r="1">
      <x v="152"/>
      <x/>
      <x/>
    </i>
    <i r="1">
      <x v="153"/>
      <x/>
      <x/>
    </i>
    <i r="1">
      <x v="154"/>
      <x/>
      <x/>
    </i>
    <i r="1">
      <x v="155"/>
      <x/>
      <x/>
    </i>
    <i r="1">
      <x v="156"/>
      <x/>
      <x/>
    </i>
    <i r="1">
      <x v="157"/>
      <x/>
      <x/>
    </i>
    <i r="1">
      <x v="158"/>
      <x/>
      <x/>
    </i>
    <i r="1">
      <x v="159"/>
      <x/>
      <x/>
    </i>
    <i r="1">
      <x v="160"/>
      <x/>
      <x/>
    </i>
    <i r="1">
      <x v="161"/>
      <x/>
      <x/>
    </i>
    <i r="1">
      <x v="162"/>
      <x/>
      <x/>
    </i>
    <i r="1">
      <x v="163"/>
      <x/>
      <x/>
    </i>
    <i r="1">
      <x v="164"/>
      <x/>
      <x/>
    </i>
    <i r="1">
      <x v="165"/>
      <x/>
      <x/>
    </i>
    <i r="1">
      <x v="166"/>
      <x/>
      <x/>
    </i>
    <i r="1">
      <x v="167"/>
      <x/>
      <x/>
    </i>
    <i r="1">
      <x v="168"/>
      <x/>
      <x/>
    </i>
    <i r="1">
      <x v="169"/>
      <x/>
      <x/>
    </i>
    <i r="1">
      <x v="170"/>
      <x/>
      <x/>
    </i>
    <i r="1">
      <x v="171"/>
      <x/>
      <x/>
    </i>
    <i r="1">
      <x v="172"/>
      <x/>
      <x/>
    </i>
    <i r="1">
      <x v="173"/>
      <x/>
      <x/>
    </i>
    <i r="1">
      <x v="174"/>
      <x/>
      <x/>
    </i>
    <i r="1">
      <x v="175"/>
      <x/>
      <x/>
    </i>
    <i r="1">
      <x v="176"/>
      <x/>
      <x/>
    </i>
    <i r="1">
      <x v="177"/>
      <x/>
      <x/>
    </i>
    <i r="1">
      <x v="178"/>
      <x/>
      <x/>
    </i>
    <i r="1">
      <x v="179"/>
      <x/>
      <x/>
    </i>
    <i r="1">
      <x v="180"/>
      <x/>
      <x/>
    </i>
    <i r="1">
      <x v="181"/>
      <x/>
      <x/>
    </i>
    <i r="1">
      <x v="182"/>
      <x/>
      <x/>
    </i>
    <i r="1">
      <x v="183"/>
      <x/>
      <x/>
    </i>
    <i r="1">
      <x v="184"/>
      <x/>
      <x/>
    </i>
    <i r="1">
      <x v="185"/>
      <x/>
      <x/>
    </i>
    <i r="1">
      <x v="186"/>
      <x/>
      <x/>
    </i>
    <i r="1">
      <x v="187"/>
      <x/>
      <x/>
    </i>
    <i r="1">
      <x v="188"/>
      <x/>
      <x/>
    </i>
    <i r="1">
      <x v="189"/>
      <x/>
      <x/>
    </i>
    <i r="1">
      <x v="190"/>
      <x/>
      <x/>
    </i>
    <i r="1">
      <x v="191"/>
      <x/>
      <x/>
    </i>
    <i r="1">
      <x v="192"/>
      <x/>
      <x/>
    </i>
    <i r="1">
      <x v="193"/>
      <x/>
      <x/>
    </i>
    <i r="1">
      <x v="194"/>
      <x/>
      <x/>
    </i>
    <i r="1">
      <x v="195"/>
      <x/>
      <x/>
    </i>
    <i r="1">
      <x v="196"/>
      <x/>
      <x/>
    </i>
    <i r="1">
      <x v="197"/>
      <x/>
      <x/>
    </i>
    <i r="1">
      <x v="198"/>
      <x/>
      <x/>
    </i>
    <i r="1">
      <x v="199"/>
      <x/>
      <x/>
    </i>
    <i r="1">
      <x v="200"/>
      <x/>
      <x/>
    </i>
    <i r="1">
      <x v="201"/>
      <x/>
      <x/>
    </i>
    <i r="1">
      <x v="202"/>
      <x/>
      <x/>
    </i>
    <i r="1">
      <x v="203"/>
      <x/>
      <x/>
    </i>
    <i r="1">
      <x v="204"/>
      <x/>
      <x/>
    </i>
    <i r="1">
      <x v="205"/>
      <x/>
      <x/>
    </i>
    <i r="1">
      <x v="206"/>
      <x/>
      <x/>
    </i>
    <i r="1">
      <x v="207"/>
      <x/>
      <x/>
    </i>
    <i r="1">
      <x v="208"/>
      <x/>
      <x/>
    </i>
    <i r="1">
      <x v="209"/>
      <x/>
      <x/>
    </i>
    <i r="1">
      <x v="210"/>
      <x/>
      <x/>
    </i>
    <i r="1">
      <x v="211"/>
      <x/>
      <x/>
    </i>
    <i r="1">
      <x v="212"/>
      <x/>
      <x/>
    </i>
    <i r="1">
      <x v="213"/>
      <x/>
      <x/>
    </i>
    <i r="1">
      <x v="214"/>
      <x/>
      <x/>
    </i>
    <i r="1">
      <x v="215"/>
      <x/>
      <x/>
    </i>
    <i r="1">
      <x v="216"/>
      <x/>
      <x/>
    </i>
    <i r="1">
      <x v="217"/>
      <x/>
      <x/>
    </i>
    <i r="1">
      <x v="218"/>
      <x/>
      <x/>
    </i>
    <i r="1">
      <x v="219"/>
      <x/>
      <x/>
    </i>
    <i r="1">
      <x v="220"/>
      <x/>
      <x/>
    </i>
    <i r="1">
      <x v="221"/>
      <x/>
      <x/>
    </i>
    <i>
      <x v="6"/>
      <x v="1"/>
      <x/>
      <x v="1"/>
    </i>
    <i r="1">
      <x v="2"/>
      <x/>
      <x/>
    </i>
    <i r="1">
      <x v="3"/>
      <x/>
      <x/>
    </i>
    <i r="1">
      <x v="4"/>
      <x/>
      <x/>
    </i>
    <i r="1">
      <x v="5"/>
      <x/>
      <x/>
    </i>
    <i r="1">
      <x v="6"/>
      <x/>
      <x/>
    </i>
    <i r="1">
      <x v="7"/>
      <x/>
      <x/>
    </i>
    <i r="1">
      <x v="8"/>
      <x/>
      <x/>
    </i>
    <i r="1">
      <x v="9"/>
      <x/>
      <x/>
    </i>
    <i r="1">
      <x v="10"/>
      <x/>
      <x/>
    </i>
    <i r="1">
      <x v="11"/>
      <x/>
      <x/>
    </i>
    <i r="1">
      <x v="12"/>
      <x/>
      <x/>
    </i>
    <i r="1">
      <x v="13"/>
      <x/>
      <x/>
    </i>
    <i r="1">
      <x v="14"/>
      <x/>
      <x/>
    </i>
    <i r="1">
      <x v="15"/>
      <x/>
      <x/>
    </i>
    <i r="1">
      <x v="16"/>
      <x/>
      <x/>
    </i>
    <i r="1">
      <x v="17"/>
      <x/>
      <x/>
    </i>
    <i r="1">
      <x v="18"/>
      <x/>
      <x/>
    </i>
    <i r="1">
      <x v="19"/>
      <x/>
      <x/>
    </i>
    <i r="1">
      <x v="20"/>
      <x/>
      <x/>
    </i>
    <i r="1">
      <x v="21"/>
      <x/>
      <x/>
    </i>
    <i r="1">
      <x v="22"/>
      <x/>
      <x/>
    </i>
    <i r="1">
      <x v="23"/>
      <x/>
      <x/>
    </i>
    <i r="1">
      <x v="24"/>
      <x/>
      <x/>
    </i>
    <i r="1">
      <x v="25"/>
      <x/>
      <x/>
    </i>
    <i r="1">
      <x v="26"/>
      <x/>
      <x/>
    </i>
    <i r="1">
      <x v="27"/>
      <x/>
      <x/>
    </i>
    <i r="1">
      <x v="28"/>
      <x/>
      <x/>
    </i>
    <i r="1">
      <x v="29"/>
      <x/>
      <x/>
    </i>
    <i r="1">
      <x v="30"/>
      <x/>
      <x/>
    </i>
    <i r="1">
      <x v="31"/>
      <x/>
      <x/>
    </i>
    <i r="1">
      <x v="32"/>
      <x/>
      <x/>
    </i>
    <i r="1">
      <x v="33"/>
      <x/>
      <x/>
    </i>
    <i r="1">
      <x v="34"/>
      <x/>
      <x/>
    </i>
    <i r="1">
      <x v="35"/>
      <x/>
      <x/>
    </i>
    <i r="1">
      <x v="36"/>
      <x/>
      <x/>
    </i>
    <i r="1">
      <x v="37"/>
      <x/>
      <x/>
    </i>
    <i r="1">
      <x v="38"/>
      <x/>
      <x/>
    </i>
    <i r="1">
      <x v="39"/>
      <x/>
      <x/>
    </i>
    <i r="1">
      <x v="40"/>
      <x/>
      <x/>
    </i>
    <i r="1">
      <x v="41"/>
      <x/>
      <x/>
    </i>
    <i r="1">
      <x v="42"/>
      <x/>
      <x/>
    </i>
    <i r="1">
      <x v="43"/>
      <x/>
      <x/>
    </i>
    <i r="1">
      <x v="44"/>
      <x/>
      <x/>
    </i>
    <i r="1">
      <x v="45"/>
      <x/>
      <x/>
    </i>
    <i r="1">
      <x v="46"/>
      <x/>
      <x/>
    </i>
    <i r="1">
      <x v="47"/>
      <x/>
      <x/>
    </i>
    <i r="1">
      <x v="48"/>
      <x/>
      <x/>
    </i>
    <i r="1">
      <x v="49"/>
      <x/>
      <x/>
    </i>
    <i r="1">
      <x v="50"/>
      <x/>
      <x/>
    </i>
    <i r="1">
      <x v="51"/>
      <x/>
      <x/>
    </i>
    <i r="1">
      <x v="52"/>
      <x/>
      <x/>
    </i>
    <i r="1">
      <x v="53"/>
      <x/>
      <x/>
    </i>
    <i r="1">
      <x v="54"/>
      <x/>
      <x/>
    </i>
    <i r="1">
      <x v="55"/>
      <x/>
      <x/>
    </i>
    <i r="1">
      <x v="56"/>
      <x/>
      <x/>
    </i>
    <i r="1">
      <x v="57"/>
      <x/>
      <x/>
    </i>
    <i r="1">
      <x v="58"/>
      <x/>
      <x/>
    </i>
    <i r="1">
      <x v="59"/>
      <x/>
      <x/>
    </i>
    <i r="1">
      <x v="60"/>
      <x/>
      <x/>
    </i>
    <i r="1">
      <x v="61"/>
      <x/>
      <x/>
    </i>
    <i r="1">
      <x v="62"/>
      <x/>
      <x/>
    </i>
    <i r="1">
      <x v="63"/>
      <x/>
      <x/>
    </i>
    <i r="1">
      <x v="64"/>
      <x/>
      <x/>
    </i>
    <i r="1">
      <x v="65"/>
      <x/>
      <x/>
    </i>
    <i r="1">
      <x v="66"/>
      <x/>
      <x/>
    </i>
    <i r="1">
      <x v="67"/>
      <x/>
      <x/>
    </i>
    <i r="1">
      <x v="68"/>
      <x/>
      <x/>
    </i>
    <i r="1">
      <x v="69"/>
      <x/>
      <x/>
    </i>
    <i r="1">
      <x v="70"/>
      <x/>
      <x/>
    </i>
    <i r="1">
      <x v="71"/>
      <x/>
      <x/>
    </i>
    <i r="1">
      <x v="72"/>
      <x/>
      <x/>
    </i>
    <i r="1">
      <x v="73"/>
      <x/>
      <x/>
    </i>
    <i r="1">
      <x v="74"/>
      <x/>
      <x/>
    </i>
    <i r="1">
      <x v="75"/>
      <x/>
      <x/>
    </i>
    <i r="1">
      <x v="76"/>
      <x/>
      <x/>
    </i>
    <i r="1">
      <x v="77"/>
      <x/>
      <x/>
    </i>
    <i r="1">
      <x v="78"/>
      <x/>
      <x/>
    </i>
    <i r="1">
      <x v="79"/>
      <x/>
      <x/>
    </i>
    <i r="1">
      <x v="80"/>
      <x/>
      <x/>
    </i>
    <i r="1">
      <x v="81"/>
      <x/>
      <x/>
    </i>
    <i r="1">
      <x v="82"/>
      <x/>
      <x/>
    </i>
    <i r="1">
      <x v="83"/>
      <x/>
      <x/>
    </i>
    <i r="1">
      <x v="84"/>
      <x/>
      <x/>
    </i>
    <i r="1">
      <x v="85"/>
      <x/>
      <x/>
    </i>
    <i r="1">
      <x v="86"/>
      <x/>
      <x/>
    </i>
    <i r="1">
      <x v="87"/>
      <x/>
      <x/>
    </i>
    <i r="1">
      <x v="88"/>
      <x/>
      <x/>
    </i>
    <i r="1">
      <x v="89"/>
      <x/>
      <x/>
    </i>
    <i r="1">
      <x v="90"/>
      <x/>
      <x/>
    </i>
    <i r="1">
      <x v="91"/>
      <x/>
      <x/>
    </i>
    <i r="1">
      <x v="92"/>
      <x/>
      <x/>
    </i>
    <i r="1">
      <x v="93"/>
      <x/>
      <x/>
    </i>
    <i r="1">
      <x v="94"/>
      <x/>
      <x/>
    </i>
    <i r="1">
      <x v="95"/>
      <x/>
      <x/>
    </i>
    <i r="1">
      <x v="96"/>
      <x/>
      <x/>
    </i>
    <i r="1">
      <x v="97"/>
      <x/>
      <x/>
    </i>
    <i r="1">
      <x v="98"/>
      <x/>
      <x/>
    </i>
    <i r="1">
      <x v="99"/>
      <x/>
      <x/>
    </i>
    <i r="1">
      <x v="100"/>
      <x/>
      <x/>
    </i>
    <i r="1">
      <x v="101"/>
      <x/>
      <x/>
    </i>
    <i r="1">
      <x v="102"/>
      <x/>
      <x/>
    </i>
    <i r="1">
      <x v="103"/>
      <x/>
      <x/>
    </i>
    <i r="1">
      <x v="104"/>
      <x/>
      <x/>
    </i>
    <i r="1">
      <x v="105"/>
      <x/>
      <x/>
    </i>
    <i r="1">
      <x v="106"/>
      <x/>
      <x/>
    </i>
    <i r="1">
      <x v="107"/>
      <x/>
      <x/>
    </i>
    <i r="1">
      <x v="108"/>
      <x/>
      <x/>
    </i>
    <i r="1">
      <x v="109"/>
      <x/>
      <x/>
    </i>
    <i r="1">
      <x v="110"/>
      <x/>
      <x/>
    </i>
    <i r="1">
      <x v="111"/>
      <x/>
      <x/>
    </i>
    <i r="1">
      <x v="112"/>
      <x/>
      <x/>
    </i>
    <i r="1">
      <x v="113"/>
      <x/>
      <x/>
    </i>
    <i r="1">
      <x v="114"/>
      <x/>
      <x/>
    </i>
    <i r="1">
      <x v="115"/>
      <x/>
      <x/>
    </i>
    <i r="1">
      <x v="116"/>
      <x/>
      <x/>
    </i>
    <i r="1">
      <x v="117"/>
      <x/>
      <x/>
    </i>
    <i r="1">
      <x v="118"/>
      <x/>
      <x/>
    </i>
    <i r="1">
      <x v="119"/>
      <x/>
      <x/>
    </i>
    <i r="1">
      <x v="120"/>
      <x/>
      <x/>
    </i>
    <i r="1">
      <x v="121"/>
      <x/>
      <x/>
    </i>
    <i r="1">
      <x v="122"/>
      <x/>
      <x/>
    </i>
    <i r="1">
      <x v="123"/>
      <x/>
      <x/>
    </i>
    <i r="1">
      <x v="124"/>
      <x/>
      <x/>
    </i>
    <i r="1">
      <x v="125"/>
      <x/>
      <x/>
    </i>
    <i r="1">
      <x v="126"/>
      <x/>
      <x/>
    </i>
    <i r="1">
      <x v="127"/>
      <x/>
      <x/>
    </i>
    <i r="1">
      <x v="128"/>
      <x/>
      <x/>
    </i>
    <i r="1">
      <x v="129"/>
      <x/>
      <x/>
    </i>
    <i r="1">
      <x v="130"/>
      <x/>
      <x/>
    </i>
    <i r="1">
      <x v="131"/>
      <x/>
      <x/>
    </i>
    <i r="1">
      <x v="132"/>
      <x/>
      <x/>
    </i>
    <i r="1">
      <x v="133"/>
      <x/>
      <x/>
    </i>
    <i r="1">
      <x v="134"/>
      <x/>
      <x/>
    </i>
    <i r="1">
      <x v="135"/>
      <x/>
      <x/>
    </i>
    <i r="1">
      <x v="136"/>
      <x/>
      <x/>
    </i>
    <i r="1">
      <x v="137"/>
      <x/>
      <x/>
    </i>
    <i r="1">
      <x v="138"/>
      <x/>
      <x/>
    </i>
    <i r="1">
      <x v="139"/>
      <x/>
      <x/>
    </i>
    <i r="1">
      <x v="140"/>
      <x/>
      <x/>
    </i>
    <i r="1">
      <x v="141"/>
      <x/>
      <x/>
    </i>
    <i r="1">
      <x v="142"/>
      <x/>
      <x/>
    </i>
    <i r="1">
      <x v="143"/>
      <x/>
      <x/>
    </i>
    <i r="1">
      <x v="144"/>
      <x/>
      <x/>
    </i>
    <i r="1">
      <x v="145"/>
      <x/>
      <x/>
    </i>
    <i r="1">
      <x v="146"/>
      <x/>
      <x/>
    </i>
    <i r="1">
      <x v="147"/>
      <x/>
      <x/>
    </i>
    <i r="1">
      <x v="148"/>
      <x/>
      <x/>
    </i>
    <i r="1">
      <x v="149"/>
      <x/>
      <x/>
    </i>
    <i r="1">
      <x v="150"/>
      <x/>
      <x/>
    </i>
    <i r="1">
      <x v="151"/>
      <x/>
      <x/>
    </i>
    <i r="1">
      <x v="152"/>
      <x/>
      <x/>
    </i>
    <i r="1">
      <x v="153"/>
      <x/>
      <x/>
    </i>
    <i r="1">
      <x v="154"/>
      <x/>
      <x/>
    </i>
    <i r="1">
      <x v="155"/>
      <x/>
      <x/>
    </i>
    <i r="1">
      <x v="156"/>
      <x/>
      <x/>
    </i>
    <i r="1">
      <x v="157"/>
      <x/>
      <x/>
    </i>
    <i r="1">
      <x v="158"/>
      <x/>
      <x/>
    </i>
    <i r="1">
      <x v="159"/>
      <x/>
      <x/>
    </i>
    <i r="1">
      <x v="160"/>
      <x/>
      <x/>
    </i>
    <i r="1">
      <x v="161"/>
      <x/>
      <x/>
    </i>
    <i r="1">
      <x v="162"/>
      <x/>
      <x/>
    </i>
    <i r="1">
      <x v="163"/>
      <x/>
      <x/>
    </i>
    <i r="1">
      <x v="164"/>
      <x/>
      <x/>
    </i>
    <i r="1">
      <x v="165"/>
      <x/>
      <x/>
    </i>
    <i r="1">
      <x v="166"/>
      <x/>
      <x/>
    </i>
    <i r="1">
      <x v="167"/>
      <x/>
      <x/>
    </i>
    <i r="1">
      <x v="168"/>
      <x/>
      <x/>
    </i>
    <i r="1">
      <x v="169"/>
      <x/>
      <x/>
    </i>
    <i r="1">
      <x v="170"/>
      <x/>
      <x/>
    </i>
    <i r="1">
      <x v="171"/>
      <x/>
      <x/>
    </i>
    <i r="1">
      <x v="172"/>
      <x/>
      <x/>
    </i>
    <i r="1">
      <x v="173"/>
      <x/>
      <x/>
    </i>
    <i r="1">
      <x v="174"/>
      <x/>
      <x/>
    </i>
    <i r="1">
      <x v="175"/>
      <x/>
      <x/>
    </i>
    <i r="1">
      <x v="176"/>
      <x/>
      <x/>
    </i>
    <i r="1">
      <x v="177"/>
      <x/>
      <x/>
    </i>
    <i r="1">
      <x v="178"/>
      <x/>
      <x/>
    </i>
    <i r="1">
      <x v="179"/>
      <x/>
      <x/>
    </i>
    <i r="1">
      <x v="180"/>
      <x/>
      <x/>
    </i>
    <i r="1">
      <x v="181"/>
      <x v="1"/>
      <x/>
    </i>
    <i r="1">
      <x v="182"/>
      <x v="2"/>
      <x/>
    </i>
    <i r="1">
      <x v="183"/>
      <x v="3"/>
      <x/>
    </i>
    <i r="1">
      <x v="184"/>
      <x/>
      <x/>
    </i>
    <i r="1">
      <x v="185"/>
      <x/>
      <x/>
    </i>
    <i r="1">
      <x v="186"/>
      <x/>
      <x/>
    </i>
    <i r="1">
      <x v="187"/>
      <x/>
      <x/>
    </i>
    <i r="1">
      <x v="188"/>
      <x/>
      <x/>
    </i>
    <i r="1">
      <x v="189"/>
      <x/>
      <x/>
    </i>
    <i r="1">
      <x v="190"/>
      <x/>
      <x/>
    </i>
    <i r="1">
      <x v="191"/>
      <x/>
      <x/>
    </i>
    <i r="1">
      <x v="192"/>
      <x/>
      <x/>
    </i>
    <i r="1">
      <x v="193"/>
      <x/>
      <x/>
    </i>
    <i r="1">
      <x v="194"/>
      <x/>
      <x/>
    </i>
    <i r="1">
      <x v="195"/>
      <x/>
      <x/>
    </i>
    <i r="1">
      <x v="196"/>
      <x/>
      <x/>
    </i>
    <i r="1">
      <x v="197"/>
      <x/>
      <x/>
    </i>
    <i r="1">
      <x v="198"/>
      <x/>
      <x/>
    </i>
    <i r="1">
      <x v="199"/>
      <x/>
      <x/>
    </i>
    <i r="1">
      <x v="200"/>
      <x/>
      <x/>
    </i>
    <i r="1">
      <x v="201"/>
      <x/>
      <x/>
    </i>
    <i r="1">
      <x v="202"/>
      <x/>
      <x/>
    </i>
    <i r="1">
      <x v="203"/>
      <x/>
      <x/>
    </i>
    <i r="1">
      <x v="204"/>
      <x/>
      <x/>
    </i>
    <i r="1">
      <x v="205"/>
      <x/>
      <x/>
    </i>
    <i r="1">
      <x v="206"/>
      <x/>
      <x/>
    </i>
    <i r="1">
      <x v="207"/>
      <x/>
      <x/>
    </i>
    <i r="1">
      <x v="208"/>
      <x/>
      <x/>
    </i>
    <i r="1">
      <x v="209"/>
      <x/>
      <x/>
    </i>
    <i r="1">
      <x v="210"/>
      <x/>
      <x/>
    </i>
    <i r="1">
      <x v="211"/>
      <x/>
      <x/>
    </i>
    <i r="1">
      <x v="212"/>
      <x/>
      <x/>
    </i>
    <i r="1">
      <x v="213"/>
      <x/>
      <x/>
    </i>
    <i r="1">
      <x v="214"/>
      <x/>
      <x/>
    </i>
    <i r="1">
      <x v="215"/>
      <x/>
      <x/>
    </i>
    <i r="1">
      <x v="216"/>
      <x/>
      <x/>
    </i>
    <i r="1">
      <x v="217"/>
      <x/>
      <x/>
    </i>
    <i r="1">
      <x v="218"/>
      <x/>
      <x/>
    </i>
    <i r="1">
      <x v="219"/>
      <x/>
      <x/>
    </i>
    <i r="1">
      <x v="220"/>
      <x/>
      <x/>
    </i>
    <i r="1">
      <x v="221"/>
      <x/>
      <x/>
    </i>
    <i>
      <x v="7"/>
      <x v="1"/>
      <x/>
      <x v="1"/>
    </i>
    <i r="1">
      <x v="2"/>
      <x/>
      <x/>
    </i>
    <i r="1">
      <x v="3"/>
      <x/>
      <x/>
    </i>
    <i r="1">
      <x v="4"/>
      <x/>
      <x/>
    </i>
    <i r="1">
      <x v="5"/>
      <x/>
      <x/>
    </i>
    <i r="1">
      <x v="6"/>
      <x/>
      <x/>
    </i>
    <i r="1">
      <x v="7"/>
      <x/>
      <x/>
    </i>
    <i r="1">
      <x v="8"/>
      <x/>
      <x/>
    </i>
    <i r="1">
      <x v="9"/>
      <x/>
      <x/>
    </i>
    <i r="1">
      <x v="10"/>
      <x/>
      <x/>
    </i>
    <i r="1">
      <x v="11"/>
      <x/>
      <x/>
    </i>
    <i r="1">
      <x v="12"/>
      <x/>
      <x/>
    </i>
    <i r="1">
      <x v="13"/>
      <x/>
      <x/>
    </i>
    <i r="1">
      <x v="14"/>
      <x/>
      <x/>
    </i>
    <i r="1">
      <x v="15"/>
      <x/>
      <x/>
    </i>
    <i r="1">
      <x v="16"/>
      <x/>
      <x/>
    </i>
    <i r="1">
      <x v="17"/>
      <x/>
      <x/>
    </i>
    <i r="1">
      <x v="18"/>
      <x/>
      <x/>
    </i>
    <i r="1">
      <x v="19"/>
      <x/>
      <x/>
    </i>
    <i r="1">
      <x v="20"/>
      <x/>
      <x/>
    </i>
    <i r="1">
      <x v="21"/>
      <x/>
      <x/>
    </i>
    <i r="1">
      <x v="22"/>
      <x/>
      <x/>
    </i>
    <i r="1">
      <x v="23"/>
      <x/>
      <x/>
    </i>
    <i r="1">
      <x v="24"/>
      <x/>
      <x/>
    </i>
    <i r="1">
      <x v="25"/>
      <x/>
      <x/>
    </i>
    <i r="1">
      <x v="26"/>
      <x/>
      <x/>
    </i>
    <i r="1">
      <x v="27"/>
      <x/>
      <x/>
    </i>
    <i r="1">
      <x v="28"/>
      <x/>
      <x/>
    </i>
    <i r="1">
      <x v="29"/>
      <x/>
      <x/>
    </i>
    <i r="1">
      <x v="30"/>
      <x/>
      <x/>
    </i>
    <i r="1">
      <x v="31"/>
      <x/>
      <x/>
    </i>
    <i r="1">
      <x v="32"/>
      <x/>
      <x/>
    </i>
    <i r="1">
      <x v="33"/>
      <x/>
      <x/>
    </i>
    <i r="1">
      <x v="34"/>
      <x/>
      <x/>
    </i>
    <i r="1">
      <x v="35"/>
      <x/>
      <x/>
    </i>
    <i r="1">
      <x v="36"/>
      <x/>
      <x/>
    </i>
    <i r="1">
      <x v="37"/>
      <x/>
      <x/>
    </i>
    <i r="1">
      <x v="38"/>
      <x/>
      <x/>
    </i>
    <i r="1">
      <x v="39"/>
      <x/>
      <x/>
    </i>
    <i r="1">
      <x v="40"/>
      <x/>
      <x/>
    </i>
    <i r="1">
      <x v="41"/>
      <x/>
      <x/>
    </i>
    <i r="1">
      <x v="42"/>
      <x/>
      <x/>
    </i>
    <i r="1">
      <x v="43"/>
      <x/>
      <x/>
    </i>
    <i r="1">
      <x v="44"/>
      <x/>
      <x/>
    </i>
    <i r="1">
      <x v="45"/>
      <x/>
      <x/>
    </i>
    <i r="1">
      <x v="46"/>
      <x/>
      <x/>
    </i>
    <i r="1">
      <x v="47"/>
      <x/>
      <x/>
    </i>
    <i r="1">
      <x v="48"/>
      <x/>
      <x/>
    </i>
    <i r="1">
      <x v="49"/>
      <x/>
      <x/>
    </i>
    <i r="1">
      <x v="50"/>
      <x/>
      <x/>
    </i>
    <i r="1">
      <x v="51"/>
      <x/>
      <x/>
    </i>
    <i r="1">
      <x v="52"/>
      <x/>
      <x/>
    </i>
    <i r="1">
      <x v="53"/>
      <x/>
      <x/>
    </i>
    <i r="1">
      <x v="54"/>
      <x/>
      <x/>
    </i>
    <i r="1">
      <x v="55"/>
      <x/>
      <x/>
    </i>
    <i r="1">
      <x v="56"/>
      <x/>
      <x/>
    </i>
    <i r="1">
      <x v="57"/>
      <x/>
      <x/>
    </i>
    <i r="1">
      <x v="58"/>
      <x/>
      <x/>
    </i>
    <i r="1">
      <x v="59"/>
      <x/>
      <x/>
    </i>
    <i r="1">
      <x v="60"/>
      <x/>
      <x/>
    </i>
    <i r="1">
      <x v="61"/>
      <x/>
      <x/>
    </i>
    <i r="1">
      <x v="62"/>
      <x/>
      <x/>
    </i>
    <i r="1">
      <x v="63"/>
      <x/>
      <x/>
    </i>
    <i r="1">
      <x v="64"/>
      <x/>
      <x/>
    </i>
    <i r="1">
      <x v="65"/>
      <x/>
      <x/>
    </i>
    <i r="1">
      <x v="66"/>
      <x/>
      <x/>
    </i>
    <i r="1">
      <x v="67"/>
      <x/>
      <x/>
    </i>
    <i r="1">
      <x v="68"/>
      <x/>
      <x/>
    </i>
    <i r="1">
      <x v="69"/>
      <x/>
      <x/>
    </i>
    <i r="1">
      <x v="70"/>
      <x/>
      <x/>
    </i>
    <i r="1">
      <x v="71"/>
      <x/>
      <x/>
    </i>
    <i r="1">
      <x v="72"/>
      <x/>
      <x/>
    </i>
    <i r="1">
      <x v="73"/>
      <x/>
      <x/>
    </i>
    <i r="1">
      <x v="74"/>
      <x/>
      <x/>
    </i>
    <i r="1">
      <x v="75"/>
      <x/>
      <x/>
    </i>
    <i r="1">
      <x v="76"/>
      <x/>
      <x/>
    </i>
    <i r="1">
      <x v="77"/>
      <x/>
      <x/>
    </i>
    <i r="1">
      <x v="78"/>
      <x/>
      <x/>
    </i>
    <i r="1">
      <x v="79"/>
      <x/>
      <x/>
    </i>
    <i r="1">
      <x v="80"/>
      <x/>
      <x/>
    </i>
    <i r="1">
      <x v="81"/>
      <x/>
      <x/>
    </i>
    <i r="1">
      <x v="82"/>
      <x/>
      <x/>
    </i>
    <i r="1">
      <x v="83"/>
      <x/>
      <x/>
    </i>
    <i r="1">
      <x v="84"/>
      <x/>
      <x/>
    </i>
    <i r="1">
      <x v="85"/>
      <x/>
      <x/>
    </i>
    <i r="1">
      <x v="86"/>
      <x/>
      <x/>
    </i>
    <i r="1">
      <x v="87"/>
      <x/>
      <x/>
    </i>
    <i r="1">
      <x v="88"/>
      <x/>
      <x/>
    </i>
    <i r="1">
      <x v="89"/>
      <x/>
      <x/>
    </i>
    <i r="1">
      <x v="90"/>
      <x/>
      <x/>
    </i>
    <i r="1">
      <x v="91"/>
      <x/>
      <x/>
    </i>
    <i r="1">
      <x v="92"/>
      <x/>
      <x/>
    </i>
    <i r="1">
      <x v="93"/>
      <x/>
      <x/>
    </i>
    <i r="1">
      <x v="94"/>
      <x/>
      <x/>
    </i>
    <i r="1">
      <x v="95"/>
      <x/>
      <x/>
    </i>
    <i r="1">
      <x v="96"/>
      <x/>
      <x/>
    </i>
    <i r="1">
      <x v="97"/>
      <x/>
      <x/>
    </i>
    <i r="1">
      <x v="98"/>
      <x/>
      <x/>
    </i>
    <i r="1">
      <x v="99"/>
      <x/>
      <x/>
    </i>
    <i r="1">
      <x v="100"/>
      <x/>
      <x/>
    </i>
    <i r="1">
      <x v="101"/>
      <x/>
      <x/>
    </i>
    <i r="1">
      <x v="102"/>
      <x/>
      <x/>
    </i>
    <i r="1">
      <x v="103"/>
      <x/>
      <x/>
    </i>
    <i r="1">
      <x v="104"/>
      <x/>
      <x/>
    </i>
    <i r="1">
      <x v="105"/>
      <x/>
      <x/>
    </i>
    <i r="1">
      <x v="106"/>
      <x/>
      <x/>
    </i>
    <i r="1">
      <x v="107"/>
      <x/>
      <x/>
    </i>
    <i r="1">
      <x v="108"/>
      <x/>
      <x/>
    </i>
    <i r="1">
      <x v="109"/>
      <x/>
      <x/>
    </i>
    <i r="1">
      <x v="110"/>
      <x/>
      <x/>
    </i>
    <i r="1">
      <x v="111"/>
      <x/>
      <x/>
    </i>
    <i r="1">
      <x v="112"/>
      <x/>
      <x/>
    </i>
    <i r="1">
      <x v="113"/>
      <x/>
      <x/>
    </i>
    <i r="1">
      <x v="114"/>
      <x/>
      <x/>
    </i>
    <i r="1">
      <x v="115"/>
      <x/>
      <x/>
    </i>
    <i r="1">
      <x v="116"/>
      <x/>
      <x/>
    </i>
    <i r="1">
      <x v="117"/>
      <x/>
      <x/>
    </i>
    <i r="1">
      <x v="118"/>
      <x/>
      <x/>
    </i>
    <i r="1">
      <x v="119"/>
      <x/>
      <x/>
    </i>
    <i r="1">
      <x v="120"/>
      <x/>
      <x/>
    </i>
    <i r="1">
      <x v="121"/>
      <x/>
      <x/>
    </i>
    <i r="1">
      <x v="122"/>
      <x/>
      <x/>
    </i>
    <i r="1">
      <x v="123"/>
      <x/>
      <x/>
    </i>
    <i r="1">
      <x v="124"/>
      <x/>
      <x/>
    </i>
    <i r="1">
      <x v="125"/>
      <x/>
      <x/>
    </i>
    <i r="1">
      <x v="126"/>
      <x/>
      <x/>
    </i>
    <i r="1">
      <x v="127"/>
      <x/>
      <x/>
    </i>
    <i r="1">
      <x v="128"/>
      <x/>
      <x/>
    </i>
    <i r="1">
      <x v="129"/>
      <x/>
      <x/>
    </i>
    <i r="1">
      <x v="130"/>
      <x/>
      <x/>
    </i>
    <i r="1">
      <x v="131"/>
      <x/>
      <x/>
    </i>
    <i r="1">
      <x v="132"/>
      <x/>
      <x/>
    </i>
    <i r="1">
      <x v="133"/>
      <x/>
      <x/>
    </i>
    <i r="1">
      <x v="134"/>
      <x/>
      <x/>
    </i>
    <i r="1">
      <x v="135"/>
      <x/>
      <x/>
    </i>
    <i r="1">
      <x v="136"/>
      <x/>
      <x/>
    </i>
    <i r="1">
      <x v="137"/>
      <x/>
      <x/>
    </i>
    <i r="1">
      <x v="138"/>
      <x/>
      <x/>
    </i>
    <i r="1">
      <x v="139"/>
      <x/>
      <x/>
    </i>
    <i r="1">
      <x v="140"/>
      <x/>
      <x/>
    </i>
    <i r="1">
      <x v="141"/>
      <x/>
      <x/>
    </i>
    <i r="1">
      <x v="142"/>
      <x/>
      <x/>
    </i>
    <i r="1">
      <x v="143"/>
      <x/>
      <x/>
    </i>
    <i r="1">
      <x v="144"/>
      <x/>
      <x/>
    </i>
    <i r="1">
      <x v="145"/>
      <x/>
      <x/>
    </i>
    <i r="1">
      <x v="146"/>
      <x/>
      <x/>
    </i>
    <i r="1">
      <x v="147"/>
      <x/>
      <x/>
    </i>
    <i r="1">
      <x v="148"/>
      <x/>
      <x/>
    </i>
    <i r="1">
      <x v="149"/>
      <x/>
      <x/>
    </i>
    <i r="1">
      <x v="150"/>
      <x/>
      <x/>
    </i>
    <i r="1">
      <x v="151"/>
      <x/>
      <x/>
    </i>
    <i r="1">
      <x v="152"/>
      <x/>
      <x/>
    </i>
    <i r="1">
      <x v="153"/>
      <x/>
      <x/>
    </i>
    <i r="1">
      <x v="154"/>
      <x/>
      <x/>
    </i>
    <i r="1">
      <x v="155"/>
      <x/>
      <x/>
    </i>
    <i r="1">
      <x v="156"/>
      <x/>
      <x/>
    </i>
    <i r="1">
      <x v="157"/>
      <x/>
      <x/>
    </i>
    <i r="1">
      <x v="158"/>
      <x/>
      <x/>
    </i>
    <i r="1">
      <x v="159"/>
      <x/>
      <x/>
    </i>
    <i r="1">
      <x v="160"/>
      <x/>
      <x/>
    </i>
    <i r="1">
      <x v="161"/>
      <x/>
      <x/>
    </i>
    <i r="1">
      <x v="162"/>
      <x/>
      <x/>
    </i>
    <i r="1">
      <x v="163"/>
      <x/>
      <x/>
    </i>
    <i r="1">
      <x v="164"/>
      <x/>
      <x/>
    </i>
    <i r="1">
      <x v="165"/>
      <x/>
      <x/>
    </i>
    <i r="1">
      <x v="166"/>
      <x/>
      <x/>
    </i>
    <i r="1">
      <x v="167"/>
      <x/>
      <x/>
    </i>
    <i r="1">
      <x v="168"/>
      <x/>
      <x/>
    </i>
    <i r="1">
      <x v="169"/>
      <x/>
      <x/>
    </i>
    <i r="1">
      <x v="170"/>
      <x/>
      <x/>
    </i>
    <i r="1">
      <x v="171"/>
      <x/>
      <x/>
    </i>
    <i r="1">
      <x v="172"/>
      <x/>
      <x/>
    </i>
    <i r="1">
      <x v="173"/>
      <x/>
      <x/>
    </i>
    <i r="1">
      <x v="174"/>
      <x/>
      <x/>
    </i>
    <i r="1">
      <x v="175"/>
      <x/>
      <x/>
    </i>
    <i r="1">
      <x v="176"/>
      <x/>
      <x/>
    </i>
    <i r="1">
      <x v="177"/>
      <x/>
      <x/>
    </i>
    <i r="1">
      <x v="178"/>
      <x/>
      <x/>
    </i>
    <i r="1">
      <x v="179"/>
      <x/>
      <x/>
    </i>
    <i r="1">
      <x v="180"/>
      <x/>
      <x/>
    </i>
    <i r="1">
      <x v="181"/>
      <x/>
      <x/>
    </i>
    <i r="1">
      <x v="182"/>
      <x/>
      <x/>
    </i>
    <i r="1">
      <x v="183"/>
      <x/>
      <x/>
    </i>
    <i r="1">
      <x v="184"/>
      <x/>
      <x/>
    </i>
    <i r="1">
      <x v="185"/>
      <x/>
      <x/>
    </i>
    <i r="1">
      <x v="186"/>
      <x/>
      <x/>
    </i>
    <i r="1">
      <x v="187"/>
      <x/>
      <x/>
    </i>
    <i r="1">
      <x v="188"/>
      <x/>
      <x/>
    </i>
    <i r="1">
      <x v="189"/>
      <x/>
      <x/>
    </i>
    <i r="1">
      <x v="190"/>
      <x/>
      <x/>
    </i>
    <i r="1">
      <x v="191"/>
      <x/>
      <x/>
    </i>
    <i r="1">
      <x v="192"/>
      <x/>
      <x/>
    </i>
    <i r="1">
      <x v="193"/>
      <x/>
      <x/>
    </i>
    <i r="1">
      <x v="194"/>
      <x/>
      <x/>
    </i>
    <i r="1">
      <x v="195"/>
      <x/>
      <x/>
    </i>
    <i r="1">
      <x v="196"/>
      <x/>
      <x/>
    </i>
    <i r="1">
      <x v="197"/>
      <x/>
      <x/>
    </i>
    <i r="1">
      <x v="198"/>
      <x/>
      <x/>
    </i>
    <i r="1">
      <x v="199"/>
      <x/>
      <x/>
    </i>
    <i r="1">
      <x v="200"/>
      <x/>
      <x/>
    </i>
    <i r="1">
      <x v="201"/>
      <x/>
      <x/>
    </i>
    <i r="1">
      <x v="202"/>
      <x/>
      <x/>
    </i>
    <i r="1">
      <x v="203"/>
      <x/>
      <x/>
    </i>
    <i r="1">
      <x v="204"/>
      <x/>
      <x/>
    </i>
    <i r="1">
      <x v="205"/>
      <x/>
      <x/>
    </i>
    <i r="1">
      <x v="206"/>
      <x/>
      <x/>
    </i>
    <i r="1">
      <x v="207"/>
      <x/>
      <x/>
    </i>
    <i r="1">
      <x v="208"/>
      <x/>
      <x/>
    </i>
    <i r="1">
      <x v="209"/>
      <x/>
      <x/>
    </i>
    <i r="1">
      <x v="210"/>
      <x/>
      <x/>
    </i>
    <i r="1">
      <x v="211"/>
      <x/>
      <x/>
    </i>
    <i r="1">
      <x v="212"/>
      <x/>
      <x/>
    </i>
    <i r="1">
      <x v="213"/>
      <x/>
      <x/>
    </i>
    <i r="1">
      <x v="214"/>
      <x/>
      <x/>
    </i>
    <i r="1">
      <x v="215"/>
      <x/>
      <x/>
    </i>
    <i r="1">
      <x v="216"/>
      <x/>
      <x/>
    </i>
    <i r="1">
      <x v="217"/>
      <x/>
      <x/>
    </i>
    <i r="1">
      <x v="218"/>
      <x/>
      <x/>
    </i>
    <i r="1">
      <x v="219"/>
      <x/>
      <x/>
    </i>
    <i r="1">
      <x v="220"/>
      <x/>
      <x/>
    </i>
    <i r="1">
      <x v="221"/>
      <x/>
      <x/>
    </i>
    <i>
      <x v="8"/>
      <x v="1"/>
      <x/>
      <x v="1"/>
    </i>
    <i r="1">
      <x v="2"/>
      <x/>
      <x/>
    </i>
    <i r="1">
      <x v="3"/>
      <x/>
      <x/>
    </i>
    <i r="1">
      <x v="4"/>
      <x/>
      <x/>
    </i>
    <i r="1">
      <x v="5"/>
      <x/>
      <x/>
    </i>
    <i r="1">
      <x v="6"/>
      <x/>
      <x/>
    </i>
    <i r="1">
      <x v="7"/>
      <x/>
      <x/>
    </i>
    <i r="1">
      <x v="8"/>
      <x/>
      <x/>
    </i>
    <i r="1">
      <x v="9"/>
      <x/>
      <x/>
    </i>
    <i r="1">
      <x v="10"/>
      <x/>
      <x/>
    </i>
    <i r="1">
      <x v="11"/>
      <x/>
      <x/>
    </i>
    <i r="1">
      <x v="12"/>
      <x/>
      <x/>
    </i>
    <i r="1">
      <x v="13"/>
      <x/>
      <x/>
    </i>
    <i r="1">
      <x v="14"/>
      <x/>
      <x/>
    </i>
    <i r="1">
      <x v="15"/>
      <x/>
      <x/>
    </i>
    <i r="1">
      <x v="16"/>
      <x/>
      <x/>
    </i>
    <i r="1">
      <x v="17"/>
      <x/>
      <x/>
    </i>
    <i r="1">
      <x v="18"/>
      <x/>
      <x/>
    </i>
    <i r="1">
      <x v="19"/>
      <x/>
      <x/>
    </i>
    <i r="1">
      <x v="20"/>
      <x/>
      <x/>
    </i>
    <i r="1">
      <x v="21"/>
      <x/>
      <x/>
    </i>
    <i r="1">
      <x v="22"/>
      <x/>
      <x/>
    </i>
    <i r="1">
      <x v="23"/>
      <x/>
      <x/>
    </i>
    <i r="1">
      <x v="24"/>
      <x/>
      <x/>
    </i>
    <i r="1">
      <x v="25"/>
      <x/>
      <x/>
    </i>
    <i r="1">
      <x v="26"/>
      <x/>
      <x/>
    </i>
    <i r="1">
      <x v="27"/>
      <x/>
      <x/>
    </i>
    <i r="1">
      <x v="28"/>
      <x/>
      <x/>
    </i>
    <i r="1">
      <x v="29"/>
      <x/>
      <x/>
    </i>
    <i r="1">
      <x v="30"/>
      <x/>
      <x/>
    </i>
    <i r="1">
      <x v="31"/>
      <x/>
      <x/>
    </i>
    <i r="1">
      <x v="32"/>
      <x/>
      <x/>
    </i>
    <i r="1">
      <x v="33"/>
      <x/>
      <x/>
    </i>
    <i r="1">
      <x v="34"/>
      <x/>
      <x/>
    </i>
    <i r="1">
      <x v="35"/>
      <x/>
      <x/>
    </i>
    <i r="1">
      <x v="36"/>
      <x/>
      <x/>
    </i>
    <i r="1">
      <x v="37"/>
      <x/>
      <x/>
    </i>
    <i r="1">
      <x v="38"/>
      <x/>
      <x/>
    </i>
    <i r="1">
      <x v="39"/>
      <x/>
      <x/>
    </i>
    <i r="1">
      <x v="40"/>
      <x/>
      <x/>
    </i>
    <i r="1">
      <x v="41"/>
      <x/>
      <x/>
    </i>
    <i r="1">
      <x v="42"/>
      <x/>
      <x/>
    </i>
    <i r="1">
      <x v="43"/>
      <x/>
      <x/>
    </i>
    <i r="1">
      <x v="44"/>
      <x/>
      <x/>
    </i>
    <i r="1">
      <x v="45"/>
      <x/>
      <x/>
    </i>
    <i r="1">
      <x v="46"/>
      <x/>
      <x/>
    </i>
    <i r="1">
      <x v="47"/>
      <x/>
      <x/>
    </i>
    <i r="1">
      <x v="48"/>
      <x/>
      <x/>
    </i>
    <i r="1">
      <x v="49"/>
      <x/>
      <x/>
    </i>
    <i r="1">
      <x v="50"/>
      <x/>
      <x/>
    </i>
    <i r="1">
      <x v="51"/>
      <x/>
      <x/>
    </i>
    <i r="1">
      <x v="52"/>
      <x/>
      <x/>
    </i>
    <i r="1">
      <x v="53"/>
      <x/>
      <x/>
    </i>
    <i r="1">
      <x v="54"/>
      <x/>
      <x/>
    </i>
    <i r="1">
      <x v="55"/>
      <x/>
      <x/>
    </i>
    <i r="1">
      <x v="56"/>
      <x/>
      <x/>
    </i>
    <i r="1">
      <x v="57"/>
      <x/>
      <x/>
    </i>
    <i r="1">
      <x v="58"/>
      <x/>
      <x/>
    </i>
    <i r="1">
      <x v="59"/>
      <x/>
      <x/>
    </i>
    <i r="1">
      <x v="60"/>
      <x/>
      <x/>
    </i>
    <i r="1">
      <x v="61"/>
      <x/>
      <x/>
    </i>
    <i r="1">
      <x v="62"/>
      <x/>
      <x/>
    </i>
    <i r="1">
      <x v="63"/>
      <x/>
      <x/>
    </i>
    <i r="1">
      <x v="64"/>
      <x/>
      <x/>
    </i>
    <i r="1">
      <x v="65"/>
      <x/>
      <x/>
    </i>
    <i r="1">
      <x v="66"/>
      <x/>
      <x/>
    </i>
    <i r="1">
      <x v="67"/>
      <x/>
      <x/>
    </i>
    <i r="1">
      <x v="68"/>
      <x/>
      <x/>
    </i>
    <i r="1">
      <x v="69"/>
      <x/>
      <x/>
    </i>
    <i r="1">
      <x v="70"/>
      <x/>
      <x/>
    </i>
    <i r="1">
      <x v="71"/>
      <x/>
      <x/>
    </i>
    <i r="1">
      <x v="72"/>
      <x/>
      <x/>
    </i>
    <i r="1">
      <x v="73"/>
      <x/>
      <x/>
    </i>
    <i r="1">
      <x v="74"/>
      <x/>
      <x/>
    </i>
    <i r="1">
      <x v="75"/>
      <x/>
      <x/>
    </i>
    <i r="1">
      <x v="76"/>
      <x/>
      <x/>
    </i>
    <i r="1">
      <x v="77"/>
      <x/>
      <x/>
    </i>
    <i r="1">
      <x v="78"/>
      <x/>
      <x/>
    </i>
    <i r="1">
      <x v="79"/>
      <x/>
      <x/>
    </i>
    <i r="1">
      <x v="80"/>
      <x/>
      <x/>
    </i>
    <i r="1">
      <x v="81"/>
      <x/>
      <x/>
    </i>
    <i r="1">
      <x v="82"/>
      <x/>
      <x/>
    </i>
    <i r="1">
      <x v="83"/>
      <x/>
      <x/>
    </i>
    <i r="1">
      <x v="84"/>
      <x/>
      <x/>
    </i>
    <i r="1">
      <x v="85"/>
      <x/>
      <x/>
    </i>
    <i r="1">
      <x v="86"/>
      <x/>
      <x/>
    </i>
    <i r="1">
      <x v="87"/>
      <x/>
      <x/>
    </i>
    <i r="1">
      <x v="88"/>
      <x/>
      <x/>
    </i>
    <i r="1">
      <x v="89"/>
      <x/>
      <x/>
    </i>
    <i r="1">
      <x v="90"/>
      <x/>
      <x/>
    </i>
    <i r="1">
      <x v="91"/>
      <x/>
      <x/>
    </i>
    <i r="1">
      <x v="92"/>
      <x/>
      <x/>
    </i>
    <i r="1">
      <x v="93"/>
      <x/>
      <x/>
    </i>
    <i r="1">
      <x v="94"/>
      <x/>
      <x/>
    </i>
    <i r="1">
      <x v="95"/>
      <x/>
      <x/>
    </i>
    <i r="1">
      <x v="96"/>
      <x/>
      <x/>
    </i>
    <i r="1">
      <x v="97"/>
      <x/>
      <x/>
    </i>
    <i r="1">
      <x v="98"/>
      <x/>
      <x/>
    </i>
    <i r="1">
      <x v="99"/>
      <x/>
      <x/>
    </i>
    <i r="1">
      <x v="100"/>
      <x/>
      <x/>
    </i>
    <i r="1">
      <x v="101"/>
      <x/>
      <x/>
    </i>
    <i r="1">
      <x v="102"/>
      <x/>
      <x/>
    </i>
    <i r="1">
      <x v="103"/>
      <x/>
      <x/>
    </i>
    <i r="1">
      <x v="104"/>
      <x/>
      <x/>
    </i>
    <i r="1">
      <x v="105"/>
      <x/>
      <x/>
    </i>
    <i r="1">
      <x v="106"/>
      <x/>
      <x/>
    </i>
    <i r="1">
      <x v="107"/>
      <x/>
      <x/>
    </i>
    <i r="1">
      <x v="108"/>
      <x/>
      <x/>
    </i>
    <i r="1">
      <x v="109"/>
      <x/>
      <x/>
    </i>
    <i r="1">
      <x v="110"/>
      <x/>
      <x/>
    </i>
    <i r="1">
      <x v="111"/>
      <x/>
      <x/>
    </i>
    <i r="1">
      <x v="112"/>
      <x/>
      <x/>
    </i>
    <i r="1">
      <x v="113"/>
      <x/>
      <x/>
    </i>
    <i r="1">
      <x v="114"/>
      <x/>
      <x/>
    </i>
    <i r="1">
      <x v="115"/>
      <x/>
      <x/>
    </i>
    <i r="1">
      <x v="116"/>
      <x/>
      <x/>
    </i>
    <i r="1">
      <x v="117"/>
      <x/>
      <x/>
    </i>
    <i r="1">
      <x v="118"/>
      <x/>
      <x/>
    </i>
    <i r="1">
      <x v="119"/>
      <x/>
      <x/>
    </i>
    <i r="1">
      <x v="120"/>
      <x/>
      <x/>
    </i>
    <i r="1">
      <x v="121"/>
      <x/>
      <x/>
    </i>
    <i r="1">
      <x v="122"/>
      <x/>
      <x/>
    </i>
    <i r="1">
      <x v="123"/>
      <x/>
      <x/>
    </i>
    <i r="1">
      <x v="124"/>
      <x/>
      <x/>
    </i>
    <i r="1">
      <x v="125"/>
      <x/>
      <x/>
    </i>
    <i r="1">
      <x v="126"/>
      <x/>
      <x/>
    </i>
    <i r="1">
      <x v="127"/>
      <x/>
      <x/>
    </i>
    <i r="1">
      <x v="128"/>
      <x/>
      <x/>
    </i>
    <i r="1">
      <x v="129"/>
      <x/>
      <x/>
    </i>
    <i r="1">
      <x v="130"/>
      <x/>
      <x/>
    </i>
    <i r="1">
      <x v="131"/>
      <x/>
      <x/>
    </i>
    <i r="1">
      <x v="132"/>
      <x/>
      <x/>
    </i>
    <i r="1">
      <x v="133"/>
      <x/>
      <x/>
    </i>
    <i r="1">
      <x v="134"/>
      <x/>
      <x/>
    </i>
    <i r="1">
      <x v="135"/>
      <x/>
      <x/>
    </i>
    <i r="1">
      <x v="136"/>
      <x/>
      <x/>
    </i>
    <i r="1">
      <x v="137"/>
      <x/>
      <x/>
    </i>
    <i r="1">
      <x v="138"/>
      <x/>
      <x/>
    </i>
    <i r="1">
      <x v="139"/>
      <x/>
      <x/>
    </i>
    <i r="1">
      <x v="140"/>
      <x/>
      <x/>
    </i>
    <i r="1">
      <x v="141"/>
      <x/>
      <x/>
    </i>
    <i r="1">
      <x v="142"/>
      <x/>
      <x/>
    </i>
    <i r="1">
      <x v="143"/>
      <x/>
      <x/>
    </i>
    <i r="1">
      <x v="144"/>
      <x/>
      <x/>
    </i>
    <i r="1">
      <x v="145"/>
      <x/>
      <x/>
    </i>
    <i r="1">
      <x v="146"/>
      <x/>
      <x/>
    </i>
    <i r="1">
      <x v="147"/>
      <x/>
      <x/>
    </i>
    <i r="1">
      <x v="148"/>
      <x/>
      <x/>
    </i>
    <i r="1">
      <x v="149"/>
      <x/>
      <x/>
    </i>
    <i r="1">
      <x v="150"/>
      <x/>
      <x/>
    </i>
    <i r="1">
      <x v="151"/>
      <x/>
      <x/>
    </i>
    <i r="1">
      <x v="152"/>
      <x/>
      <x/>
    </i>
    <i r="1">
      <x v="153"/>
      <x/>
      <x/>
    </i>
    <i r="1">
      <x v="154"/>
      <x/>
      <x/>
    </i>
    <i r="1">
      <x v="155"/>
      <x/>
      <x/>
    </i>
    <i r="1">
      <x v="156"/>
      <x/>
      <x/>
    </i>
    <i r="1">
      <x v="157"/>
      <x/>
      <x/>
    </i>
    <i r="1">
      <x v="158"/>
      <x/>
      <x/>
    </i>
    <i r="1">
      <x v="159"/>
      <x/>
      <x/>
    </i>
    <i r="1">
      <x v="160"/>
      <x/>
      <x/>
    </i>
    <i r="1">
      <x v="161"/>
      <x/>
      <x/>
    </i>
    <i r="1">
      <x v="162"/>
      <x/>
      <x/>
    </i>
    <i r="1">
      <x v="163"/>
      <x/>
      <x/>
    </i>
    <i r="1">
      <x v="164"/>
      <x/>
      <x/>
    </i>
    <i r="1">
      <x v="165"/>
      <x/>
      <x/>
    </i>
    <i r="1">
      <x v="166"/>
      <x/>
      <x/>
    </i>
    <i r="1">
      <x v="167"/>
      <x/>
      <x/>
    </i>
    <i r="1">
      <x v="168"/>
      <x/>
      <x/>
    </i>
    <i r="1">
      <x v="169"/>
      <x/>
      <x/>
    </i>
    <i r="1">
      <x v="170"/>
      <x/>
      <x/>
    </i>
    <i r="1">
      <x v="171"/>
      <x/>
      <x/>
    </i>
    <i r="1">
      <x v="172"/>
      <x/>
      <x/>
    </i>
    <i r="1">
      <x v="173"/>
      <x/>
      <x/>
    </i>
    <i r="1">
      <x v="174"/>
      <x/>
      <x/>
    </i>
    <i r="1">
      <x v="175"/>
      <x/>
      <x/>
    </i>
    <i r="1">
      <x v="176"/>
      <x/>
      <x/>
    </i>
    <i r="1">
      <x v="177"/>
      <x/>
      <x/>
    </i>
    <i r="1">
      <x v="178"/>
      <x/>
      <x/>
    </i>
    <i r="1">
      <x v="179"/>
      <x/>
      <x/>
    </i>
    <i r="1">
      <x v="180"/>
      <x/>
      <x/>
    </i>
    <i r="1">
      <x v="181"/>
      <x/>
      <x/>
    </i>
    <i r="1">
      <x v="182"/>
      <x/>
      <x/>
    </i>
    <i r="1">
      <x v="183"/>
      <x/>
      <x/>
    </i>
    <i r="1">
      <x v="184"/>
      <x/>
      <x/>
    </i>
    <i r="1">
      <x v="185"/>
      <x/>
      <x/>
    </i>
    <i r="1">
      <x v="186"/>
      <x/>
      <x/>
    </i>
    <i r="1">
      <x v="187"/>
      <x/>
      <x/>
    </i>
    <i r="1">
      <x v="188"/>
      <x/>
      <x/>
    </i>
    <i r="1">
      <x v="189"/>
      <x/>
      <x/>
    </i>
    <i r="1">
      <x v="190"/>
      <x/>
      <x/>
    </i>
    <i r="1">
      <x v="191"/>
      <x/>
      <x/>
    </i>
    <i r="1">
      <x v="192"/>
      <x/>
      <x/>
    </i>
    <i r="1">
      <x v="193"/>
      <x/>
      <x/>
    </i>
    <i r="1">
      <x v="194"/>
      <x/>
      <x/>
    </i>
    <i r="1">
      <x v="195"/>
      <x/>
      <x/>
    </i>
    <i r="1">
      <x v="196"/>
      <x/>
      <x/>
    </i>
    <i r="1">
      <x v="197"/>
      <x/>
      <x/>
    </i>
    <i r="1">
      <x v="198"/>
      <x/>
      <x/>
    </i>
    <i r="1">
      <x v="199"/>
      <x/>
      <x/>
    </i>
    <i r="1">
      <x v="200"/>
      <x/>
      <x/>
    </i>
    <i r="1">
      <x v="201"/>
      <x/>
      <x/>
    </i>
    <i r="1">
      <x v="202"/>
      <x/>
      <x/>
    </i>
    <i r="1">
      <x v="203"/>
      <x/>
      <x/>
    </i>
    <i r="1">
      <x v="204"/>
      <x/>
      <x/>
    </i>
    <i r="1">
      <x v="205"/>
      <x/>
      <x/>
    </i>
    <i r="1">
      <x v="206"/>
      <x/>
      <x/>
    </i>
    <i r="1">
      <x v="207"/>
      <x/>
      <x/>
    </i>
    <i r="1">
      <x v="208"/>
      <x/>
      <x/>
    </i>
    <i r="1">
      <x v="209"/>
      <x/>
      <x/>
    </i>
    <i r="1">
      <x v="210"/>
      <x/>
      <x/>
    </i>
    <i r="1">
      <x v="211"/>
      <x/>
      <x/>
    </i>
    <i r="1">
      <x v="212"/>
      <x/>
      <x/>
    </i>
    <i r="1">
      <x v="213"/>
      <x/>
      <x/>
    </i>
    <i r="1">
      <x v="214"/>
      <x/>
      <x/>
    </i>
    <i r="1">
      <x v="215"/>
      <x/>
      <x/>
    </i>
    <i r="1">
      <x v="216"/>
      <x/>
      <x/>
    </i>
    <i r="1">
      <x v="217"/>
      <x/>
      <x/>
    </i>
    <i r="1">
      <x v="218"/>
      <x/>
      <x/>
    </i>
    <i r="1">
      <x v="219"/>
      <x/>
      <x/>
    </i>
    <i r="1">
      <x v="220"/>
      <x/>
      <x/>
    </i>
    <i r="1">
      <x v="221"/>
      <x/>
      <x/>
    </i>
    <i>
      <x v="9"/>
      <x v="1"/>
      <x/>
      <x v="1"/>
    </i>
    <i r="1">
      <x v="2"/>
      <x/>
      <x/>
    </i>
    <i r="1">
      <x v="3"/>
      <x/>
      <x/>
    </i>
    <i r="1">
      <x v="4"/>
      <x/>
      <x/>
    </i>
    <i r="1">
      <x v="5"/>
      <x/>
      <x/>
    </i>
    <i r="1">
      <x v="6"/>
      <x/>
      <x/>
    </i>
    <i r="1">
      <x v="7"/>
      <x/>
      <x/>
    </i>
    <i r="1">
      <x v="8"/>
      <x/>
      <x/>
    </i>
    <i r="1">
      <x v="9"/>
      <x/>
      <x/>
    </i>
    <i r="1">
      <x v="10"/>
      <x/>
      <x/>
    </i>
    <i r="1">
      <x v="11"/>
      <x/>
      <x/>
    </i>
    <i r="1">
      <x v="12"/>
      <x/>
      <x/>
    </i>
    <i r="1">
      <x v="13"/>
      <x/>
      <x/>
    </i>
    <i r="1">
      <x v="14"/>
      <x/>
      <x/>
    </i>
    <i r="1">
      <x v="15"/>
      <x/>
      <x/>
    </i>
    <i r="1">
      <x v="16"/>
      <x/>
      <x/>
    </i>
    <i r="1">
      <x v="17"/>
      <x/>
      <x/>
    </i>
    <i r="1">
      <x v="18"/>
      <x/>
      <x/>
    </i>
    <i r="1">
      <x v="19"/>
      <x/>
      <x/>
    </i>
    <i r="1">
      <x v="20"/>
      <x/>
      <x/>
    </i>
    <i r="1">
      <x v="21"/>
      <x/>
      <x/>
    </i>
    <i r="1">
      <x v="22"/>
      <x/>
      <x/>
    </i>
    <i r="1">
      <x v="23"/>
      <x/>
      <x/>
    </i>
    <i r="1">
      <x v="24"/>
      <x/>
      <x/>
    </i>
    <i r="1">
      <x v="25"/>
      <x/>
      <x/>
    </i>
    <i r="1">
      <x v="26"/>
      <x/>
      <x/>
    </i>
    <i r="1">
      <x v="27"/>
      <x/>
      <x/>
    </i>
    <i r="1">
      <x v="28"/>
      <x/>
      <x/>
    </i>
    <i r="1">
      <x v="29"/>
      <x/>
      <x/>
    </i>
    <i r="1">
      <x v="30"/>
      <x/>
      <x/>
    </i>
    <i r="1">
      <x v="31"/>
      <x/>
      <x/>
    </i>
    <i r="1">
      <x v="32"/>
      <x/>
      <x/>
    </i>
    <i r="1">
      <x v="33"/>
      <x/>
      <x/>
    </i>
    <i r="1">
      <x v="34"/>
      <x/>
      <x/>
    </i>
    <i r="1">
      <x v="35"/>
      <x/>
      <x/>
    </i>
    <i r="1">
      <x v="36"/>
      <x/>
      <x/>
    </i>
    <i r="1">
      <x v="37"/>
      <x/>
      <x/>
    </i>
    <i r="1">
      <x v="38"/>
      <x/>
      <x/>
    </i>
    <i r="1">
      <x v="39"/>
      <x/>
      <x/>
    </i>
    <i r="1">
      <x v="40"/>
      <x/>
      <x/>
    </i>
    <i r="1">
      <x v="41"/>
      <x/>
      <x/>
    </i>
    <i r="1">
      <x v="42"/>
      <x/>
      <x/>
    </i>
    <i r="1">
      <x v="43"/>
      <x/>
      <x/>
    </i>
    <i r="1">
      <x v="44"/>
      <x/>
      <x/>
    </i>
    <i r="1">
      <x v="45"/>
      <x/>
      <x/>
    </i>
    <i r="1">
      <x v="46"/>
      <x/>
      <x/>
    </i>
    <i r="1">
      <x v="47"/>
      <x/>
      <x/>
    </i>
    <i r="1">
      <x v="48"/>
      <x/>
      <x/>
    </i>
    <i r="1">
      <x v="49"/>
      <x/>
      <x/>
    </i>
    <i r="1">
      <x v="50"/>
      <x/>
      <x/>
    </i>
    <i r="1">
      <x v="51"/>
      <x/>
      <x/>
    </i>
    <i r="1">
      <x v="52"/>
      <x/>
      <x/>
    </i>
    <i r="1">
      <x v="53"/>
      <x/>
      <x/>
    </i>
    <i r="1">
      <x v="54"/>
      <x/>
      <x/>
    </i>
    <i r="1">
      <x v="55"/>
      <x/>
      <x/>
    </i>
    <i r="1">
      <x v="56"/>
      <x/>
      <x/>
    </i>
    <i r="1">
      <x v="57"/>
      <x/>
      <x/>
    </i>
    <i r="1">
      <x v="58"/>
      <x/>
      <x/>
    </i>
    <i r="1">
      <x v="59"/>
      <x/>
      <x/>
    </i>
    <i r="1">
      <x v="60"/>
      <x/>
      <x/>
    </i>
    <i r="1">
      <x v="61"/>
      <x/>
      <x/>
    </i>
    <i r="1">
      <x v="62"/>
      <x/>
      <x/>
    </i>
    <i r="1">
      <x v="63"/>
      <x/>
      <x/>
    </i>
    <i r="1">
      <x v="64"/>
      <x/>
      <x/>
    </i>
    <i r="1">
      <x v="65"/>
      <x/>
      <x/>
    </i>
    <i r="1">
      <x v="66"/>
      <x/>
      <x/>
    </i>
    <i r="1">
      <x v="67"/>
      <x/>
      <x/>
    </i>
    <i r="1">
      <x v="68"/>
      <x/>
      <x/>
    </i>
    <i r="1">
      <x v="69"/>
      <x/>
      <x/>
    </i>
    <i r="1">
      <x v="70"/>
      <x/>
      <x/>
    </i>
    <i r="1">
      <x v="71"/>
      <x/>
      <x/>
    </i>
    <i r="1">
      <x v="72"/>
      <x/>
      <x/>
    </i>
    <i r="1">
      <x v="73"/>
      <x/>
      <x/>
    </i>
    <i r="1">
      <x v="74"/>
      <x/>
      <x/>
    </i>
    <i r="1">
      <x v="75"/>
      <x/>
      <x/>
    </i>
    <i r="1">
      <x v="76"/>
      <x/>
      <x/>
    </i>
    <i r="1">
      <x v="77"/>
      <x/>
      <x/>
    </i>
    <i r="1">
      <x v="78"/>
      <x/>
      <x/>
    </i>
    <i r="1">
      <x v="79"/>
      <x/>
      <x/>
    </i>
    <i r="1">
      <x v="80"/>
      <x/>
      <x/>
    </i>
    <i r="1">
      <x v="81"/>
      <x/>
      <x/>
    </i>
    <i r="1">
      <x v="82"/>
      <x/>
      <x/>
    </i>
    <i r="1">
      <x v="83"/>
      <x/>
      <x/>
    </i>
    <i r="1">
      <x v="84"/>
      <x/>
      <x/>
    </i>
    <i r="1">
      <x v="85"/>
      <x/>
      <x/>
    </i>
    <i r="1">
      <x v="86"/>
      <x/>
      <x/>
    </i>
    <i r="1">
      <x v="87"/>
      <x/>
      <x/>
    </i>
    <i r="1">
      <x v="88"/>
      <x/>
      <x/>
    </i>
    <i r="1">
      <x v="89"/>
      <x/>
      <x/>
    </i>
    <i r="1">
      <x v="90"/>
      <x/>
      <x/>
    </i>
    <i r="1">
      <x v="91"/>
      <x/>
      <x/>
    </i>
    <i r="1">
      <x v="92"/>
      <x/>
      <x/>
    </i>
    <i r="1">
      <x v="93"/>
      <x/>
      <x/>
    </i>
    <i r="1">
      <x v="94"/>
      <x/>
      <x/>
    </i>
    <i r="1">
      <x v="95"/>
      <x/>
      <x/>
    </i>
    <i r="1">
      <x v="96"/>
      <x/>
      <x/>
    </i>
    <i r="1">
      <x v="97"/>
      <x/>
      <x/>
    </i>
    <i r="1">
      <x v="98"/>
      <x/>
      <x/>
    </i>
    <i r="1">
      <x v="99"/>
      <x/>
      <x/>
    </i>
    <i r="1">
      <x v="100"/>
      <x/>
      <x/>
    </i>
    <i r="1">
      <x v="101"/>
      <x/>
      <x/>
    </i>
    <i r="1">
      <x v="102"/>
      <x/>
      <x/>
    </i>
    <i r="1">
      <x v="103"/>
      <x/>
      <x/>
    </i>
    <i r="1">
      <x v="104"/>
      <x/>
      <x/>
    </i>
    <i r="1">
      <x v="105"/>
      <x/>
      <x/>
    </i>
    <i r="1">
      <x v="106"/>
      <x/>
      <x/>
    </i>
    <i r="1">
      <x v="107"/>
      <x/>
      <x/>
    </i>
    <i r="1">
      <x v="108"/>
      <x/>
      <x/>
    </i>
    <i r="1">
      <x v="109"/>
      <x/>
      <x/>
    </i>
    <i r="1">
      <x v="110"/>
      <x/>
      <x/>
    </i>
    <i r="1">
      <x v="111"/>
      <x/>
      <x/>
    </i>
    <i r="1">
      <x v="112"/>
      <x/>
      <x/>
    </i>
    <i r="1">
      <x v="113"/>
      <x/>
      <x/>
    </i>
    <i r="1">
      <x v="114"/>
      <x/>
      <x/>
    </i>
    <i r="1">
      <x v="115"/>
      <x/>
      <x/>
    </i>
    <i r="1">
      <x v="116"/>
      <x/>
      <x/>
    </i>
    <i r="1">
      <x v="117"/>
      <x/>
      <x/>
    </i>
    <i r="1">
      <x v="118"/>
      <x/>
      <x/>
    </i>
    <i r="1">
      <x v="119"/>
      <x/>
      <x/>
    </i>
    <i r="1">
      <x v="120"/>
      <x/>
      <x/>
    </i>
    <i r="1">
      <x v="121"/>
      <x/>
      <x/>
    </i>
    <i r="1">
      <x v="122"/>
      <x/>
      <x/>
    </i>
    <i r="1">
      <x v="123"/>
      <x/>
      <x/>
    </i>
    <i r="1">
      <x v="124"/>
      <x/>
      <x/>
    </i>
    <i r="1">
      <x v="125"/>
      <x/>
      <x/>
    </i>
    <i r="1">
      <x v="126"/>
      <x/>
      <x/>
    </i>
    <i r="1">
      <x v="127"/>
      <x/>
      <x/>
    </i>
    <i r="1">
      <x v="128"/>
      <x/>
      <x/>
    </i>
    <i r="1">
      <x v="129"/>
      <x/>
      <x/>
    </i>
    <i r="1">
      <x v="130"/>
      <x/>
      <x/>
    </i>
    <i r="1">
      <x v="131"/>
      <x/>
      <x/>
    </i>
    <i r="1">
      <x v="132"/>
      <x/>
      <x/>
    </i>
    <i r="1">
      <x v="133"/>
      <x/>
      <x/>
    </i>
    <i r="1">
      <x v="134"/>
      <x/>
      <x/>
    </i>
    <i r="1">
      <x v="135"/>
      <x/>
      <x/>
    </i>
    <i r="1">
      <x v="136"/>
      <x/>
      <x/>
    </i>
    <i r="1">
      <x v="137"/>
      <x/>
      <x/>
    </i>
    <i r="1">
      <x v="138"/>
      <x/>
      <x/>
    </i>
    <i r="1">
      <x v="139"/>
      <x/>
      <x/>
    </i>
    <i r="1">
      <x v="140"/>
      <x/>
      <x/>
    </i>
    <i r="1">
      <x v="141"/>
      <x/>
      <x/>
    </i>
    <i r="1">
      <x v="142"/>
      <x/>
      <x/>
    </i>
    <i r="1">
      <x v="143"/>
      <x/>
      <x/>
    </i>
    <i r="1">
      <x v="144"/>
      <x/>
      <x/>
    </i>
    <i r="1">
      <x v="145"/>
      <x/>
      <x/>
    </i>
    <i r="1">
      <x v="146"/>
      <x/>
      <x/>
    </i>
    <i r="1">
      <x v="147"/>
      <x/>
      <x/>
    </i>
    <i r="1">
      <x v="148"/>
      <x/>
      <x/>
    </i>
    <i r="1">
      <x v="149"/>
      <x/>
      <x/>
    </i>
    <i r="1">
      <x v="150"/>
      <x/>
      <x/>
    </i>
    <i r="1">
      <x v="151"/>
      <x/>
      <x/>
    </i>
    <i r="1">
      <x v="152"/>
      <x/>
      <x/>
    </i>
    <i r="1">
      <x v="153"/>
      <x/>
      <x/>
    </i>
    <i r="1">
      <x v="154"/>
      <x/>
      <x/>
    </i>
    <i r="1">
      <x v="155"/>
      <x/>
      <x/>
    </i>
    <i r="1">
      <x v="156"/>
      <x/>
      <x/>
    </i>
    <i r="1">
      <x v="157"/>
      <x/>
      <x/>
    </i>
    <i r="1">
      <x v="158"/>
      <x/>
      <x/>
    </i>
    <i r="1">
      <x v="159"/>
      <x/>
      <x/>
    </i>
    <i r="1">
      <x v="160"/>
      <x/>
      <x/>
    </i>
    <i r="1">
      <x v="161"/>
      <x/>
      <x/>
    </i>
    <i r="1">
      <x v="162"/>
      <x/>
      <x/>
    </i>
    <i r="1">
      <x v="163"/>
      <x/>
      <x/>
    </i>
    <i r="1">
      <x v="164"/>
      <x/>
      <x/>
    </i>
    <i r="1">
      <x v="165"/>
      <x/>
      <x/>
    </i>
    <i r="1">
      <x v="166"/>
      <x/>
      <x/>
    </i>
    <i r="1">
      <x v="167"/>
      <x/>
      <x/>
    </i>
    <i r="1">
      <x v="168"/>
      <x/>
      <x/>
    </i>
    <i r="1">
      <x v="169"/>
      <x/>
      <x/>
    </i>
    <i r="1">
      <x v="170"/>
      <x/>
      <x/>
    </i>
    <i r="1">
      <x v="171"/>
      <x/>
      <x/>
    </i>
    <i r="1">
      <x v="172"/>
      <x/>
      <x/>
    </i>
    <i r="1">
      <x v="173"/>
      <x/>
      <x/>
    </i>
    <i r="1">
      <x v="174"/>
      <x/>
      <x/>
    </i>
    <i r="1">
      <x v="175"/>
      <x/>
      <x/>
    </i>
    <i r="1">
      <x v="176"/>
      <x/>
      <x/>
    </i>
    <i r="1">
      <x v="177"/>
      <x/>
      <x/>
    </i>
    <i r="1">
      <x v="178"/>
      <x/>
      <x/>
    </i>
    <i r="1">
      <x v="179"/>
      <x/>
      <x/>
    </i>
    <i r="1">
      <x v="180"/>
      <x/>
      <x/>
    </i>
    <i r="1">
      <x v="181"/>
      <x/>
      <x/>
    </i>
    <i r="1">
      <x v="182"/>
      <x/>
      <x/>
    </i>
    <i r="1">
      <x v="183"/>
      <x/>
      <x/>
    </i>
    <i r="1">
      <x v="184"/>
      <x/>
      <x/>
    </i>
    <i r="1">
      <x v="185"/>
      <x/>
      <x/>
    </i>
    <i r="1">
      <x v="186"/>
      <x/>
      <x/>
    </i>
    <i r="1">
      <x v="187"/>
      <x v="1"/>
      <x/>
    </i>
    <i r="1">
      <x v="188"/>
      <x v="2"/>
      <x/>
    </i>
    <i r="1">
      <x v="189"/>
      <x v="3"/>
      <x/>
    </i>
    <i r="1">
      <x v="190"/>
      <x/>
      <x/>
    </i>
    <i r="1">
      <x v="191"/>
      <x/>
      <x/>
    </i>
    <i r="1">
      <x v="192"/>
      <x/>
      <x/>
    </i>
    <i r="1">
      <x v="193"/>
      <x/>
      <x/>
    </i>
    <i r="1">
      <x v="194"/>
      <x/>
      <x/>
    </i>
    <i r="1">
      <x v="195"/>
      <x/>
      <x/>
    </i>
    <i r="1">
      <x v="196"/>
      <x/>
      <x/>
    </i>
    <i r="1">
      <x v="197"/>
      <x/>
      <x/>
    </i>
    <i r="1">
      <x v="198"/>
      <x/>
      <x/>
    </i>
    <i r="1">
      <x v="199"/>
      <x/>
      <x/>
    </i>
    <i r="1">
      <x v="200"/>
      <x/>
      <x/>
    </i>
    <i r="1">
      <x v="201"/>
      <x/>
      <x/>
    </i>
    <i r="1">
      <x v="202"/>
      <x/>
      <x/>
    </i>
    <i r="1">
      <x v="203"/>
      <x/>
      <x/>
    </i>
    <i r="1">
      <x v="204"/>
      <x/>
      <x/>
    </i>
    <i r="1">
      <x v="205"/>
      <x/>
      <x/>
    </i>
    <i r="1">
      <x v="206"/>
      <x/>
      <x/>
    </i>
    <i r="1">
      <x v="207"/>
      <x/>
      <x/>
    </i>
    <i r="1">
      <x v="208"/>
      <x/>
      <x/>
    </i>
    <i r="1">
      <x v="209"/>
      <x/>
      <x/>
    </i>
    <i r="1">
      <x v="210"/>
      <x/>
      <x/>
    </i>
    <i r="1">
      <x v="211"/>
      <x/>
      <x/>
    </i>
    <i r="1">
      <x v="212"/>
      <x/>
      <x/>
    </i>
    <i r="1">
      <x v="213"/>
      <x/>
      <x/>
    </i>
    <i r="1">
      <x v="214"/>
      <x/>
      <x/>
    </i>
    <i r="1">
      <x v="215"/>
      <x/>
      <x/>
    </i>
    <i r="1">
      <x v="216"/>
      <x/>
      <x/>
    </i>
    <i r="1">
      <x v="217"/>
      <x/>
      <x/>
    </i>
    <i r="1">
      <x v="218"/>
      <x/>
      <x/>
    </i>
    <i r="1">
      <x v="219"/>
      <x/>
      <x/>
    </i>
    <i r="1">
      <x v="220"/>
      <x/>
      <x/>
    </i>
    <i r="1">
      <x v="221"/>
      <x/>
      <x/>
    </i>
    <i>
      <x v="10"/>
      <x v="1"/>
      <x/>
      <x v="1"/>
    </i>
    <i r="1">
      <x v="2"/>
      <x/>
      <x/>
    </i>
    <i r="1">
      <x v="3"/>
      <x/>
      <x/>
    </i>
    <i r="1">
      <x v="4"/>
      <x/>
      <x/>
    </i>
    <i r="1">
      <x v="5"/>
      <x/>
      <x/>
    </i>
    <i r="1">
      <x v="6"/>
      <x/>
      <x/>
    </i>
    <i r="1">
      <x v="7"/>
      <x/>
      <x/>
    </i>
    <i r="1">
      <x v="8"/>
      <x/>
      <x/>
    </i>
    <i r="1">
      <x v="9"/>
      <x/>
      <x/>
    </i>
    <i r="1">
      <x v="10"/>
      <x/>
      <x/>
    </i>
    <i r="1">
      <x v="11"/>
      <x/>
      <x/>
    </i>
    <i r="1">
      <x v="12"/>
      <x/>
      <x/>
    </i>
    <i r="1">
      <x v="13"/>
      <x/>
      <x/>
    </i>
    <i r="1">
      <x v="14"/>
      <x/>
      <x/>
    </i>
    <i r="1">
      <x v="15"/>
      <x/>
      <x/>
    </i>
    <i r="1">
      <x v="16"/>
      <x/>
      <x/>
    </i>
    <i r="1">
      <x v="17"/>
      <x/>
      <x/>
    </i>
    <i r="1">
      <x v="18"/>
      <x/>
      <x/>
    </i>
    <i r="1">
      <x v="19"/>
      <x/>
      <x/>
    </i>
    <i r="1">
      <x v="20"/>
      <x/>
      <x/>
    </i>
    <i r="1">
      <x v="21"/>
      <x/>
      <x/>
    </i>
    <i r="1">
      <x v="22"/>
      <x/>
      <x/>
    </i>
    <i r="1">
      <x v="23"/>
      <x/>
      <x/>
    </i>
    <i r="1">
      <x v="24"/>
      <x/>
      <x/>
    </i>
    <i r="1">
      <x v="25"/>
      <x/>
      <x/>
    </i>
    <i r="1">
      <x v="26"/>
      <x/>
      <x/>
    </i>
    <i r="1">
      <x v="27"/>
      <x/>
      <x/>
    </i>
    <i r="1">
      <x v="28"/>
      <x/>
      <x/>
    </i>
    <i r="1">
      <x v="29"/>
      <x/>
      <x/>
    </i>
    <i r="1">
      <x v="30"/>
      <x/>
      <x/>
    </i>
    <i r="1">
      <x v="31"/>
      <x/>
      <x/>
    </i>
    <i r="1">
      <x v="32"/>
      <x/>
      <x/>
    </i>
    <i r="1">
      <x v="33"/>
      <x/>
      <x/>
    </i>
    <i r="1">
      <x v="34"/>
      <x/>
      <x/>
    </i>
    <i r="1">
      <x v="35"/>
      <x/>
      <x/>
    </i>
    <i r="1">
      <x v="36"/>
      <x/>
      <x/>
    </i>
    <i r="1">
      <x v="37"/>
      <x/>
      <x/>
    </i>
    <i r="1">
      <x v="38"/>
      <x/>
      <x/>
    </i>
    <i r="1">
      <x v="39"/>
      <x/>
      <x/>
    </i>
    <i r="1">
      <x v="40"/>
      <x/>
      <x/>
    </i>
    <i r="1">
      <x v="41"/>
      <x/>
      <x/>
    </i>
    <i r="1">
      <x v="42"/>
      <x/>
      <x/>
    </i>
    <i r="1">
      <x v="43"/>
      <x/>
      <x/>
    </i>
    <i r="1">
      <x v="44"/>
      <x/>
      <x/>
    </i>
    <i r="1">
      <x v="45"/>
      <x/>
      <x/>
    </i>
    <i r="1">
      <x v="46"/>
      <x/>
      <x/>
    </i>
    <i r="1">
      <x v="47"/>
      <x/>
      <x/>
    </i>
    <i r="1">
      <x v="48"/>
      <x/>
      <x/>
    </i>
    <i r="1">
      <x v="49"/>
      <x/>
      <x/>
    </i>
    <i r="1">
      <x v="50"/>
      <x/>
      <x/>
    </i>
    <i r="1">
      <x v="51"/>
      <x/>
      <x/>
    </i>
    <i r="1">
      <x v="52"/>
      <x/>
      <x/>
    </i>
    <i r="1">
      <x v="53"/>
      <x/>
      <x/>
    </i>
    <i r="1">
      <x v="54"/>
      <x/>
      <x/>
    </i>
    <i r="1">
      <x v="55"/>
      <x/>
      <x/>
    </i>
    <i r="1">
      <x v="56"/>
      <x/>
      <x/>
    </i>
    <i r="1">
      <x v="57"/>
      <x/>
      <x/>
    </i>
    <i r="1">
      <x v="58"/>
      <x/>
      <x/>
    </i>
    <i r="1">
      <x v="59"/>
      <x/>
      <x/>
    </i>
    <i r="1">
      <x v="60"/>
      <x/>
      <x/>
    </i>
    <i r="1">
      <x v="61"/>
      <x/>
      <x/>
    </i>
    <i r="1">
      <x v="62"/>
      <x/>
      <x/>
    </i>
    <i r="1">
      <x v="63"/>
      <x/>
      <x/>
    </i>
    <i r="1">
      <x v="64"/>
      <x/>
      <x/>
    </i>
    <i r="1">
      <x v="65"/>
      <x/>
      <x/>
    </i>
    <i r="1">
      <x v="66"/>
      <x/>
      <x/>
    </i>
    <i r="1">
      <x v="67"/>
      <x/>
      <x/>
    </i>
    <i r="1">
      <x v="68"/>
      <x/>
      <x/>
    </i>
    <i r="1">
      <x v="69"/>
      <x/>
      <x/>
    </i>
    <i r="1">
      <x v="70"/>
      <x/>
      <x/>
    </i>
    <i r="1">
      <x v="71"/>
      <x/>
      <x/>
    </i>
    <i r="1">
      <x v="72"/>
      <x/>
      <x/>
    </i>
    <i r="1">
      <x v="73"/>
      <x/>
      <x/>
    </i>
    <i r="1">
      <x v="74"/>
      <x/>
      <x/>
    </i>
    <i r="1">
      <x v="75"/>
      <x/>
      <x/>
    </i>
    <i r="1">
      <x v="76"/>
      <x/>
      <x/>
    </i>
    <i r="1">
      <x v="77"/>
      <x/>
      <x/>
    </i>
    <i r="1">
      <x v="78"/>
      <x/>
      <x/>
    </i>
    <i r="1">
      <x v="79"/>
      <x/>
      <x/>
    </i>
    <i r="1">
      <x v="80"/>
      <x/>
      <x/>
    </i>
    <i r="1">
      <x v="81"/>
      <x/>
      <x/>
    </i>
    <i r="1">
      <x v="82"/>
      <x/>
      <x/>
    </i>
    <i r="1">
      <x v="83"/>
      <x/>
      <x/>
    </i>
    <i r="1">
      <x v="84"/>
      <x/>
      <x/>
    </i>
    <i r="1">
      <x v="85"/>
      <x/>
      <x/>
    </i>
    <i r="1">
      <x v="86"/>
      <x/>
      <x/>
    </i>
    <i r="1">
      <x v="87"/>
      <x/>
      <x/>
    </i>
    <i r="1">
      <x v="88"/>
      <x/>
      <x/>
    </i>
    <i r="1">
      <x v="89"/>
      <x/>
      <x/>
    </i>
    <i r="1">
      <x v="90"/>
      <x/>
      <x/>
    </i>
    <i r="1">
      <x v="91"/>
      <x/>
      <x/>
    </i>
    <i r="1">
      <x v="92"/>
      <x/>
      <x/>
    </i>
    <i r="1">
      <x v="93"/>
      <x/>
      <x/>
    </i>
    <i r="1">
      <x v="94"/>
      <x/>
      <x/>
    </i>
    <i r="1">
      <x v="95"/>
      <x/>
      <x/>
    </i>
    <i r="1">
      <x v="96"/>
      <x/>
      <x/>
    </i>
    <i r="1">
      <x v="97"/>
      <x/>
      <x/>
    </i>
    <i r="1">
      <x v="98"/>
      <x/>
      <x/>
    </i>
    <i r="1">
      <x v="99"/>
      <x/>
      <x/>
    </i>
    <i r="1">
      <x v="100"/>
      <x/>
      <x/>
    </i>
    <i r="1">
      <x v="101"/>
      <x/>
      <x/>
    </i>
    <i r="1">
      <x v="102"/>
      <x/>
      <x/>
    </i>
    <i r="1">
      <x v="103"/>
      <x/>
      <x/>
    </i>
    <i r="1">
      <x v="104"/>
      <x/>
      <x/>
    </i>
    <i r="1">
      <x v="105"/>
      <x/>
      <x/>
    </i>
    <i r="1">
      <x v="106"/>
      <x/>
      <x/>
    </i>
    <i r="1">
      <x v="107"/>
      <x/>
      <x/>
    </i>
    <i r="1">
      <x v="108"/>
      <x/>
      <x/>
    </i>
    <i r="1">
      <x v="109"/>
      <x/>
      <x/>
    </i>
    <i r="1">
      <x v="110"/>
      <x/>
      <x/>
    </i>
    <i r="1">
      <x v="111"/>
      <x/>
      <x/>
    </i>
    <i r="1">
      <x v="112"/>
      <x/>
      <x/>
    </i>
    <i r="1">
      <x v="113"/>
      <x/>
      <x/>
    </i>
    <i r="1">
      <x v="114"/>
      <x/>
      <x/>
    </i>
    <i r="1">
      <x v="115"/>
      <x/>
      <x/>
    </i>
    <i r="1">
      <x v="116"/>
      <x/>
      <x/>
    </i>
    <i r="1">
      <x v="117"/>
      <x/>
      <x/>
    </i>
    <i r="1">
      <x v="118"/>
      <x/>
      <x/>
    </i>
    <i r="1">
      <x v="119"/>
      <x/>
      <x/>
    </i>
    <i r="1">
      <x v="120"/>
      <x/>
      <x/>
    </i>
    <i r="1">
      <x v="121"/>
      <x/>
      <x/>
    </i>
    <i r="1">
      <x v="122"/>
      <x/>
      <x/>
    </i>
    <i r="1">
      <x v="123"/>
      <x/>
      <x/>
    </i>
    <i r="1">
      <x v="124"/>
      <x/>
      <x/>
    </i>
    <i r="1">
      <x v="125"/>
      <x/>
      <x/>
    </i>
    <i r="1">
      <x v="126"/>
      <x/>
      <x/>
    </i>
    <i r="1">
      <x v="127"/>
      <x/>
      <x/>
    </i>
    <i r="1">
      <x v="128"/>
      <x/>
      <x/>
    </i>
    <i r="1">
      <x v="129"/>
      <x/>
      <x/>
    </i>
    <i r="1">
      <x v="130"/>
      <x/>
      <x/>
    </i>
    <i r="1">
      <x v="131"/>
      <x/>
      <x/>
    </i>
    <i r="1">
      <x v="132"/>
      <x/>
      <x/>
    </i>
    <i r="1">
      <x v="133"/>
      <x/>
      <x/>
    </i>
    <i r="1">
      <x v="134"/>
      <x/>
      <x/>
    </i>
    <i r="1">
      <x v="135"/>
      <x/>
      <x/>
    </i>
    <i r="1">
      <x v="136"/>
      <x/>
      <x/>
    </i>
    <i r="1">
      <x v="137"/>
      <x/>
      <x/>
    </i>
    <i r="1">
      <x v="138"/>
      <x/>
      <x/>
    </i>
    <i r="1">
      <x v="139"/>
      <x/>
      <x/>
    </i>
    <i r="1">
      <x v="140"/>
      <x/>
      <x/>
    </i>
    <i r="1">
      <x v="141"/>
      <x/>
      <x/>
    </i>
    <i r="1">
      <x v="142"/>
      <x/>
      <x/>
    </i>
    <i r="1">
      <x v="143"/>
      <x/>
      <x/>
    </i>
    <i r="1">
      <x v="144"/>
      <x/>
      <x/>
    </i>
    <i r="1">
      <x v="145"/>
      <x/>
      <x/>
    </i>
    <i r="1">
      <x v="146"/>
      <x/>
      <x/>
    </i>
    <i r="1">
      <x v="147"/>
      <x/>
      <x/>
    </i>
    <i r="1">
      <x v="148"/>
      <x/>
      <x/>
    </i>
    <i r="1">
      <x v="149"/>
      <x/>
      <x/>
    </i>
    <i r="1">
      <x v="150"/>
      <x/>
      <x/>
    </i>
    <i r="1">
      <x v="151"/>
      <x/>
      <x/>
    </i>
    <i r="1">
      <x v="152"/>
      <x/>
      <x/>
    </i>
    <i r="1">
      <x v="153"/>
      <x/>
      <x/>
    </i>
    <i r="1">
      <x v="154"/>
      <x/>
      <x/>
    </i>
    <i r="1">
      <x v="155"/>
      <x/>
      <x/>
    </i>
    <i r="1">
      <x v="156"/>
      <x/>
      <x/>
    </i>
    <i r="1">
      <x v="157"/>
      <x/>
      <x/>
    </i>
    <i r="1">
      <x v="158"/>
      <x/>
      <x/>
    </i>
    <i r="1">
      <x v="159"/>
      <x/>
      <x/>
    </i>
    <i r="1">
      <x v="160"/>
      <x/>
      <x/>
    </i>
    <i r="1">
      <x v="161"/>
      <x/>
      <x/>
    </i>
    <i r="1">
      <x v="162"/>
      <x/>
      <x/>
    </i>
    <i r="1">
      <x v="163"/>
      <x/>
      <x/>
    </i>
    <i r="1">
      <x v="164"/>
      <x/>
      <x/>
    </i>
    <i r="1">
      <x v="165"/>
      <x/>
      <x/>
    </i>
    <i r="1">
      <x v="166"/>
      <x/>
      <x/>
    </i>
    <i r="1">
      <x v="167"/>
      <x/>
      <x/>
    </i>
    <i r="1">
      <x v="168"/>
      <x/>
      <x/>
    </i>
    <i r="1">
      <x v="169"/>
      <x/>
      <x/>
    </i>
    <i r="1">
      <x v="170"/>
      <x/>
      <x/>
    </i>
    <i r="1">
      <x v="171"/>
      <x/>
      <x/>
    </i>
    <i r="1">
      <x v="172"/>
      <x/>
      <x/>
    </i>
    <i r="1">
      <x v="173"/>
      <x/>
      <x/>
    </i>
    <i r="1">
      <x v="174"/>
      <x/>
      <x/>
    </i>
    <i r="1">
      <x v="175"/>
      <x/>
      <x/>
    </i>
    <i r="1">
      <x v="176"/>
      <x/>
      <x/>
    </i>
    <i r="1">
      <x v="177"/>
      <x/>
      <x/>
    </i>
    <i r="1">
      <x v="178"/>
      <x/>
      <x/>
    </i>
    <i r="1">
      <x v="179"/>
      <x/>
      <x/>
    </i>
    <i r="1">
      <x v="180"/>
      <x/>
      <x/>
    </i>
    <i r="1">
      <x v="181"/>
      <x/>
      <x/>
    </i>
    <i r="1">
      <x v="182"/>
      <x/>
      <x/>
    </i>
    <i r="1">
      <x v="183"/>
      <x/>
      <x/>
    </i>
    <i r="1">
      <x v="184"/>
      <x/>
      <x/>
    </i>
    <i r="1">
      <x v="185"/>
      <x/>
      <x/>
    </i>
    <i r="1">
      <x v="186"/>
      <x/>
      <x/>
    </i>
    <i r="1">
      <x v="187"/>
      <x/>
      <x/>
    </i>
    <i r="1">
      <x v="188"/>
      <x/>
      <x/>
    </i>
    <i r="1">
      <x v="189"/>
      <x/>
      <x/>
    </i>
    <i r="1">
      <x v="190"/>
      <x/>
      <x/>
    </i>
    <i r="1">
      <x v="191"/>
      <x/>
      <x/>
    </i>
    <i r="1">
      <x v="192"/>
      <x/>
      <x/>
    </i>
    <i r="1">
      <x v="193"/>
      <x/>
      <x/>
    </i>
    <i r="1">
      <x v="194"/>
      <x/>
      <x/>
    </i>
    <i r="1">
      <x v="195"/>
      <x/>
      <x/>
    </i>
    <i r="1">
      <x v="196"/>
      <x/>
      <x/>
    </i>
    <i r="1">
      <x v="197"/>
      <x/>
      <x/>
    </i>
    <i r="1">
      <x v="198"/>
      <x/>
      <x/>
    </i>
    <i r="1">
      <x v="199"/>
      <x/>
      <x/>
    </i>
    <i r="1">
      <x v="200"/>
      <x/>
      <x/>
    </i>
    <i r="1">
      <x v="201"/>
      <x/>
      <x/>
    </i>
    <i r="1">
      <x v="202"/>
      <x/>
      <x/>
    </i>
    <i r="1">
      <x v="203"/>
      <x/>
      <x/>
    </i>
    <i r="1">
      <x v="204"/>
      <x/>
      <x/>
    </i>
    <i r="1">
      <x v="205"/>
      <x/>
      <x/>
    </i>
    <i r="1">
      <x v="206"/>
      <x/>
      <x/>
    </i>
    <i r="1">
      <x v="207"/>
      <x/>
      <x/>
    </i>
    <i r="1">
      <x v="208"/>
      <x/>
      <x/>
    </i>
    <i r="1">
      <x v="209"/>
      <x/>
      <x/>
    </i>
    <i r="1">
      <x v="210"/>
      <x/>
      <x/>
    </i>
    <i r="1">
      <x v="211"/>
      <x/>
      <x/>
    </i>
    <i r="1">
      <x v="212"/>
      <x/>
      <x/>
    </i>
    <i r="1">
      <x v="213"/>
      <x/>
      <x/>
    </i>
    <i r="1">
      <x v="214"/>
      <x/>
      <x/>
    </i>
    <i r="1">
      <x v="215"/>
      <x/>
      <x/>
    </i>
    <i r="1">
      <x v="216"/>
      <x/>
      <x/>
    </i>
    <i r="1">
      <x v="217"/>
      <x/>
      <x/>
    </i>
    <i r="1">
      <x v="218"/>
      <x/>
      <x/>
    </i>
    <i r="1">
      <x v="219"/>
      <x/>
      <x/>
    </i>
    <i r="1">
      <x v="220"/>
      <x/>
      <x/>
    </i>
    <i r="1">
      <x v="221"/>
      <x/>
      <x/>
    </i>
    <i>
      <x v="11"/>
      <x v="1"/>
      <x/>
      <x v="1"/>
    </i>
    <i r="1">
      <x v="2"/>
      <x/>
      <x/>
    </i>
    <i r="1">
      <x v="3"/>
      <x/>
      <x/>
    </i>
    <i r="1">
      <x v="4"/>
      <x/>
      <x/>
    </i>
    <i r="1">
      <x v="5"/>
      <x/>
      <x/>
    </i>
    <i r="1">
      <x v="6"/>
      <x/>
      <x/>
    </i>
    <i r="1">
      <x v="7"/>
      <x/>
      <x/>
    </i>
    <i r="1">
      <x v="8"/>
      <x/>
      <x/>
    </i>
    <i r="1">
      <x v="9"/>
      <x/>
      <x/>
    </i>
    <i r="1">
      <x v="10"/>
      <x/>
      <x/>
    </i>
    <i r="1">
      <x v="11"/>
      <x/>
      <x/>
    </i>
    <i r="1">
      <x v="12"/>
      <x/>
      <x/>
    </i>
    <i r="1">
      <x v="13"/>
      <x/>
      <x/>
    </i>
    <i r="1">
      <x v="14"/>
      <x/>
      <x/>
    </i>
    <i r="1">
      <x v="15"/>
      <x/>
      <x/>
    </i>
    <i r="1">
      <x v="16"/>
      <x/>
      <x/>
    </i>
    <i r="1">
      <x v="17"/>
      <x/>
      <x/>
    </i>
    <i r="1">
      <x v="18"/>
      <x/>
      <x/>
    </i>
    <i r="1">
      <x v="19"/>
      <x/>
      <x/>
    </i>
    <i r="1">
      <x v="20"/>
      <x/>
      <x/>
    </i>
    <i r="1">
      <x v="21"/>
      <x/>
      <x/>
    </i>
    <i r="1">
      <x v="22"/>
      <x/>
      <x/>
    </i>
    <i r="1">
      <x v="23"/>
      <x/>
      <x/>
    </i>
    <i r="1">
      <x v="24"/>
      <x/>
      <x/>
    </i>
    <i r="1">
      <x v="25"/>
      <x/>
      <x/>
    </i>
    <i r="1">
      <x v="26"/>
      <x/>
      <x/>
    </i>
    <i r="1">
      <x v="27"/>
      <x/>
      <x/>
    </i>
    <i r="1">
      <x v="28"/>
      <x/>
      <x/>
    </i>
    <i r="1">
      <x v="29"/>
      <x/>
      <x/>
    </i>
    <i r="1">
      <x v="30"/>
      <x/>
      <x/>
    </i>
    <i r="1">
      <x v="31"/>
      <x/>
      <x/>
    </i>
    <i r="1">
      <x v="32"/>
      <x/>
      <x/>
    </i>
    <i r="1">
      <x v="33"/>
      <x/>
      <x/>
    </i>
    <i r="1">
      <x v="34"/>
      <x/>
      <x/>
    </i>
    <i r="1">
      <x v="35"/>
      <x/>
      <x/>
    </i>
    <i r="1">
      <x v="36"/>
      <x/>
      <x/>
    </i>
    <i r="1">
      <x v="37"/>
      <x/>
      <x/>
    </i>
    <i r="1">
      <x v="38"/>
      <x/>
      <x/>
    </i>
    <i r="1">
      <x v="39"/>
      <x/>
      <x/>
    </i>
    <i r="1">
      <x v="40"/>
      <x/>
      <x/>
    </i>
    <i r="1">
      <x v="41"/>
      <x/>
      <x/>
    </i>
    <i r="1">
      <x v="42"/>
      <x/>
      <x/>
    </i>
    <i r="1">
      <x v="43"/>
      <x/>
      <x/>
    </i>
    <i r="1">
      <x v="44"/>
      <x/>
      <x/>
    </i>
    <i r="1">
      <x v="45"/>
      <x/>
      <x/>
    </i>
    <i r="1">
      <x v="46"/>
      <x/>
      <x/>
    </i>
    <i r="1">
      <x v="47"/>
      <x/>
      <x/>
    </i>
    <i r="1">
      <x v="48"/>
      <x/>
      <x/>
    </i>
    <i r="1">
      <x v="49"/>
      <x/>
      <x/>
    </i>
    <i r="1">
      <x v="50"/>
      <x/>
      <x/>
    </i>
    <i r="1">
      <x v="51"/>
      <x/>
      <x/>
    </i>
    <i r="1">
      <x v="52"/>
      <x/>
      <x/>
    </i>
    <i r="1">
      <x v="53"/>
      <x/>
      <x/>
    </i>
    <i r="1">
      <x v="54"/>
      <x/>
      <x/>
    </i>
    <i r="1">
      <x v="55"/>
      <x/>
      <x/>
    </i>
    <i r="1">
      <x v="56"/>
      <x/>
      <x/>
    </i>
    <i r="1">
      <x v="57"/>
      <x/>
      <x/>
    </i>
    <i r="1">
      <x v="58"/>
      <x/>
      <x/>
    </i>
    <i r="1">
      <x v="59"/>
      <x/>
      <x/>
    </i>
    <i r="1">
      <x v="60"/>
      <x/>
      <x/>
    </i>
    <i r="1">
      <x v="61"/>
      <x/>
      <x/>
    </i>
    <i r="1">
      <x v="62"/>
      <x/>
      <x/>
    </i>
    <i r="1">
      <x v="63"/>
      <x/>
      <x/>
    </i>
    <i r="1">
      <x v="64"/>
      <x/>
      <x/>
    </i>
    <i r="1">
      <x v="65"/>
      <x/>
      <x/>
    </i>
    <i r="1">
      <x v="66"/>
      <x/>
      <x/>
    </i>
    <i r="1">
      <x v="67"/>
      <x/>
      <x/>
    </i>
    <i r="1">
      <x v="68"/>
      <x/>
      <x/>
    </i>
    <i r="1">
      <x v="69"/>
      <x/>
      <x/>
    </i>
    <i r="1">
      <x v="70"/>
      <x/>
      <x/>
    </i>
    <i r="1">
      <x v="71"/>
      <x/>
      <x/>
    </i>
    <i r="1">
      <x v="72"/>
      <x/>
      <x/>
    </i>
    <i r="1">
      <x v="73"/>
      <x/>
      <x/>
    </i>
    <i r="1">
      <x v="74"/>
      <x/>
      <x/>
    </i>
    <i r="1">
      <x v="75"/>
      <x/>
      <x/>
    </i>
    <i r="1">
      <x v="76"/>
      <x/>
      <x/>
    </i>
    <i r="1">
      <x v="77"/>
      <x/>
      <x/>
    </i>
    <i r="1">
      <x v="78"/>
      <x/>
      <x/>
    </i>
    <i r="1">
      <x v="79"/>
      <x/>
      <x/>
    </i>
    <i r="1">
      <x v="80"/>
      <x/>
      <x/>
    </i>
    <i r="1">
      <x v="81"/>
      <x/>
      <x/>
    </i>
    <i r="1">
      <x v="82"/>
      <x/>
      <x/>
    </i>
    <i r="1">
      <x v="83"/>
      <x/>
      <x/>
    </i>
    <i r="1">
      <x v="84"/>
      <x/>
      <x/>
    </i>
    <i r="1">
      <x v="85"/>
      <x/>
      <x/>
    </i>
    <i r="1">
      <x v="86"/>
      <x/>
      <x/>
    </i>
    <i r="1">
      <x v="87"/>
      <x/>
      <x/>
    </i>
    <i r="1">
      <x v="88"/>
      <x/>
      <x/>
    </i>
    <i r="1">
      <x v="89"/>
      <x/>
      <x/>
    </i>
    <i r="1">
      <x v="90"/>
      <x/>
      <x/>
    </i>
    <i r="1">
      <x v="91"/>
      <x/>
      <x/>
    </i>
    <i r="1">
      <x v="92"/>
      <x/>
      <x/>
    </i>
    <i r="1">
      <x v="93"/>
      <x/>
      <x/>
    </i>
    <i r="1">
      <x v="94"/>
      <x/>
      <x/>
    </i>
    <i r="1">
      <x v="95"/>
      <x/>
      <x/>
    </i>
    <i r="1">
      <x v="96"/>
      <x/>
      <x/>
    </i>
    <i r="1">
      <x v="97"/>
      <x/>
      <x/>
    </i>
    <i r="1">
      <x v="98"/>
      <x/>
      <x/>
    </i>
    <i r="1">
      <x v="99"/>
      <x/>
      <x/>
    </i>
    <i r="1">
      <x v="100"/>
      <x/>
      <x/>
    </i>
    <i r="1">
      <x v="101"/>
      <x/>
      <x/>
    </i>
    <i r="1">
      <x v="102"/>
      <x/>
      <x/>
    </i>
    <i r="1">
      <x v="103"/>
      <x/>
      <x/>
    </i>
    <i r="1">
      <x v="104"/>
      <x/>
      <x/>
    </i>
    <i r="1">
      <x v="105"/>
      <x/>
      <x/>
    </i>
    <i r="1">
      <x v="106"/>
      <x/>
      <x/>
    </i>
    <i r="1">
      <x v="107"/>
      <x/>
      <x/>
    </i>
    <i r="1">
      <x v="108"/>
      <x/>
      <x/>
    </i>
    <i r="1">
      <x v="109"/>
      <x/>
      <x/>
    </i>
    <i r="1">
      <x v="110"/>
      <x/>
      <x/>
    </i>
    <i r="1">
      <x v="111"/>
      <x/>
      <x/>
    </i>
    <i r="1">
      <x v="112"/>
      <x/>
      <x/>
    </i>
    <i r="1">
      <x v="113"/>
      <x/>
      <x/>
    </i>
    <i r="1">
      <x v="114"/>
      <x/>
      <x/>
    </i>
    <i r="1">
      <x v="115"/>
      <x/>
      <x/>
    </i>
    <i r="1">
      <x v="116"/>
      <x/>
      <x/>
    </i>
    <i r="1">
      <x v="117"/>
      <x/>
      <x/>
    </i>
    <i r="1">
      <x v="118"/>
      <x/>
      <x/>
    </i>
    <i r="1">
      <x v="119"/>
      <x/>
      <x/>
    </i>
    <i r="1">
      <x v="120"/>
      <x/>
      <x/>
    </i>
    <i r="1">
      <x v="121"/>
      <x/>
      <x/>
    </i>
    <i r="1">
      <x v="122"/>
      <x/>
      <x/>
    </i>
    <i r="1">
      <x v="123"/>
      <x/>
      <x/>
    </i>
    <i r="1">
      <x v="124"/>
      <x/>
      <x/>
    </i>
    <i r="1">
      <x v="125"/>
      <x/>
      <x/>
    </i>
    <i r="1">
      <x v="126"/>
      <x/>
      <x/>
    </i>
    <i r="1">
      <x v="127"/>
      <x/>
      <x/>
    </i>
    <i r="1">
      <x v="128"/>
      <x/>
      <x/>
    </i>
    <i r="1">
      <x v="129"/>
      <x/>
      <x/>
    </i>
    <i r="1">
      <x v="130"/>
      <x/>
      <x/>
    </i>
    <i r="1">
      <x v="131"/>
      <x/>
      <x/>
    </i>
    <i r="1">
      <x v="132"/>
      <x/>
      <x/>
    </i>
    <i r="1">
      <x v="133"/>
      <x/>
      <x/>
    </i>
    <i r="1">
      <x v="134"/>
      <x/>
      <x/>
    </i>
    <i r="1">
      <x v="135"/>
      <x/>
      <x/>
    </i>
    <i r="1">
      <x v="136"/>
      <x/>
      <x/>
    </i>
    <i r="1">
      <x v="137"/>
      <x/>
      <x/>
    </i>
    <i r="1">
      <x v="138"/>
      <x/>
      <x/>
    </i>
    <i r="1">
      <x v="139"/>
      <x/>
      <x/>
    </i>
    <i r="1">
      <x v="140"/>
      <x/>
      <x/>
    </i>
    <i r="1">
      <x v="141"/>
      <x/>
      <x/>
    </i>
    <i r="1">
      <x v="142"/>
      <x/>
      <x/>
    </i>
    <i r="1">
      <x v="143"/>
      <x/>
      <x/>
    </i>
    <i r="1">
      <x v="144"/>
      <x/>
      <x/>
    </i>
    <i r="1">
      <x v="145"/>
      <x/>
      <x/>
    </i>
    <i r="1">
      <x v="146"/>
      <x/>
      <x/>
    </i>
    <i r="1">
      <x v="147"/>
      <x/>
      <x/>
    </i>
    <i r="1">
      <x v="148"/>
      <x/>
      <x/>
    </i>
    <i r="1">
      <x v="149"/>
      <x/>
      <x/>
    </i>
    <i r="1">
      <x v="150"/>
      <x/>
      <x/>
    </i>
    <i r="1">
      <x v="151"/>
      <x/>
      <x/>
    </i>
    <i r="1">
      <x v="152"/>
      <x/>
      <x/>
    </i>
    <i r="1">
      <x v="153"/>
      <x/>
      <x/>
    </i>
    <i r="1">
      <x v="154"/>
      <x/>
      <x/>
    </i>
    <i r="1">
      <x v="155"/>
      <x/>
      <x/>
    </i>
    <i r="1">
      <x v="156"/>
      <x/>
      <x/>
    </i>
    <i r="1">
      <x v="157"/>
      <x/>
      <x/>
    </i>
    <i r="1">
      <x v="158"/>
      <x/>
      <x/>
    </i>
    <i r="1">
      <x v="159"/>
      <x/>
      <x/>
    </i>
    <i r="1">
      <x v="160"/>
      <x/>
      <x/>
    </i>
    <i r="1">
      <x v="161"/>
      <x/>
      <x/>
    </i>
    <i r="1">
      <x v="162"/>
      <x/>
      <x/>
    </i>
    <i r="1">
      <x v="163"/>
      <x/>
      <x/>
    </i>
    <i r="1">
      <x v="164"/>
      <x/>
      <x/>
    </i>
    <i r="1">
      <x v="165"/>
      <x/>
      <x/>
    </i>
    <i r="1">
      <x v="166"/>
      <x/>
      <x/>
    </i>
    <i r="1">
      <x v="167"/>
      <x/>
      <x/>
    </i>
    <i r="1">
      <x v="168"/>
      <x/>
      <x/>
    </i>
    <i r="1">
      <x v="169"/>
      <x/>
      <x/>
    </i>
    <i r="1">
      <x v="170"/>
      <x/>
      <x/>
    </i>
    <i r="1">
      <x v="171"/>
      <x/>
      <x/>
    </i>
    <i r="1">
      <x v="172"/>
      <x/>
      <x/>
    </i>
    <i r="1">
      <x v="173"/>
      <x/>
      <x/>
    </i>
    <i r="1">
      <x v="174"/>
      <x/>
      <x/>
    </i>
    <i r="1">
      <x v="175"/>
      <x/>
      <x/>
    </i>
    <i r="1">
      <x v="176"/>
      <x/>
      <x/>
    </i>
    <i r="1">
      <x v="177"/>
      <x/>
      <x/>
    </i>
    <i r="1">
      <x v="178"/>
      <x/>
      <x/>
    </i>
    <i r="1">
      <x v="179"/>
      <x/>
      <x/>
    </i>
    <i r="1">
      <x v="180"/>
      <x/>
      <x/>
    </i>
    <i r="1">
      <x v="181"/>
      <x/>
      <x/>
    </i>
    <i r="1">
      <x v="182"/>
      <x/>
      <x/>
    </i>
    <i r="1">
      <x v="183"/>
      <x/>
      <x/>
    </i>
    <i r="1">
      <x v="184"/>
      <x/>
      <x/>
    </i>
    <i r="1">
      <x v="185"/>
      <x/>
      <x/>
    </i>
    <i r="1">
      <x v="186"/>
      <x/>
      <x/>
    </i>
    <i r="1">
      <x v="187"/>
      <x/>
      <x/>
    </i>
    <i r="1">
      <x v="188"/>
      <x/>
      <x/>
    </i>
    <i r="1">
      <x v="189"/>
      <x/>
      <x/>
    </i>
    <i r="1">
      <x v="190"/>
      <x/>
      <x/>
    </i>
    <i r="1">
      <x v="191"/>
      <x/>
      <x/>
    </i>
    <i r="1">
      <x v="192"/>
      <x/>
      <x/>
    </i>
    <i r="1">
      <x v="193"/>
      <x/>
      <x/>
    </i>
    <i r="1">
      <x v="194"/>
      <x/>
      <x/>
    </i>
    <i r="1">
      <x v="195"/>
      <x/>
      <x/>
    </i>
    <i r="1">
      <x v="196"/>
      <x/>
      <x/>
    </i>
    <i r="1">
      <x v="197"/>
      <x/>
      <x/>
    </i>
    <i r="1">
      <x v="198"/>
      <x/>
      <x/>
    </i>
    <i r="1">
      <x v="199"/>
      <x/>
      <x/>
    </i>
    <i r="1">
      <x v="200"/>
      <x/>
      <x/>
    </i>
    <i r="1">
      <x v="201"/>
      <x/>
      <x/>
    </i>
    <i r="1">
      <x v="202"/>
      <x/>
      <x/>
    </i>
    <i r="1">
      <x v="203"/>
      <x/>
      <x/>
    </i>
    <i r="1">
      <x v="204"/>
      <x/>
      <x/>
    </i>
    <i r="1">
      <x v="205"/>
      <x/>
      <x/>
    </i>
    <i r="1">
      <x v="206"/>
      <x/>
      <x/>
    </i>
    <i r="1">
      <x v="207"/>
      <x/>
      <x/>
    </i>
    <i r="1">
      <x v="208"/>
      <x/>
      <x/>
    </i>
    <i r="1">
      <x v="209"/>
      <x/>
      <x/>
    </i>
    <i r="1">
      <x v="210"/>
      <x/>
      <x/>
    </i>
    <i r="1">
      <x v="211"/>
      <x/>
      <x/>
    </i>
    <i r="1">
      <x v="212"/>
      <x/>
      <x/>
    </i>
    <i r="1">
      <x v="213"/>
      <x/>
      <x/>
    </i>
    <i r="1">
      <x v="214"/>
      <x/>
      <x/>
    </i>
    <i r="1">
      <x v="215"/>
      <x/>
      <x/>
    </i>
    <i r="1">
      <x v="216"/>
      <x/>
      <x/>
    </i>
    <i r="1">
      <x v="217"/>
      <x/>
      <x/>
    </i>
    <i r="1">
      <x v="218"/>
      <x/>
      <x/>
    </i>
    <i r="1">
      <x v="219"/>
      <x/>
      <x/>
    </i>
    <i r="1">
      <x v="220"/>
      <x/>
      <x/>
    </i>
    <i r="1">
      <x v="221"/>
      <x/>
      <x/>
    </i>
    <i>
      <x v="12"/>
      <x v="1"/>
      <x/>
      <x v="1"/>
    </i>
    <i r="1">
      <x v="2"/>
      <x/>
      <x/>
    </i>
    <i r="1">
      <x v="3"/>
      <x/>
      <x/>
    </i>
    <i r="1">
      <x v="4"/>
      <x/>
      <x/>
    </i>
    <i r="1">
      <x v="5"/>
      <x/>
      <x/>
    </i>
    <i r="1">
      <x v="6"/>
      <x/>
      <x/>
    </i>
    <i r="1">
      <x v="7"/>
      <x/>
      <x/>
    </i>
    <i r="1">
      <x v="8"/>
      <x/>
      <x/>
    </i>
    <i r="1">
      <x v="9"/>
      <x/>
      <x/>
    </i>
    <i r="1">
      <x v="10"/>
      <x/>
      <x/>
    </i>
    <i r="1">
      <x v="11"/>
      <x/>
      <x/>
    </i>
    <i r="1">
      <x v="12"/>
      <x/>
      <x/>
    </i>
    <i r="1">
      <x v="13"/>
      <x/>
      <x/>
    </i>
    <i r="1">
      <x v="14"/>
      <x/>
      <x/>
    </i>
    <i r="1">
      <x v="15"/>
      <x/>
      <x/>
    </i>
    <i r="1">
      <x v="16"/>
      <x/>
      <x/>
    </i>
    <i r="1">
      <x v="17"/>
      <x/>
      <x/>
    </i>
    <i r="1">
      <x v="18"/>
      <x/>
      <x/>
    </i>
    <i r="1">
      <x v="19"/>
      <x/>
      <x/>
    </i>
    <i r="1">
      <x v="20"/>
      <x/>
      <x/>
    </i>
    <i r="1">
      <x v="21"/>
      <x/>
      <x/>
    </i>
    <i r="1">
      <x v="22"/>
      <x/>
      <x/>
    </i>
    <i r="1">
      <x v="23"/>
      <x/>
      <x/>
    </i>
    <i r="1">
      <x v="24"/>
      <x/>
      <x/>
    </i>
    <i r="1">
      <x v="25"/>
      <x/>
      <x/>
    </i>
    <i r="1">
      <x v="26"/>
      <x/>
      <x/>
    </i>
    <i r="1">
      <x v="27"/>
      <x/>
      <x/>
    </i>
    <i r="1">
      <x v="28"/>
      <x/>
      <x/>
    </i>
    <i r="1">
      <x v="29"/>
      <x/>
      <x/>
    </i>
    <i r="1">
      <x v="30"/>
      <x/>
      <x/>
    </i>
    <i r="1">
      <x v="31"/>
      <x/>
      <x/>
    </i>
    <i r="1">
      <x v="32"/>
      <x/>
      <x/>
    </i>
    <i r="1">
      <x v="33"/>
      <x/>
      <x/>
    </i>
    <i r="1">
      <x v="34"/>
      <x/>
      <x/>
    </i>
    <i r="1">
      <x v="35"/>
      <x/>
      <x/>
    </i>
    <i r="1">
      <x v="36"/>
      <x/>
      <x/>
    </i>
    <i r="1">
      <x v="37"/>
      <x/>
      <x/>
    </i>
    <i r="1">
      <x v="38"/>
      <x/>
      <x/>
    </i>
    <i r="1">
      <x v="39"/>
      <x/>
      <x/>
    </i>
    <i r="1">
      <x v="40"/>
      <x/>
      <x/>
    </i>
    <i r="1">
      <x v="41"/>
      <x/>
      <x/>
    </i>
    <i r="1">
      <x v="42"/>
      <x/>
      <x/>
    </i>
    <i r="1">
      <x v="43"/>
      <x/>
      <x/>
    </i>
    <i r="1">
      <x v="44"/>
      <x/>
      <x/>
    </i>
    <i r="1">
      <x v="45"/>
      <x/>
      <x/>
    </i>
    <i r="1">
      <x v="46"/>
      <x/>
      <x/>
    </i>
    <i r="1">
      <x v="47"/>
      <x/>
      <x/>
    </i>
    <i r="1">
      <x v="48"/>
      <x/>
      <x/>
    </i>
    <i r="1">
      <x v="49"/>
      <x/>
      <x/>
    </i>
    <i r="1">
      <x v="50"/>
      <x/>
      <x/>
    </i>
    <i r="1">
      <x v="51"/>
      <x/>
      <x/>
    </i>
    <i r="1">
      <x v="52"/>
      <x/>
      <x/>
    </i>
    <i r="1">
      <x v="53"/>
      <x/>
      <x/>
    </i>
    <i r="1">
      <x v="54"/>
      <x/>
      <x/>
    </i>
    <i r="1">
      <x v="55"/>
      <x/>
      <x/>
    </i>
    <i r="1">
      <x v="56"/>
      <x/>
      <x/>
    </i>
    <i r="1">
      <x v="57"/>
      <x/>
      <x/>
    </i>
    <i r="1">
      <x v="58"/>
      <x/>
      <x/>
    </i>
    <i r="1">
      <x v="59"/>
      <x/>
      <x/>
    </i>
    <i r="1">
      <x v="60"/>
      <x/>
      <x/>
    </i>
    <i r="1">
      <x v="61"/>
      <x/>
      <x/>
    </i>
    <i r="1">
      <x v="62"/>
      <x/>
      <x/>
    </i>
    <i r="1">
      <x v="63"/>
      <x/>
      <x/>
    </i>
    <i r="1">
      <x v="64"/>
      <x/>
      <x/>
    </i>
    <i r="1">
      <x v="65"/>
      <x/>
      <x/>
    </i>
    <i r="1">
      <x v="66"/>
      <x/>
      <x/>
    </i>
    <i r="1">
      <x v="67"/>
      <x/>
      <x/>
    </i>
    <i r="1">
      <x v="68"/>
      <x/>
      <x/>
    </i>
    <i r="1">
      <x v="69"/>
      <x/>
      <x/>
    </i>
    <i r="1">
      <x v="70"/>
      <x/>
      <x/>
    </i>
    <i r="1">
      <x v="71"/>
      <x/>
      <x/>
    </i>
    <i r="1">
      <x v="72"/>
      <x/>
      <x/>
    </i>
    <i r="1">
      <x v="73"/>
      <x/>
      <x/>
    </i>
    <i r="1">
      <x v="74"/>
      <x/>
      <x/>
    </i>
    <i r="1">
      <x v="75"/>
      <x/>
      <x/>
    </i>
    <i r="1">
      <x v="76"/>
      <x/>
      <x/>
    </i>
    <i r="1">
      <x v="77"/>
      <x/>
      <x/>
    </i>
    <i r="1">
      <x v="78"/>
      <x/>
      <x/>
    </i>
    <i r="1">
      <x v="79"/>
      <x/>
      <x/>
    </i>
    <i r="1">
      <x v="80"/>
      <x/>
      <x/>
    </i>
    <i r="1">
      <x v="81"/>
      <x/>
      <x/>
    </i>
    <i r="1">
      <x v="82"/>
      <x/>
      <x/>
    </i>
    <i r="1">
      <x v="83"/>
      <x/>
      <x/>
    </i>
    <i r="1">
      <x v="84"/>
      <x/>
      <x/>
    </i>
    <i r="1">
      <x v="85"/>
      <x/>
      <x/>
    </i>
    <i r="1">
      <x v="86"/>
      <x/>
      <x/>
    </i>
    <i r="1">
      <x v="87"/>
      <x/>
      <x/>
    </i>
    <i r="1">
      <x v="88"/>
      <x/>
      <x/>
    </i>
    <i r="1">
      <x v="89"/>
      <x/>
      <x/>
    </i>
    <i r="1">
      <x v="90"/>
      <x/>
      <x/>
    </i>
    <i r="1">
      <x v="91"/>
      <x/>
      <x/>
    </i>
    <i r="1">
      <x v="92"/>
      <x/>
      <x/>
    </i>
    <i r="1">
      <x v="93"/>
      <x/>
      <x/>
    </i>
    <i r="1">
      <x v="94"/>
      <x/>
      <x/>
    </i>
    <i r="1">
      <x v="95"/>
      <x/>
      <x/>
    </i>
    <i r="1">
      <x v="96"/>
      <x/>
      <x/>
    </i>
    <i r="1">
      <x v="97"/>
      <x/>
      <x/>
    </i>
    <i r="1">
      <x v="98"/>
      <x/>
      <x/>
    </i>
    <i r="1">
      <x v="99"/>
      <x/>
      <x/>
    </i>
    <i r="1">
      <x v="100"/>
      <x/>
      <x/>
    </i>
    <i r="1">
      <x v="101"/>
      <x/>
      <x/>
    </i>
    <i r="1">
      <x v="102"/>
      <x/>
      <x/>
    </i>
    <i r="1">
      <x v="103"/>
      <x/>
      <x/>
    </i>
    <i r="1">
      <x v="104"/>
      <x/>
      <x/>
    </i>
    <i r="1">
      <x v="105"/>
      <x/>
      <x/>
    </i>
    <i r="1">
      <x v="106"/>
      <x/>
      <x/>
    </i>
    <i r="1">
      <x v="107"/>
      <x/>
      <x/>
    </i>
    <i r="1">
      <x v="108"/>
      <x/>
      <x/>
    </i>
    <i r="1">
      <x v="109"/>
      <x/>
      <x/>
    </i>
    <i r="1">
      <x v="110"/>
      <x/>
      <x/>
    </i>
    <i r="1">
      <x v="111"/>
      <x/>
      <x/>
    </i>
    <i r="1">
      <x v="112"/>
      <x/>
      <x/>
    </i>
    <i r="1">
      <x v="113"/>
      <x/>
      <x/>
    </i>
    <i r="1">
      <x v="114"/>
      <x/>
      <x/>
    </i>
    <i r="1">
      <x v="115"/>
      <x/>
      <x/>
    </i>
    <i r="1">
      <x v="116"/>
      <x/>
      <x/>
    </i>
    <i r="1">
      <x v="117"/>
      <x/>
      <x/>
    </i>
    <i r="1">
      <x v="118"/>
      <x/>
      <x/>
    </i>
    <i r="1">
      <x v="119"/>
      <x/>
      <x/>
    </i>
    <i r="1">
      <x v="120"/>
      <x/>
      <x/>
    </i>
    <i r="1">
      <x v="121"/>
      <x/>
      <x/>
    </i>
    <i r="1">
      <x v="122"/>
      <x/>
      <x/>
    </i>
    <i r="1">
      <x v="123"/>
      <x/>
      <x/>
    </i>
    <i r="1">
      <x v="124"/>
      <x/>
      <x/>
    </i>
    <i r="1">
      <x v="125"/>
      <x/>
      <x/>
    </i>
    <i r="1">
      <x v="126"/>
      <x/>
      <x/>
    </i>
    <i r="1">
      <x v="127"/>
      <x/>
      <x/>
    </i>
    <i r="1">
      <x v="128"/>
      <x/>
      <x/>
    </i>
    <i r="1">
      <x v="129"/>
      <x/>
      <x/>
    </i>
    <i r="1">
      <x v="130"/>
      <x/>
      <x/>
    </i>
    <i r="1">
      <x v="131"/>
      <x/>
      <x/>
    </i>
    <i r="1">
      <x v="132"/>
      <x/>
      <x/>
    </i>
    <i r="1">
      <x v="133"/>
      <x/>
      <x/>
    </i>
    <i r="1">
      <x v="134"/>
      <x/>
      <x/>
    </i>
    <i r="1">
      <x v="135"/>
      <x/>
      <x/>
    </i>
    <i r="1">
      <x v="136"/>
      <x/>
      <x/>
    </i>
    <i r="1">
      <x v="137"/>
      <x/>
      <x/>
    </i>
    <i r="1">
      <x v="138"/>
      <x/>
      <x/>
    </i>
    <i r="1">
      <x v="139"/>
      <x/>
      <x/>
    </i>
    <i r="1">
      <x v="140"/>
      <x/>
      <x/>
    </i>
    <i r="1">
      <x v="141"/>
      <x/>
      <x/>
    </i>
    <i r="1">
      <x v="142"/>
      <x/>
      <x/>
    </i>
    <i r="1">
      <x v="143"/>
      <x/>
      <x/>
    </i>
    <i r="1">
      <x v="144"/>
      <x/>
      <x/>
    </i>
    <i r="1">
      <x v="145"/>
      <x/>
      <x/>
    </i>
    <i r="1">
      <x v="146"/>
      <x/>
      <x/>
    </i>
    <i r="1">
      <x v="147"/>
      <x/>
      <x/>
    </i>
    <i r="1">
      <x v="148"/>
      <x/>
      <x/>
    </i>
    <i r="1">
      <x v="149"/>
      <x/>
      <x/>
    </i>
    <i r="1">
      <x v="150"/>
      <x/>
      <x/>
    </i>
    <i r="1">
      <x v="151"/>
      <x/>
      <x/>
    </i>
    <i r="1">
      <x v="152"/>
      <x/>
      <x/>
    </i>
    <i r="1">
      <x v="153"/>
      <x/>
      <x/>
    </i>
    <i r="1">
      <x v="154"/>
      <x/>
      <x/>
    </i>
    <i r="1">
      <x v="155"/>
      <x/>
      <x/>
    </i>
    <i r="1">
      <x v="156"/>
      <x/>
      <x/>
    </i>
    <i r="1">
      <x v="157"/>
      <x/>
      <x/>
    </i>
    <i r="1">
      <x v="158"/>
      <x/>
      <x/>
    </i>
    <i r="1">
      <x v="159"/>
      <x/>
      <x/>
    </i>
    <i r="1">
      <x v="160"/>
      <x/>
      <x/>
    </i>
    <i r="1">
      <x v="161"/>
      <x/>
      <x/>
    </i>
    <i r="1">
      <x v="162"/>
      <x/>
      <x/>
    </i>
    <i r="1">
      <x v="163"/>
      <x/>
      <x/>
    </i>
    <i r="1">
      <x v="164"/>
      <x/>
      <x/>
    </i>
    <i r="1">
      <x v="165"/>
      <x/>
      <x/>
    </i>
    <i r="1">
      <x v="166"/>
      <x/>
      <x/>
    </i>
    <i r="1">
      <x v="167"/>
      <x/>
      <x/>
    </i>
    <i r="1">
      <x v="168"/>
      <x/>
      <x/>
    </i>
    <i r="1">
      <x v="169"/>
      <x/>
      <x/>
    </i>
    <i r="1">
      <x v="170"/>
      <x/>
      <x/>
    </i>
    <i r="1">
      <x v="171"/>
      <x/>
      <x/>
    </i>
    <i r="1">
      <x v="172"/>
      <x/>
      <x/>
    </i>
    <i r="1">
      <x v="173"/>
      <x/>
      <x/>
    </i>
    <i r="1">
      <x v="174"/>
      <x/>
      <x/>
    </i>
    <i r="1">
      <x v="175"/>
      <x/>
      <x/>
    </i>
    <i r="1">
      <x v="176"/>
      <x/>
      <x/>
    </i>
    <i r="1">
      <x v="177"/>
      <x/>
      <x/>
    </i>
    <i r="1">
      <x v="178"/>
      <x/>
      <x/>
    </i>
    <i r="1">
      <x v="179"/>
      <x/>
      <x/>
    </i>
    <i r="1">
      <x v="180"/>
      <x/>
      <x/>
    </i>
    <i r="1">
      <x v="181"/>
      <x/>
      <x/>
    </i>
    <i r="1">
      <x v="182"/>
      <x/>
      <x/>
    </i>
    <i r="1">
      <x v="183"/>
      <x/>
      <x/>
    </i>
    <i r="1">
      <x v="184"/>
      <x/>
      <x/>
    </i>
    <i r="1">
      <x v="185"/>
      <x/>
      <x/>
    </i>
    <i r="1">
      <x v="186"/>
      <x/>
      <x/>
    </i>
    <i r="1">
      <x v="187"/>
      <x/>
      <x/>
    </i>
    <i r="1">
      <x v="188"/>
      <x/>
      <x/>
    </i>
    <i r="1">
      <x v="189"/>
      <x/>
      <x/>
    </i>
    <i r="1">
      <x v="190"/>
      <x/>
      <x/>
    </i>
    <i r="1">
      <x v="191"/>
      <x/>
      <x/>
    </i>
    <i r="1">
      <x v="192"/>
      <x/>
      <x/>
    </i>
    <i r="1">
      <x v="193"/>
      <x/>
      <x/>
    </i>
    <i r="1">
      <x v="194"/>
      <x/>
      <x/>
    </i>
    <i r="1">
      <x v="195"/>
      <x/>
      <x/>
    </i>
    <i r="1">
      <x v="196"/>
      <x/>
      <x/>
    </i>
    <i r="1">
      <x v="197"/>
      <x/>
      <x/>
    </i>
    <i r="1">
      <x v="198"/>
      <x/>
      <x/>
    </i>
    <i r="1">
      <x v="199"/>
      <x/>
      <x/>
    </i>
    <i r="1">
      <x v="200"/>
      <x/>
      <x/>
    </i>
    <i r="1">
      <x v="201"/>
      <x/>
      <x/>
    </i>
    <i r="1">
      <x v="202"/>
      <x/>
      <x/>
    </i>
    <i r="1">
      <x v="203"/>
      <x/>
      <x/>
    </i>
    <i r="1">
      <x v="204"/>
      <x/>
      <x/>
    </i>
    <i r="1">
      <x v="205"/>
      <x/>
      <x/>
    </i>
    <i r="1">
      <x v="206"/>
      <x/>
      <x/>
    </i>
    <i r="1">
      <x v="207"/>
      <x/>
      <x/>
    </i>
    <i r="1">
      <x v="208"/>
      <x/>
      <x/>
    </i>
    <i r="1">
      <x v="209"/>
      <x/>
      <x/>
    </i>
    <i r="1">
      <x v="210"/>
      <x/>
      <x/>
    </i>
    <i r="1">
      <x v="211"/>
      <x/>
      <x/>
    </i>
    <i r="1">
      <x v="212"/>
      <x/>
      <x/>
    </i>
    <i r="1">
      <x v="213"/>
      <x/>
      <x/>
    </i>
    <i r="1">
      <x v="214"/>
      <x/>
      <x/>
    </i>
    <i r="1">
      <x v="215"/>
      <x/>
      <x/>
    </i>
    <i r="1">
      <x v="216"/>
      <x/>
      <x/>
    </i>
    <i r="1">
      <x v="217"/>
      <x/>
      <x/>
    </i>
    <i r="1">
      <x v="218"/>
      <x/>
      <x/>
    </i>
    <i r="1">
      <x v="219"/>
      <x/>
      <x/>
    </i>
    <i r="1">
      <x v="220"/>
      <x/>
      <x/>
    </i>
    <i r="1">
      <x v="221"/>
      <x/>
      <x/>
    </i>
    <i>
      <x v="13"/>
      <x v="1"/>
      <x/>
      <x v="1"/>
    </i>
    <i r="1">
      <x v="2"/>
      <x/>
      <x/>
    </i>
    <i r="1">
      <x v="3"/>
      <x/>
      <x/>
    </i>
    <i r="1">
      <x v="4"/>
      <x/>
      <x/>
    </i>
    <i r="1">
      <x v="5"/>
      <x/>
      <x/>
    </i>
    <i r="1">
      <x v="6"/>
      <x/>
      <x/>
    </i>
    <i r="1">
      <x v="7"/>
      <x/>
      <x/>
    </i>
    <i r="1">
      <x v="8"/>
      <x/>
      <x/>
    </i>
    <i r="1">
      <x v="9"/>
      <x/>
      <x/>
    </i>
    <i r="1">
      <x v="10"/>
      <x/>
      <x/>
    </i>
    <i r="1">
      <x v="11"/>
      <x/>
      <x/>
    </i>
    <i r="1">
      <x v="12"/>
      <x/>
      <x/>
    </i>
    <i r="1">
      <x v="13"/>
      <x/>
      <x/>
    </i>
    <i r="1">
      <x v="14"/>
      <x/>
      <x/>
    </i>
    <i r="1">
      <x v="15"/>
      <x/>
      <x/>
    </i>
    <i r="1">
      <x v="16"/>
      <x/>
      <x/>
    </i>
    <i r="1">
      <x v="17"/>
      <x/>
      <x/>
    </i>
    <i r="1">
      <x v="18"/>
      <x/>
      <x/>
    </i>
    <i r="1">
      <x v="19"/>
      <x/>
      <x/>
    </i>
    <i r="1">
      <x v="20"/>
      <x/>
      <x/>
    </i>
    <i r="1">
      <x v="21"/>
      <x/>
      <x/>
    </i>
    <i r="1">
      <x v="22"/>
      <x/>
      <x/>
    </i>
    <i r="1">
      <x v="23"/>
      <x/>
      <x/>
    </i>
    <i r="1">
      <x v="24"/>
      <x/>
      <x/>
    </i>
    <i r="1">
      <x v="25"/>
      <x/>
      <x/>
    </i>
    <i r="1">
      <x v="26"/>
      <x/>
      <x/>
    </i>
    <i r="1">
      <x v="27"/>
      <x/>
      <x/>
    </i>
    <i r="1">
      <x v="28"/>
      <x/>
      <x/>
    </i>
    <i r="1">
      <x v="29"/>
      <x/>
      <x/>
    </i>
    <i r="1">
      <x v="30"/>
      <x/>
      <x/>
    </i>
    <i r="1">
      <x v="31"/>
      <x/>
      <x/>
    </i>
    <i r="1">
      <x v="32"/>
      <x/>
      <x/>
    </i>
    <i r="1">
      <x v="33"/>
      <x/>
      <x/>
    </i>
    <i r="1">
      <x v="34"/>
      <x/>
      <x/>
    </i>
    <i r="1">
      <x v="35"/>
      <x/>
      <x/>
    </i>
    <i r="1">
      <x v="36"/>
      <x/>
      <x/>
    </i>
    <i r="1">
      <x v="37"/>
      <x/>
      <x/>
    </i>
    <i r="1">
      <x v="38"/>
      <x/>
      <x/>
    </i>
    <i r="1">
      <x v="39"/>
      <x/>
      <x/>
    </i>
    <i r="1">
      <x v="40"/>
      <x/>
      <x/>
    </i>
    <i r="1">
      <x v="41"/>
      <x/>
      <x/>
    </i>
    <i r="1">
      <x v="42"/>
      <x/>
      <x/>
    </i>
    <i r="1">
      <x v="43"/>
      <x/>
      <x/>
    </i>
    <i r="1">
      <x v="44"/>
      <x/>
      <x/>
    </i>
    <i r="1">
      <x v="45"/>
      <x/>
      <x/>
    </i>
    <i r="1">
      <x v="46"/>
      <x/>
      <x/>
    </i>
    <i r="1">
      <x v="47"/>
      <x/>
      <x/>
    </i>
    <i r="1">
      <x v="48"/>
      <x/>
      <x/>
    </i>
    <i r="1">
      <x v="49"/>
      <x/>
      <x/>
    </i>
    <i r="1">
      <x v="50"/>
      <x/>
      <x/>
    </i>
    <i r="1">
      <x v="51"/>
      <x/>
      <x/>
    </i>
    <i r="1">
      <x v="52"/>
      <x/>
      <x/>
    </i>
    <i r="1">
      <x v="53"/>
      <x/>
      <x/>
    </i>
    <i r="1">
      <x v="54"/>
      <x/>
      <x/>
    </i>
    <i r="1">
      <x v="55"/>
      <x/>
      <x/>
    </i>
    <i r="1">
      <x v="56"/>
      <x/>
      <x/>
    </i>
    <i r="1">
      <x v="57"/>
      <x/>
      <x/>
    </i>
    <i r="1">
      <x v="58"/>
      <x/>
      <x/>
    </i>
    <i r="1">
      <x v="59"/>
      <x/>
      <x/>
    </i>
    <i r="1">
      <x v="60"/>
      <x/>
      <x/>
    </i>
    <i r="1">
      <x v="61"/>
      <x/>
      <x/>
    </i>
    <i r="1">
      <x v="62"/>
      <x/>
      <x/>
    </i>
    <i r="1">
      <x v="63"/>
      <x/>
      <x/>
    </i>
    <i r="1">
      <x v="64"/>
      <x/>
      <x/>
    </i>
    <i r="1">
      <x v="65"/>
      <x/>
      <x/>
    </i>
    <i r="1">
      <x v="66"/>
      <x/>
      <x/>
    </i>
    <i r="1">
      <x v="67"/>
      <x/>
      <x/>
    </i>
    <i r="1">
      <x v="68"/>
      <x/>
      <x/>
    </i>
    <i r="1">
      <x v="69"/>
      <x/>
      <x/>
    </i>
    <i r="1">
      <x v="70"/>
      <x/>
      <x/>
    </i>
    <i r="1">
      <x v="71"/>
      <x/>
      <x/>
    </i>
    <i r="1">
      <x v="72"/>
      <x/>
      <x/>
    </i>
    <i r="1">
      <x v="73"/>
      <x/>
      <x/>
    </i>
    <i r="1">
      <x v="74"/>
      <x/>
      <x/>
    </i>
    <i r="1">
      <x v="75"/>
      <x/>
      <x/>
    </i>
    <i r="1">
      <x v="76"/>
      <x/>
      <x/>
    </i>
    <i r="1">
      <x v="77"/>
      <x/>
      <x/>
    </i>
    <i r="1">
      <x v="78"/>
      <x/>
      <x/>
    </i>
    <i r="1">
      <x v="79"/>
      <x/>
      <x/>
    </i>
    <i r="1">
      <x v="80"/>
      <x/>
      <x/>
    </i>
    <i r="1">
      <x v="81"/>
      <x/>
      <x/>
    </i>
    <i r="1">
      <x v="82"/>
      <x/>
      <x/>
    </i>
    <i r="1">
      <x v="83"/>
      <x/>
      <x/>
    </i>
    <i r="1">
      <x v="84"/>
      <x/>
      <x/>
    </i>
    <i r="1">
      <x v="85"/>
      <x/>
      <x/>
    </i>
    <i r="1">
      <x v="86"/>
      <x/>
      <x/>
    </i>
    <i r="1">
      <x v="87"/>
      <x/>
      <x/>
    </i>
    <i r="1">
      <x v="88"/>
      <x/>
      <x/>
    </i>
    <i r="1">
      <x v="89"/>
      <x/>
      <x/>
    </i>
    <i r="1">
      <x v="90"/>
      <x/>
      <x/>
    </i>
    <i r="1">
      <x v="91"/>
      <x/>
      <x/>
    </i>
    <i r="1">
      <x v="92"/>
      <x/>
      <x/>
    </i>
    <i r="1">
      <x v="93"/>
      <x/>
      <x/>
    </i>
    <i r="1">
      <x v="94"/>
      <x/>
      <x/>
    </i>
    <i r="1">
      <x v="95"/>
      <x/>
      <x/>
    </i>
    <i r="1">
      <x v="96"/>
      <x/>
      <x/>
    </i>
    <i r="1">
      <x v="97"/>
      <x/>
      <x/>
    </i>
    <i r="1">
      <x v="98"/>
      <x/>
      <x/>
    </i>
    <i r="1">
      <x v="99"/>
      <x/>
      <x/>
    </i>
    <i r="1">
      <x v="100"/>
      <x/>
      <x/>
    </i>
    <i r="1">
      <x v="101"/>
      <x/>
      <x/>
    </i>
    <i r="1">
      <x v="102"/>
      <x/>
      <x/>
    </i>
    <i r="1">
      <x v="103"/>
      <x/>
      <x/>
    </i>
    <i r="1">
      <x v="104"/>
      <x/>
      <x/>
    </i>
    <i r="1">
      <x v="105"/>
      <x/>
      <x/>
    </i>
    <i r="1">
      <x v="106"/>
      <x/>
      <x/>
    </i>
    <i r="1">
      <x v="107"/>
      <x/>
      <x/>
    </i>
    <i r="1">
      <x v="108"/>
      <x/>
      <x/>
    </i>
    <i r="1">
      <x v="109"/>
      <x/>
      <x/>
    </i>
    <i r="1">
      <x v="110"/>
      <x/>
      <x/>
    </i>
    <i r="1">
      <x v="111"/>
      <x/>
      <x/>
    </i>
    <i r="1">
      <x v="112"/>
      <x/>
      <x/>
    </i>
    <i r="1">
      <x v="113"/>
      <x/>
      <x/>
    </i>
    <i r="1">
      <x v="114"/>
      <x/>
      <x/>
    </i>
    <i r="1">
      <x v="115"/>
      <x/>
      <x/>
    </i>
    <i r="1">
      <x v="116"/>
      <x/>
      <x/>
    </i>
    <i r="1">
      <x v="117"/>
      <x/>
      <x/>
    </i>
    <i r="1">
      <x v="118"/>
      <x/>
      <x/>
    </i>
    <i r="1">
      <x v="119"/>
      <x/>
      <x/>
    </i>
    <i r="1">
      <x v="120"/>
      <x/>
      <x/>
    </i>
    <i r="1">
      <x v="121"/>
      <x/>
      <x/>
    </i>
    <i r="1">
      <x v="122"/>
      <x/>
      <x/>
    </i>
    <i r="1">
      <x v="123"/>
      <x/>
      <x/>
    </i>
    <i r="1">
      <x v="124"/>
      <x/>
      <x/>
    </i>
    <i r="1">
      <x v="125"/>
      <x/>
      <x/>
    </i>
    <i r="1">
      <x v="126"/>
      <x/>
      <x/>
    </i>
    <i r="1">
      <x v="127"/>
      <x/>
      <x/>
    </i>
    <i r="1">
      <x v="128"/>
      <x/>
      <x/>
    </i>
    <i r="1">
      <x v="129"/>
      <x/>
      <x/>
    </i>
    <i r="1">
      <x v="130"/>
      <x/>
      <x/>
    </i>
    <i r="1">
      <x v="131"/>
      <x/>
      <x/>
    </i>
    <i r="1">
      <x v="132"/>
      <x/>
      <x/>
    </i>
    <i r="1">
      <x v="133"/>
      <x/>
      <x/>
    </i>
    <i r="1">
      <x v="134"/>
      <x/>
      <x/>
    </i>
    <i r="1">
      <x v="135"/>
      <x/>
      <x/>
    </i>
    <i r="1">
      <x v="136"/>
      <x/>
      <x/>
    </i>
    <i r="1">
      <x v="137"/>
      <x/>
      <x/>
    </i>
    <i r="1">
      <x v="138"/>
      <x/>
      <x/>
    </i>
    <i r="1">
      <x v="139"/>
      <x/>
      <x/>
    </i>
    <i r="1">
      <x v="140"/>
      <x/>
      <x/>
    </i>
    <i r="1">
      <x v="141"/>
      <x/>
      <x/>
    </i>
    <i r="1">
      <x v="142"/>
      <x/>
      <x/>
    </i>
    <i r="1">
      <x v="143"/>
      <x/>
      <x/>
    </i>
    <i r="1">
      <x v="144"/>
      <x/>
      <x/>
    </i>
    <i r="1">
      <x v="145"/>
      <x/>
      <x/>
    </i>
    <i r="1">
      <x v="146"/>
      <x/>
      <x/>
    </i>
    <i r="1">
      <x v="147"/>
      <x/>
      <x/>
    </i>
    <i r="1">
      <x v="148"/>
      <x/>
      <x/>
    </i>
    <i r="1">
      <x v="149"/>
      <x/>
      <x/>
    </i>
    <i r="1">
      <x v="150"/>
      <x/>
      <x/>
    </i>
    <i r="1">
      <x v="151"/>
      <x/>
      <x/>
    </i>
    <i r="1">
      <x v="152"/>
      <x/>
      <x/>
    </i>
    <i r="1">
      <x v="153"/>
      <x/>
      <x/>
    </i>
    <i r="1">
      <x v="154"/>
      <x/>
      <x/>
    </i>
    <i r="1">
      <x v="155"/>
      <x/>
      <x/>
    </i>
    <i r="1">
      <x v="156"/>
      <x/>
      <x/>
    </i>
    <i r="1">
      <x v="157"/>
      <x/>
      <x/>
    </i>
    <i r="1">
      <x v="158"/>
      <x/>
      <x/>
    </i>
    <i r="1">
      <x v="159"/>
      <x/>
      <x/>
    </i>
    <i r="1">
      <x v="160"/>
      <x/>
      <x/>
    </i>
    <i r="1">
      <x v="161"/>
      <x/>
      <x/>
    </i>
    <i r="1">
      <x v="162"/>
      <x/>
      <x/>
    </i>
    <i r="1">
      <x v="163"/>
      <x/>
      <x/>
    </i>
    <i r="1">
      <x v="164"/>
      <x/>
      <x/>
    </i>
    <i r="1">
      <x v="165"/>
      <x/>
      <x/>
    </i>
    <i r="1">
      <x v="166"/>
      <x/>
      <x/>
    </i>
    <i r="1">
      <x v="167"/>
      <x/>
      <x/>
    </i>
    <i r="1">
      <x v="168"/>
      <x/>
      <x/>
    </i>
    <i r="1">
      <x v="169"/>
      <x/>
      <x/>
    </i>
    <i r="1">
      <x v="170"/>
      <x/>
      <x/>
    </i>
    <i r="1">
      <x v="171"/>
      <x/>
      <x/>
    </i>
    <i r="1">
      <x v="172"/>
      <x/>
      <x/>
    </i>
    <i r="1">
      <x v="173"/>
      <x/>
      <x/>
    </i>
    <i r="1">
      <x v="174"/>
      <x/>
      <x/>
    </i>
    <i r="1">
      <x v="175"/>
      <x/>
      <x/>
    </i>
    <i r="1">
      <x v="176"/>
      <x/>
      <x/>
    </i>
    <i r="1">
      <x v="177"/>
      <x/>
      <x/>
    </i>
    <i r="1">
      <x v="178"/>
      <x/>
      <x/>
    </i>
    <i r="1">
      <x v="179"/>
      <x/>
      <x/>
    </i>
    <i r="1">
      <x v="180"/>
      <x/>
      <x/>
    </i>
    <i r="1">
      <x v="181"/>
      <x/>
      <x/>
    </i>
    <i r="1">
      <x v="182"/>
      <x/>
      <x/>
    </i>
    <i r="1">
      <x v="183"/>
      <x/>
      <x/>
    </i>
    <i r="1">
      <x v="184"/>
      <x/>
      <x/>
    </i>
    <i r="1">
      <x v="185"/>
      <x/>
      <x/>
    </i>
    <i r="1">
      <x v="186"/>
      <x/>
      <x/>
    </i>
    <i r="1">
      <x v="187"/>
      <x/>
      <x/>
    </i>
    <i r="1">
      <x v="188"/>
      <x/>
      <x/>
    </i>
    <i r="1">
      <x v="189"/>
      <x/>
      <x/>
    </i>
    <i r="1">
      <x v="190"/>
      <x/>
      <x/>
    </i>
    <i r="1">
      <x v="191"/>
      <x/>
      <x/>
    </i>
    <i r="1">
      <x v="192"/>
      <x/>
      <x/>
    </i>
    <i r="1">
      <x v="193"/>
      <x/>
      <x/>
    </i>
    <i r="1">
      <x v="194"/>
      <x/>
      <x/>
    </i>
    <i r="1">
      <x v="195"/>
      <x/>
      <x/>
    </i>
    <i r="1">
      <x v="196"/>
      <x/>
      <x/>
    </i>
    <i r="1">
      <x v="197"/>
      <x/>
      <x/>
    </i>
    <i r="1">
      <x v="198"/>
      <x/>
      <x/>
    </i>
    <i r="1">
      <x v="199"/>
      <x/>
      <x/>
    </i>
    <i r="1">
      <x v="200"/>
      <x/>
      <x/>
    </i>
    <i r="1">
      <x v="201"/>
      <x/>
      <x/>
    </i>
    <i r="1">
      <x v="202"/>
      <x/>
      <x/>
    </i>
    <i r="1">
      <x v="203"/>
      <x/>
      <x/>
    </i>
    <i r="1">
      <x v="204"/>
      <x/>
      <x/>
    </i>
    <i r="1">
      <x v="205"/>
      <x/>
      <x/>
    </i>
    <i r="1">
      <x v="206"/>
      <x/>
      <x/>
    </i>
    <i r="1">
      <x v="207"/>
      <x/>
      <x/>
    </i>
    <i r="1">
      <x v="208"/>
      <x/>
      <x/>
    </i>
    <i r="1">
      <x v="209"/>
      <x/>
      <x/>
    </i>
    <i r="1">
      <x v="210"/>
      <x/>
      <x/>
    </i>
    <i r="1">
      <x v="211"/>
      <x/>
      <x/>
    </i>
    <i r="1">
      <x v="212"/>
      <x/>
      <x/>
    </i>
    <i r="1">
      <x v="213"/>
      <x/>
      <x/>
    </i>
    <i r="1">
      <x v="214"/>
      <x/>
      <x/>
    </i>
    <i r="1">
      <x v="215"/>
      <x/>
      <x/>
    </i>
    <i r="1">
      <x v="216"/>
      <x/>
      <x/>
    </i>
    <i r="1">
      <x v="217"/>
      <x/>
      <x/>
    </i>
    <i r="1">
      <x v="218"/>
      <x/>
      <x/>
    </i>
    <i r="1">
      <x v="219"/>
      <x/>
      <x/>
    </i>
    <i r="1">
      <x v="220"/>
      <x/>
      <x/>
    </i>
    <i r="1">
      <x v="221"/>
      <x/>
      <x/>
    </i>
    <i>
      <x v="14"/>
      <x v="1"/>
      <x/>
      <x v="1"/>
    </i>
    <i r="1">
      <x v="2"/>
      <x/>
      <x/>
    </i>
    <i r="1">
      <x v="3"/>
      <x/>
      <x/>
    </i>
    <i r="1">
      <x v="4"/>
      <x/>
      <x/>
    </i>
    <i r="1">
      <x v="5"/>
      <x/>
      <x/>
    </i>
    <i r="1">
      <x v="6"/>
      <x/>
      <x/>
    </i>
    <i r="1">
      <x v="7"/>
      <x/>
      <x/>
    </i>
    <i r="1">
      <x v="8"/>
      <x/>
      <x/>
    </i>
    <i r="1">
      <x v="9"/>
      <x/>
      <x/>
    </i>
    <i r="1">
      <x v="10"/>
      <x/>
      <x/>
    </i>
    <i r="1">
      <x v="11"/>
      <x/>
      <x/>
    </i>
    <i r="1">
      <x v="12"/>
      <x/>
      <x/>
    </i>
    <i r="1">
      <x v="13"/>
      <x/>
      <x/>
    </i>
    <i r="1">
      <x v="14"/>
      <x/>
      <x/>
    </i>
    <i r="1">
      <x v="15"/>
      <x/>
      <x/>
    </i>
    <i r="1">
      <x v="16"/>
      <x/>
      <x/>
    </i>
    <i r="1">
      <x v="17"/>
      <x/>
      <x/>
    </i>
    <i r="1">
      <x v="18"/>
      <x/>
      <x/>
    </i>
    <i r="1">
      <x v="19"/>
      <x/>
      <x/>
    </i>
    <i r="1">
      <x v="20"/>
      <x/>
      <x/>
    </i>
    <i r="1">
      <x v="21"/>
      <x/>
      <x/>
    </i>
    <i r="1">
      <x v="22"/>
      <x/>
      <x/>
    </i>
    <i r="1">
      <x v="23"/>
      <x/>
      <x/>
    </i>
    <i r="1">
      <x v="24"/>
      <x/>
      <x/>
    </i>
    <i r="1">
      <x v="25"/>
      <x/>
      <x/>
    </i>
    <i r="1">
      <x v="26"/>
      <x/>
      <x/>
    </i>
    <i r="1">
      <x v="27"/>
      <x/>
      <x/>
    </i>
    <i r="1">
      <x v="28"/>
      <x/>
      <x/>
    </i>
    <i r="1">
      <x v="29"/>
      <x/>
      <x/>
    </i>
    <i r="1">
      <x v="30"/>
      <x/>
      <x/>
    </i>
    <i r="1">
      <x v="31"/>
      <x/>
      <x/>
    </i>
    <i r="1">
      <x v="32"/>
      <x/>
      <x/>
    </i>
    <i r="1">
      <x v="33"/>
      <x/>
      <x/>
    </i>
    <i r="1">
      <x v="34"/>
      <x/>
      <x/>
    </i>
    <i r="1">
      <x v="35"/>
      <x/>
      <x/>
    </i>
    <i r="1">
      <x v="36"/>
      <x/>
      <x/>
    </i>
    <i r="1">
      <x v="37"/>
      <x/>
      <x/>
    </i>
    <i r="1">
      <x v="38"/>
      <x/>
      <x/>
    </i>
    <i r="1">
      <x v="39"/>
      <x/>
      <x/>
    </i>
    <i r="1">
      <x v="40"/>
      <x/>
      <x/>
    </i>
    <i r="1">
      <x v="41"/>
      <x/>
      <x/>
    </i>
    <i r="1">
      <x v="42"/>
      <x/>
      <x/>
    </i>
    <i r="1">
      <x v="43"/>
      <x/>
      <x/>
    </i>
    <i r="1">
      <x v="44"/>
      <x/>
      <x/>
    </i>
    <i r="1">
      <x v="45"/>
      <x/>
      <x/>
    </i>
    <i r="1">
      <x v="46"/>
      <x/>
      <x/>
    </i>
    <i r="1">
      <x v="47"/>
      <x/>
      <x/>
    </i>
    <i r="1">
      <x v="48"/>
      <x/>
      <x/>
    </i>
    <i r="1">
      <x v="49"/>
      <x/>
      <x/>
    </i>
    <i r="1">
      <x v="50"/>
      <x/>
      <x/>
    </i>
    <i r="1">
      <x v="51"/>
      <x/>
      <x/>
    </i>
    <i r="1">
      <x v="52"/>
      <x/>
      <x/>
    </i>
    <i r="1">
      <x v="53"/>
      <x/>
      <x/>
    </i>
    <i r="1">
      <x v="54"/>
      <x/>
      <x/>
    </i>
    <i r="1">
      <x v="55"/>
      <x/>
      <x/>
    </i>
    <i r="1">
      <x v="56"/>
      <x/>
      <x/>
    </i>
    <i r="1">
      <x v="57"/>
      <x/>
      <x/>
    </i>
    <i r="1">
      <x v="58"/>
      <x/>
      <x/>
    </i>
    <i r="1">
      <x v="59"/>
      <x/>
      <x/>
    </i>
    <i r="1">
      <x v="60"/>
      <x/>
      <x/>
    </i>
    <i r="1">
      <x v="61"/>
      <x/>
      <x/>
    </i>
    <i r="1">
      <x v="62"/>
      <x/>
      <x/>
    </i>
    <i r="1">
      <x v="63"/>
      <x/>
      <x/>
    </i>
    <i r="1">
      <x v="64"/>
      <x/>
      <x/>
    </i>
    <i r="1">
      <x v="65"/>
      <x/>
      <x/>
    </i>
    <i r="1">
      <x v="66"/>
      <x/>
      <x/>
    </i>
    <i r="1">
      <x v="67"/>
      <x/>
      <x/>
    </i>
    <i r="1">
      <x v="68"/>
      <x/>
      <x/>
    </i>
    <i r="1">
      <x v="69"/>
      <x/>
      <x/>
    </i>
    <i r="1">
      <x v="70"/>
      <x/>
      <x/>
    </i>
    <i r="1">
      <x v="71"/>
      <x/>
      <x/>
    </i>
    <i r="1">
      <x v="72"/>
      <x/>
      <x/>
    </i>
    <i r="1">
      <x v="73"/>
      <x/>
      <x/>
    </i>
    <i r="1">
      <x v="74"/>
      <x/>
      <x/>
    </i>
    <i r="1">
      <x v="75"/>
      <x/>
      <x/>
    </i>
    <i r="1">
      <x v="76"/>
      <x/>
      <x/>
    </i>
    <i r="1">
      <x v="77"/>
      <x/>
      <x/>
    </i>
    <i r="1">
      <x v="78"/>
      <x/>
      <x/>
    </i>
    <i r="1">
      <x v="79"/>
      <x/>
      <x/>
    </i>
    <i r="1">
      <x v="80"/>
      <x/>
      <x/>
    </i>
    <i r="1">
      <x v="81"/>
      <x/>
      <x/>
    </i>
    <i r="1">
      <x v="82"/>
      <x/>
      <x/>
    </i>
    <i r="1">
      <x v="83"/>
      <x/>
      <x/>
    </i>
    <i r="1">
      <x v="84"/>
      <x/>
      <x/>
    </i>
    <i r="1">
      <x v="85"/>
      <x/>
      <x/>
    </i>
    <i r="1">
      <x v="86"/>
      <x/>
      <x/>
    </i>
    <i r="1">
      <x v="87"/>
      <x/>
      <x/>
    </i>
    <i r="1">
      <x v="88"/>
      <x/>
      <x/>
    </i>
    <i r="1">
      <x v="89"/>
      <x/>
      <x/>
    </i>
    <i r="1">
      <x v="90"/>
      <x/>
      <x/>
    </i>
    <i r="1">
      <x v="91"/>
      <x/>
      <x/>
    </i>
    <i r="1">
      <x v="92"/>
      <x/>
      <x/>
    </i>
    <i r="1">
      <x v="93"/>
      <x/>
      <x/>
    </i>
    <i r="1">
      <x v="94"/>
      <x/>
      <x/>
    </i>
    <i r="1">
      <x v="95"/>
      <x/>
      <x/>
    </i>
    <i r="1">
      <x v="96"/>
      <x/>
      <x/>
    </i>
    <i r="1">
      <x v="97"/>
      <x/>
      <x/>
    </i>
    <i r="1">
      <x v="98"/>
      <x/>
      <x/>
    </i>
    <i r="1">
      <x v="99"/>
      <x/>
      <x/>
    </i>
    <i r="1">
      <x v="100"/>
      <x/>
      <x/>
    </i>
    <i r="1">
      <x v="101"/>
      <x/>
      <x/>
    </i>
    <i r="1">
      <x v="102"/>
      <x/>
      <x/>
    </i>
    <i r="1">
      <x v="103"/>
      <x/>
      <x/>
    </i>
    <i r="1">
      <x v="104"/>
      <x/>
      <x/>
    </i>
    <i r="1">
      <x v="105"/>
      <x/>
      <x/>
    </i>
    <i r="1">
      <x v="106"/>
      <x/>
      <x/>
    </i>
    <i r="1">
      <x v="107"/>
      <x/>
      <x/>
    </i>
    <i r="1">
      <x v="108"/>
      <x/>
      <x/>
    </i>
    <i r="1">
      <x v="109"/>
      <x/>
      <x/>
    </i>
    <i r="1">
      <x v="110"/>
      <x/>
      <x/>
    </i>
    <i r="1">
      <x v="111"/>
      <x/>
      <x/>
    </i>
    <i r="1">
      <x v="112"/>
      <x/>
      <x/>
    </i>
    <i r="1">
      <x v="113"/>
      <x/>
      <x/>
    </i>
    <i r="1">
      <x v="114"/>
      <x/>
      <x/>
    </i>
    <i r="1">
      <x v="115"/>
      <x/>
      <x/>
    </i>
    <i r="1">
      <x v="116"/>
      <x/>
      <x/>
    </i>
    <i r="1">
      <x v="117"/>
      <x/>
      <x/>
    </i>
    <i r="1">
      <x v="118"/>
      <x/>
      <x/>
    </i>
    <i r="1">
      <x v="119"/>
      <x/>
      <x/>
    </i>
    <i r="1">
      <x v="120"/>
      <x/>
      <x/>
    </i>
    <i r="1">
      <x v="121"/>
      <x/>
      <x/>
    </i>
    <i r="1">
      <x v="122"/>
      <x/>
      <x/>
    </i>
    <i r="1">
      <x v="123"/>
      <x/>
      <x/>
    </i>
    <i r="1">
      <x v="124"/>
      <x/>
      <x/>
    </i>
    <i r="1">
      <x v="125"/>
      <x/>
      <x/>
    </i>
    <i r="1">
      <x v="126"/>
      <x/>
      <x/>
    </i>
    <i r="1">
      <x v="127"/>
      <x/>
      <x/>
    </i>
    <i r="1">
      <x v="128"/>
      <x/>
      <x/>
    </i>
    <i r="1">
      <x v="129"/>
      <x/>
      <x/>
    </i>
    <i r="1">
      <x v="130"/>
      <x/>
      <x/>
    </i>
    <i r="1">
      <x v="131"/>
      <x/>
      <x/>
    </i>
    <i r="1">
      <x v="132"/>
      <x/>
      <x/>
    </i>
    <i r="1">
      <x v="133"/>
      <x/>
      <x/>
    </i>
    <i r="1">
      <x v="134"/>
      <x/>
      <x/>
    </i>
    <i r="1">
      <x v="135"/>
      <x/>
      <x/>
    </i>
    <i r="1">
      <x v="136"/>
      <x/>
      <x/>
    </i>
    <i r="1">
      <x v="137"/>
      <x/>
      <x/>
    </i>
    <i r="1">
      <x v="138"/>
      <x/>
      <x/>
    </i>
    <i r="1">
      <x v="139"/>
      <x/>
      <x/>
    </i>
    <i r="1">
      <x v="140"/>
      <x/>
      <x/>
    </i>
    <i r="1">
      <x v="141"/>
      <x/>
      <x/>
    </i>
    <i r="1">
      <x v="142"/>
      <x/>
      <x/>
    </i>
    <i r="1">
      <x v="143"/>
      <x/>
      <x/>
    </i>
    <i r="1">
      <x v="144"/>
      <x/>
      <x/>
    </i>
    <i r="1">
      <x v="145"/>
      <x/>
      <x/>
    </i>
    <i r="1">
      <x v="146"/>
      <x/>
      <x/>
    </i>
    <i r="1">
      <x v="147"/>
      <x/>
      <x/>
    </i>
    <i r="1">
      <x v="148"/>
      <x/>
      <x/>
    </i>
    <i r="1">
      <x v="149"/>
      <x/>
      <x/>
    </i>
    <i r="1">
      <x v="150"/>
      <x/>
      <x/>
    </i>
    <i r="1">
      <x v="151"/>
      <x/>
      <x/>
    </i>
    <i r="1">
      <x v="152"/>
      <x/>
      <x/>
    </i>
    <i r="1">
      <x v="153"/>
      <x/>
      <x/>
    </i>
    <i r="1">
      <x v="154"/>
      <x/>
      <x/>
    </i>
    <i r="1">
      <x v="155"/>
      <x/>
      <x/>
    </i>
    <i r="1">
      <x v="156"/>
      <x/>
      <x/>
    </i>
    <i r="1">
      <x v="157"/>
      <x/>
      <x/>
    </i>
    <i r="1">
      <x v="158"/>
      <x/>
      <x/>
    </i>
    <i r="1">
      <x v="159"/>
      <x/>
      <x/>
    </i>
    <i r="1">
      <x v="160"/>
      <x/>
      <x/>
    </i>
    <i r="1">
      <x v="161"/>
      <x/>
      <x/>
    </i>
    <i r="1">
      <x v="162"/>
      <x/>
      <x/>
    </i>
    <i r="1">
      <x v="163"/>
      <x/>
      <x/>
    </i>
    <i r="1">
      <x v="164"/>
      <x/>
      <x/>
    </i>
    <i r="1">
      <x v="165"/>
      <x/>
      <x/>
    </i>
    <i r="1">
      <x v="166"/>
      <x/>
      <x/>
    </i>
    <i r="1">
      <x v="167"/>
      <x/>
      <x/>
    </i>
    <i r="1">
      <x v="168"/>
      <x/>
      <x/>
    </i>
    <i r="1">
      <x v="169"/>
      <x/>
      <x/>
    </i>
    <i r="1">
      <x v="170"/>
      <x/>
      <x/>
    </i>
    <i r="1">
      <x v="171"/>
      <x/>
      <x/>
    </i>
    <i r="1">
      <x v="172"/>
      <x/>
      <x/>
    </i>
    <i r="1">
      <x v="173"/>
      <x/>
      <x/>
    </i>
    <i r="1">
      <x v="174"/>
      <x/>
      <x/>
    </i>
    <i r="1">
      <x v="175"/>
      <x/>
      <x/>
    </i>
    <i r="1">
      <x v="176"/>
      <x/>
      <x/>
    </i>
    <i r="1">
      <x v="177"/>
      <x/>
      <x/>
    </i>
    <i r="1">
      <x v="178"/>
      <x/>
      <x/>
    </i>
    <i r="1">
      <x v="179"/>
      <x/>
      <x/>
    </i>
    <i r="1">
      <x v="180"/>
      <x/>
      <x/>
    </i>
    <i r="1">
      <x v="181"/>
      <x/>
      <x/>
    </i>
    <i r="1">
      <x v="182"/>
      <x/>
      <x/>
    </i>
    <i r="1">
      <x v="183"/>
      <x/>
      <x/>
    </i>
    <i r="1">
      <x v="184"/>
      <x/>
      <x/>
    </i>
    <i r="1">
      <x v="185"/>
      <x/>
      <x/>
    </i>
    <i r="1">
      <x v="186"/>
      <x/>
      <x/>
    </i>
    <i r="1">
      <x v="187"/>
      <x/>
      <x/>
    </i>
    <i r="1">
      <x v="188"/>
      <x/>
      <x/>
    </i>
    <i r="1">
      <x v="189"/>
      <x/>
      <x/>
    </i>
    <i r="1">
      <x v="190"/>
      <x/>
      <x/>
    </i>
    <i r="1">
      <x v="191"/>
      <x/>
      <x/>
    </i>
    <i r="1">
      <x v="192"/>
      <x/>
      <x/>
    </i>
    <i r="1">
      <x v="193"/>
      <x/>
      <x/>
    </i>
    <i r="1">
      <x v="194"/>
      <x/>
      <x/>
    </i>
    <i r="1">
      <x v="195"/>
      <x/>
      <x/>
    </i>
    <i r="1">
      <x v="196"/>
      <x/>
      <x/>
    </i>
    <i r="1">
      <x v="197"/>
      <x/>
      <x/>
    </i>
    <i r="1">
      <x v="198"/>
      <x/>
      <x/>
    </i>
    <i r="1">
      <x v="199"/>
      <x/>
      <x/>
    </i>
    <i r="1">
      <x v="200"/>
      <x/>
      <x/>
    </i>
    <i r="1">
      <x v="201"/>
      <x/>
      <x/>
    </i>
    <i r="1">
      <x v="202"/>
      <x/>
      <x/>
    </i>
    <i r="1">
      <x v="203"/>
      <x/>
      <x/>
    </i>
    <i r="1">
      <x v="204"/>
      <x/>
      <x/>
    </i>
    <i r="1">
      <x v="205"/>
      <x/>
      <x/>
    </i>
    <i r="1">
      <x v="206"/>
      <x/>
      <x/>
    </i>
    <i r="1">
      <x v="207"/>
      <x/>
      <x/>
    </i>
    <i r="1">
      <x v="208"/>
      <x/>
      <x/>
    </i>
    <i r="1">
      <x v="209"/>
      <x/>
      <x/>
    </i>
    <i r="1">
      <x v="210"/>
      <x/>
      <x/>
    </i>
    <i r="1">
      <x v="211"/>
      <x/>
      <x/>
    </i>
    <i r="1">
      <x v="212"/>
      <x/>
      <x/>
    </i>
    <i r="1">
      <x v="213"/>
      <x/>
      <x/>
    </i>
    <i r="1">
      <x v="214"/>
      <x/>
      <x/>
    </i>
    <i r="1">
      <x v="215"/>
      <x/>
      <x/>
    </i>
    <i r="1">
      <x v="216"/>
      <x/>
      <x/>
    </i>
    <i r="1">
      <x v="217"/>
      <x/>
      <x/>
    </i>
    <i r="1">
      <x v="218"/>
      <x/>
      <x/>
    </i>
    <i r="1">
      <x v="219"/>
      <x/>
      <x/>
    </i>
    <i r="1">
      <x v="220"/>
      <x/>
      <x/>
    </i>
    <i r="1">
      <x v="221"/>
      <x/>
      <x/>
    </i>
    <i>
      <x v="15"/>
      <x v="1"/>
      <x/>
      <x v="1"/>
    </i>
    <i r="1">
      <x v="2"/>
      <x/>
      <x/>
    </i>
    <i r="1">
      <x v="3"/>
      <x/>
      <x/>
    </i>
    <i r="1">
      <x v="4"/>
      <x/>
      <x/>
    </i>
    <i r="1">
      <x v="5"/>
      <x/>
      <x/>
    </i>
    <i r="1">
      <x v="6"/>
      <x/>
      <x/>
    </i>
    <i r="1">
      <x v="7"/>
      <x/>
      <x/>
    </i>
    <i r="1">
      <x v="8"/>
      <x/>
      <x/>
    </i>
    <i r="1">
      <x v="9"/>
      <x/>
      <x/>
    </i>
    <i r="1">
      <x v="10"/>
      <x/>
      <x/>
    </i>
    <i r="1">
      <x v="11"/>
      <x/>
      <x/>
    </i>
    <i r="1">
      <x v="12"/>
      <x/>
      <x/>
    </i>
    <i r="1">
      <x v="13"/>
      <x/>
      <x/>
    </i>
    <i r="1">
      <x v="14"/>
      <x/>
      <x/>
    </i>
    <i r="1">
      <x v="15"/>
      <x/>
      <x/>
    </i>
    <i r="1">
      <x v="16"/>
      <x/>
      <x/>
    </i>
    <i r="1">
      <x v="17"/>
      <x/>
      <x/>
    </i>
    <i r="1">
      <x v="18"/>
      <x/>
      <x/>
    </i>
    <i r="1">
      <x v="19"/>
      <x/>
      <x/>
    </i>
    <i r="1">
      <x v="20"/>
      <x/>
      <x/>
    </i>
    <i r="1">
      <x v="21"/>
      <x/>
      <x/>
    </i>
    <i r="1">
      <x v="22"/>
      <x/>
      <x/>
    </i>
    <i r="1">
      <x v="23"/>
      <x/>
      <x/>
    </i>
    <i r="1">
      <x v="24"/>
      <x/>
      <x/>
    </i>
    <i r="1">
      <x v="25"/>
      <x/>
      <x/>
    </i>
    <i r="1">
      <x v="26"/>
      <x/>
      <x/>
    </i>
    <i r="1">
      <x v="27"/>
      <x/>
      <x/>
    </i>
    <i r="1">
      <x v="28"/>
      <x/>
      <x/>
    </i>
    <i r="1">
      <x v="29"/>
      <x/>
      <x/>
    </i>
    <i r="1">
      <x v="30"/>
      <x/>
      <x/>
    </i>
    <i r="1">
      <x v="31"/>
      <x/>
      <x/>
    </i>
    <i r="1">
      <x v="32"/>
      <x/>
      <x/>
    </i>
    <i r="1">
      <x v="33"/>
      <x/>
      <x/>
    </i>
    <i r="1">
      <x v="34"/>
      <x/>
      <x/>
    </i>
    <i r="1">
      <x v="35"/>
      <x/>
      <x/>
    </i>
    <i r="1">
      <x v="36"/>
      <x/>
      <x/>
    </i>
    <i r="1">
      <x v="37"/>
      <x/>
      <x/>
    </i>
    <i r="1">
      <x v="38"/>
      <x/>
      <x/>
    </i>
    <i r="1">
      <x v="39"/>
      <x/>
      <x/>
    </i>
    <i r="1">
      <x v="40"/>
      <x/>
      <x/>
    </i>
    <i r="1">
      <x v="41"/>
      <x/>
      <x/>
    </i>
    <i r="1">
      <x v="42"/>
      <x/>
      <x/>
    </i>
    <i r="1">
      <x v="43"/>
      <x/>
      <x/>
    </i>
    <i r="1">
      <x v="44"/>
      <x/>
      <x/>
    </i>
    <i r="1">
      <x v="45"/>
      <x/>
      <x/>
    </i>
    <i r="1">
      <x v="46"/>
      <x/>
      <x/>
    </i>
    <i r="1">
      <x v="47"/>
      <x/>
      <x/>
    </i>
    <i r="1">
      <x v="48"/>
      <x/>
      <x/>
    </i>
    <i r="1">
      <x v="49"/>
      <x/>
      <x/>
    </i>
    <i r="1">
      <x v="50"/>
      <x/>
      <x/>
    </i>
    <i r="1">
      <x v="51"/>
      <x/>
      <x/>
    </i>
    <i r="1">
      <x v="52"/>
      <x/>
      <x/>
    </i>
    <i r="1">
      <x v="53"/>
      <x/>
      <x/>
    </i>
    <i r="1">
      <x v="54"/>
      <x/>
      <x/>
    </i>
    <i r="1">
      <x v="55"/>
      <x/>
      <x/>
    </i>
    <i r="1">
      <x v="56"/>
      <x/>
      <x/>
    </i>
    <i r="1">
      <x v="57"/>
      <x/>
      <x/>
    </i>
    <i r="1">
      <x v="58"/>
      <x/>
      <x/>
    </i>
    <i r="1">
      <x v="59"/>
      <x/>
      <x/>
    </i>
    <i r="1">
      <x v="60"/>
      <x/>
      <x/>
    </i>
    <i r="1">
      <x v="61"/>
      <x/>
      <x/>
    </i>
    <i r="1">
      <x v="62"/>
      <x/>
      <x/>
    </i>
    <i r="1">
      <x v="63"/>
      <x/>
      <x/>
    </i>
    <i r="1">
      <x v="64"/>
      <x/>
      <x/>
    </i>
    <i r="1">
      <x v="65"/>
      <x/>
      <x/>
    </i>
    <i r="1">
      <x v="66"/>
      <x/>
      <x/>
    </i>
    <i r="1">
      <x v="67"/>
      <x/>
      <x/>
    </i>
    <i r="1">
      <x v="68"/>
      <x/>
      <x/>
    </i>
    <i r="1">
      <x v="69"/>
      <x/>
      <x/>
    </i>
    <i r="1">
      <x v="70"/>
      <x/>
      <x/>
    </i>
    <i r="1">
      <x v="71"/>
      <x/>
      <x/>
    </i>
    <i r="1">
      <x v="72"/>
      <x/>
      <x/>
    </i>
    <i r="1">
      <x v="73"/>
      <x/>
      <x/>
    </i>
    <i r="1">
      <x v="74"/>
      <x/>
      <x/>
    </i>
    <i r="1">
      <x v="75"/>
      <x/>
      <x/>
    </i>
    <i r="1">
      <x v="76"/>
      <x/>
      <x/>
    </i>
    <i r="1">
      <x v="77"/>
      <x/>
      <x/>
    </i>
    <i r="1">
      <x v="78"/>
      <x/>
      <x/>
    </i>
    <i r="1">
      <x v="79"/>
      <x/>
      <x/>
    </i>
    <i r="1">
      <x v="80"/>
      <x/>
      <x/>
    </i>
    <i r="1">
      <x v="81"/>
      <x/>
      <x/>
    </i>
    <i r="1">
      <x v="82"/>
      <x/>
      <x/>
    </i>
    <i r="1">
      <x v="83"/>
      <x/>
      <x/>
    </i>
    <i r="1">
      <x v="84"/>
      <x/>
      <x/>
    </i>
    <i r="1">
      <x v="85"/>
      <x/>
      <x/>
    </i>
    <i r="1">
      <x v="86"/>
      <x/>
      <x/>
    </i>
    <i r="1">
      <x v="87"/>
      <x/>
      <x/>
    </i>
    <i r="1">
      <x v="88"/>
      <x/>
      <x/>
    </i>
    <i r="1">
      <x v="89"/>
      <x/>
      <x/>
    </i>
    <i r="1">
      <x v="90"/>
      <x/>
      <x/>
    </i>
    <i r="1">
      <x v="91"/>
      <x/>
      <x/>
    </i>
    <i r="1">
      <x v="92"/>
      <x/>
      <x/>
    </i>
    <i r="1">
      <x v="93"/>
      <x/>
      <x/>
    </i>
    <i r="1">
      <x v="94"/>
      <x/>
      <x/>
    </i>
    <i r="1">
      <x v="95"/>
      <x/>
      <x/>
    </i>
    <i r="1">
      <x v="96"/>
      <x/>
      <x/>
    </i>
    <i r="1">
      <x v="97"/>
      <x/>
      <x/>
    </i>
    <i r="1">
      <x v="98"/>
      <x/>
      <x/>
    </i>
    <i r="1">
      <x v="99"/>
      <x/>
      <x/>
    </i>
    <i r="1">
      <x v="100"/>
      <x/>
      <x/>
    </i>
    <i r="1">
      <x v="101"/>
      <x/>
      <x/>
    </i>
    <i r="1">
      <x v="102"/>
      <x/>
      <x/>
    </i>
    <i r="1">
      <x v="103"/>
      <x/>
      <x/>
    </i>
    <i r="1">
      <x v="104"/>
      <x/>
      <x/>
    </i>
    <i r="1">
      <x v="105"/>
      <x/>
      <x/>
    </i>
    <i r="1">
      <x v="106"/>
      <x/>
      <x/>
    </i>
    <i r="1">
      <x v="107"/>
      <x/>
      <x/>
    </i>
    <i r="1">
      <x v="108"/>
      <x/>
      <x/>
    </i>
    <i r="1">
      <x v="109"/>
      <x/>
      <x/>
    </i>
    <i r="1">
      <x v="110"/>
      <x/>
      <x/>
    </i>
    <i r="1">
      <x v="111"/>
      <x/>
      <x/>
    </i>
    <i r="1">
      <x v="112"/>
      <x/>
      <x/>
    </i>
    <i r="1">
      <x v="113"/>
      <x/>
      <x/>
    </i>
    <i r="1">
      <x v="114"/>
      <x/>
      <x/>
    </i>
    <i r="1">
      <x v="115"/>
      <x/>
      <x/>
    </i>
    <i r="1">
      <x v="116"/>
      <x/>
      <x/>
    </i>
    <i r="1">
      <x v="117"/>
      <x/>
      <x/>
    </i>
    <i r="1">
      <x v="118"/>
      <x/>
      <x/>
    </i>
    <i r="1">
      <x v="119"/>
      <x/>
      <x/>
    </i>
    <i r="1">
      <x v="120"/>
      <x/>
      <x/>
    </i>
    <i r="1">
      <x v="121"/>
      <x/>
      <x/>
    </i>
    <i r="1">
      <x v="122"/>
      <x/>
      <x/>
    </i>
    <i r="1">
      <x v="123"/>
      <x/>
      <x/>
    </i>
    <i r="1">
      <x v="124"/>
      <x/>
      <x/>
    </i>
    <i r="1">
      <x v="125"/>
      <x/>
      <x/>
    </i>
    <i r="1">
      <x v="126"/>
      <x/>
      <x/>
    </i>
    <i r="1">
      <x v="127"/>
      <x/>
      <x/>
    </i>
    <i r="1">
      <x v="128"/>
      <x/>
      <x/>
    </i>
    <i r="1">
      <x v="129"/>
      <x/>
      <x/>
    </i>
    <i r="1">
      <x v="130"/>
      <x/>
      <x/>
    </i>
    <i r="1">
      <x v="131"/>
      <x/>
      <x/>
    </i>
    <i r="1">
      <x v="132"/>
      <x/>
      <x/>
    </i>
    <i r="1">
      <x v="133"/>
      <x/>
      <x/>
    </i>
    <i r="1">
      <x v="134"/>
      <x/>
      <x/>
    </i>
    <i r="1">
      <x v="135"/>
      <x/>
      <x/>
    </i>
    <i r="1">
      <x v="136"/>
      <x/>
      <x/>
    </i>
    <i r="1">
      <x v="137"/>
      <x/>
      <x/>
    </i>
    <i r="1">
      <x v="138"/>
      <x/>
      <x/>
    </i>
    <i r="1">
      <x v="139"/>
      <x/>
      <x/>
    </i>
    <i r="1">
      <x v="140"/>
      <x/>
      <x/>
    </i>
    <i r="1">
      <x v="141"/>
      <x/>
      <x/>
    </i>
    <i r="1">
      <x v="142"/>
      <x/>
      <x/>
    </i>
    <i r="1">
      <x v="143"/>
      <x/>
      <x/>
    </i>
    <i r="1">
      <x v="144"/>
      <x/>
      <x/>
    </i>
    <i r="1">
      <x v="145"/>
      <x/>
      <x/>
    </i>
    <i r="1">
      <x v="146"/>
      <x/>
      <x/>
    </i>
    <i r="1">
      <x v="147"/>
      <x/>
      <x/>
    </i>
    <i r="1">
      <x v="148"/>
      <x/>
      <x/>
    </i>
    <i r="1">
      <x v="149"/>
      <x/>
      <x/>
    </i>
    <i r="1">
      <x v="150"/>
      <x/>
      <x/>
    </i>
    <i r="1">
      <x v="151"/>
      <x/>
      <x/>
    </i>
    <i r="1">
      <x v="152"/>
      <x/>
      <x/>
    </i>
    <i r="1">
      <x v="153"/>
      <x/>
      <x/>
    </i>
    <i r="1">
      <x v="154"/>
      <x/>
      <x/>
    </i>
    <i r="1">
      <x v="155"/>
      <x/>
      <x/>
    </i>
    <i r="1">
      <x v="156"/>
      <x/>
      <x/>
    </i>
    <i r="1">
      <x v="157"/>
      <x/>
      <x/>
    </i>
    <i r="1">
      <x v="158"/>
      <x/>
      <x/>
    </i>
    <i r="1">
      <x v="159"/>
      <x/>
      <x/>
    </i>
    <i r="1">
      <x v="160"/>
      <x/>
      <x/>
    </i>
    <i r="1">
      <x v="161"/>
      <x/>
      <x/>
    </i>
    <i r="1">
      <x v="162"/>
      <x/>
      <x/>
    </i>
    <i r="1">
      <x v="163"/>
      <x/>
      <x/>
    </i>
    <i r="1">
      <x v="164"/>
      <x/>
      <x/>
    </i>
    <i r="1">
      <x v="165"/>
      <x/>
      <x/>
    </i>
    <i r="1">
      <x v="166"/>
      <x/>
      <x/>
    </i>
    <i r="1">
      <x v="167"/>
      <x/>
      <x/>
    </i>
    <i r="1">
      <x v="168"/>
      <x/>
      <x/>
    </i>
    <i r="1">
      <x v="169"/>
      <x/>
      <x/>
    </i>
    <i r="1">
      <x v="170"/>
      <x/>
      <x/>
    </i>
    <i r="1">
      <x v="171"/>
      <x/>
      <x/>
    </i>
    <i r="1">
      <x v="172"/>
      <x/>
      <x/>
    </i>
    <i r="1">
      <x v="173"/>
      <x/>
      <x/>
    </i>
    <i r="1">
      <x v="174"/>
      <x/>
      <x/>
    </i>
    <i r="1">
      <x v="175"/>
      <x/>
      <x/>
    </i>
    <i r="1">
      <x v="176"/>
      <x/>
      <x/>
    </i>
    <i r="1">
      <x v="177"/>
      <x/>
      <x/>
    </i>
    <i r="1">
      <x v="178"/>
      <x/>
      <x/>
    </i>
    <i r="1">
      <x v="179"/>
      <x/>
      <x/>
    </i>
    <i r="1">
      <x v="180"/>
      <x/>
      <x/>
    </i>
    <i r="1">
      <x v="181"/>
      <x/>
      <x/>
    </i>
    <i r="1">
      <x v="182"/>
      <x/>
      <x/>
    </i>
    <i r="1">
      <x v="183"/>
      <x/>
      <x/>
    </i>
    <i r="1">
      <x v="184"/>
      <x/>
      <x/>
    </i>
    <i r="1">
      <x v="185"/>
      <x/>
      <x/>
    </i>
    <i r="1">
      <x v="186"/>
      <x/>
      <x/>
    </i>
    <i r="1">
      <x v="187"/>
      <x/>
      <x/>
    </i>
    <i r="1">
      <x v="188"/>
      <x/>
      <x/>
    </i>
    <i r="1">
      <x v="189"/>
      <x/>
      <x/>
    </i>
    <i r="1">
      <x v="190"/>
      <x/>
      <x/>
    </i>
    <i r="1">
      <x v="191"/>
      <x/>
      <x/>
    </i>
    <i r="1">
      <x v="192"/>
      <x/>
      <x/>
    </i>
    <i r="1">
      <x v="193"/>
      <x/>
      <x/>
    </i>
    <i r="1">
      <x v="194"/>
      <x/>
      <x/>
    </i>
    <i r="1">
      <x v="195"/>
      <x/>
      <x/>
    </i>
    <i r="1">
      <x v="196"/>
      <x/>
      <x/>
    </i>
    <i r="1">
      <x v="197"/>
      <x/>
      <x/>
    </i>
    <i r="1">
      <x v="198"/>
      <x/>
      <x/>
    </i>
    <i r="1">
      <x v="199"/>
      <x/>
      <x/>
    </i>
    <i r="1">
      <x v="200"/>
      <x/>
      <x/>
    </i>
    <i r="1">
      <x v="201"/>
      <x/>
      <x/>
    </i>
    <i r="1">
      <x v="202"/>
      <x/>
      <x/>
    </i>
    <i r="1">
      <x v="203"/>
      <x/>
      <x/>
    </i>
    <i r="1">
      <x v="204"/>
      <x/>
      <x/>
    </i>
    <i r="1">
      <x v="205"/>
      <x/>
      <x/>
    </i>
    <i r="1">
      <x v="206"/>
      <x/>
      <x/>
    </i>
    <i r="1">
      <x v="207"/>
      <x/>
      <x/>
    </i>
    <i r="1">
      <x v="208"/>
      <x/>
      <x/>
    </i>
    <i r="1">
      <x v="209"/>
      <x/>
      <x/>
    </i>
    <i r="1">
      <x v="210"/>
      <x/>
      <x/>
    </i>
    <i r="1">
      <x v="211"/>
      <x/>
      <x/>
    </i>
    <i r="1">
      <x v="212"/>
      <x/>
      <x/>
    </i>
    <i r="1">
      <x v="213"/>
      <x/>
      <x/>
    </i>
    <i r="1">
      <x v="214"/>
      <x/>
      <x/>
    </i>
    <i r="1">
      <x v="215"/>
      <x/>
      <x/>
    </i>
    <i r="1">
      <x v="216"/>
      <x/>
      <x/>
    </i>
    <i r="1">
      <x v="217"/>
      <x/>
      <x/>
    </i>
    <i r="1">
      <x v="218"/>
      <x/>
      <x/>
    </i>
    <i r="1">
      <x v="219"/>
      <x/>
      <x/>
    </i>
    <i r="1">
      <x v="220"/>
      <x/>
      <x/>
    </i>
    <i r="1">
      <x v="221"/>
      <x/>
      <x/>
    </i>
    <i>
      <x v="16"/>
      <x v="1"/>
      <x/>
      <x v="1"/>
    </i>
    <i r="1">
      <x v="2"/>
      <x/>
      <x/>
    </i>
    <i r="1">
      <x v="3"/>
      <x/>
      <x/>
    </i>
    <i r="1">
      <x v="4"/>
      <x/>
      <x/>
    </i>
    <i r="1">
      <x v="5"/>
      <x/>
      <x/>
    </i>
    <i r="1">
      <x v="6"/>
      <x/>
      <x/>
    </i>
    <i r="1">
      <x v="7"/>
      <x/>
      <x/>
    </i>
    <i r="1">
      <x v="8"/>
      <x/>
      <x/>
    </i>
    <i r="1">
      <x v="9"/>
      <x/>
      <x/>
    </i>
    <i r="1">
      <x v="10"/>
      <x/>
      <x/>
    </i>
    <i r="1">
      <x v="11"/>
      <x/>
      <x/>
    </i>
    <i r="1">
      <x v="12"/>
      <x/>
      <x/>
    </i>
    <i r="1">
      <x v="13"/>
      <x/>
      <x/>
    </i>
    <i r="1">
      <x v="14"/>
      <x/>
      <x/>
    </i>
    <i r="1">
      <x v="15"/>
      <x/>
      <x/>
    </i>
    <i r="1">
      <x v="16"/>
      <x/>
      <x/>
    </i>
    <i r="1">
      <x v="17"/>
      <x/>
      <x/>
    </i>
    <i r="1">
      <x v="18"/>
      <x/>
      <x/>
    </i>
    <i r="1">
      <x v="19"/>
      <x/>
      <x/>
    </i>
    <i r="1">
      <x v="20"/>
      <x/>
      <x/>
    </i>
    <i r="1">
      <x v="21"/>
      <x/>
      <x/>
    </i>
    <i r="1">
      <x v="22"/>
      <x/>
      <x/>
    </i>
    <i r="1">
      <x v="23"/>
      <x/>
      <x/>
    </i>
    <i r="1">
      <x v="24"/>
      <x/>
      <x/>
    </i>
    <i r="1">
      <x v="25"/>
      <x/>
      <x/>
    </i>
    <i r="1">
      <x v="26"/>
      <x/>
      <x/>
    </i>
    <i r="1">
      <x v="27"/>
      <x/>
      <x/>
    </i>
    <i r="1">
      <x v="28"/>
      <x/>
      <x/>
    </i>
    <i r="1">
      <x v="29"/>
      <x/>
      <x/>
    </i>
    <i r="1">
      <x v="30"/>
      <x/>
      <x/>
    </i>
    <i r="1">
      <x v="31"/>
      <x/>
      <x/>
    </i>
    <i r="1">
      <x v="32"/>
      <x/>
      <x/>
    </i>
    <i r="1">
      <x v="33"/>
      <x/>
      <x/>
    </i>
    <i r="1">
      <x v="34"/>
      <x/>
      <x/>
    </i>
    <i r="1">
      <x v="35"/>
      <x/>
      <x/>
    </i>
    <i r="1">
      <x v="36"/>
      <x/>
      <x/>
    </i>
    <i r="1">
      <x v="37"/>
      <x/>
      <x/>
    </i>
    <i r="1">
      <x v="38"/>
      <x/>
      <x/>
    </i>
    <i r="1">
      <x v="39"/>
      <x/>
      <x/>
    </i>
    <i r="1">
      <x v="40"/>
      <x/>
      <x/>
    </i>
    <i r="1">
      <x v="41"/>
      <x/>
      <x/>
    </i>
    <i r="1">
      <x v="42"/>
      <x/>
      <x/>
    </i>
    <i r="1">
      <x v="43"/>
      <x/>
      <x/>
    </i>
    <i r="1">
      <x v="44"/>
      <x/>
      <x/>
    </i>
    <i r="1">
      <x v="45"/>
      <x/>
      <x/>
    </i>
    <i r="1">
      <x v="46"/>
      <x/>
      <x/>
    </i>
    <i r="1">
      <x v="47"/>
      <x/>
      <x/>
    </i>
    <i r="1">
      <x v="48"/>
      <x/>
      <x/>
    </i>
    <i r="1">
      <x v="49"/>
      <x/>
      <x/>
    </i>
    <i r="1">
      <x v="50"/>
      <x/>
      <x/>
    </i>
    <i r="1">
      <x v="51"/>
      <x/>
      <x/>
    </i>
    <i r="1">
      <x v="52"/>
      <x/>
      <x/>
    </i>
    <i r="1">
      <x v="53"/>
      <x/>
      <x/>
    </i>
    <i r="1">
      <x v="54"/>
      <x/>
      <x/>
    </i>
    <i r="1">
      <x v="55"/>
      <x/>
      <x/>
    </i>
    <i r="1">
      <x v="56"/>
      <x/>
      <x/>
    </i>
    <i r="1">
      <x v="57"/>
      <x/>
      <x/>
    </i>
    <i r="1">
      <x v="58"/>
      <x/>
      <x/>
    </i>
    <i r="1">
      <x v="59"/>
      <x/>
      <x/>
    </i>
    <i r="1">
      <x v="60"/>
      <x/>
      <x/>
    </i>
    <i r="1">
      <x v="61"/>
      <x/>
      <x/>
    </i>
    <i r="1">
      <x v="62"/>
      <x/>
      <x/>
    </i>
    <i r="1">
      <x v="63"/>
      <x/>
      <x/>
    </i>
    <i r="1">
      <x v="64"/>
      <x/>
      <x/>
    </i>
    <i r="1">
      <x v="65"/>
      <x/>
      <x/>
    </i>
    <i r="1">
      <x v="66"/>
      <x/>
      <x/>
    </i>
    <i r="1">
      <x v="67"/>
      <x/>
      <x/>
    </i>
    <i r="1">
      <x v="68"/>
      <x/>
      <x/>
    </i>
    <i r="1">
      <x v="69"/>
      <x/>
      <x/>
    </i>
    <i r="1">
      <x v="70"/>
      <x/>
      <x/>
    </i>
    <i r="1">
      <x v="71"/>
      <x/>
      <x/>
    </i>
    <i r="1">
      <x v="72"/>
      <x/>
      <x/>
    </i>
    <i r="1">
      <x v="73"/>
      <x/>
      <x/>
    </i>
    <i r="1">
      <x v="74"/>
      <x/>
      <x/>
    </i>
    <i r="1">
      <x v="75"/>
      <x/>
      <x/>
    </i>
    <i r="1">
      <x v="76"/>
      <x/>
      <x/>
    </i>
    <i r="1">
      <x v="77"/>
      <x/>
      <x/>
    </i>
    <i r="1">
      <x v="78"/>
      <x/>
      <x/>
    </i>
    <i r="1">
      <x v="79"/>
      <x/>
      <x/>
    </i>
    <i r="1">
      <x v="80"/>
      <x/>
      <x/>
    </i>
    <i r="1">
      <x v="81"/>
      <x/>
      <x/>
    </i>
    <i r="1">
      <x v="82"/>
      <x/>
      <x/>
    </i>
    <i r="1">
      <x v="83"/>
      <x/>
      <x/>
    </i>
    <i r="1">
      <x v="84"/>
      <x/>
      <x/>
    </i>
    <i r="1">
      <x v="85"/>
      <x/>
      <x/>
    </i>
    <i r="1">
      <x v="86"/>
      <x/>
      <x/>
    </i>
    <i r="1">
      <x v="87"/>
      <x/>
      <x/>
    </i>
    <i r="1">
      <x v="88"/>
      <x/>
      <x/>
    </i>
    <i r="1">
      <x v="89"/>
      <x/>
      <x/>
    </i>
    <i r="1">
      <x v="90"/>
      <x/>
      <x/>
    </i>
    <i r="1">
      <x v="91"/>
      <x/>
      <x/>
    </i>
    <i r="1">
      <x v="92"/>
      <x/>
      <x/>
    </i>
    <i r="1">
      <x v="93"/>
      <x/>
      <x/>
    </i>
    <i r="1">
      <x v="94"/>
      <x/>
      <x/>
    </i>
    <i r="1">
      <x v="95"/>
      <x/>
      <x/>
    </i>
    <i r="1">
      <x v="96"/>
      <x/>
      <x/>
    </i>
    <i r="1">
      <x v="97"/>
      <x/>
      <x/>
    </i>
    <i r="1">
      <x v="98"/>
      <x/>
      <x/>
    </i>
    <i r="1">
      <x v="99"/>
      <x/>
      <x/>
    </i>
    <i r="1">
      <x v="100"/>
      <x/>
      <x/>
    </i>
    <i r="1">
      <x v="101"/>
      <x/>
      <x/>
    </i>
    <i r="1">
      <x v="102"/>
      <x/>
      <x/>
    </i>
    <i r="1">
      <x v="103"/>
      <x/>
      <x/>
    </i>
    <i r="1">
      <x v="104"/>
      <x/>
      <x/>
    </i>
    <i r="1">
      <x v="105"/>
      <x/>
      <x/>
    </i>
    <i r="1">
      <x v="106"/>
      <x/>
      <x/>
    </i>
    <i r="1">
      <x v="107"/>
      <x/>
      <x/>
    </i>
    <i r="1">
      <x v="108"/>
      <x/>
      <x/>
    </i>
    <i r="1">
      <x v="109"/>
      <x/>
      <x/>
    </i>
    <i r="1">
      <x v="110"/>
      <x/>
      <x/>
    </i>
    <i r="1">
      <x v="111"/>
      <x/>
      <x/>
    </i>
    <i r="1">
      <x v="112"/>
      <x/>
      <x/>
    </i>
    <i r="1">
      <x v="113"/>
      <x/>
      <x/>
    </i>
    <i r="1">
      <x v="114"/>
      <x/>
      <x/>
    </i>
    <i r="1">
      <x v="115"/>
      <x/>
      <x/>
    </i>
    <i r="1">
      <x v="116"/>
      <x/>
      <x/>
    </i>
    <i r="1">
      <x v="117"/>
      <x/>
      <x/>
    </i>
    <i r="1">
      <x v="118"/>
      <x/>
      <x/>
    </i>
    <i r="1">
      <x v="119"/>
      <x/>
      <x/>
    </i>
    <i r="1">
      <x v="120"/>
      <x/>
      <x/>
    </i>
    <i r="1">
      <x v="121"/>
      <x/>
      <x/>
    </i>
    <i r="1">
      <x v="122"/>
      <x/>
      <x/>
    </i>
    <i r="1">
      <x v="123"/>
      <x/>
      <x/>
    </i>
    <i r="1">
      <x v="124"/>
      <x/>
      <x/>
    </i>
    <i r="1">
      <x v="125"/>
      <x/>
      <x/>
    </i>
    <i r="1">
      <x v="126"/>
      <x/>
      <x/>
    </i>
    <i r="1">
      <x v="127"/>
      <x/>
      <x/>
    </i>
    <i r="1">
      <x v="128"/>
      <x/>
      <x/>
    </i>
    <i r="1">
      <x v="129"/>
      <x/>
      <x/>
    </i>
    <i r="1">
      <x v="130"/>
      <x/>
      <x/>
    </i>
    <i r="1">
      <x v="131"/>
      <x/>
      <x/>
    </i>
    <i r="1">
      <x v="132"/>
      <x/>
      <x/>
    </i>
    <i r="1">
      <x v="133"/>
      <x/>
      <x/>
    </i>
    <i r="1">
      <x v="134"/>
      <x/>
      <x/>
    </i>
    <i r="1">
      <x v="135"/>
      <x/>
      <x/>
    </i>
    <i r="1">
      <x v="136"/>
      <x/>
      <x/>
    </i>
    <i r="1">
      <x v="137"/>
      <x/>
      <x/>
    </i>
    <i r="1">
      <x v="138"/>
      <x/>
      <x/>
    </i>
    <i r="1">
      <x v="139"/>
      <x/>
      <x/>
    </i>
    <i r="1">
      <x v="140"/>
      <x/>
      <x/>
    </i>
    <i r="1">
      <x v="141"/>
      <x/>
      <x/>
    </i>
    <i r="1">
      <x v="142"/>
      <x/>
      <x/>
    </i>
    <i r="1">
      <x v="143"/>
      <x/>
      <x/>
    </i>
    <i r="1">
      <x v="144"/>
      <x/>
      <x/>
    </i>
    <i r="1">
      <x v="145"/>
      <x/>
      <x/>
    </i>
    <i r="1">
      <x v="146"/>
      <x/>
      <x/>
    </i>
    <i r="1">
      <x v="147"/>
      <x/>
      <x/>
    </i>
    <i r="1">
      <x v="148"/>
      <x/>
      <x/>
    </i>
    <i r="1">
      <x v="149"/>
      <x/>
      <x/>
    </i>
    <i r="1">
      <x v="150"/>
      <x/>
      <x/>
    </i>
    <i r="1">
      <x v="151"/>
      <x/>
      <x/>
    </i>
    <i r="1">
      <x v="152"/>
      <x/>
      <x/>
    </i>
    <i r="1">
      <x v="153"/>
      <x/>
      <x/>
    </i>
    <i r="1">
      <x v="154"/>
      <x/>
      <x/>
    </i>
    <i r="1">
      <x v="155"/>
      <x/>
      <x/>
    </i>
    <i r="1">
      <x v="156"/>
      <x/>
      <x/>
    </i>
    <i r="1">
      <x v="157"/>
      <x/>
      <x/>
    </i>
    <i r="1">
      <x v="158"/>
      <x/>
      <x/>
    </i>
    <i r="1">
      <x v="159"/>
      <x/>
      <x/>
    </i>
    <i r="1">
      <x v="160"/>
      <x/>
      <x/>
    </i>
    <i r="1">
      <x v="161"/>
      <x/>
      <x/>
    </i>
    <i r="1">
      <x v="162"/>
      <x/>
      <x/>
    </i>
    <i r="1">
      <x v="163"/>
      <x/>
      <x/>
    </i>
    <i r="1">
      <x v="164"/>
      <x/>
      <x/>
    </i>
    <i r="1">
      <x v="165"/>
      <x/>
      <x/>
    </i>
    <i r="1">
      <x v="166"/>
      <x/>
      <x/>
    </i>
    <i r="1">
      <x v="167"/>
      <x/>
      <x/>
    </i>
    <i r="1">
      <x v="168"/>
      <x/>
      <x/>
    </i>
    <i r="1">
      <x v="169"/>
      <x/>
      <x/>
    </i>
    <i r="1">
      <x v="170"/>
      <x/>
      <x/>
    </i>
    <i r="1">
      <x v="171"/>
      <x/>
      <x/>
    </i>
    <i r="1">
      <x v="172"/>
      <x/>
      <x/>
    </i>
    <i r="1">
      <x v="173"/>
      <x/>
      <x/>
    </i>
    <i r="1">
      <x v="174"/>
      <x/>
      <x/>
    </i>
    <i r="1">
      <x v="175"/>
      <x/>
      <x/>
    </i>
    <i r="1">
      <x v="176"/>
      <x/>
      <x/>
    </i>
    <i r="1">
      <x v="177"/>
      <x/>
      <x/>
    </i>
    <i r="1">
      <x v="178"/>
      <x/>
      <x/>
    </i>
    <i r="1">
      <x v="179"/>
      <x/>
      <x/>
    </i>
    <i r="1">
      <x v="180"/>
      <x/>
      <x/>
    </i>
    <i r="1">
      <x v="181"/>
      <x/>
      <x/>
    </i>
    <i r="1">
      <x v="182"/>
      <x/>
      <x/>
    </i>
    <i r="1">
      <x v="183"/>
      <x/>
      <x/>
    </i>
    <i r="1">
      <x v="184"/>
      <x/>
      <x/>
    </i>
    <i r="1">
      <x v="185"/>
      <x/>
      <x/>
    </i>
    <i r="1">
      <x v="186"/>
      <x/>
      <x/>
    </i>
    <i r="1">
      <x v="187"/>
      <x/>
      <x/>
    </i>
    <i r="1">
      <x v="188"/>
      <x/>
      <x/>
    </i>
    <i r="1">
      <x v="189"/>
      <x/>
      <x/>
    </i>
    <i r="1">
      <x v="190"/>
      <x/>
      <x/>
    </i>
    <i r="1">
      <x v="191"/>
      <x/>
      <x/>
    </i>
    <i r="1">
      <x v="192"/>
      <x/>
      <x/>
    </i>
    <i r="1">
      <x v="193"/>
      <x/>
      <x/>
    </i>
    <i r="1">
      <x v="194"/>
      <x/>
      <x/>
    </i>
    <i r="1">
      <x v="195"/>
      <x/>
      <x/>
    </i>
    <i r="1">
      <x v="196"/>
      <x/>
      <x/>
    </i>
    <i r="1">
      <x v="197"/>
      <x/>
      <x/>
    </i>
    <i r="1">
      <x v="198"/>
      <x/>
      <x/>
    </i>
    <i r="1">
      <x v="199"/>
      <x/>
      <x/>
    </i>
    <i r="1">
      <x v="200"/>
      <x/>
      <x/>
    </i>
    <i r="1">
      <x v="201"/>
      <x/>
      <x/>
    </i>
    <i r="1">
      <x v="202"/>
      <x/>
      <x/>
    </i>
    <i r="1">
      <x v="203"/>
      <x/>
      <x/>
    </i>
    <i r="1">
      <x v="204"/>
      <x/>
      <x/>
    </i>
    <i r="1">
      <x v="205"/>
      <x/>
      <x/>
    </i>
    <i r="1">
      <x v="206"/>
      <x/>
      <x/>
    </i>
    <i r="1">
      <x v="207"/>
      <x/>
      <x/>
    </i>
    <i r="1">
      <x v="208"/>
      <x/>
      <x/>
    </i>
    <i r="1">
      <x v="209"/>
      <x/>
      <x/>
    </i>
    <i r="1">
      <x v="210"/>
      <x/>
      <x/>
    </i>
    <i r="1">
      <x v="211"/>
      <x/>
      <x/>
    </i>
    <i r="1">
      <x v="212"/>
      <x/>
      <x/>
    </i>
    <i r="1">
      <x v="213"/>
      <x/>
      <x/>
    </i>
    <i r="1">
      <x v="214"/>
      <x/>
      <x/>
    </i>
    <i r="1">
      <x v="215"/>
      <x/>
      <x/>
    </i>
    <i r="1">
      <x v="216"/>
      <x/>
      <x/>
    </i>
    <i r="1">
      <x v="217"/>
      <x/>
      <x/>
    </i>
    <i r="1">
      <x v="218"/>
      <x/>
      <x/>
    </i>
    <i r="1">
      <x v="219"/>
      <x/>
      <x/>
    </i>
    <i r="1">
      <x v="220"/>
      <x/>
      <x/>
    </i>
    <i r="1">
      <x v="221"/>
      <x/>
      <x/>
    </i>
    <i>
      <x v="17"/>
      <x v="1"/>
      <x/>
      <x v="1"/>
    </i>
    <i r="1">
      <x v="2"/>
      <x/>
      <x/>
    </i>
    <i r="1">
      <x v="3"/>
      <x/>
      <x/>
    </i>
    <i r="1">
      <x v="4"/>
      <x/>
      <x/>
    </i>
    <i r="1">
      <x v="5"/>
      <x/>
      <x/>
    </i>
    <i r="1">
      <x v="6"/>
      <x/>
      <x/>
    </i>
    <i r="1">
      <x v="7"/>
      <x/>
      <x/>
    </i>
    <i r="1">
      <x v="8"/>
      <x/>
      <x/>
    </i>
    <i r="1">
      <x v="9"/>
      <x/>
      <x/>
    </i>
    <i r="1">
      <x v="10"/>
      <x/>
      <x/>
    </i>
    <i r="1">
      <x v="11"/>
      <x/>
      <x/>
    </i>
    <i r="1">
      <x v="12"/>
      <x/>
      <x/>
    </i>
    <i r="1">
      <x v="13"/>
      <x/>
      <x/>
    </i>
    <i r="1">
      <x v="14"/>
      <x/>
      <x/>
    </i>
    <i r="1">
      <x v="15"/>
      <x/>
      <x/>
    </i>
    <i r="1">
      <x v="16"/>
      <x/>
      <x/>
    </i>
    <i r="1">
      <x v="17"/>
      <x/>
      <x/>
    </i>
    <i r="1">
      <x v="18"/>
      <x/>
      <x/>
    </i>
    <i r="1">
      <x v="19"/>
      <x/>
      <x/>
    </i>
    <i r="1">
      <x v="20"/>
      <x/>
      <x/>
    </i>
    <i r="1">
      <x v="21"/>
      <x/>
      <x/>
    </i>
    <i r="1">
      <x v="22"/>
      <x/>
      <x/>
    </i>
    <i r="1">
      <x v="23"/>
      <x/>
      <x/>
    </i>
    <i r="1">
      <x v="24"/>
      <x/>
      <x/>
    </i>
    <i r="1">
      <x v="25"/>
      <x/>
      <x/>
    </i>
    <i r="1">
      <x v="26"/>
      <x/>
      <x/>
    </i>
    <i r="1">
      <x v="27"/>
      <x/>
      <x/>
    </i>
    <i r="1">
      <x v="28"/>
      <x/>
      <x/>
    </i>
    <i r="1">
      <x v="29"/>
      <x/>
      <x/>
    </i>
    <i r="1">
      <x v="30"/>
      <x/>
      <x/>
    </i>
    <i r="1">
      <x v="31"/>
      <x/>
      <x/>
    </i>
    <i r="1">
      <x v="32"/>
      <x/>
      <x/>
    </i>
    <i r="1">
      <x v="33"/>
      <x/>
      <x/>
    </i>
    <i r="1">
      <x v="34"/>
      <x/>
      <x/>
    </i>
    <i r="1">
      <x v="35"/>
      <x/>
      <x/>
    </i>
    <i r="1">
      <x v="36"/>
      <x/>
      <x/>
    </i>
    <i r="1">
      <x v="37"/>
      <x/>
      <x/>
    </i>
    <i r="1">
      <x v="38"/>
      <x/>
      <x/>
    </i>
    <i r="1">
      <x v="39"/>
      <x/>
      <x/>
    </i>
    <i r="1">
      <x v="40"/>
      <x/>
      <x/>
    </i>
    <i r="1">
      <x v="41"/>
      <x/>
      <x/>
    </i>
    <i r="1">
      <x v="42"/>
      <x/>
      <x/>
    </i>
    <i r="1">
      <x v="43"/>
      <x/>
      <x/>
    </i>
    <i r="1">
      <x v="44"/>
      <x/>
      <x/>
    </i>
    <i r="1">
      <x v="45"/>
      <x/>
      <x/>
    </i>
    <i r="1">
      <x v="46"/>
      <x/>
      <x/>
    </i>
    <i r="1">
      <x v="47"/>
      <x/>
      <x/>
    </i>
    <i r="1">
      <x v="48"/>
      <x/>
      <x/>
    </i>
    <i r="1">
      <x v="49"/>
      <x/>
      <x/>
    </i>
    <i r="1">
      <x v="50"/>
      <x/>
      <x/>
    </i>
    <i r="1">
      <x v="51"/>
      <x/>
      <x/>
    </i>
    <i r="1">
      <x v="52"/>
      <x/>
      <x/>
    </i>
    <i r="1">
      <x v="53"/>
      <x/>
      <x/>
    </i>
    <i r="1">
      <x v="54"/>
      <x/>
      <x/>
    </i>
    <i r="1">
      <x v="55"/>
      <x/>
      <x/>
    </i>
    <i r="1">
      <x v="56"/>
      <x/>
      <x/>
    </i>
    <i r="1">
      <x v="57"/>
      <x/>
      <x/>
    </i>
    <i r="1">
      <x v="58"/>
      <x/>
      <x/>
    </i>
    <i r="1">
      <x v="59"/>
      <x/>
      <x/>
    </i>
    <i r="1">
      <x v="60"/>
      <x/>
      <x/>
    </i>
    <i r="1">
      <x v="61"/>
      <x/>
      <x/>
    </i>
    <i r="1">
      <x v="62"/>
      <x/>
      <x/>
    </i>
    <i r="1">
      <x v="63"/>
      <x/>
      <x/>
    </i>
    <i r="1">
      <x v="64"/>
      <x/>
      <x/>
    </i>
    <i r="1">
      <x v="65"/>
      <x/>
      <x/>
    </i>
    <i r="1">
      <x v="66"/>
      <x/>
      <x/>
    </i>
    <i r="1">
      <x v="67"/>
      <x/>
      <x/>
    </i>
    <i r="1">
      <x v="68"/>
      <x/>
      <x/>
    </i>
    <i r="1">
      <x v="69"/>
      <x/>
      <x/>
    </i>
    <i r="1">
      <x v="70"/>
      <x/>
      <x/>
    </i>
    <i r="1">
      <x v="71"/>
      <x/>
      <x/>
    </i>
    <i r="1">
      <x v="72"/>
      <x/>
      <x/>
    </i>
    <i r="1">
      <x v="73"/>
      <x/>
      <x/>
    </i>
    <i r="1">
      <x v="74"/>
      <x/>
      <x/>
    </i>
    <i r="1">
      <x v="75"/>
      <x/>
      <x/>
    </i>
    <i r="1">
      <x v="76"/>
      <x/>
      <x/>
    </i>
    <i r="1">
      <x v="77"/>
      <x/>
      <x/>
    </i>
    <i r="1">
      <x v="78"/>
      <x/>
      <x/>
    </i>
    <i r="1">
      <x v="79"/>
      <x/>
      <x/>
    </i>
    <i r="1">
      <x v="80"/>
      <x/>
      <x/>
    </i>
    <i r="1">
      <x v="81"/>
      <x/>
      <x/>
    </i>
    <i r="1">
      <x v="82"/>
      <x/>
      <x/>
    </i>
    <i r="1">
      <x v="83"/>
      <x/>
      <x/>
    </i>
    <i r="1">
      <x v="84"/>
      <x/>
      <x/>
    </i>
    <i r="1">
      <x v="85"/>
      <x/>
      <x/>
    </i>
    <i r="1">
      <x v="86"/>
      <x/>
      <x/>
    </i>
    <i r="1">
      <x v="87"/>
      <x/>
      <x/>
    </i>
    <i r="1">
      <x v="88"/>
      <x/>
      <x/>
    </i>
    <i r="1">
      <x v="89"/>
      <x/>
      <x/>
    </i>
    <i r="1">
      <x v="90"/>
      <x/>
      <x/>
    </i>
    <i r="1">
      <x v="91"/>
      <x/>
      <x/>
    </i>
    <i r="1">
      <x v="92"/>
      <x/>
      <x/>
    </i>
    <i r="1">
      <x v="93"/>
      <x/>
      <x/>
    </i>
    <i r="1">
      <x v="94"/>
      <x/>
      <x/>
    </i>
    <i r="1">
      <x v="95"/>
      <x/>
      <x/>
    </i>
    <i r="1">
      <x v="96"/>
      <x/>
      <x/>
    </i>
    <i r="1">
      <x v="97"/>
      <x/>
      <x/>
    </i>
    <i r="1">
      <x v="98"/>
      <x/>
      <x/>
    </i>
    <i r="1">
      <x v="99"/>
      <x/>
      <x/>
    </i>
    <i r="1">
      <x v="100"/>
      <x/>
      <x/>
    </i>
    <i r="1">
      <x v="101"/>
      <x/>
      <x/>
    </i>
    <i r="1">
      <x v="102"/>
      <x/>
      <x/>
    </i>
    <i r="1">
      <x v="103"/>
      <x/>
      <x/>
    </i>
    <i r="1">
      <x v="104"/>
      <x/>
      <x/>
    </i>
    <i r="1">
      <x v="105"/>
      <x/>
      <x/>
    </i>
    <i r="1">
      <x v="106"/>
      <x/>
      <x/>
    </i>
    <i r="1">
      <x v="107"/>
      <x/>
      <x/>
    </i>
    <i r="1">
      <x v="108"/>
      <x/>
      <x/>
    </i>
    <i r="1">
      <x v="109"/>
      <x/>
      <x/>
    </i>
    <i r="1">
      <x v="110"/>
      <x/>
      <x/>
    </i>
    <i r="1">
      <x v="111"/>
      <x/>
      <x/>
    </i>
    <i r="1">
      <x v="112"/>
      <x/>
      <x/>
    </i>
    <i r="1">
      <x v="113"/>
      <x/>
      <x/>
    </i>
    <i r="1">
      <x v="114"/>
      <x/>
      <x/>
    </i>
    <i r="1">
      <x v="115"/>
      <x/>
      <x/>
    </i>
    <i r="1">
      <x v="116"/>
      <x/>
      <x/>
    </i>
    <i r="1">
      <x v="117"/>
      <x/>
      <x/>
    </i>
    <i r="1">
      <x v="118"/>
      <x/>
      <x/>
    </i>
    <i r="1">
      <x v="119"/>
      <x/>
      <x/>
    </i>
    <i r="1">
      <x v="120"/>
      <x/>
      <x/>
    </i>
    <i r="1">
      <x v="121"/>
      <x/>
      <x/>
    </i>
    <i r="1">
      <x v="122"/>
      <x/>
      <x/>
    </i>
    <i r="1">
      <x v="123"/>
      <x/>
      <x/>
    </i>
    <i r="1">
      <x v="124"/>
      <x/>
      <x/>
    </i>
    <i r="1">
      <x v="125"/>
      <x/>
      <x/>
    </i>
    <i r="1">
      <x v="126"/>
      <x/>
      <x/>
    </i>
    <i r="1">
      <x v="127"/>
      <x/>
      <x/>
    </i>
    <i r="1">
      <x v="128"/>
      <x/>
      <x/>
    </i>
    <i r="1">
      <x v="129"/>
      <x/>
      <x/>
    </i>
    <i r="1">
      <x v="130"/>
      <x/>
      <x/>
    </i>
    <i r="1">
      <x v="131"/>
      <x/>
      <x/>
    </i>
    <i r="1">
      <x v="132"/>
      <x/>
      <x/>
    </i>
    <i r="1">
      <x v="133"/>
      <x/>
      <x/>
    </i>
    <i r="1">
      <x v="134"/>
      <x/>
      <x/>
    </i>
    <i r="1">
      <x v="135"/>
      <x/>
      <x/>
    </i>
    <i r="1">
      <x v="136"/>
      <x/>
      <x/>
    </i>
    <i r="1">
      <x v="137"/>
      <x/>
      <x/>
    </i>
    <i r="1">
      <x v="138"/>
      <x/>
      <x/>
    </i>
    <i r="1">
      <x v="139"/>
      <x/>
      <x/>
    </i>
    <i r="1">
      <x v="140"/>
      <x/>
      <x/>
    </i>
    <i r="1">
      <x v="141"/>
      <x/>
      <x/>
    </i>
    <i r="1">
      <x v="142"/>
      <x/>
      <x/>
    </i>
    <i r="1">
      <x v="143"/>
      <x/>
      <x/>
    </i>
    <i r="1">
      <x v="144"/>
      <x/>
      <x/>
    </i>
    <i r="1">
      <x v="145"/>
      <x/>
      <x/>
    </i>
    <i r="1">
      <x v="146"/>
      <x/>
      <x/>
    </i>
    <i r="1">
      <x v="147"/>
      <x/>
      <x/>
    </i>
    <i r="1">
      <x v="148"/>
      <x/>
      <x/>
    </i>
    <i r="1">
      <x v="149"/>
      <x/>
      <x/>
    </i>
    <i r="1">
      <x v="150"/>
      <x/>
      <x/>
    </i>
    <i r="1">
      <x v="151"/>
      <x/>
      <x/>
    </i>
    <i r="1">
      <x v="152"/>
      <x/>
      <x/>
    </i>
    <i r="1">
      <x v="153"/>
      <x/>
      <x/>
    </i>
    <i r="1">
      <x v="154"/>
      <x/>
      <x/>
    </i>
    <i r="1">
      <x v="155"/>
      <x/>
      <x/>
    </i>
    <i r="1">
      <x v="156"/>
      <x/>
      <x/>
    </i>
    <i r="1">
      <x v="157"/>
      <x/>
      <x/>
    </i>
    <i r="1">
      <x v="158"/>
      <x/>
      <x/>
    </i>
    <i r="1">
      <x v="159"/>
      <x/>
      <x/>
    </i>
    <i r="1">
      <x v="160"/>
      <x/>
      <x/>
    </i>
    <i r="1">
      <x v="161"/>
      <x/>
      <x/>
    </i>
    <i r="1">
      <x v="162"/>
      <x/>
      <x/>
    </i>
    <i r="1">
      <x v="163"/>
      <x/>
      <x/>
    </i>
    <i r="1">
      <x v="164"/>
      <x/>
      <x/>
    </i>
    <i r="1">
      <x v="165"/>
      <x/>
      <x/>
    </i>
    <i r="1">
      <x v="166"/>
      <x/>
      <x/>
    </i>
    <i r="1">
      <x v="167"/>
      <x/>
      <x/>
    </i>
    <i r="1">
      <x v="168"/>
      <x/>
      <x/>
    </i>
    <i r="1">
      <x v="169"/>
      <x/>
      <x/>
    </i>
    <i r="1">
      <x v="170"/>
      <x/>
      <x/>
    </i>
    <i r="1">
      <x v="171"/>
      <x/>
      <x/>
    </i>
    <i r="1">
      <x v="172"/>
      <x/>
      <x/>
    </i>
    <i r="1">
      <x v="173"/>
      <x/>
      <x/>
    </i>
    <i r="1">
      <x v="174"/>
      <x/>
      <x/>
    </i>
    <i r="1">
      <x v="175"/>
      <x/>
      <x/>
    </i>
    <i r="1">
      <x v="176"/>
      <x/>
      <x/>
    </i>
    <i r="1">
      <x v="177"/>
      <x/>
      <x/>
    </i>
    <i r="1">
      <x v="178"/>
      <x/>
      <x/>
    </i>
    <i r="1">
      <x v="179"/>
      <x/>
      <x/>
    </i>
    <i r="1">
      <x v="180"/>
      <x/>
      <x/>
    </i>
    <i r="1">
      <x v="181"/>
      <x/>
      <x/>
    </i>
    <i r="1">
      <x v="182"/>
      <x/>
      <x/>
    </i>
    <i r="1">
      <x v="183"/>
      <x/>
      <x/>
    </i>
    <i r="1">
      <x v="184"/>
      <x/>
      <x/>
    </i>
    <i r="1">
      <x v="185"/>
      <x/>
      <x/>
    </i>
    <i r="1">
      <x v="186"/>
      <x/>
      <x/>
    </i>
    <i r="1">
      <x v="187"/>
      <x/>
      <x/>
    </i>
    <i r="1">
      <x v="188"/>
      <x/>
      <x/>
    </i>
    <i r="1">
      <x v="189"/>
      <x/>
      <x/>
    </i>
    <i r="1">
      <x v="190"/>
      <x/>
      <x/>
    </i>
    <i r="1">
      <x v="191"/>
      <x/>
      <x/>
    </i>
    <i r="1">
      <x v="192"/>
      <x/>
      <x/>
    </i>
    <i r="1">
      <x v="193"/>
      <x/>
      <x/>
    </i>
    <i r="1">
      <x v="194"/>
      <x/>
      <x/>
    </i>
    <i r="1">
      <x v="195"/>
      <x/>
      <x/>
    </i>
    <i r="1">
      <x v="196"/>
      <x/>
      <x/>
    </i>
    <i r="1">
      <x v="197"/>
      <x/>
      <x/>
    </i>
    <i r="1">
      <x v="198"/>
      <x/>
      <x/>
    </i>
    <i r="1">
      <x v="199"/>
      <x/>
      <x/>
    </i>
    <i r="1">
      <x v="200"/>
      <x/>
      <x/>
    </i>
    <i r="1">
      <x v="201"/>
      <x/>
      <x/>
    </i>
    <i r="1">
      <x v="202"/>
      <x/>
      <x/>
    </i>
    <i r="1">
      <x v="203"/>
      <x/>
      <x/>
    </i>
    <i r="1">
      <x v="204"/>
      <x/>
      <x/>
    </i>
    <i r="1">
      <x v="205"/>
      <x/>
      <x/>
    </i>
    <i r="1">
      <x v="206"/>
      <x/>
      <x/>
    </i>
    <i r="1">
      <x v="207"/>
      <x/>
      <x/>
    </i>
    <i r="1">
      <x v="208"/>
      <x/>
      <x/>
    </i>
    <i r="1">
      <x v="209"/>
      <x/>
      <x/>
    </i>
    <i r="1">
      <x v="210"/>
      <x/>
      <x/>
    </i>
    <i r="1">
      <x v="211"/>
      <x/>
      <x/>
    </i>
    <i r="1">
      <x v="212"/>
      <x/>
      <x/>
    </i>
    <i r="1">
      <x v="213"/>
      <x/>
      <x/>
    </i>
    <i r="1">
      <x v="214"/>
      <x/>
      <x/>
    </i>
    <i r="1">
      <x v="215"/>
      <x/>
      <x/>
    </i>
    <i r="1">
      <x v="216"/>
      <x/>
      <x/>
    </i>
    <i r="1">
      <x v="217"/>
      <x/>
      <x/>
    </i>
    <i r="1">
      <x v="218"/>
      <x/>
      <x/>
    </i>
    <i r="1">
      <x v="219"/>
      <x/>
      <x/>
    </i>
    <i r="1">
      <x v="220"/>
      <x/>
      <x/>
    </i>
    <i r="1">
      <x v="221"/>
      <x/>
      <x/>
    </i>
    <i>
      <x v="18"/>
      <x v="1"/>
      <x/>
      <x v="1"/>
    </i>
    <i r="1">
      <x v="2"/>
      <x/>
      <x/>
    </i>
    <i r="1">
      <x v="3"/>
      <x/>
      <x/>
    </i>
    <i r="1">
      <x v="4"/>
      <x/>
      <x/>
    </i>
    <i r="1">
      <x v="5"/>
      <x/>
      <x/>
    </i>
    <i r="1">
      <x v="6"/>
      <x/>
      <x/>
    </i>
    <i r="1">
      <x v="7"/>
      <x/>
      <x/>
    </i>
    <i r="1">
      <x v="8"/>
      <x/>
      <x/>
    </i>
    <i r="1">
      <x v="9"/>
      <x/>
      <x/>
    </i>
    <i r="1">
      <x v="10"/>
      <x/>
      <x/>
    </i>
    <i r="1">
      <x v="11"/>
      <x/>
      <x/>
    </i>
    <i r="1">
      <x v="12"/>
      <x/>
      <x/>
    </i>
    <i r="1">
      <x v="13"/>
      <x/>
      <x/>
    </i>
    <i r="1">
      <x v="14"/>
      <x/>
      <x/>
    </i>
    <i r="1">
      <x v="15"/>
      <x/>
      <x/>
    </i>
    <i r="1">
      <x v="16"/>
      <x/>
      <x/>
    </i>
    <i r="1">
      <x v="17"/>
      <x/>
      <x/>
    </i>
    <i r="1">
      <x v="18"/>
      <x/>
      <x/>
    </i>
    <i r="1">
      <x v="19"/>
      <x/>
      <x/>
    </i>
    <i r="1">
      <x v="20"/>
      <x/>
      <x/>
    </i>
    <i r="1">
      <x v="21"/>
      <x/>
      <x/>
    </i>
    <i r="1">
      <x v="22"/>
      <x/>
      <x/>
    </i>
    <i r="1">
      <x v="23"/>
      <x/>
      <x/>
    </i>
    <i r="1">
      <x v="24"/>
      <x/>
      <x/>
    </i>
    <i r="1">
      <x v="25"/>
      <x/>
      <x/>
    </i>
    <i r="1">
      <x v="26"/>
      <x/>
      <x/>
    </i>
    <i r="1">
      <x v="27"/>
      <x/>
      <x/>
    </i>
    <i r="1">
      <x v="28"/>
      <x/>
      <x/>
    </i>
    <i r="1">
      <x v="29"/>
      <x/>
      <x/>
    </i>
    <i r="1">
      <x v="30"/>
      <x/>
      <x/>
    </i>
    <i r="1">
      <x v="31"/>
      <x/>
      <x/>
    </i>
    <i r="1">
      <x v="32"/>
      <x/>
      <x/>
    </i>
    <i r="1">
      <x v="33"/>
      <x/>
      <x/>
    </i>
    <i r="1">
      <x v="34"/>
      <x/>
      <x/>
    </i>
    <i r="1">
      <x v="35"/>
      <x/>
      <x/>
    </i>
    <i r="1">
      <x v="36"/>
      <x/>
      <x/>
    </i>
    <i r="1">
      <x v="37"/>
      <x/>
      <x/>
    </i>
    <i r="1">
      <x v="38"/>
      <x/>
      <x/>
    </i>
    <i r="1">
      <x v="39"/>
      <x/>
      <x/>
    </i>
    <i r="1">
      <x v="40"/>
      <x/>
      <x/>
    </i>
    <i r="1">
      <x v="41"/>
      <x/>
      <x/>
    </i>
    <i r="1">
      <x v="42"/>
      <x/>
      <x/>
    </i>
    <i r="1">
      <x v="43"/>
      <x/>
      <x/>
    </i>
    <i r="1">
      <x v="44"/>
      <x/>
      <x/>
    </i>
    <i r="1">
      <x v="45"/>
      <x/>
      <x/>
    </i>
    <i r="1">
      <x v="46"/>
      <x/>
      <x/>
    </i>
    <i r="1">
      <x v="47"/>
      <x/>
      <x/>
    </i>
    <i r="1">
      <x v="48"/>
      <x/>
      <x/>
    </i>
    <i r="1">
      <x v="49"/>
      <x/>
      <x/>
    </i>
    <i r="1">
      <x v="50"/>
      <x/>
      <x/>
    </i>
    <i r="1">
      <x v="51"/>
      <x/>
      <x/>
    </i>
    <i r="1">
      <x v="52"/>
      <x/>
      <x/>
    </i>
    <i r="1">
      <x v="53"/>
      <x/>
      <x/>
    </i>
    <i r="1">
      <x v="54"/>
      <x/>
      <x/>
    </i>
    <i r="1">
      <x v="55"/>
      <x/>
      <x/>
    </i>
    <i r="1">
      <x v="56"/>
      <x/>
      <x/>
    </i>
    <i r="1">
      <x v="57"/>
      <x/>
      <x/>
    </i>
    <i r="1">
      <x v="58"/>
      <x/>
      <x/>
    </i>
    <i r="1">
      <x v="59"/>
      <x/>
      <x/>
    </i>
    <i r="1">
      <x v="60"/>
      <x/>
      <x/>
    </i>
    <i r="1">
      <x v="61"/>
      <x/>
      <x/>
    </i>
    <i r="1">
      <x v="62"/>
      <x/>
      <x/>
    </i>
    <i r="1">
      <x v="63"/>
      <x/>
      <x/>
    </i>
    <i r="1">
      <x v="64"/>
      <x/>
      <x/>
    </i>
    <i r="1">
      <x v="65"/>
      <x/>
      <x/>
    </i>
    <i r="1">
      <x v="66"/>
      <x/>
      <x/>
    </i>
    <i r="1">
      <x v="67"/>
      <x/>
      <x/>
    </i>
    <i r="1">
      <x v="68"/>
      <x/>
      <x/>
    </i>
    <i r="1">
      <x v="69"/>
      <x/>
      <x/>
    </i>
    <i r="1">
      <x v="70"/>
      <x/>
      <x/>
    </i>
    <i r="1">
      <x v="71"/>
      <x/>
      <x/>
    </i>
    <i r="1">
      <x v="72"/>
      <x/>
      <x/>
    </i>
    <i r="1">
      <x v="73"/>
      <x/>
      <x/>
    </i>
    <i r="1">
      <x v="74"/>
      <x/>
      <x/>
    </i>
    <i r="1">
      <x v="75"/>
      <x/>
      <x/>
    </i>
    <i r="1">
      <x v="76"/>
      <x/>
      <x/>
    </i>
    <i r="1">
      <x v="77"/>
      <x/>
      <x/>
    </i>
    <i r="1">
      <x v="78"/>
      <x/>
      <x/>
    </i>
    <i r="1">
      <x v="79"/>
      <x/>
      <x/>
    </i>
    <i r="1">
      <x v="80"/>
      <x/>
      <x/>
    </i>
    <i r="1">
      <x v="81"/>
      <x/>
      <x/>
    </i>
    <i r="1">
      <x v="82"/>
      <x/>
      <x/>
    </i>
    <i r="1">
      <x v="83"/>
      <x/>
      <x/>
    </i>
    <i r="1">
      <x v="84"/>
      <x/>
      <x/>
    </i>
    <i r="1">
      <x v="85"/>
      <x/>
      <x/>
    </i>
    <i r="1">
      <x v="86"/>
      <x/>
      <x/>
    </i>
    <i r="1">
      <x v="87"/>
      <x/>
      <x/>
    </i>
    <i r="1">
      <x v="88"/>
      <x/>
      <x/>
    </i>
    <i r="1">
      <x v="89"/>
      <x/>
      <x/>
    </i>
    <i r="1">
      <x v="90"/>
      <x/>
      <x/>
    </i>
    <i r="1">
      <x v="91"/>
      <x/>
      <x/>
    </i>
    <i r="1">
      <x v="92"/>
      <x/>
      <x/>
    </i>
    <i r="1">
      <x v="93"/>
      <x/>
      <x/>
    </i>
    <i r="1">
      <x v="94"/>
      <x/>
      <x/>
    </i>
    <i r="1">
      <x v="95"/>
      <x/>
      <x/>
    </i>
    <i r="1">
      <x v="96"/>
      <x/>
      <x/>
    </i>
    <i r="1">
      <x v="97"/>
      <x/>
      <x/>
    </i>
    <i r="1">
      <x v="98"/>
      <x/>
      <x/>
    </i>
    <i r="1">
      <x v="99"/>
      <x/>
      <x/>
    </i>
    <i r="1">
      <x v="100"/>
      <x/>
      <x/>
    </i>
    <i r="1">
      <x v="101"/>
      <x/>
      <x/>
    </i>
    <i r="1">
      <x v="102"/>
      <x/>
      <x/>
    </i>
    <i r="1">
      <x v="103"/>
      <x/>
      <x/>
    </i>
    <i r="1">
      <x v="104"/>
      <x/>
      <x/>
    </i>
    <i r="1">
      <x v="105"/>
      <x/>
      <x/>
    </i>
    <i r="1">
      <x v="106"/>
      <x/>
      <x/>
    </i>
    <i r="1">
      <x v="107"/>
      <x/>
      <x/>
    </i>
    <i r="1">
      <x v="108"/>
      <x/>
      <x/>
    </i>
    <i r="1">
      <x v="109"/>
      <x/>
      <x/>
    </i>
    <i r="1">
      <x v="110"/>
      <x/>
      <x/>
    </i>
    <i r="1">
      <x v="111"/>
      <x/>
      <x/>
    </i>
    <i r="1">
      <x v="112"/>
      <x/>
      <x/>
    </i>
    <i r="1">
      <x v="113"/>
      <x/>
      <x/>
    </i>
    <i r="1">
      <x v="114"/>
      <x/>
      <x/>
    </i>
    <i r="1">
      <x v="115"/>
      <x/>
      <x/>
    </i>
    <i r="1">
      <x v="116"/>
      <x/>
      <x/>
    </i>
    <i r="1">
      <x v="117"/>
      <x/>
      <x/>
    </i>
    <i r="1">
      <x v="118"/>
      <x/>
      <x/>
    </i>
    <i r="1">
      <x v="119"/>
      <x/>
      <x/>
    </i>
    <i r="1">
      <x v="120"/>
      <x/>
      <x/>
    </i>
    <i r="1">
      <x v="121"/>
      <x/>
      <x/>
    </i>
    <i r="1">
      <x v="122"/>
      <x/>
      <x/>
    </i>
    <i r="1">
      <x v="123"/>
      <x/>
      <x/>
    </i>
    <i r="1">
      <x v="124"/>
      <x/>
      <x/>
    </i>
    <i r="1">
      <x v="125"/>
      <x/>
      <x/>
    </i>
    <i r="1">
      <x v="126"/>
      <x/>
      <x/>
    </i>
    <i r="1">
      <x v="127"/>
      <x/>
      <x/>
    </i>
    <i r="1">
      <x v="128"/>
      <x/>
      <x/>
    </i>
    <i r="1">
      <x v="129"/>
      <x/>
      <x/>
    </i>
    <i r="1">
      <x v="130"/>
      <x/>
      <x/>
    </i>
    <i r="1">
      <x v="131"/>
      <x/>
      <x/>
    </i>
    <i r="1">
      <x v="132"/>
      <x/>
      <x/>
    </i>
    <i r="1">
      <x v="133"/>
      <x/>
      <x/>
    </i>
    <i r="1">
      <x v="134"/>
      <x/>
      <x/>
    </i>
    <i r="1">
      <x v="135"/>
      <x/>
      <x/>
    </i>
    <i r="1">
      <x v="136"/>
      <x/>
      <x/>
    </i>
    <i r="1">
      <x v="137"/>
      <x/>
      <x/>
    </i>
    <i r="1">
      <x v="138"/>
      <x/>
      <x/>
    </i>
    <i r="1">
      <x v="139"/>
      <x/>
      <x/>
    </i>
    <i r="1">
      <x v="140"/>
      <x/>
      <x/>
    </i>
    <i r="1">
      <x v="141"/>
      <x/>
      <x/>
    </i>
    <i r="1">
      <x v="142"/>
      <x/>
      <x/>
    </i>
    <i r="1">
      <x v="143"/>
      <x/>
      <x/>
    </i>
    <i r="1">
      <x v="144"/>
      <x/>
      <x/>
    </i>
    <i r="1">
      <x v="145"/>
      <x/>
      <x/>
    </i>
    <i r="1">
      <x v="146"/>
      <x/>
      <x/>
    </i>
    <i r="1">
      <x v="147"/>
      <x/>
      <x/>
    </i>
    <i r="1">
      <x v="148"/>
      <x/>
      <x/>
    </i>
    <i r="1">
      <x v="149"/>
      <x/>
      <x/>
    </i>
    <i r="1">
      <x v="150"/>
      <x/>
      <x/>
    </i>
    <i r="1">
      <x v="151"/>
      <x/>
      <x/>
    </i>
    <i r="1">
      <x v="152"/>
      <x/>
      <x/>
    </i>
    <i r="1">
      <x v="153"/>
      <x/>
      <x/>
    </i>
    <i r="1">
      <x v="154"/>
      <x/>
      <x/>
    </i>
    <i r="1">
      <x v="155"/>
      <x/>
      <x/>
    </i>
    <i r="1">
      <x v="156"/>
      <x/>
      <x/>
    </i>
    <i r="1">
      <x v="157"/>
      <x/>
      <x/>
    </i>
    <i r="1">
      <x v="158"/>
      <x/>
      <x/>
    </i>
    <i r="1">
      <x v="159"/>
      <x/>
      <x/>
    </i>
    <i r="1">
      <x v="160"/>
      <x/>
      <x/>
    </i>
    <i r="1">
      <x v="161"/>
      <x/>
      <x/>
    </i>
    <i r="1">
      <x v="162"/>
      <x/>
      <x/>
    </i>
    <i r="1">
      <x v="163"/>
      <x/>
      <x/>
    </i>
    <i r="1">
      <x v="164"/>
      <x/>
      <x/>
    </i>
    <i r="1">
      <x v="165"/>
      <x/>
      <x/>
    </i>
    <i r="1">
      <x v="166"/>
      <x/>
      <x/>
    </i>
    <i r="1">
      <x v="167"/>
      <x/>
      <x/>
    </i>
    <i r="1">
      <x v="168"/>
      <x/>
      <x/>
    </i>
    <i r="1">
      <x v="169"/>
      <x/>
      <x/>
    </i>
    <i r="1">
      <x v="170"/>
      <x/>
      <x/>
    </i>
    <i r="1">
      <x v="171"/>
      <x/>
      <x/>
    </i>
    <i r="1">
      <x v="172"/>
      <x/>
      <x/>
    </i>
    <i r="1">
      <x v="173"/>
      <x/>
      <x/>
    </i>
    <i r="1">
      <x v="174"/>
      <x/>
      <x/>
    </i>
    <i r="1">
      <x v="175"/>
      <x/>
      <x/>
    </i>
    <i r="1">
      <x v="176"/>
      <x/>
      <x/>
    </i>
    <i r="1">
      <x v="177"/>
      <x/>
      <x/>
    </i>
    <i r="1">
      <x v="178"/>
      <x/>
      <x/>
    </i>
    <i r="1">
      <x v="179"/>
      <x/>
      <x/>
    </i>
    <i r="1">
      <x v="180"/>
      <x/>
      <x/>
    </i>
    <i r="1">
      <x v="181"/>
      <x/>
      <x/>
    </i>
    <i r="1">
      <x v="182"/>
      <x/>
      <x/>
    </i>
    <i r="1">
      <x v="183"/>
      <x/>
      <x/>
    </i>
    <i r="1">
      <x v="184"/>
      <x/>
      <x/>
    </i>
    <i r="1">
      <x v="185"/>
      <x/>
      <x/>
    </i>
    <i r="1">
      <x v="186"/>
      <x/>
      <x/>
    </i>
    <i r="1">
      <x v="187"/>
      <x/>
      <x/>
    </i>
    <i r="1">
      <x v="188"/>
      <x/>
      <x/>
    </i>
    <i r="1">
      <x v="189"/>
      <x/>
      <x/>
    </i>
    <i r="1">
      <x v="190"/>
      <x/>
      <x/>
    </i>
    <i r="1">
      <x v="191"/>
      <x/>
      <x/>
    </i>
    <i r="1">
      <x v="192"/>
      <x/>
      <x/>
    </i>
    <i r="1">
      <x v="193"/>
      <x/>
      <x/>
    </i>
    <i r="1">
      <x v="194"/>
      <x/>
      <x/>
    </i>
    <i r="1">
      <x v="195"/>
      <x/>
      <x/>
    </i>
    <i r="1">
      <x v="196"/>
      <x/>
      <x/>
    </i>
    <i r="1">
      <x v="197"/>
      <x/>
      <x/>
    </i>
    <i r="1">
      <x v="198"/>
      <x/>
      <x/>
    </i>
    <i r="1">
      <x v="199"/>
      <x/>
      <x/>
    </i>
    <i r="1">
      <x v="200"/>
      <x/>
      <x/>
    </i>
    <i r="1">
      <x v="201"/>
      <x/>
      <x/>
    </i>
    <i r="1">
      <x v="202"/>
      <x/>
      <x/>
    </i>
    <i r="1">
      <x v="203"/>
      <x/>
      <x/>
    </i>
    <i r="1">
      <x v="204"/>
      <x/>
      <x/>
    </i>
    <i r="1">
      <x v="205"/>
      <x/>
      <x/>
    </i>
    <i r="1">
      <x v="206"/>
      <x/>
      <x/>
    </i>
    <i r="1">
      <x v="207"/>
      <x/>
      <x/>
    </i>
    <i r="1">
      <x v="208"/>
      <x/>
      <x/>
    </i>
    <i r="1">
      <x v="209"/>
      <x/>
      <x/>
    </i>
    <i r="1">
      <x v="210"/>
      <x/>
      <x/>
    </i>
    <i r="1">
      <x v="211"/>
      <x/>
      <x/>
    </i>
    <i r="1">
      <x v="212"/>
      <x/>
      <x/>
    </i>
    <i r="1">
      <x v="213"/>
      <x/>
      <x/>
    </i>
    <i r="1">
      <x v="214"/>
      <x/>
      <x/>
    </i>
    <i r="1">
      <x v="215"/>
      <x/>
      <x/>
    </i>
    <i r="1">
      <x v="216"/>
      <x/>
      <x/>
    </i>
    <i r="1">
      <x v="217"/>
      <x/>
      <x/>
    </i>
    <i r="1">
      <x v="218"/>
      <x/>
      <x/>
    </i>
    <i r="1">
      <x v="219"/>
      <x/>
      <x/>
    </i>
    <i r="1">
      <x v="220"/>
      <x/>
      <x/>
    </i>
    <i r="1">
      <x v="221"/>
      <x/>
      <x/>
    </i>
  </rowItems>
  <formats count="23">
    <format dxfId="27">
      <pivotArea field="3" type="button" dataOnly="0" labelOnly="1" outline="0" axis="axisRow" fieldPosition="0"/>
    </format>
    <format dxfId="26">
      <pivotArea field="2" type="button" dataOnly="0" labelOnly="1" outline="0" axis="axisRow" fieldPosition="1"/>
    </format>
    <format dxfId="25">
      <pivotArea field="1" type="button" dataOnly="0" labelOnly="1" outline="0" axis="axisRow" fieldPosition="2"/>
    </format>
    <format dxfId="24">
      <pivotArea field="4" type="button" dataOnly="0" labelOnly="1" outline="0" axis="axisRow" fieldPosition="3"/>
    </format>
    <format dxfId="23">
      <pivotArea field="3" type="button" dataOnly="0" labelOnly="1" outline="0" axis="axisRow" fieldPosition="0"/>
    </format>
    <format dxfId="22">
      <pivotArea field="2" type="button" dataOnly="0" labelOnly="1" outline="0" axis="axisRow" fieldPosition="1"/>
    </format>
    <format dxfId="21">
      <pivotArea field="1" type="button" dataOnly="0" labelOnly="1" outline="0" axis="axisRow" fieldPosition="2"/>
    </format>
    <format dxfId="20">
      <pivotArea field="4" type="button" dataOnly="0" labelOnly="1" outline="0" axis="axisRow" fieldPosition="3"/>
    </format>
    <format dxfId="19">
      <pivotArea dataOnly="0" labelOnly="1" outline="0" fieldPosition="0">
        <references count="1">
          <reference field="3" count="0"/>
        </references>
      </pivotArea>
    </format>
    <format dxfId="18">
      <pivotArea dataOnly="0" labelOnly="1" outline="0" fieldPosition="0">
        <references count="1">
          <reference field="3" count="0"/>
        </references>
      </pivotArea>
    </format>
    <format dxfId="17">
      <pivotArea dataOnly="0" labelOnly="1" outline="0" fieldPosition="0">
        <references count="2">
          <reference field="2" count="1">
            <x v="0"/>
          </reference>
          <reference field="3" count="1" selected="0">
            <x v="0"/>
          </reference>
        </references>
      </pivotArea>
    </format>
    <format dxfId="16">
      <pivotArea dataOnly="0" labelOnly="1" outline="0" fieldPosition="0">
        <references count="3">
          <reference field="1" count="1">
            <x v="0"/>
          </reference>
          <reference field="2" count="1" selected="0">
            <x v="0"/>
          </reference>
          <reference field="3" count="1" selected="0">
            <x v="0"/>
          </reference>
        </references>
      </pivotArea>
    </format>
    <format dxfId="15">
      <pivotArea dataOnly="0" labelOnly="1" outline="0" fieldPosition="0">
        <references count="4">
          <reference field="1" count="1" selected="0">
            <x v="0"/>
          </reference>
          <reference field="2" count="1" selected="0">
            <x v="0"/>
          </reference>
          <reference field="3" count="1" selected="0">
            <x v="0"/>
          </reference>
          <reference field="4" count="1">
            <x v="0"/>
          </reference>
        </references>
      </pivotArea>
    </format>
    <format dxfId="14">
      <pivotArea field="1" type="button" dataOnly="0" labelOnly="1" outline="0" axis="axisRow" fieldPosition="2"/>
    </format>
    <format dxfId="13">
      <pivotArea field="1" type="button" dataOnly="0" labelOnly="1" outline="0" axis="axisRow" fieldPosition="2"/>
    </format>
    <format dxfId="12">
      <pivotArea field="3" type="button" dataOnly="0" labelOnly="1" outline="0" axis="axisRow" fieldPosition="0"/>
    </format>
    <format dxfId="11">
      <pivotArea field="2" type="button" dataOnly="0" labelOnly="1" outline="0" axis="axisRow" fieldPosition="1"/>
    </format>
    <format dxfId="10">
      <pivotArea field="1" type="button" dataOnly="0" labelOnly="1" outline="0" axis="axisRow" fieldPosition="2"/>
    </format>
    <format dxfId="9">
      <pivotArea field="4" type="button" dataOnly="0" labelOnly="1" outline="0" axis="axisRow" fieldPosition="3"/>
    </format>
    <format dxfId="8">
      <pivotArea dataOnly="0" labelOnly="1" outline="0" fieldPosition="0">
        <references count="1">
          <reference field="3" count="0"/>
        </references>
      </pivotArea>
    </format>
    <format dxfId="7">
      <pivotArea field="1" type="button" dataOnly="0" labelOnly="1" outline="0" axis="axisRow" fieldPosition="2"/>
    </format>
    <format dxfId="6">
      <pivotArea field="1" type="button" dataOnly="0" labelOnly="1" outline="0" axis="axisRow" fieldPosition="2"/>
    </format>
    <format dxfId="5">
      <pivotArea field="1" type="button" dataOnly="0" labelOnly="1" outline="0" axis="axisRow" fieldPosition="2"/>
    </format>
  </formats>
  <pivotHierarchies count="4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Table Style 1" showRowHeaders="1" showColHeaders="1" showRowStripes="0" showColStripes="0" showLastColumn="1"/>
  <rowHierarchiesUsage count="4">
    <rowHierarchyUsage hierarchyUsage="23"/>
    <rowHierarchyUsage hierarchyUsage="24"/>
    <rowHierarchyUsage hierarchyUsage="21"/>
    <rowHierarchyUsage hierarchyUsage="2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ys_Requirements4]"/>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247E403-509D-4F6A-82FA-7AB2E9F07FC5}" name="PivotTable11" cacheId="9" applyNumberFormats="0" applyBorderFormats="0" applyFontFormats="0" applyPatternFormats="0" applyAlignmentFormats="0" applyWidthHeightFormats="1" dataCaption="Values" tag="40e81abf-a352-4987-8719-79e7cb0b4ebb" updatedVersion="8" minRefreshableVersion="3" showDrill="0" subtotalHiddenItems="1" rowGrandTotals="0" colGrandTotals="0" itemPrintTitles="1" createdVersion="8" indent="0" showHeaders="0" compact="0" compactData="0" multipleFieldFilters="0">
  <location ref="B5" firstHeaderRow="0" firstDataRow="0" firstDataCol="0" rowPageCount="1" colPageCount="1"/>
  <pivotFields count="3">
    <pivotField compact="0" allDrilled="1" outline="0" subtotalTop="0" showAll="0" dataSourceSort="1" defaultSubtotal="0" defaultAttributeDrillState="1">
      <items count="8">
        <item s="1" x="0"/>
        <item s="1" x="1"/>
        <item s="1" x="2"/>
        <item s="1" x="3"/>
        <item s="1" x="4"/>
        <item s="1" x="5"/>
        <item s="1" x="6"/>
        <item s="1" x="7"/>
      </items>
    </pivotField>
    <pivotField compact="0" allDrilled="1" outline="0" subtotalTop="0" showAll="0" dataSourceSort="1" defaultSubtotal="0" defaultAttributeDrillState="1">
      <items count="5">
        <item s="1" x="0"/>
        <item s="1" x="1"/>
        <item s="1" x="2"/>
        <item s="1" x="3"/>
        <item s="1" x="4"/>
      </items>
    </pivotField>
    <pivotField axis="axisPage" compact="0" allDrilled="1" outline="0" subtotalTop="0" showAll="0" dataSourceSort="1" defaultSubtotal="0" defaultAttributeDrillState="1"/>
  </pivotFields>
  <pageFields count="1">
    <pageField fld="2" hier="23" name="[Sys_Requirements4].[System Name].[All]" cap="All"/>
  </pageFields>
  <formats count="6">
    <format dxfId="33">
      <pivotArea dataOnly="0" labelOnly="1" outline="0" fieldPosition="0">
        <references count="1">
          <reference field="2" count="0"/>
        </references>
      </pivotArea>
    </format>
    <format dxfId="32">
      <pivotArea dataOnly="0" labelOnly="1" outline="0" fieldPosition="0">
        <references count="1">
          <reference field="2" count="0"/>
        </references>
      </pivotArea>
    </format>
    <format dxfId="31">
      <pivotArea dataOnly="0" labelOnly="1" outline="0" fieldPosition="0">
        <references count="1">
          <reference field="2" count="0"/>
        </references>
      </pivotArea>
    </format>
    <format dxfId="30">
      <pivotArea dataOnly="0" labelOnly="1" outline="0" fieldPosition="0">
        <references count="1">
          <reference field="2" count="0"/>
        </references>
      </pivotArea>
    </format>
    <format dxfId="29">
      <pivotArea dataOnly="0" labelOnly="1" outline="0" fieldPosition="0">
        <references count="1">
          <reference field="2" count="0"/>
        </references>
      </pivotArea>
    </format>
    <format dxfId="28">
      <pivotArea dataOnly="0" labelOnly="1" outline="0" fieldPosition="0">
        <references count="1">
          <reference field="2" count="0"/>
        </references>
      </pivotArea>
    </format>
  </formats>
  <pivotHierarchies count="4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ys_Requirements4]"/>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4958CC1-D088-49C3-B34F-BA65A457B2AD}" name="PivotTable10" cacheId="10"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compact="0" compactData="0" multipleFieldFilters="0">
  <location ref="G5" firstHeaderRow="0" firstDataRow="0" firstDataCol="0" rowPageCount="1" colPageCount="1"/>
  <pivotFields count="3">
    <pivotField compact="0" allDrilled="1" outline="0" subtotalTop="0" showAll="0" dataSourceSort="1" defaultSubtotal="0" defaultAttributeDrillState="1">
      <items count="8">
        <item s="1" x="0"/>
        <item s="1" x="1"/>
        <item s="1" x="2"/>
        <item s="1" x="3"/>
        <item s="1" x="4"/>
        <item s="1" x="5"/>
        <item s="1" x="6"/>
        <item s="1" x="7"/>
      </items>
    </pivotField>
    <pivotField compact="0" allDrilled="1" outline="0" subtotalTop="0" showAll="0" dataSourceSort="1" defaultSubtotal="0" defaultAttributeDrillState="1">
      <items count="5">
        <item s="1" x="0"/>
        <item s="1" x="1"/>
        <item s="1" x="2"/>
        <item s="1" x="3"/>
        <item s="1" x="4"/>
      </items>
    </pivotField>
    <pivotField axis="axisPage" compact="0" allDrilled="1" outline="0" subtotalTop="0" showAll="0" dataSourceSort="1" defaultSubtotal="0" defaultAttributeDrillState="1">
      <items count="1">
        <item x="0"/>
      </items>
    </pivotField>
  </pivotFields>
  <pageFields count="1">
    <pageField fld="2" hier="23" name="[Sys_Requirements4].[System Name].[All]" cap="All"/>
  </pageFields>
  <pivotHierarchies count="4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ys_Requirements4]"/>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9325DFF-AD73-42B4-BDDF-977030E73F87}" name="Sys_Priority" cacheId="12" dataOnRows="1" applyNumberFormats="0" applyBorderFormats="0" applyFontFormats="0" applyPatternFormats="0" applyAlignmentFormats="0" applyWidthHeightFormats="1" dataCaption="Values" tag="af17dd73-4aba-48f2-b466-013d86a13634" updatedVersion="8" minRefreshableVersion="3" useAutoFormatting="1" itemPrintTitles="1" createdVersion="8" indent="0" outline="1" outlineData="1" multipleFieldFilters="0" chartFormat="4">
  <location ref="I3:N7" firstHeaderRow="1" firstDataRow="2" firstDataCol="1"/>
  <pivotFields count="4">
    <pivotField axis="axisCol" allDrilled="1" subtotalTop="0" showAll="0" dataSourceSort="1" defaultSubtotal="0" defaultAttributeDrillState="1">
      <items count="5">
        <item s="1" x="0"/>
        <item s="1" x="1"/>
        <item s="1" x="2"/>
        <item s="1" x="3"/>
        <item x="4"/>
      </items>
    </pivotField>
    <pivotField dataField="1" subtotalTop="0" showAll="0" defaultSubtotal="0"/>
    <pivotField dataField="1" subtotalTop="0" showAll="0" defaultSubtotal="0"/>
    <pivotField dataField="1" subtotalTop="0" showAll="0" defaultSubtotal="0"/>
  </pivotFields>
  <rowFields count="1">
    <field x="-2"/>
  </rowFields>
  <rowItems count="3">
    <i>
      <x/>
    </i>
    <i i="1">
      <x v="1"/>
    </i>
    <i i="2">
      <x v="2"/>
    </i>
  </rowItems>
  <colFields count="1">
    <field x="0"/>
  </colFields>
  <colItems count="5">
    <i>
      <x/>
    </i>
    <i>
      <x v="1"/>
    </i>
    <i>
      <x v="2"/>
    </i>
    <i>
      <x v="3"/>
    </i>
    <i t="grand">
      <x/>
    </i>
  </colItems>
  <dataFields count="3">
    <dataField name="Count of % Approved" fld="1" subtotal="count" baseField="0" baseItem="0"/>
    <dataField name="Sum of Required" fld="2" baseField="0" baseItem="0"/>
    <dataField name="Sum of Submitted" fld="3" baseField="0" baseItem="0"/>
  </dataFields>
  <chartFormats count="8">
    <chartFormat chart="0" format="33" series="1">
      <pivotArea type="data" outline="0" fieldPosition="0">
        <references count="1">
          <reference field="4294967294" count="1" selected="0">
            <x v="0"/>
          </reference>
        </references>
      </pivotArea>
    </chartFormat>
    <chartFormat chart="0" format="34" series="1">
      <pivotArea type="data" outline="0" fieldPosition="0">
        <references count="1">
          <reference field="4294967294" count="1" selected="0">
            <x v="1"/>
          </reference>
        </references>
      </pivotArea>
    </chartFormat>
    <chartFormat chart="0" format="35" series="1">
      <pivotArea type="data" outline="0" fieldPosition="0">
        <references count="1">
          <reference field="4294967294" count="1" selected="0">
            <x v="2"/>
          </reference>
        </references>
      </pivotArea>
    </chartFormat>
    <chartFormat chart="0" format="36" series="1">
      <pivotArea type="data" outline="0" fieldPosition="0">
        <references count="2">
          <reference field="4294967294" count="1" selected="0">
            <x v="0"/>
          </reference>
          <reference field="0" count="1" selected="0">
            <x v="3"/>
          </reference>
        </references>
      </pivotArea>
    </chartFormat>
    <chartFormat chart="0" format="37" series="1">
      <pivotArea type="data" outline="0" fieldPosition="0">
        <references count="2">
          <reference field="4294967294" count="1" selected="0">
            <x v="0"/>
          </reference>
          <reference field="0" count="1" selected="0">
            <x v="4"/>
          </reference>
        </references>
      </pivotArea>
    </chartFormat>
    <chartFormat chart="0" format="38" series="1">
      <pivotArea type="data" outline="0" fieldPosition="0">
        <references count="2">
          <reference field="4294967294" count="1" selected="0">
            <x v="0"/>
          </reference>
          <reference field="0" count="1" selected="0">
            <x v="0"/>
          </reference>
        </references>
      </pivotArea>
    </chartFormat>
    <chartFormat chart="0" format="39" series="1">
      <pivotArea type="data" outline="0" fieldPosition="0">
        <references count="2">
          <reference field="4294967294" count="1" selected="0">
            <x v="0"/>
          </reference>
          <reference field="0" count="1" selected="0">
            <x v="1"/>
          </reference>
        </references>
      </pivotArea>
    </chartFormat>
    <chartFormat chart="0" format="40" series="1">
      <pivotArea type="data" outline="0" fieldPosition="0">
        <references count="2">
          <reference field="4294967294" count="1" selected="0">
            <x v="0"/>
          </reference>
          <reference field="0" count="1" selected="0">
            <x v="2"/>
          </reference>
        </references>
      </pivotArea>
    </chartFormat>
  </chartFormats>
  <pivotHierarchies count="49">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Count of % Approved"/>
    <pivotHierarchy dragToData="1" caption="Distinct Count of % Approved"/>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colHierarchiesUsage count="1">
    <colHierarchyUsage hierarchyUsage="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ystem_Priority!$A$1:$H$20">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ystem_Name" xr10:uid="{7D4A18EB-EB36-412A-8CDA-7A065EA35A66}" sourceName="[Sys_Requirements4].[System Name]">
  <pivotTables>
    <pivotTable tabId="14" name="PivotTable9"/>
    <pivotTable tabId="14" name="PivotTable10"/>
    <pivotTable tabId="14" name="PivotTable11"/>
  </pivotTables>
  <data>
    <olap pivotCacheId="559679775">
      <levels count="2">
        <level uniqueName="[Sys_Requirements4].[System Name].[(All)]" sourceCaption="(All)" count="0"/>
        <level uniqueName="[Sys_Requirements4].[System Name].[System Name]" sourceCaption="System Name" count="19">
          <ranges>
            <range startItem="0">
              <i n="[Sys_Requirements4].[System Name].&amp;[]" c=""/>
              <i n="[Sys_Requirements4].[System Name].&amp;[WH-090-TEST-WAREHOUSE 480V 0900SWG001 &amp; SIDE A DISTRIBUTION]" c="WH-090-TEST-WAREHOUSE 480V 0900SWG001 &amp; SIDE A DISTRIBUTION"/>
              <i n="[Sys_Requirements4].[System Name].&amp;[WH-161-TEST-WAREHOUSE 480V 0900SWG SIDE B DISTRIBUTION]" c="WH-161-TEST-WAREHOUSE 480V 0900SWG SIDE B DISTRIBUTION"/>
              <i n="[Sys_Requirements4].[System Name].&amp;[WH-162-TEST-W1 LVL 1]" c="WH-162-TEST-W1 LVL 1"/>
              <i n="[Sys_Requirements4].[System Name].&amp;[WH-163-TEST-W1 LVL 2]" c="WH-163-TEST-W1 LVL 2"/>
              <i n="[Sys_Requirements4].[System Name].&amp;[WH-191-TEST-W2 AMBIENT WH AHU]" c="WH-191-TEST-W2 AMBIENT WH AHU"/>
              <i n="[Sys_Requirements4].[System Name].&amp;[WH-311-TEST-W1 IDF ROOMS]" c="WH-311-TEST-W1 IDF ROOMS"/>
              <i n="[Sys_Requirements4].[System Name].&amp;[WH-381-TEST-BUILDING MANAGEMENT SYSTEM]" c="WH-381-TEST-BUILDING MANAGEMENT SYSTEM"/>
              <i n="[Sys_Requirements4].[System Name].&amp;[WH-392-TEST-PRE-ACTION SYSTEM]" c="WH-392-TEST-PRE-ACTION SYSTEM"/>
              <i n="[Sys_Requirements4].[System Name].&amp;[WH-406-TEST-MDF/IDF]" c="WH-406-TEST-MDF/IDF"/>
              <i n="[Sys_Requirements4].[System Name].&amp;[WH-439-TEST-AUTOMATED GUIDED VEHICLE (AGV)]" c="WH-439-TEST-AUTOMATED GUIDED VEHICLE (AGV)"/>
              <i n="[Sys_Requirements4].[System Name].&amp;[WH-448-TEST-INTRALOGISTICS &amp; SUPPLY CHAIN]" c="WH-448-TEST-INTRALOGISTICS &amp; SUPPLY CHAIN"/>
              <i n="[Sys_Requirements4].[System Name].&amp;[WH-449-TEST-SHIPPING/RECEIVING]" c="WH-449-TEST-SHIPPING/RECEIVING"/>
              <i n="[Sys_Requirements4].[System Name].&amp;[WH-452-TEST-ASRS CRANES]" c="WH-452-TEST-ASRS CRANES"/>
              <i n="[Sys_Requirements4].[System Name].&amp;[WH-455-TEST-CONTROLLED ENVIRONMENTAL ROOMS (CERs)]" c="WH-455-TEST-CONTROLLED ENVIRONMENTAL ROOMS (CERs)"/>
              <i n="[Sys_Requirements4].[System Name].&amp;[WH-459-TEST-RETAINS]" c="WH-459-TEST-RETAINS"/>
              <i n="[Sys_Requirements4].[System Name].&amp;[WH-460-TEST-PPM LAB]" c="WH-460-TEST-PPM LAB"/>
              <i n="[Sys_Requirements4].[System Name].&amp;[WH-464-TEST-IQC LAB]" c="WH-464-TEST-IQC LAB"/>
              <i n="[Sys_Requirements4].[System Name].&amp;[WH-466-TEST-OPC LAB]" c="WH-466-TEST-OPC LAB"/>
            </range>
          </ranges>
        </level>
      </levels>
      <selections count="1">
        <selection n="[Sys_Requirements4].[System Name].[All]"/>
      </selections>
    </olap>
  </data>
  <extLst>
    <x:ext xmlns:x15="http://schemas.microsoft.com/office/spreadsheetml/2010/11/main" uri="{470722E0-AACD-4C17-9CDC-17EF765DBC7E}">
      <x15:slicerCacheHideItemsWithNoData count="1">
        <x15:slicerCacheOlapLevelName uniqueName="[Sys_Requirements4].[System Name].[System Name]" count="0"/>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ystem Name" xr10:uid="{B57FB31C-76E0-4DDE-8A28-C0FD1861FE3B}" cache="Slicer_System_Name" caption="System Name" columnCount="3" level="1" style="SlicerStyleLight3"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7FDDBDB-6D2F-403E-B768-17A536F75493}" name="Sys_Draft" displayName="Sys_Draft" ref="A1:F3979" totalsRowShown="0" headerRowDxfId="135" headerRowBorderDxfId="134" tableBorderDxfId="133">
  <autoFilter ref="A1:F3979" xr:uid="{37FDDBDB-6D2F-403E-B768-17A536F75493}"/>
  <tableColumns count="6">
    <tableColumn id="1" xr3:uid="{58E2F6BF-2DEF-4028-8CD9-6D9C1F4BB99E}" name="SYSTEM ID"/>
    <tableColumn id="2" xr3:uid="{26D0C81D-4615-49E1-AEAF-6D9CD7456588}" name="SYSTEM DESCRIPTION"/>
    <tableColumn id="3" xr3:uid="{DE4219F7-4E8D-4E12-AF49-E13DAC2705A7}" name="NUMBER"/>
    <tableColumn id="4" xr3:uid="{8604BAD6-F7E3-410D-860D-092D8B961AB6}" name="DOCUMENT"/>
    <tableColumn id="5" xr3:uid="{BCA8F75B-6147-472A-B5BC-361FE4BA434E}" name="STATUS"/>
    <tableColumn id="6" xr3:uid="{A0C86568-B7B4-43ED-927B-25E9C29D4B66}" name="TOC NOTES                                                          "/>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8BEC684-0C5F-4970-A3D4-DEBA05ACFFF2}" name="Sys_Requirements4" displayName="Sys_Requirements4" ref="A1:I3980" totalsRowShown="0" headerRowDxfId="49" headerRowBorderDxfId="48" tableBorderDxfId="47">
  <autoFilter ref="A1:I3980" xr:uid="{37FDDBDB-6D2F-403E-B768-17A536F75493}"/>
  <tableColumns count="9">
    <tableColumn id="1" xr3:uid="{A0050FDF-61A4-4582-A0FD-5010DC986438}" name="SYSTEM ID" dataDxfId="46"/>
    <tableColumn id="7" xr3:uid="{8AB440EA-1398-4D1E-B373-FA0AD9B52582}" name="SYSTEM DESCRIPTION" dataDxfId="45"/>
    <tableColumn id="3" xr3:uid="{F16AA1D4-2D2F-4E90-AA71-8863CF8F24E4}" name="NUMBER" dataDxfId="44"/>
    <tableColumn id="4" xr3:uid="{24BBD3F4-F5F5-40F7-A233-01397FC577F1}" name="DOCUMENT" dataDxfId="43"/>
    <tableColumn id="5" xr3:uid="{D0188C83-8D0E-4E44-B8F2-2A919A59BCF7}" name="STATUS" dataDxfId="42"/>
    <tableColumn id="6" xr3:uid="{71753E16-F250-4312-8933-EC7D7466D044}" name="TOC NOTES                                                          " dataDxfId="41"/>
    <tableColumn id="8" xr3:uid="{73C83353-0838-431C-B25D-C68032CA0C3F}" name="System Name" dataDxfId="40">
      <calculatedColumnFormula>IF(AND(A2="", B2=""), "", A2 &amp; "-" &amp; B2)</calculatedColumnFormula>
    </tableColumn>
    <tableColumn id="9" xr3:uid="{6501382C-789C-4EDD-9808-A11E2BA083B4}" name="Doc No - Name" dataDxfId="39">
      <calculatedColumnFormula>IF(AND(C2="", D2=""), "", C2 &amp; "-" &amp; D2)</calculatedColumnFormula>
    </tableColumn>
    <tableColumn id="2" xr3:uid="{77F8049E-847F-4018-82B1-F2909397B843}" name="% Complete" dataDxfId="38" dataCellStyle="Percent">
      <calculatedColumnFormula>IF(COUNTIF(E:E, "R")=0, "", IF(E2="C", COUNTIF(E:E, "C") / COUNTIF(E:E, "R"), 0))</calculatedColumnFormula>
    </tableColumn>
  </tableColumns>
  <tableStyleInfo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ivotTable" Target="../pivotTables/pivotTable1.xml"/><Relationship Id="rId5" Type="http://schemas.openxmlformats.org/officeDocument/2006/relationships/table" Target="../tables/table1.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pivotTable" Target="../pivotTables/pivotTable3.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6.xml"/><Relationship Id="rId2" Type="http://schemas.openxmlformats.org/officeDocument/2006/relationships/pivotTable" Target="../pivotTables/pivotTable5.xml"/><Relationship Id="rId1" Type="http://schemas.openxmlformats.org/officeDocument/2006/relationships/pivotTable" Target="../pivotTables/pivotTable4.xml"/><Relationship Id="rId5" Type="http://schemas.microsoft.com/office/2007/relationships/slicer" Target="../slicers/slicer1.xml"/><Relationship Id="rId4"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33C13-25F7-4069-8803-AA9A14BE8A70}">
  <sheetPr codeName="Sheet3">
    <pageSetUpPr fitToPage="1"/>
  </sheetPr>
  <dimension ref="A1:D223"/>
  <sheetViews>
    <sheetView zoomScale="85" zoomScaleNormal="85" workbookViewId="0">
      <pane ySplit="2" topLeftCell="A3" activePane="bottomLeft" state="frozen"/>
      <selection activeCell="A12" sqref="A12"/>
      <selection pane="bottomLeft" activeCell="C3" sqref="C3:C1048576"/>
    </sheetView>
  </sheetViews>
  <sheetFormatPr defaultRowHeight="14.5" x14ac:dyDescent="0.35"/>
  <cols>
    <col min="1" max="1" width="13.1796875" style="8" bestFit="1" customWidth="1"/>
    <col min="2" max="2" width="76.81640625" style="9" customWidth="1"/>
    <col min="3" max="3" width="10.7265625" bestFit="1" customWidth="1"/>
    <col min="4" max="4" width="70.54296875" style="7" customWidth="1"/>
  </cols>
  <sheetData>
    <row r="1" spans="1:4" x14ac:dyDescent="0.35">
      <c r="A1" s="32"/>
      <c r="B1" s="33"/>
      <c r="C1" s="34"/>
      <c r="D1" s="35"/>
    </row>
    <row r="2" spans="1:4" ht="18.5" x14ac:dyDescent="0.45">
      <c r="A2" s="36" t="s">
        <v>3</v>
      </c>
      <c r="B2" s="37" t="s">
        <v>4</v>
      </c>
      <c r="C2" s="38" t="s">
        <v>5</v>
      </c>
      <c r="D2" s="38" t="s">
        <v>6</v>
      </c>
    </row>
    <row r="3" spans="1:4" x14ac:dyDescent="0.35">
      <c r="A3" s="1" t="s">
        <v>9</v>
      </c>
      <c r="B3" s="17" t="s">
        <v>426</v>
      </c>
      <c r="C3" s="18"/>
      <c r="D3" s="19" t="s">
        <v>10</v>
      </c>
    </row>
    <row r="4" spans="1:4" x14ac:dyDescent="0.35">
      <c r="A4" s="3" t="s">
        <v>11</v>
      </c>
      <c r="B4" s="4" t="s">
        <v>12</v>
      </c>
      <c r="C4" s="2"/>
      <c r="D4" s="4"/>
    </row>
    <row r="5" spans="1:4" x14ac:dyDescent="0.35">
      <c r="A5" s="3" t="s">
        <v>13</v>
      </c>
      <c r="B5" s="4" t="s">
        <v>14</v>
      </c>
      <c r="C5" s="2"/>
      <c r="D5" s="4"/>
    </row>
    <row r="6" spans="1:4" x14ac:dyDescent="0.35">
      <c r="A6" s="3" t="s">
        <v>15</v>
      </c>
      <c r="B6" s="4" t="s">
        <v>16</v>
      </c>
      <c r="C6" s="2"/>
      <c r="D6" s="4"/>
    </row>
    <row r="7" spans="1:4" x14ac:dyDescent="0.35">
      <c r="A7" s="3" t="s">
        <v>17</v>
      </c>
      <c r="B7" s="4" t="s">
        <v>18</v>
      </c>
      <c r="D7" s="4"/>
    </row>
    <row r="8" spans="1:4" x14ac:dyDescent="0.35">
      <c r="A8" s="3" t="s">
        <v>19</v>
      </c>
      <c r="B8" s="4" t="s">
        <v>20</v>
      </c>
      <c r="C8" s="2"/>
      <c r="D8" s="4"/>
    </row>
    <row r="9" spans="1:4" x14ac:dyDescent="0.35">
      <c r="A9" s="3" t="s">
        <v>21</v>
      </c>
      <c r="B9" s="4" t="s">
        <v>22</v>
      </c>
      <c r="C9" s="2"/>
      <c r="D9" s="4"/>
    </row>
    <row r="10" spans="1:4" x14ac:dyDescent="0.35">
      <c r="A10" s="3" t="s">
        <v>23</v>
      </c>
      <c r="B10" s="4" t="s">
        <v>24</v>
      </c>
      <c r="C10" s="2"/>
      <c r="D10" s="4"/>
    </row>
    <row r="11" spans="1:4" x14ac:dyDescent="0.35">
      <c r="A11" s="3" t="s">
        <v>25</v>
      </c>
      <c r="B11" s="4" t="s">
        <v>26</v>
      </c>
      <c r="C11" s="2"/>
      <c r="D11" s="4"/>
    </row>
    <row r="12" spans="1:4" x14ac:dyDescent="0.35">
      <c r="A12" s="3" t="s">
        <v>27</v>
      </c>
      <c r="B12" s="4" t="s">
        <v>28</v>
      </c>
      <c r="C12" s="2"/>
      <c r="D12" s="4"/>
    </row>
    <row r="13" spans="1:4" x14ac:dyDescent="0.35">
      <c r="A13" s="3" t="s">
        <v>29</v>
      </c>
      <c r="B13" s="4" t="s">
        <v>30</v>
      </c>
      <c r="C13" s="2"/>
      <c r="D13" s="4"/>
    </row>
    <row r="14" spans="1:4" x14ac:dyDescent="0.35">
      <c r="A14" s="3" t="s">
        <v>31</v>
      </c>
      <c r="B14" s="4" t="s">
        <v>32</v>
      </c>
      <c r="C14" s="2"/>
      <c r="D14" s="4"/>
    </row>
    <row r="15" spans="1:4" x14ac:dyDescent="0.35">
      <c r="A15" s="3" t="s">
        <v>33</v>
      </c>
      <c r="B15" s="4" t="s">
        <v>34</v>
      </c>
      <c r="C15" s="2"/>
      <c r="D15" s="4"/>
    </row>
    <row r="16" spans="1:4" x14ac:dyDescent="0.35">
      <c r="A16" s="3" t="s">
        <v>35</v>
      </c>
      <c r="B16" s="4" t="s">
        <v>36</v>
      </c>
      <c r="C16" s="2"/>
      <c r="D16" s="4"/>
    </row>
    <row r="17" spans="1:4" x14ac:dyDescent="0.35">
      <c r="A17" s="1" t="s">
        <v>37</v>
      </c>
      <c r="B17" s="5" t="s">
        <v>38</v>
      </c>
      <c r="C17" s="2"/>
      <c r="D17" s="5"/>
    </row>
    <row r="18" spans="1:4" x14ac:dyDescent="0.35">
      <c r="A18" s="3" t="s">
        <v>39</v>
      </c>
      <c r="B18" s="4" t="s">
        <v>40</v>
      </c>
      <c r="C18" s="2"/>
      <c r="D18" s="4"/>
    </row>
    <row r="19" spans="1:4" x14ac:dyDescent="0.35">
      <c r="A19" s="3" t="s">
        <v>41</v>
      </c>
      <c r="B19" s="4" t="s">
        <v>42</v>
      </c>
      <c r="C19" s="2"/>
      <c r="D19" s="4"/>
    </row>
    <row r="20" spans="1:4" x14ac:dyDescent="0.35">
      <c r="A20" s="3" t="s">
        <v>43</v>
      </c>
      <c r="B20" s="4" t="s">
        <v>44</v>
      </c>
      <c r="C20" s="2"/>
      <c r="D20" s="4"/>
    </row>
    <row r="21" spans="1:4" x14ac:dyDescent="0.35">
      <c r="A21" s="3" t="s">
        <v>45</v>
      </c>
      <c r="B21" s="4" t="s">
        <v>46</v>
      </c>
      <c r="C21" s="2"/>
      <c r="D21" s="4"/>
    </row>
    <row r="22" spans="1:4" x14ac:dyDescent="0.35">
      <c r="A22" s="1" t="s">
        <v>47</v>
      </c>
      <c r="B22" s="5" t="s">
        <v>48</v>
      </c>
      <c r="C22" s="2"/>
      <c r="D22" s="5"/>
    </row>
    <row r="23" spans="1:4" x14ac:dyDescent="0.35">
      <c r="A23" s="3" t="s">
        <v>49</v>
      </c>
      <c r="B23" s="4" t="s">
        <v>50</v>
      </c>
      <c r="C23" s="2"/>
      <c r="D23" s="4"/>
    </row>
    <row r="24" spans="1:4" x14ac:dyDescent="0.35">
      <c r="A24" s="1" t="s">
        <v>51</v>
      </c>
      <c r="B24" s="5" t="s">
        <v>52</v>
      </c>
      <c r="C24" s="2"/>
      <c r="D24" s="5"/>
    </row>
    <row r="25" spans="1:4" x14ac:dyDescent="0.35">
      <c r="A25" s="3" t="s">
        <v>53</v>
      </c>
      <c r="B25" s="4" t="s">
        <v>54</v>
      </c>
      <c r="C25" s="2"/>
      <c r="D25" s="4"/>
    </row>
    <row r="26" spans="1:4" x14ac:dyDescent="0.35">
      <c r="A26" s="1" t="s">
        <v>55</v>
      </c>
      <c r="B26" s="5" t="s">
        <v>56</v>
      </c>
      <c r="C26" s="2"/>
      <c r="D26" s="5"/>
    </row>
    <row r="27" spans="1:4" x14ac:dyDescent="0.35">
      <c r="A27" s="3" t="s">
        <v>419</v>
      </c>
      <c r="B27" s="4" t="s">
        <v>57</v>
      </c>
      <c r="C27" s="2"/>
      <c r="D27" s="4"/>
    </row>
    <row r="28" spans="1:4" x14ac:dyDescent="0.35">
      <c r="A28" s="6" t="s">
        <v>58</v>
      </c>
      <c r="B28" s="4" t="s">
        <v>59</v>
      </c>
      <c r="C28" s="2"/>
      <c r="D28" s="4"/>
    </row>
    <row r="29" spans="1:4" x14ac:dyDescent="0.35">
      <c r="A29" s="3" t="s">
        <v>60</v>
      </c>
      <c r="B29" s="4" t="s">
        <v>61</v>
      </c>
      <c r="C29" s="2"/>
      <c r="D29" s="4"/>
    </row>
    <row r="30" spans="1:4" x14ac:dyDescent="0.35">
      <c r="A30" s="3" t="s">
        <v>62</v>
      </c>
      <c r="B30" s="4" t="s">
        <v>63</v>
      </c>
      <c r="C30" s="2"/>
      <c r="D30" s="4"/>
    </row>
    <row r="31" spans="1:4" x14ac:dyDescent="0.35">
      <c r="A31" s="3" t="s">
        <v>64</v>
      </c>
      <c r="B31" s="4" t="s">
        <v>65</v>
      </c>
      <c r="C31" s="2"/>
      <c r="D31" s="4"/>
    </row>
    <row r="32" spans="1:4" x14ac:dyDescent="0.35">
      <c r="A32" s="3" t="s">
        <v>66</v>
      </c>
      <c r="B32" s="4" t="s">
        <v>67</v>
      </c>
      <c r="C32" s="2"/>
      <c r="D32" s="4"/>
    </row>
    <row r="33" spans="1:4" x14ac:dyDescent="0.35">
      <c r="A33" s="3" t="s">
        <v>68</v>
      </c>
      <c r="B33" s="4" t="s">
        <v>69</v>
      </c>
      <c r="C33" s="2"/>
      <c r="D33" s="4"/>
    </row>
    <row r="34" spans="1:4" x14ac:dyDescent="0.35">
      <c r="A34" s="3" t="s">
        <v>70</v>
      </c>
      <c r="B34" s="4" t="s">
        <v>71</v>
      </c>
      <c r="C34" s="2"/>
      <c r="D34" s="4"/>
    </row>
    <row r="35" spans="1:4" x14ac:dyDescent="0.35">
      <c r="A35" s="3" t="s">
        <v>72</v>
      </c>
      <c r="B35" s="4" t="s">
        <v>73</v>
      </c>
      <c r="C35" s="2"/>
      <c r="D35" s="4"/>
    </row>
    <row r="36" spans="1:4" x14ac:dyDescent="0.35">
      <c r="A36" s="3" t="s">
        <v>74</v>
      </c>
      <c r="B36" s="4" t="s">
        <v>75</v>
      </c>
      <c r="C36" s="2"/>
      <c r="D36" s="4"/>
    </row>
    <row r="37" spans="1:4" x14ac:dyDescent="0.35">
      <c r="A37" s="3" t="s">
        <v>76</v>
      </c>
      <c r="B37" s="4" t="s">
        <v>77</v>
      </c>
      <c r="C37" s="2"/>
      <c r="D37" s="4"/>
    </row>
    <row r="38" spans="1:4" x14ac:dyDescent="0.35">
      <c r="A38" s="6" t="s">
        <v>78</v>
      </c>
      <c r="B38" s="4" t="s">
        <v>79</v>
      </c>
      <c r="C38" s="2"/>
      <c r="D38" s="4"/>
    </row>
    <row r="39" spans="1:4" x14ac:dyDescent="0.35">
      <c r="A39" s="3" t="s">
        <v>80</v>
      </c>
      <c r="B39" s="4" t="s">
        <v>81</v>
      </c>
      <c r="C39" s="2"/>
      <c r="D39" s="4"/>
    </row>
    <row r="40" spans="1:4" x14ac:dyDescent="0.35">
      <c r="A40" s="3" t="s">
        <v>82</v>
      </c>
      <c r="B40" s="4" t="s">
        <v>83</v>
      </c>
      <c r="C40" s="2"/>
      <c r="D40" s="4"/>
    </row>
    <row r="41" spans="1:4" x14ac:dyDescent="0.35">
      <c r="A41" s="6" t="s">
        <v>84</v>
      </c>
      <c r="B41" s="4" t="s">
        <v>85</v>
      </c>
      <c r="C41" s="2"/>
      <c r="D41" s="4"/>
    </row>
    <row r="42" spans="1:4" x14ac:dyDescent="0.35">
      <c r="A42" s="3" t="s">
        <v>86</v>
      </c>
      <c r="B42" s="4" t="s">
        <v>87</v>
      </c>
      <c r="C42" s="2"/>
      <c r="D42" s="4"/>
    </row>
    <row r="43" spans="1:4" x14ac:dyDescent="0.35">
      <c r="A43" s="3" t="s">
        <v>88</v>
      </c>
      <c r="B43" s="4" t="s">
        <v>89</v>
      </c>
      <c r="C43" s="2"/>
      <c r="D43" s="4"/>
    </row>
    <row r="44" spans="1:4" x14ac:dyDescent="0.35">
      <c r="A44" s="3" t="s">
        <v>90</v>
      </c>
      <c r="B44" s="4" t="s">
        <v>91</v>
      </c>
      <c r="C44" s="2"/>
      <c r="D44" s="4"/>
    </row>
    <row r="45" spans="1:4" x14ac:dyDescent="0.35">
      <c r="A45" s="3" t="s">
        <v>92</v>
      </c>
      <c r="B45" s="4" t="s">
        <v>93</v>
      </c>
      <c r="C45" s="2"/>
      <c r="D45" s="4"/>
    </row>
    <row r="46" spans="1:4" x14ac:dyDescent="0.35">
      <c r="A46" s="3" t="s">
        <v>94</v>
      </c>
      <c r="B46" s="4" t="s">
        <v>95</v>
      </c>
      <c r="C46" s="2"/>
      <c r="D46" s="4"/>
    </row>
    <row r="47" spans="1:4" x14ac:dyDescent="0.35">
      <c r="A47" s="3" t="s">
        <v>96</v>
      </c>
      <c r="B47" s="4" t="s">
        <v>97</v>
      </c>
      <c r="C47" s="2"/>
      <c r="D47" s="4"/>
    </row>
    <row r="48" spans="1:4" x14ac:dyDescent="0.35">
      <c r="A48" s="3" t="s">
        <v>98</v>
      </c>
      <c r="B48" s="4" t="s">
        <v>99</v>
      </c>
      <c r="C48" s="2"/>
      <c r="D48" s="4"/>
    </row>
    <row r="49" spans="1:4" x14ac:dyDescent="0.35">
      <c r="A49" s="3" t="s">
        <v>100</v>
      </c>
      <c r="B49" s="4" t="s">
        <v>101</v>
      </c>
      <c r="C49" s="2"/>
      <c r="D49" s="4"/>
    </row>
    <row r="50" spans="1:4" x14ac:dyDescent="0.35">
      <c r="A50" s="3" t="s">
        <v>102</v>
      </c>
      <c r="B50" s="4" t="s">
        <v>103</v>
      </c>
      <c r="C50" s="2"/>
      <c r="D50" s="4"/>
    </row>
    <row r="51" spans="1:4" x14ac:dyDescent="0.35">
      <c r="A51" s="3" t="s">
        <v>104</v>
      </c>
      <c r="B51" s="4" t="s">
        <v>105</v>
      </c>
      <c r="C51" s="2"/>
      <c r="D51" s="4"/>
    </row>
    <row r="52" spans="1:4" x14ac:dyDescent="0.35">
      <c r="A52" s="3" t="s">
        <v>106</v>
      </c>
      <c r="B52" s="4" t="s">
        <v>107</v>
      </c>
      <c r="C52" s="2"/>
      <c r="D52" s="4"/>
    </row>
    <row r="53" spans="1:4" x14ac:dyDescent="0.35">
      <c r="A53" s="3" t="s">
        <v>108</v>
      </c>
      <c r="B53" s="4" t="s">
        <v>109</v>
      </c>
      <c r="C53" s="2"/>
      <c r="D53" s="4"/>
    </row>
    <row r="54" spans="1:4" x14ac:dyDescent="0.35">
      <c r="A54" s="1" t="s">
        <v>110</v>
      </c>
      <c r="B54" s="5" t="s">
        <v>111</v>
      </c>
      <c r="C54" s="2"/>
      <c r="D54" s="5"/>
    </row>
    <row r="55" spans="1:4" x14ac:dyDescent="0.35">
      <c r="A55" s="3" t="s">
        <v>112</v>
      </c>
      <c r="B55" s="4" t="s">
        <v>67</v>
      </c>
      <c r="C55" s="2"/>
      <c r="D55" s="4"/>
    </row>
    <row r="56" spans="1:4" x14ac:dyDescent="0.35">
      <c r="A56" s="3" t="s">
        <v>113</v>
      </c>
      <c r="B56" s="4" t="s">
        <v>114</v>
      </c>
      <c r="C56" s="2"/>
      <c r="D56" s="4"/>
    </row>
    <row r="57" spans="1:4" x14ac:dyDescent="0.35">
      <c r="A57" s="3" t="s">
        <v>115</v>
      </c>
      <c r="B57" s="4" t="s">
        <v>116</v>
      </c>
      <c r="C57" s="2"/>
      <c r="D57" s="4"/>
    </row>
    <row r="58" spans="1:4" x14ac:dyDescent="0.35">
      <c r="A58" s="3" t="s">
        <v>117</v>
      </c>
      <c r="B58" s="4" t="s">
        <v>118</v>
      </c>
      <c r="C58" s="2"/>
      <c r="D58" s="4"/>
    </row>
    <row r="59" spans="1:4" x14ac:dyDescent="0.35">
      <c r="A59" s="3" t="s">
        <v>119</v>
      </c>
      <c r="B59" s="4" t="s">
        <v>120</v>
      </c>
      <c r="C59" s="2"/>
      <c r="D59" s="4"/>
    </row>
    <row r="60" spans="1:4" x14ac:dyDescent="0.35">
      <c r="A60" s="3" t="s">
        <v>121</v>
      </c>
      <c r="B60" s="4" t="s">
        <v>122</v>
      </c>
      <c r="C60" s="2"/>
      <c r="D60" s="4"/>
    </row>
    <row r="61" spans="1:4" x14ac:dyDescent="0.35">
      <c r="A61" s="3" t="s">
        <v>123</v>
      </c>
      <c r="B61" s="4" t="s">
        <v>124</v>
      </c>
      <c r="C61" s="2"/>
      <c r="D61" s="4"/>
    </row>
    <row r="62" spans="1:4" x14ac:dyDescent="0.35">
      <c r="A62" s="3" t="s">
        <v>125</v>
      </c>
      <c r="B62" s="4" t="s">
        <v>126</v>
      </c>
      <c r="C62" s="2"/>
      <c r="D62" s="4"/>
    </row>
    <row r="63" spans="1:4" x14ac:dyDescent="0.35">
      <c r="A63" s="3" t="s">
        <v>127</v>
      </c>
      <c r="B63" s="4" t="s">
        <v>128</v>
      </c>
      <c r="C63" s="2"/>
      <c r="D63" s="4"/>
    </row>
    <row r="64" spans="1:4" x14ac:dyDescent="0.35">
      <c r="A64" s="3" t="s">
        <v>129</v>
      </c>
      <c r="B64" s="4" t="s">
        <v>130</v>
      </c>
      <c r="C64" s="2"/>
      <c r="D64" s="4"/>
    </row>
    <row r="65" spans="1:4" x14ac:dyDescent="0.35">
      <c r="A65" s="3" t="s">
        <v>131</v>
      </c>
      <c r="B65" s="4" t="s">
        <v>132</v>
      </c>
      <c r="C65" s="2"/>
      <c r="D65" s="4"/>
    </row>
    <row r="66" spans="1:4" x14ac:dyDescent="0.35">
      <c r="A66" s="3" t="s">
        <v>133</v>
      </c>
      <c r="B66" s="4" t="s">
        <v>134</v>
      </c>
      <c r="C66" s="2"/>
      <c r="D66" s="4"/>
    </row>
    <row r="67" spans="1:4" x14ac:dyDescent="0.35">
      <c r="A67" s="3" t="s">
        <v>135</v>
      </c>
      <c r="B67" s="4" t="s">
        <v>136</v>
      </c>
      <c r="C67" s="2"/>
      <c r="D67" s="4"/>
    </row>
    <row r="68" spans="1:4" x14ac:dyDescent="0.35">
      <c r="A68" s="3" t="s">
        <v>137</v>
      </c>
      <c r="B68" s="4" t="s">
        <v>138</v>
      </c>
      <c r="C68" s="2"/>
      <c r="D68" s="4"/>
    </row>
    <row r="69" spans="1:4" x14ac:dyDescent="0.35">
      <c r="A69" s="1" t="s">
        <v>139</v>
      </c>
      <c r="B69" s="5" t="s">
        <v>140</v>
      </c>
      <c r="C69" s="2"/>
      <c r="D69" s="5"/>
    </row>
    <row r="70" spans="1:4" x14ac:dyDescent="0.35">
      <c r="A70" s="3" t="s">
        <v>141</v>
      </c>
      <c r="B70" s="4" t="s">
        <v>67</v>
      </c>
      <c r="C70" s="2"/>
      <c r="D70" s="4"/>
    </row>
    <row r="71" spans="1:4" x14ac:dyDescent="0.35">
      <c r="A71" s="6" t="s">
        <v>142</v>
      </c>
      <c r="B71" s="4" t="s">
        <v>126</v>
      </c>
      <c r="C71" s="2"/>
      <c r="D71" s="4"/>
    </row>
    <row r="72" spans="1:4" x14ac:dyDescent="0.35">
      <c r="A72" s="3" t="s">
        <v>143</v>
      </c>
      <c r="B72" s="4" t="s">
        <v>128</v>
      </c>
      <c r="C72" s="2"/>
      <c r="D72" s="4"/>
    </row>
    <row r="73" spans="1:4" x14ac:dyDescent="0.35">
      <c r="A73" s="3" t="s">
        <v>144</v>
      </c>
      <c r="B73" s="4" t="s">
        <v>130</v>
      </c>
      <c r="C73" s="2"/>
      <c r="D73" s="4"/>
    </row>
    <row r="74" spans="1:4" x14ac:dyDescent="0.35">
      <c r="A74" s="3" t="s">
        <v>145</v>
      </c>
      <c r="B74" s="4" t="s">
        <v>132</v>
      </c>
      <c r="C74" s="2"/>
      <c r="D74" s="4"/>
    </row>
    <row r="75" spans="1:4" x14ac:dyDescent="0.35">
      <c r="A75" s="3" t="s">
        <v>146</v>
      </c>
      <c r="B75" s="4" t="s">
        <v>147</v>
      </c>
      <c r="C75" s="2"/>
      <c r="D75" s="4"/>
    </row>
    <row r="76" spans="1:4" x14ac:dyDescent="0.35">
      <c r="A76" s="3" t="s">
        <v>148</v>
      </c>
      <c r="B76" s="4" t="s">
        <v>149</v>
      </c>
      <c r="C76" s="2"/>
      <c r="D76" s="4"/>
    </row>
    <row r="77" spans="1:4" x14ac:dyDescent="0.35">
      <c r="A77" s="3" t="s">
        <v>150</v>
      </c>
      <c r="B77" s="4" t="s">
        <v>134</v>
      </c>
      <c r="C77" s="2"/>
      <c r="D77" s="4"/>
    </row>
    <row r="78" spans="1:4" x14ac:dyDescent="0.35">
      <c r="A78" s="6" t="s">
        <v>151</v>
      </c>
      <c r="B78" s="4" t="s">
        <v>114</v>
      </c>
      <c r="C78" s="2"/>
      <c r="D78" s="4"/>
    </row>
    <row r="79" spans="1:4" x14ac:dyDescent="0.35">
      <c r="A79" s="3" t="s">
        <v>152</v>
      </c>
      <c r="B79" s="4" t="s">
        <v>120</v>
      </c>
      <c r="C79" s="2"/>
      <c r="D79" s="4"/>
    </row>
    <row r="80" spans="1:4" x14ac:dyDescent="0.35">
      <c r="A80" s="3" t="s">
        <v>153</v>
      </c>
      <c r="B80" s="4" t="s">
        <v>122</v>
      </c>
      <c r="C80" s="2"/>
      <c r="D80" s="4"/>
    </row>
    <row r="81" spans="1:4" x14ac:dyDescent="0.35">
      <c r="A81" s="3" t="s">
        <v>154</v>
      </c>
      <c r="B81" s="4" t="s">
        <v>155</v>
      </c>
      <c r="C81" s="2"/>
      <c r="D81" s="4"/>
    </row>
    <row r="82" spans="1:4" x14ac:dyDescent="0.35">
      <c r="A82" s="3" t="s">
        <v>156</v>
      </c>
      <c r="B82" s="4" t="s">
        <v>157</v>
      </c>
      <c r="C82" s="2"/>
      <c r="D82" s="4"/>
    </row>
    <row r="83" spans="1:4" x14ac:dyDescent="0.35">
      <c r="A83" s="3" t="s">
        <v>158</v>
      </c>
      <c r="B83" s="4" t="s">
        <v>159</v>
      </c>
      <c r="C83" s="2"/>
      <c r="D83" s="4"/>
    </row>
    <row r="84" spans="1:4" x14ac:dyDescent="0.35">
      <c r="A84" s="3" t="s">
        <v>160</v>
      </c>
      <c r="B84" s="4" t="s">
        <v>161</v>
      </c>
      <c r="C84" s="2"/>
      <c r="D84" s="4"/>
    </row>
    <row r="85" spans="1:4" x14ac:dyDescent="0.35">
      <c r="A85" s="3" t="s">
        <v>162</v>
      </c>
      <c r="B85" s="4" t="s">
        <v>163</v>
      </c>
      <c r="C85" s="2"/>
      <c r="D85" s="4"/>
    </row>
    <row r="86" spans="1:4" x14ac:dyDescent="0.35">
      <c r="A86" s="3" t="s">
        <v>164</v>
      </c>
      <c r="B86" s="4" t="s">
        <v>165</v>
      </c>
      <c r="C86" s="2"/>
      <c r="D86" s="4"/>
    </row>
    <row r="87" spans="1:4" x14ac:dyDescent="0.35">
      <c r="A87" s="3" t="s">
        <v>166</v>
      </c>
      <c r="B87" s="4" t="s">
        <v>167</v>
      </c>
      <c r="C87" s="2"/>
      <c r="D87" s="4"/>
    </row>
    <row r="88" spans="1:4" x14ac:dyDescent="0.35">
      <c r="A88" s="3" t="s">
        <v>168</v>
      </c>
      <c r="B88" s="4" t="s">
        <v>169</v>
      </c>
      <c r="C88" s="2"/>
      <c r="D88" s="4"/>
    </row>
    <row r="89" spans="1:4" x14ac:dyDescent="0.35">
      <c r="A89" s="3" t="s">
        <v>170</v>
      </c>
      <c r="B89" s="4" t="s">
        <v>171</v>
      </c>
      <c r="C89" s="2"/>
      <c r="D89" s="4"/>
    </row>
    <row r="90" spans="1:4" x14ac:dyDescent="0.35">
      <c r="A90" s="3" t="s">
        <v>172</v>
      </c>
      <c r="B90" s="4" t="s">
        <v>173</v>
      </c>
      <c r="C90" s="2"/>
      <c r="D90" s="4"/>
    </row>
    <row r="91" spans="1:4" x14ac:dyDescent="0.35">
      <c r="A91" s="3" t="s">
        <v>174</v>
      </c>
      <c r="B91" s="4" t="s">
        <v>175</v>
      </c>
      <c r="C91" s="2"/>
      <c r="D91" s="4"/>
    </row>
    <row r="92" spans="1:4" x14ac:dyDescent="0.35">
      <c r="A92" s="3" t="s">
        <v>176</v>
      </c>
      <c r="B92" s="4" t="s">
        <v>177</v>
      </c>
      <c r="C92" s="2"/>
      <c r="D92" s="4"/>
    </row>
    <row r="93" spans="1:4" x14ac:dyDescent="0.35">
      <c r="A93" s="3" t="s">
        <v>178</v>
      </c>
      <c r="B93" s="4" t="s">
        <v>179</v>
      </c>
      <c r="C93" s="2"/>
      <c r="D93" s="4"/>
    </row>
    <row r="94" spans="1:4" x14ac:dyDescent="0.35">
      <c r="A94" s="3" t="s">
        <v>180</v>
      </c>
      <c r="B94" s="4" t="s">
        <v>138</v>
      </c>
      <c r="C94" s="2"/>
      <c r="D94" s="4"/>
    </row>
    <row r="95" spans="1:4" x14ac:dyDescent="0.35">
      <c r="A95" s="3" t="s">
        <v>181</v>
      </c>
      <c r="B95" s="4" t="s">
        <v>182</v>
      </c>
      <c r="C95" s="2"/>
      <c r="D95" s="4"/>
    </row>
    <row r="96" spans="1:4" x14ac:dyDescent="0.35">
      <c r="A96" s="3" t="s">
        <v>183</v>
      </c>
      <c r="B96" s="4" t="s">
        <v>184</v>
      </c>
      <c r="C96" s="2"/>
      <c r="D96" s="4"/>
    </row>
    <row r="97" spans="1:4" x14ac:dyDescent="0.35">
      <c r="A97" s="1" t="s">
        <v>185</v>
      </c>
      <c r="B97" s="5" t="s">
        <v>186</v>
      </c>
      <c r="C97" s="2"/>
      <c r="D97" s="5"/>
    </row>
    <row r="98" spans="1:4" x14ac:dyDescent="0.35">
      <c r="A98" s="3" t="s">
        <v>187</v>
      </c>
      <c r="B98" s="4" t="s">
        <v>188</v>
      </c>
      <c r="C98" s="2"/>
      <c r="D98" s="4"/>
    </row>
    <row r="99" spans="1:4" x14ac:dyDescent="0.35">
      <c r="A99" s="6" t="s">
        <v>189</v>
      </c>
      <c r="B99" s="4" t="s">
        <v>126</v>
      </c>
      <c r="C99" s="2"/>
      <c r="D99" s="4"/>
    </row>
    <row r="100" spans="1:4" x14ac:dyDescent="0.35">
      <c r="A100" s="3" t="s">
        <v>190</v>
      </c>
      <c r="B100" s="4" t="s">
        <v>191</v>
      </c>
      <c r="C100" s="2"/>
      <c r="D100" s="4"/>
    </row>
    <row r="101" spans="1:4" x14ac:dyDescent="0.35">
      <c r="A101" s="3" t="s">
        <v>192</v>
      </c>
      <c r="B101" s="4" t="s">
        <v>130</v>
      </c>
      <c r="C101" s="2"/>
      <c r="D101" s="4"/>
    </row>
    <row r="102" spans="1:4" x14ac:dyDescent="0.35">
      <c r="A102" s="3" t="s">
        <v>193</v>
      </c>
      <c r="B102" s="4" t="s">
        <v>128</v>
      </c>
      <c r="C102" s="2"/>
      <c r="D102" s="4"/>
    </row>
    <row r="103" spans="1:4" x14ac:dyDescent="0.35">
      <c r="A103" s="3" t="s">
        <v>194</v>
      </c>
      <c r="B103" s="4" t="s">
        <v>195</v>
      </c>
      <c r="C103" s="2"/>
      <c r="D103" s="4"/>
    </row>
    <row r="104" spans="1:4" x14ac:dyDescent="0.35">
      <c r="A104" s="3" t="s">
        <v>196</v>
      </c>
      <c r="B104" s="4" t="s">
        <v>197</v>
      </c>
      <c r="C104" s="2"/>
      <c r="D104" s="4"/>
    </row>
    <row r="105" spans="1:4" x14ac:dyDescent="0.35">
      <c r="A105" s="3" t="s">
        <v>198</v>
      </c>
      <c r="B105" s="4" t="s">
        <v>147</v>
      </c>
      <c r="C105" s="2"/>
      <c r="D105" s="4"/>
    </row>
    <row r="106" spans="1:4" x14ac:dyDescent="0.35">
      <c r="A106" s="3" t="s">
        <v>199</v>
      </c>
      <c r="B106" s="4" t="s">
        <v>134</v>
      </c>
      <c r="C106" s="2"/>
      <c r="D106" s="4"/>
    </row>
    <row r="107" spans="1:4" x14ac:dyDescent="0.35">
      <c r="A107" s="3" t="s">
        <v>200</v>
      </c>
      <c r="B107" s="4" t="s">
        <v>201</v>
      </c>
      <c r="C107" s="2"/>
      <c r="D107" s="4"/>
    </row>
    <row r="108" spans="1:4" x14ac:dyDescent="0.35">
      <c r="A108" s="6" t="s">
        <v>202</v>
      </c>
      <c r="B108" s="4" t="s">
        <v>114</v>
      </c>
      <c r="C108" s="2"/>
      <c r="D108" s="4"/>
    </row>
    <row r="109" spans="1:4" x14ac:dyDescent="0.35">
      <c r="A109" s="3" t="s">
        <v>203</v>
      </c>
      <c r="B109" s="4" t="s">
        <v>204</v>
      </c>
      <c r="C109" s="2"/>
      <c r="D109" s="4"/>
    </row>
    <row r="110" spans="1:4" x14ac:dyDescent="0.35">
      <c r="A110" s="3" t="s">
        <v>205</v>
      </c>
      <c r="B110" s="4" t="s">
        <v>122</v>
      </c>
      <c r="C110" s="2"/>
      <c r="D110" s="4"/>
    </row>
    <row r="111" spans="1:4" x14ac:dyDescent="0.35">
      <c r="A111" s="3" t="s">
        <v>206</v>
      </c>
      <c r="B111" s="4" t="s">
        <v>155</v>
      </c>
      <c r="C111" s="2"/>
      <c r="D111" s="4"/>
    </row>
    <row r="112" spans="1:4" x14ac:dyDescent="0.35">
      <c r="A112" s="3" t="s">
        <v>207</v>
      </c>
      <c r="B112" s="4" t="s">
        <v>177</v>
      </c>
      <c r="C112" s="2"/>
      <c r="D112" s="4"/>
    </row>
    <row r="113" spans="1:4" x14ac:dyDescent="0.35">
      <c r="A113" s="3" t="s">
        <v>208</v>
      </c>
      <c r="B113" s="4" t="s">
        <v>209</v>
      </c>
      <c r="C113" s="2"/>
      <c r="D113" s="4"/>
    </row>
    <row r="114" spans="1:4" x14ac:dyDescent="0.35">
      <c r="A114" s="3" t="s">
        <v>210</v>
      </c>
      <c r="B114" s="4" t="s">
        <v>211</v>
      </c>
      <c r="C114" s="2"/>
      <c r="D114" s="4"/>
    </row>
    <row r="115" spans="1:4" x14ac:dyDescent="0.35">
      <c r="A115" s="3" t="s">
        <v>212</v>
      </c>
      <c r="B115" s="4" t="s">
        <v>213</v>
      </c>
      <c r="C115" s="2"/>
      <c r="D115" s="4"/>
    </row>
    <row r="116" spans="1:4" x14ac:dyDescent="0.35">
      <c r="A116" s="3" t="s">
        <v>214</v>
      </c>
      <c r="B116" s="4" t="s">
        <v>215</v>
      </c>
      <c r="C116" s="2"/>
      <c r="D116" s="4"/>
    </row>
    <row r="117" spans="1:4" x14ac:dyDescent="0.35">
      <c r="A117" s="3" t="s">
        <v>216</v>
      </c>
      <c r="B117" s="4" t="s">
        <v>217</v>
      </c>
      <c r="C117" s="2"/>
      <c r="D117" s="4"/>
    </row>
    <row r="118" spans="1:4" x14ac:dyDescent="0.35">
      <c r="A118" s="3" t="s">
        <v>218</v>
      </c>
      <c r="B118" s="4" t="s">
        <v>219</v>
      </c>
      <c r="C118" s="2"/>
      <c r="D118" s="4"/>
    </row>
    <row r="119" spans="1:4" x14ac:dyDescent="0.35">
      <c r="A119" s="3" t="s">
        <v>220</v>
      </c>
      <c r="B119" s="4" t="s">
        <v>221</v>
      </c>
      <c r="C119" s="2"/>
      <c r="D119" s="4"/>
    </row>
    <row r="120" spans="1:4" x14ac:dyDescent="0.35">
      <c r="A120" s="3" t="s">
        <v>222</v>
      </c>
      <c r="B120" s="4" t="s">
        <v>223</v>
      </c>
      <c r="C120" s="2"/>
      <c r="D120" s="4"/>
    </row>
    <row r="121" spans="1:4" x14ac:dyDescent="0.35">
      <c r="A121" s="3" t="s">
        <v>224</v>
      </c>
      <c r="B121" s="4" t="s">
        <v>138</v>
      </c>
      <c r="C121" s="2"/>
      <c r="D121" s="4"/>
    </row>
    <row r="122" spans="1:4" x14ac:dyDescent="0.35">
      <c r="A122" s="3" t="s">
        <v>225</v>
      </c>
      <c r="B122" s="4" t="s">
        <v>226</v>
      </c>
      <c r="C122" s="2"/>
      <c r="D122" s="4"/>
    </row>
    <row r="123" spans="1:4" x14ac:dyDescent="0.35">
      <c r="A123" s="3" t="s">
        <v>224</v>
      </c>
      <c r="B123" s="4" t="s">
        <v>69</v>
      </c>
      <c r="C123" s="2"/>
      <c r="D123" s="4"/>
    </row>
    <row r="124" spans="1:4" x14ac:dyDescent="0.35">
      <c r="A124" s="3" t="s">
        <v>224</v>
      </c>
      <c r="B124" s="4" t="s">
        <v>182</v>
      </c>
      <c r="C124" s="2"/>
      <c r="D124" s="4"/>
    </row>
    <row r="125" spans="1:4" x14ac:dyDescent="0.35">
      <c r="A125" s="1" t="s">
        <v>227</v>
      </c>
      <c r="B125" s="5" t="s">
        <v>228</v>
      </c>
      <c r="C125" s="2"/>
      <c r="D125" s="5"/>
    </row>
    <row r="126" spans="1:4" x14ac:dyDescent="0.35">
      <c r="A126" s="3" t="s">
        <v>229</v>
      </c>
      <c r="B126" s="4" t="s">
        <v>67</v>
      </c>
      <c r="C126" s="2"/>
      <c r="D126" s="4"/>
    </row>
    <row r="127" spans="1:4" x14ac:dyDescent="0.35">
      <c r="A127" s="6" t="s">
        <v>230</v>
      </c>
      <c r="B127" s="4" t="s">
        <v>231</v>
      </c>
      <c r="C127" s="2"/>
      <c r="D127" s="4"/>
    </row>
    <row r="128" spans="1:4" x14ac:dyDescent="0.35">
      <c r="A128" s="3" t="s">
        <v>232</v>
      </c>
      <c r="B128" s="4" t="s">
        <v>233</v>
      </c>
      <c r="C128" s="2"/>
      <c r="D128" s="4"/>
    </row>
    <row r="129" spans="1:4" x14ac:dyDescent="0.35">
      <c r="A129" s="3" t="s">
        <v>234</v>
      </c>
      <c r="B129" s="4" t="s">
        <v>235</v>
      </c>
      <c r="C129" s="2"/>
      <c r="D129" s="4"/>
    </row>
    <row r="130" spans="1:4" x14ac:dyDescent="0.35">
      <c r="A130" s="3" t="s">
        <v>236</v>
      </c>
      <c r="B130" s="4" t="s">
        <v>237</v>
      </c>
      <c r="C130" s="2"/>
      <c r="D130" s="4"/>
    </row>
    <row r="131" spans="1:4" x14ac:dyDescent="0.35">
      <c r="A131" s="3" t="s">
        <v>238</v>
      </c>
      <c r="B131" s="4" t="s">
        <v>239</v>
      </c>
      <c r="C131" s="2"/>
      <c r="D131" s="4"/>
    </row>
    <row r="132" spans="1:4" ht="26.5" x14ac:dyDescent="0.35">
      <c r="A132" s="3" t="s">
        <v>240</v>
      </c>
      <c r="B132" s="4" t="s">
        <v>241</v>
      </c>
      <c r="C132" s="2"/>
      <c r="D132" s="4"/>
    </row>
    <row r="133" spans="1:4" x14ac:dyDescent="0.35">
      <c r="A133" s="3" t="s">
        <v>242</v>
      </c>
      <c r="B133" s="4" t="s">
        <v>243</v>
      </c>
      <c r="C133" s="2"/>
      <c r="D133" s="4"/>
    </row>
    <row r="134" spans="1:4" x14ac:dyDescent="0.35">
      <c r="A134" s="3" t="s">
        <v>244</v>
      </c>
      <c r="B134" s="4" t="s">
        <v>245</v>
      </c>
      <c r="C134" s="2"/>
      <c r="D134" s="4"/>
    </row>
    <row r="135" spans="1:4" x14ac:dyDescent="0.35">
      <c r="A135" s="3" t="s">
        <v>246</v>
      </c>
      <c r="B135" s="4" t="s">
        <v>247</v>
      </c>
      <c r="C135" s="2"/>
      <c r="D135" s="4"/>
    </row>
    <row r="136" spans="1:4" x14ac:dyDescent="0.35">
      <c r="A136" s="3" t="s">
        <v>248</v>
      </c>
      <c r="B136" s="4" t="s">
        <v>249</v>
      </c>
      <c r="C136" s="2"/>
      <c r="D136" s="4"/>
    </row>
    <row r="137" spans="1:4" x14ac:dyDescent="0.35">
      <c r="A137" s="3" t="s">
        <v>250</v>
      </c>
      <c r="B137" s="4" t="s">
        <v>251</v>
      </c>
      <c r="C137" s="2"/>
      <c r="D137" s="4"/>
    </row>
    <row r="138" spans="1:4" x14ac:dyDescent="0.35">
      <c r="A138" s="3" t="s">
        <v>252</v>
      </c>
      <c r="B138" s="4" t="s">
        <v>253</v>
      </c>
      <c r="C138" s="2"/>
      <c r="D138" s="4"/>
    </row>
    <row r="139" spans="1:4" x14ac:dyDescent="0.35">
      <c r="A139" s="3" t="s">
        <v>254</v>
      </c>
      <c r="B139" s="4" t="s">
        <v>255</v>
      </c>
      <c r="C139" s="2"/>
      <c r="D139" s="4"/>
    </row>
    <row r="140" spans="1:4" x14ac:dyDescent="0.35">
      <c r="A140" s="3" t="s">
        <v>256</v>
      </c>
      <c r="B140" s="4" t="s">
        <v>257</v>
      </c>
      <c r="C140" s="2"/>
      <c r="D140" s="4"/>
    </row>
    <row r="141" spans="1:4" x14ac:dyDescent="0.35">
      <c r="A141" s="3" t="s">
        <v>258</v>
      </c>
      <c r="B141" s="4" t="s">
        <v>259</v>
      </c>
      <c r="C141" s="2"/>
      <c r="D141" s="4"/>
    </row>
    <row r="142" spans="1:4" x14ac:dyDescent="0.35">
      <c r="A142" s="3" t="s">
        <v>260</v>
      </c>
      <c r="B142" s="4" t="s">
        <v>261</v>
      </c>
      <c r="C142" s="2"/>
      <c r="D142" s="4"/>
    </row>
    <row r="143" spans="1:4" x14ac:dyDescent="0.35">
      <c r="A143" s="3" t="s">
        <v>262</v>
      </c>
      <c r="B143" s="4" t="s">
        <v>263</v>
      </c>
      <c r="C143" s="2"/>
      <c r="D143" s="4"/>
    </row>
    <row r="144" spans="1:4" x14ac:dyDescent="0.35">
      <c r="A144" s="3" t="s">
        <v>264</v>
      </c>
      <c r="B144" s="4" t="s">
        <v>265</v>
      </c>
      <c r="C144" s="2"/>
      <c r="D144" s="4"/>
    </row>
    <row r="145" spans="1:4" x14ac:dyDescent="0.35">
      <c r="A145" s="3" t="s">
        <v>266</v>
      </c>
      <c r="B145" s="4" t="s">
        <v>267</v>
      </c>
      <c r="C145" s="2"/>
      <c r="D145" s="4"/>
    </row>
    <row r="146" spans="1:4" x14ac:dyDescent="0.35">
      <c r="A146" s="3" t="s">
        <v>268</v>
      </c>
      <c r="B146" s="4" t="s">
        <v>269</v>
      </c>
      <c r="C146" s="2"/>
      <c r="D146" s="4"/>
    </row>
    <row r="147" spans="1:4" x14ac:dyDescent="0.35">
      <c r="A147" s="3" t="s">
        <v>270</v>
      </c>
      <c r="B147" s="4" t="s">
        <v>271</v>
      </c>
      <c r="C147" s="2"/>
      <c r="D147" s="4"/>
    </row>
    <row r="148" spans="1:4" x14ac:dyDescent="0.35">
      <c r="A148" s="3" t="s">
        <v>272</v>
      </c>
      <c r="B148" s="4" t="s">
        <v>273</v>
      </c>
      <c r="C148" s="2"/>
      <c r="D148" s="4"/>
    </row>
    <row r="149" spans="1:4" x14ac:dyDescent="0.35">
      <c r="A149" s="6" t="s">
        <v>274</v>
      </c>
      <c r="B149" s="4" t="s">
        <v>275</v>
      </c>
      <c r="C149" s="2"/>
      <c r="D149" s="4"/>
    </row>
    <row r="150" spans="1:4" x14ac:dyDescent="0.35">
      <c r="A150" s="3" t="s">
        <v>276</v>
      </c>
      <c r="B150" s="4" t="s">
        <v>277</v>
      </c>
      <c r="C150" s="2"/>
      <c r="D150" s="4"/>
    </row>
    <row r="151" spans="1:4" x14ac:dyDescent="0.35">
      <c r="A151" s="3" t="s">
        <v>278</v>
      </c>
      <c r="B151" s="4" t="s">
        <v>279</v>
      </c>
      <c r="C151" s="2"/>
      <c r="D151" s="4"/>
    </row>
    <row r="152" spans="1:4" x14ac:dyDescent="0.35">
      <c r="A152" s="6" t="s">
        <v>280</v>
      </c>
      <c r="B152" s="4" t="s">
        <v>281</v>
      </c>
      <c r="C152" s="2"/>
      <c r="D152" s="4"/>
    </row>
    <row r="153" spans="1:4" x14ac:dyDescent="0.35">
      <c r="A153" s="3" t="s">
        <v>282</v>
      </c>
      <c r="B153" s="4" t="s">
        <v>283</v>
      </c>
      <c r="C153" s="2"/>
      <c r="D153" s="4"/>
    </row>
    <row r="154" spans="1:4" x14ac:dyDescent="0.35">
      <c r="A154" s="3" t="s">
        <v>284</v>
      </c>
      <c r="B154" s="4" t="s">
        <v>285</v>
      </c>
      <c r="C154" s="2"/>
      <c r="D154" s="4"/>
    </row>
    <row r="155" spans="1:4" x14ac:dyDescent="0.35">
      <c r="A155" s="3" t="s">
        <v>286</v>
      </c>
      <c r="B155" s="4" t="s">
        <v>287</v>
      </c>
      <c r="C155" s="2"/>
      <c r="D155" s="4"/>
    </row>
    <row r="156" spans="1:4" x14ac:dyDescent="0.35">
      <c r="A156" s="3" t="s">
        <v>288</v>
      </c>
      <c r="B156" s="4" t="s">
        <v>289</v>
      </c>
      <c r="C156" s="2"/>
      <c r="D156" s="4"/>
    </row>
    <row r="157" spans="1:4" x14ac:dyDescent="0.35">
      <c r="A157" s="3" t="s">
        <v>290</v>
      </c>
      <c r="B157" s="4" t="s">
        <v>291</v>
      </c>
      <c r="C157" s="2"/>
      <c r="D157" s="4"/>
    </row>
    <row r="158" spans="1:4" x14ac:dyDescent="0.35">
      <c r="A158" s="3" t="s">
        <v>292</v>
      </c>
      <c r="B158" s="4" t="s">
        <v>293</v>
      </c>
      <c r="C158" s="2"/>
      <c r="D158" s="4"/>
    </row>
    <row r="159" spans="1:4" x14ac:dyDescent="0.35">
      <c r="A159" s="3" t="s">
        <v>294</v>
      </c>
      <c r="B159" s="4" t="s">
        <v>295</v>
      </c>
      <c r="C159" s="2"/>
      <c r="D159" s="4"/>
    </row>
    <row r="160" spans="1:4" x14ac:dyDescent="0.35">
      <c r="A160" s="3" t="s">
        <v>296</v>
      </c>
      <c r="B160" s="4" t="s">
        <v>297</v>
      </c>
      <c r="C160" s="2"/>
      <c r="D160" s="4"/>
    </row>
    <row r="161" spans="1:4" x14ac:dyDescent="0.35">
      <c r="A161" s="3" t="s">
        <v>298</v>
      </c>
      <c r="B161" s="4" t="s">
        <v>299</v>
      </c>
      <c r="C161" s="2"/>
      <c r="D161" s="4"/>
    </row>
    <row r="162" spans="1:4" x14ac:dyDescent="0.35">
      <c r="A162" s="1" t="s">
        <v>300</v>
      </c>
      <c r="B162" s="5" t="s">
        <v>301</v>
      </c>
      <c r="C162" s="2"/>
      <c r="D162" s="5"/>
    </row>
    <row r="163" spans="1:4" x14ac:dyDescent="0.35">
      <c r="A163" s="3" t="s">
        <v>302</v>
      </c>
      <c r="B163" s="4" t="s">
        <v>67</v>
      </c>
      <c r="C163" s="2"/>
      <c r="D163" s="4"/>
    </row>
    <row r="164" spans="1:4" x14ac:dyDescent="0.35">
      <c r="A164" s="3" t="s">
        <v>303</v>
      </c>
      <c r="B164" s="4" t="s">
        <v>69</v>
      </c>
      <c r="C164" s="2"/>
      <c r="D164" s="4"/>
    </row>
    <row r="165" spans="1:4" x14ac:dyDescent="0.35">
      <c r="A165" s="3" t="s">
        <v>304</v>
      </c>
      <c r="B165" s="4" t="s">
        <v>305</v>
      </c>
      <c r="C165" s="2"/>
      <c r="D165" s="4"/>
    </row>
    <row r="166" spans="1:4" x14ac:dyDescent="0.35">
      <c r="A166" s="6" t="s">
        <v>304</v>
      </c>
      <c r="B166" s="4" t="s">
        <v>306</v>
      </c>
      <c r="C166" s="2"/>
      <c r="D166" s="4"/>
    </row>
    <row r="167" spans="1:4" x14ac:dyDescent="0.35">
      <c r="A167" s="3" t="s">
        <v>307</v>
      </c>
      <c r="B167" s="4" t="s">
        <v>308</v>
      </c>
      <c r="C167" s="2"/>
      <c r="D167" s="4"/>
    </row>
    <row r="168" spans="1:4" x14ac:dyDescent="0.35">
      <c r="A168" s="3" t="s">
        <v>309</v>
      </c>
      <c r="B168" s="4" t="s">
        <v>310</v>
      </c>
      <c r="C168" s="2"/>
      <c r="D168" s="4"/>
    </row>
    <row r="169" spans="1:4" x14ac:dyDescent="0.35">
      <c r="A169" s="3" t="s">
        <v>311</v>
      </c>
      <c r="B169" s="4" t="s">
        <v>312</v>
      </c>
      <c r="C169" s="2"/>
      <c r="D169" s="4"/>
    </row>
    <row r="170" spans="1:4" x14ac:dyDescent="0.35">
      <c r="A170" s="3" t="s">
        <v>313</v>
      </c>
      <c r="B170" s="4" t="s">
        <v>314</v>
      </c>
      <c r="C170" s="2"/>
      <c r="D170" s="4"/>
    </row>
    <row r="171" spans="1:4" x14ac:dyDescent="0.35">
      <c r="A171" s="3" t="s">
        <v>315</v>
      </c>
      <c r="B171" s="4" t="s">
        <v>316</v>
      </c>
      <c r="C171" s="2"/>
      <c r="D171" s="4"/>
    </row>
    <row r="172" spans="1:4" x14ac:dyDescent="0.35">
      <c r="A172" s="3" t="s">
        <v>317</v>
      </c>
      <c r="B172" s="4" t="s">
        <v>318</v>
      </c>
      <c r="C172" s="2"/>
      <c r="D172" s="4"/>
    </row>
    <row r="173" spans="1:4" x14ac:dyDescent="0.35">
      <c r="A173" s="3" t="s">
        <v>319</v>
      </c>
      <c r="B173" s="4" t="s">
        <v>320</v>
      </c>
      <c r="C173" s="2"/>
      <c r="D173" s="4"/>
    </row>
    <row r="174" spans="1:4" x14ac:dyDescent="0.35">
      <c r="A174" s="3" t="s">
        <v>321</v>
      </c>
      <c r="B174" s="4" t="s">
        <v>322</v>
      </c>
      <c r="C174" s="2"/>
      <c r="D174" s="4"/>
    </row>
    <row r="175" spans="1:4" x14ac:dyDescent="0.35">
      <c r="A175" s="3" t="s">
        <v>323</v>
      </c>
      <c r="B175" s="4" t="s">
        <v>324</v>
      </c>
      <c r="C175" s="2"/>
      <c r="D175" s="4"/>
    </row>
    <row r="176" spans="1:4" x14ac:dyDescent="0.35">
      <c r="A176" s="3" t="s">
        <v>325</v>
      </c>
      <c r="B176" s="4" t="s">
        <v>326</v>
      </c>
      <c r="C176" s="2"/>
      <c r="D176" s="4"/>
    </row>
    <row r="177" spans="1:4" x14ac:dyDescent="0.35">
      <c r="A177" s="3" t="s">
        <v>327</v>
      </c>
      <c r="B177" s="4" t="s">
        <v>328</v>
      </c>
      <c r="C177" s="2"/>
      <c r="D177" s="4"/>
    </row>
    <row r="178" spans="1:4" x14ac:dyDescent="0.35">
      <c r="A178" s="3" t="s">
        <v>329</v>
      </c>
      <c r="B178" s="4" t="s">
        <v>330</v>
      </c>
      <c r="C178" s="2"/>
      <c r="D178" s="4"/>
    </row>
    <row r="179" spans="1:4" x14ac:dyDescent="0.35">
      <c r="A179" s="3" t="s">
        <v>331</v>
      </c>
      <c r="B179" s="4" t="s">
        <v>332</v>
      </c>
      <c r="C179" s="2"/>
      <c r="D179" s="4"/>
    </row>
    <row r="180" spans="1:4" x14ac:dyDescent="0.35">
      <c r="A180" s="1" t="s">
        <v>333</v>
      </c>
      <c r="B180" s="5" t="s">
        <v>334</v>
      </c>
      <c r="C180" s="2"/>
      <c r="D180" s="5"/>
    </row>
    <row r="181" spans="1:4" x14ac:dyDescent="0.35">
      <c r="A181" s="3" t="s">
        <v>335</v>
      </c>
      <c r="B181" s="4" t="s">
        <v>67</v>
      </c>
      <c r="C181" s="2"/>
      <c r="D181" s="4"/>
    </row>
    <row r="182" spans="1:4" x14ac:dyDescent="0.35">
      <c r="A182" s="3" t="s">
        <v>336</v>
      </c>
      <c r="B182" s="4" t="s">
        <v>337</v>
      </c>
      <c r="C182" s="2"/>
      <c r="D182" s="4"/>
    </row>
    <row r="183" spans="1:4" x14ac:dyDescent="0.35">
      <c r="A183" s="3" t="s">
        <v>338</v>
      </c>
      <c r="B183" s="4" t="s">
        <v>339</v>
      </c>
      <c r="C183" s="2"/>
      <c r="D183" s="4"/>
    </row>
    <row r="184" spans="1:4" x14ac:dyDescent="0.35">
      <c r="A184" s="6" t="s">
        <v>340</v>
      </c>
      <c r="B184" s="4" t="s">
        <v>306</v>
      </c>
      <c r="C184" s="2"/>
      <c r="D184" s="4"/>
    </row>
    <row r="185" spans="1:4" x14ac:dyDescent="0.35">
      <c r="A185" s="3" t="s">
        <v>341</v>
      </c>
      <c r="B185" s="4" t="s">
        <v>342</v>
      </c>
      <c r="C185" s="2"/>
      <c r="D185" s="4"/>
    </row>
    <row r="186" spans="1:4" x14ac:dyDescent="0.35">
      <c r="A186" s="3" t="s">
        <v>343</v>
      </c>
      <c r="B186" s="4" t="s">
        <v>344</v>
      </c>
      <c r="C186" s="2"/>
      <c r="D186" s="4"/>
    </row>
    <row r="187" spans="1:4" x14ac:dyDescent="0.35">
      <c r="A187" s="3" t="s">
        <v>345</v>
      </c>
      <c r="B187" s="4" t="s">
        <v>346</v>
      </c>
      <c r="C187" s="2"/>
      <c r="D187" s="4"/>
    </row>
    <row r="188" spans="1:4" x14ac:dyDescent="0.35">
      <c r="A188" s="3" t="s">
        <v>347</v>
      </c>
      <c r="B188" s="4" t="s">
        <v>348</v>
      </c>
      <c r="C188" s="2"/>
      <c r="D188" s="4"/>
    </row>
    <row r="189" spans="1:4" x14ac:dyDescent="0.35">
      <c r="A189" s="3" t="s">
        <v>349</v>
      </c>
      <c r="B189" s="4" t="s">
        <v>350</v>
      </c>
      <c r="C189" s="2"/>
      <c r="D189" s="4"/>
    </row>
    <row r="190" spans="1:4" x14ac:dyDescent="0.35">
      <c r="A190" s="3" t="s">
        <v>351</v>
      </c>
      <c r="B190" s="4" t="s">
        <v>352</v>
      </c>
      <c r="C190" s="2"/>
      <c r="D190" s="4"/>
    </row>
    <row r="191" spans="1:4" x14ac:dyDescent="0.35">
      <c r="A191" s="3" t="s">
        <v>353</v>
      </c>
      <c r="B191" s="4" t="s">
        <v>354</v>
      </c>
      <c r="C191" s="2"/>
      <c r="D191" s="4"/>
    </row>
    <row r="192" spans="1:4" x14ac:dyDescent="0.35">
      <c r="A192" s="3" t="s">
        <v>355</v>
      </c>
      <c r="B192" s="4" t="s">
        <v>356</v>
      </c>
      <c r="C192" s="2"/>
      <c r="D192" s="4"/>
    </row>
    <row r="193" spans="1:4" x14ac:dyDescent="0.35">
      <c r="A193" s="3" t="s">
        <v>357</v>
      </c>
      <c r="B193" s="4" t="s">
        <v>358</v>
      </c>
      <c r="C193" s="2"/>
      <c r="D193" s="4"/>
    </row>
    <row r="194" spans="1:4" x14ac:dyDescent="0.35">
      <c r="A194" s="3" t="s">
        <v>359</v>
      </c>
      <c r="B194" s="4" t="s">
        <v>360</v>
      </c>
      <c r="C194" s="2"/>
      <c r="D194" s="4"/>
    </row>
    <row r="195" spans="1:4" x14ac:dyDescent="0.35">
      <c r="A195" s="3" t="s">
        <v>361</v>
      </c>
      <c r="B195" s="4" t="s">
        <v>362</v>
      </c>
      <c r="C195" s="2"/>
      <c r="D195" s="4"/>
    </row>
    <row r="196" spans="1:4" x14ac:dyDescent="0.35">
      <c r="A196" s="3" t="s">
        <v>363</v>
      </c>
      <c r="B196" s="4" t="s">
        <v>364</v>
      </c>
      <c r="C196" s="2"/>
      <c r="D196" s="4"/>
    </row>
    <row r="197" spans="1:4" x14ac:dyDescent="0.35">
      <c r="A197" s="3" t="s">
        <v>365</v>
      </c>
      <c r="B197" s="4" t="s">
        <v>366</v>
      </c>
      <c r="C197" s="2"/>
      <c r="D197" s="4"/>
    </row>
    <row r="198" spans="1:4" x14ac:dyDescent="0.35">
      <c r="A198" s="3" t="s">
        <v>367</v>
      </c>
      <c r="B198" s="4" t="s">
        <v>368</v>
      </c>
      <c r="C198" s="2"/>
      <c r="D198" s="4"/>
    </row>
    <row r="199" spans="1:4" x14ac:dyDescent="0.35">
      <c r="A199" s="3" t="s">
        <v>369</v>
      </c>
      <c r="B199" s="4" t="s">
        <v>370</v>
      </c>
      <c r="C199" s="2"/>
      <c r="D199" s="4"/>
    </row>
    <row r="200" spans="1:4" x14ac:dyDescent="0.35">
      <c r="A200" s="3" t="s">
        <v>371</v>
      </c>
      <c r="B200" s="4" t="s">
        <v>372</v>
      </c>
      <c r="C200" s="2"/>
      <c r="D200" s="4"/>
    </row>
    <row r="201" spans="1:4" x14ac:dyDescent="0.35">
      <c r="A201" s="1" t="s">
        <v>373</v>
      </c>
      <c r="B201" s="5" t="s">
        <v>374</v>
      </c>
      <c r="C201" s="2"/>
      <c r="D201" s="5"/>
    </row>
    <row r="202" spans="1:4" x14ac:dyDescent="0.35">
      <c r="A202" s="6" t="s">
        <v>375</v>
      </c>
      <c r="B202" s="4" t="s">
        <v>376</v>
      </c>
      <c r="C202" s="2"/>
      <c r="D202" s="4"/>
    </row>
    <row r="203" spans="1:4" x14ac:dyDescent="0.35">
      <c r="A203" s="3" t="s">
        <v>377</v>
      </c>
      <c r="B203" s="4" t="s">
        <v>378</v>
      </c>
      <c r="C203" s="2"/>
      <c r="D203" s="4"/>
    </row>
    <row r="204" spans="1:4" x14ac:dyDescent="0.35">
      <c r="A204" s="3" t="s">
        <v>379</v>
      </c>
      <c r="B204" s="4" t="s">
        <v>380</v>
      </c>
      <c r="C204" s="2"/>
      <c r="D204" s="4"/>
    </row>
    <row r="205" spans="1:4" x14ac:dyDescent="0.35">
      <c r="A205" s="3" t="s">
        <v>381</v>
      </c>
      <c r="B205" s="4" t="s">
        <v>382</v>
      </c>
      <c r="C205" s="2"/>
      <c r="D205" s="4"/>
    </row>
    <row r="206" spans="1:4" x14ac:dyDescent="0.35">
      <c r="A206" s="3" t="s">
        <v>383</v>
      </c>
      <c r="B206" s="4" t="s">
        <v>384</v>
      </c>
      <c r="C206" s="2"/>
      <c r="D206" s="4"/>
    </row>
    <row r="207" spans="1:4" x14ac:dyDescent="0.35">
      <c r="A207" s="3" t="s">
        <v>385</v>
      </c>
      <c r="B207" s="4" t="s">
        <v>386</v>
      </c>
      <c r="C207" s="2"/>
      <c r="D207" s="4"/>
    </row>
    <row r="208" spans="1:4" x14ac:dyDescent="0.35">
      <c r="A208" s="3" t="s">
        <v>387</v>
      </c>
      <c r="B208" s="4" t="s">
        <v>388</v>
      </c>
      <c r="C208" s="2"/>
      <c r="D208" s="4"/>
    </row>
    <row r="209" spans="1:4" x14ac:dyDescent="0.35">
      <c r="A209" s="3" t="s">
        <v>389</v>
      </c>
      <c r="B209" s="4" t="s">
        <v>390</v>
      </c>
      <c r="C209" s="2"/>
      <c r="D209" s="4"/>
    </row>
    <row r="210" spans="1:4" x14ac:dyDescent="0.35">
      <c r="A210" s="3" t="s">
        <v>391</v>
      </c>
      <c r="B210" s="4" t="s">
        <v>392</v>
      </c>
      <c r="C210" s="2"/>
      <c r="D210" s="4"/>
    </row>
    <row r="211" spans="1:4" x14ac:dyDescent="0.35">
      <c r="A211" s="3" t="s">
        <v>393</v>
      </c>
      <c r="B211" s="4" t="s">
        <v>394</v>
      </c>
      <c r="C211" s="2"/>
      <c r="D211" s="4"/>
    </row>
    <row r="212" spans="1:4" x14ac:dyDescent="0.35">
      <c r="A212" s="6" t="s">
        <v>395</v>
      </c>
      <c r="B212" s="4" t="s">
        <v>396</v>
      </c>
      <c r="C212" s="2"/>
      <c r="D212" s="4"/>
    </row>
    <row r="213" spans="1:4" x14ac:dyDescent="0.35">
      <c r="A213" s="3" t="s">
        <v>397</v>
      </c>
      <c r="B213" s="4" t="s">
        <v>398</v>
      </c>
      <c r="C213" s="2"/>
      <c r="D213" s="4"/>
    </row>
    <row r="214" spans="1:4" x14ac:dyDescent="0.35">
      <c r="A214" s="3" t="s">
        <v>399</v>
      </c>
      <c r="B214" s="4" t="s">
        <v>400</v>
      </c>
      <c r="C214" s="2"/>
      <c r="D214" s="4"/>
    </row>
    <row r="215" spans="1:4" x14ac:dyDescent="0.35">
      <c r="A215" s="3" t="s">
        <v>401</v>
      </c>
      <c r="B215" s="4" t="s">
        <v>402</v>
      </c>
      <c r="C215" s="2"/>
      <c r="D215" s="4"/>
    </row>
    <row r="216" spans="1:4" x14ac:dyDescent="0.35">
      <c r="A216" s="3" t="s">
        <v>403</v>
      </c>
      <c r="B216" s="4" t="s">
        <v>404</v>
      </c>
      <c r="C216" s="2"/>
      <c r="D216" s="4"/>
    </row>
    <row r="217" spans="1:4" x14ac:dyDescent="0.35">
      <c r="A217" s="6" t="s">
        <v>405</v>
      </c>
      <c r="B217" s="4" t="s">
        <v>406</v>
      </c>
      <c r="C217" s="2"/>
      <c r="D217" s="4"/>
    </row>
    <row r="218" spans="1:4" x14ac:dyDescent="0.35">
      <c r="A218" s="3" t="s">
        <v>407</v>
      </c>
      <c r="B218" s="4" t="s">
        <v>408</v>
      </c>
      <c r="C218" s="2"/>
      <c r="D218" s="4"/>
    </row>
    <row r="219" spans="1:4" x14ac:dyDescent="0.35">
      <c r="A219" s="3" t="s">
        <v>409</v>
      </c>
      <c r="B219" s="4" t="s">
        <v>410</v>
      </c>
      <c r="C219" s="2"/>
      <c r="D219" s="4"/>
    </row>
    <row r="220" spans="1:4" x14ac:dyDescent="0.35">
      <c r="A220" s="3" t="s">
        <v>411</v>
      </c>
      <c r="B220" s="4" t="s">
        <v>412</v>
      </c>
      <c r="C220" s="2"/>
      <c r="D220" s="4"/>
    </row>
    <row r="221" spans="1:4" x14ac:dyDescent="0.35">
      <c r="A221" s="3" t="s">
        <v>413</v>
      </c>
      <c r="B221" s="4" t="s">
        <v>414</v>
      </c>
      <c r="C221" s="2"/>
      <c r="D221" s="4"/>
    </row>
    <row r="222" spans="1:4" x14ac:dyDescent="0.35">
      <c r="A222" s="3" t="s">
        <v>415</v>
      </c>
      <c r="B222" s="4" t="s">
        <v>416</v>
      </c>
      <c r="C222" s="2"/>
      <c r="D222" s="4"/>
    </row>
    <row r="223" spans="1:4" x14ac:dyDescent="0.35">
      <c r="A223" s="3" t="s">
        <v>417</v>
      </c>
      <c r="B223" s="4" t="s">
        <v>418</v>
      </c>
      <c r="C223" s="2"/>
      <c r="D223" s="4"/>
    </row>
  </sheetData>
  <autoFilter ref="A2:D223" xr:uid="{F0C3FE19-0E58-4C69-8D09-EFADC930508D}"/>
  <conditionalFormatting sqref="C8:C223 C3:C6">
    <cfRule type="cellIs" dxfId="143" priority="1" operator="equal">
      <formula>"Q"</formula>
    </cfRule>
    <cfRule type="cellIs" dxfId="142" priority="26" operator="equal">
      <formula>"P"</formula>
    </cfRule>
    <cfRule type="cellIs" dxfId="141" priority="27" operator="equal">
      <formula>"X"</formula>
    </cfRule>
    <cfRule type="cellIs" dxfId="140" priority="81" operator="equal">
      <formula>"A"</formula>
    </cfRule>
    <cfRule type="cellIs" dxfId="139" priority="82" operator="equal">
      <formula>"C"</formula>
    </cfRule>
    <cfRule type="cellIs" dxfId="138" priority="83" operator="equal">
      <formula>"R"</formula>
    </cfRule>
    <cfRule type="cellIs" dxfId="137" priority="86" operator="equal">
      <formula>"P"</formula>
    </cfRule>
  </conditionalFormatting>
  <dataValidations count="1">
    <dataValidation type="list" allowBlank="1" showInputMessage="1" showErrorMessage="1" sqref="C8:C1048576 C3:C6" xr:uid="{01A08B46-B003-4CB2-9CDC-2E067283DD89}">
      <formula1>"R, C, A, X, P, Q"</formula1>
    </dataValidation>
  </dataValidations>
  <pageMargins left="0.25" right="0.25" top="0.75" bottom="0.75" header="0.3" footer="0.3"/>
  <pageSetup scale="78" fitToHeight="0" orientation="landscape" r:id="rId1"/>
  <headerFooter>
    <oddHeader>&amp;C&amp;"-,Bold"&amp;20TOP Table of Contents</oddHeader>
    <oddFooter>&amp;CPage &amp;P of &amp;N</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19B41-7DA7-4B33-BB97-699FD1CEE3EF}">
  <sheetPr codeName="Sheet2"/>
  <dimension ref="A1:M19"/>
  <sheetViews>
    <sheetView showGridLines="0" tabSelected="1" zoomScaleNormal="100" workbookViewId="0">
      <selection activeCell="E32" sqref="E32"/>
    </sheetView>
  </sheetViews>
  <sheetFormatPr defaultColWidth="0" defaultRowHeight="14.5" x14ac:dyDescent="0.35"/>
  <cols>
    <col min="1" max="1" width="19.453125" bestFit="1" customWidth="1"/>
    <col min="2" max="2" width="19.81640625" customWidth="1"/>
    <col min="3" max="12" width="8.7265625" style="13" customWidth="1"/>
    <col min="13" max="13" width="0" hidden="1" customWidth="1"/>
    <col min="14" max="16384" width="8.7265625" hidden="1"/>
  </cols>
  <sheetData>
    <row r="1" spans="1:2" x14ac:dyDescent="0.35">
      <c r="A1" s="48" t="s">
        <v>2</v>
      </c>
      <c r="B1" s="49" t="s">
        <v>425</v>
      </c>
    </row>
    <row r="2" spans="1:2" x14ac:dyDescent="0.35">
      <c r="A2" s="66" t="s">
        <v>663</v>
      </c>
      <c r="B2" s="67" t="s">
        <v>664</v>
      </c>
    </row>
    <row r="3" spans="1:2" x14ac:dyDescent="0.35">
      <c r="A3" s="68" t="s">
        <v>665</v>
      </c>
      <c r="B3" s="69" t="s">
        <v>666</v>
      </c>
    </row>
    <row r="4" spans="1:2" x14ac:dyDescent="0.35">
      <c r="A4" s="66" t="s">
        <v>667</v>
      </c>
      <c r="B4" s="67" t="s">
        <v>668</v>
      </c>
    </row>
    <row r="5" spans="1:2" x14ac:dyDescent="0.35">
      <c r="A5" s="68" t="s">
        <v>669</v>
      </c>
      <c r="B5" s="69" t="s">
        <v>670</v>
      </c>
    </row>
    <row r="6" spans="1:2" x14ac:dyDescent="0.35">
      <c r="A6" s="66" t="s">
        <v>671</v>
      </c>
      <c r="B6" s="67" t="s">
        <v>672</v>
      </c>
    </row>
    <row r="7" spans="1:2" x14ac:dyDescent="0.35">
      <c r="A7" s="68" t="s">
        <v>673</v>
      </c>
      <c r="B7" s="69" t="s">
        <v>674</v>
      </c>
    </row>
    <row r="8" spans="1:2" x14ac:dyDescent="0.35">
      <c r="A8" s="66" t="s">
        <v>675</v>
      </c>
      <c r="B8" s="67" t="s">
        <v>676</v>
      </c>
    </row>
    <row r="9" spans="1:2" x14ac:dyDescent="0.35">
      <c r="A9" s="68" t="s">
        <v>677</v>
      </c>
      <c r="B9" s="69" t="s">
        <v>678</v>
      </c>
    </row>
    <row r="10" spans="1:2" x14ac:dyDescent="0.35">
      <c r="A10" s="66" t="s">
        <v>679</v>
      </c>
      <c r="B10" s="67" t="s">
        <v>680</v>
      </c>
    </row>
    <row r="11" spans="1:2" x14ac:dyDescent="0.35">
      <c r="A11" s="68" t="s">
        <v>681</v>
      </c>
      <c r="B11" s="69" t="s">
        <v>682</v>
      </c>
    </row>
    <row r="12" spans="1:2" x14ac:dyDescent="0.35">
      <c r="A12" s="66" t="s">
        <v>683</v>
      </c>
      <c r="B12" s="67" t="s">
        <v>684</v>
      </c>
    </row>
    <row r="13" spans="1:2" x14ac:dyDescent="0.35">
      <c r="A13" s="68" t="s">
        <v>685</v>
      </c>
      <c r="B13" s="69" t="s">
        <v>686</v>
      </c>
    </row>
    <row r="14" spans="1:2" x14ac:dyDescent="0.35">
      <c r="A14" s="66" t="s">
        <v>687</v>
      </c>
      <c r="B14" s="67" t="s">
        <v>688</v>
      </c>
    </row>
    <row r="15" spans="1:2" x14ac:dyDescent="0.35">
      <c r="A15" s="68" t="s">
        <v>689</v>
      </c>
      <c r="B15" s="69" t="s">
        <v>690</v>
      </c>
    </row>
    <row r="16" spans="1:2" x14ac:dyDescent="0.35">
      <c r="A16" s="66" t="s">
        <v>691</v>
      </c>
      <c r="B16" s="67" t="s">
        <v>692</v>
      </c>
    </row>
    <row r="17" spans="1:2" x14ac:dyDescent="0.35">
      <c r="A17" s="68" t="s">
        <v>693</v>
      </c>
      <c r="B17" s="69" t="s">
        <v>694</v>
      </c>
    </row>
    <row r="18" spans="1:2" x14ac:dyDescent="0.35">
      <c r="A18" s="66" t="s">
        <v>695</v>
      </c>
      <c r="B18" s="67" t="s">
        <v>696</v>
      </c>
    </row>
    <row r="19" spans="1:2" x14ac:dyDescent="0.35">
      <c r="A19" s="68" t="s">
        <v>697</v>
      </c>
      <c r="B19" s="69" t="s">
        <v>698</v>
      </c>
    </row>
  </sheetData>
  <phoneticPr fontId="9" type="noConversion"/>
  <conditionalFormatting sqref="A1:B1 A20:B1048576">
    <cfRule type="notContainsBlanks" dxfId="144" priority="1">
      <formula>LEN(TRIM(A1))&gt;0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nerate_TOC">
                <anchor moveWithCells="1" sizeWithCells="1">
                  <from>
                    <xdr:col>2</xdr:col>
                    <xdr:colOff>222250</xdr:colOff>
                    <xdr:row>21</xdr:row>
                    <xdr:rowOff>114300</xdr:rowOff>
                  </from>
                  <to>
                    <xdr:col>6</xdr:col>
                    <xdr:colOff>247650</xdr:colOff>
                    <xdr:row>23</xdr:row>
                    <xdr:rowOff>133350</xdr:rowOff>
                  </to>
                </anchor>
              </controlPr>
            </control>
          </mc:Choice>
        </mc:AlternateContent>
        <mc:AlternateContent xmlns:mc="http://schemas.openxmlformats.org/markup-compatibility/2006">
          <mc:Choice Requires="x14">
            <control shapeId="3075" r:id="rId5" name="Button 3">
              <controlPr defaultSize="0" print="0" autoFill="0" autoPict="0" macro="[0]!ClearSystem_Entry">
                <anchor moveWithCells="1" sizeWithCells="1">
                  <from>
                    <xdr:col>8</xdr:col>
                    <xdr:colOff>463550</xdr:colOff>
                    <xdr:row>21</xdr:row>
                    <xdr:rowOff>114300</xdr:rowOff>
                  </from>
                  <to>
                    <xdr:col>11</xdr:col>
                    <xdr:colOff>419100</xdr:colOff>
                    <xdr:row>23</xdr:row>
                    <xdr:rowOff>133350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D714FB-C182-4DC5-A640-FEF16343145C}">
  <sheetPr codeName="Sheet1"/>
  <dimension ref="A1:H3"/>
  <sheetViews>
    <sheetView zoomScale="64" workbookViewId="0">
      <selection activeCell="G20" sqref="G20"/>
    </sheetView>
  </sheetViews>
  <sheetFormatPr defaultRowHeight="14.5" x14ac:dyDescent="0.35"/>
  <cols>
    <col min="1" max="1" width="18.81640625" bestFit="1" customWidth="1"/>
    <col min="2" max="2" width="18.81640625" customWidth="1"/>
    <col min="3" max="3" width="16.453125" customWidth="1"/>
    <col min="4" max="4" width="101.7265625" bestFit="1" customWidth="1"/>
    <col min="5" max="5" width="26.26953125" customWidth="1"/>
    <col min="6" max="6" width="55" customWidth="1"/>
    <col min="7" max="7" width="39" customWidth="1"/>
    <col min="8" max="8" width="30" bestFit="1" customWidth="1"/>
    <col min="9" max="10" width="9.26953125" bestFit="1" customWidth="1"/>
    <col min="11" max="13" width="3.7265625" bestFit="1" customWidth="1"/>
    <col min="14" max="14" width="4.54296875" bestFit="1" customWidth="1"/>
    <col min="15" max="16" width="15.54296875" bestFit="1" customWidth="1"/>
  </cols>
  <sheetData>
    <row r="1" spans="1:8" ht="29.15" customHeight="1" x14ac:dyDescent="0.35">
      <c r="A1" s="31" t="s">
        <v>427</v>
      </c>
      <c r="B1" s="31" t="s">
        <v>433</v>
      </c>
      <c r="C1" s="27" t="s">
        <v>3</v>
      </c>
      <c r="D1" s="28" t="s">
        <v>4</v>
      </c>
      <c r="E1" s="28" t="s">
        <v>5</v>
      </c>
      <c r="F1" s="29" t="s">
        <v>6</v>
      </c>
      <c r="H1" s="11" t="s">
        <v>428</v>
      </c>
    </row>
    <row r="2" spans="1:8" x14ac:dyDescent="0.35">
      <c r="H2" s="12" t="s">
        <v>439</v>
      </c>
    </row>
    <row r="3" spans="1:8" x14ac:dyDescent="0.35">
      <c r="H3" s="7" t="s">
        <v>439</v>
      </c>
    </row>
  </sheetData>
  <conditionalFormatting sqref="A2:F3979">
    <cfRule type="expression" dxfId="136" priority="6">
      <formula>ISNUMBER(SEARCH("*.00.00", $C2))</formula>
    </cfRule>
  </conditionalFormatting>
  <dataValidations count="1">
    <dataValidation type="list" allowBlank="1" showInputMessage="1" showErrorMessage="1" sqref="E2:E1048576" xr:uid="{A0868DE6-5F39-4DBE-B85B-5706D671E3DA}">
      <formula1>"R,C,A,X,P,Q"</formula1>
    </dataValidation>
  </dataValidation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SendtoScorecard">
                <anchor moveWithCells="1" sizeWithCells="1">
                  <from>
                    <xdr:col>6</xdr:col>
                    <xdr:colOff>609600</xdr:colOff>
                    <xdr:row>1</xdr:row>
                    <xdr:rowOff>12700</xdr:rowOff>
                  </from>
                  <to>
                    <xdr:col>6</xdr:col>
                    <xdr:colOff>2171700</xdr:colOff>
                    <xdr:row>5</xdr:row>
                    <xdr:rowOff>44450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FD5CD-6D16-40F8-B9E5-B45FA71D5F17}">
  <sheetPr codeName="Sheet4"/>
  <dimension ref="A1:Y3980"/>
  <sheetViews>
    <sheetView topLeftCell="D1" zoomScale="85" zoomScaleNormal="85" workbookViewId="0">
      <selection activeCell="U3" sqref="U3"/>
    </sheetView>
  </sheetViews>
  <sheetFormatPr defaultRowHeight="14.5" zeroHeight="1" x14ac:dyDescent="0.35"/>
  <cols>
    <col min="1" max="1" width="15.54296875" bestFit="1" customWidth="1"/>
    <col min="2" max="2" width="28.1796875" customWidth="1"/>
    <col min="3" max="3" width="16.453125" customWidth="1"/>
    <col min="4" max="4" width="101.7265625" bestFit="1" customWidth="1"/>
    <col min="5" max="5" width="11.36328125" style="8" customWidth="1"/>
    <col min="6" max="6" width="10.54296875" customWidth="1"/>
    <col min="7" max="7" width="12.453125" customWidth="1"/>
    <col min="8" max="8" width="11.6328125" customWidth="1"/>
    <col min="9" max="9" width="13.1796875" style="22" bestFit="1" customWidth="1"/>
    <col min="10" max="10" width="4.26953125" style="14" customWidth="1"/>
    <col min="11" max="11" width="26.54296875" bestFit="1" customWidth="1"/>
    <col min="12" max="12" width="12.54296875" style="8" bestFit="1" customWidth="1"/>
    <col min="13" max="14" width="2.26953125" style="8" bestFit="1" customWidth="1"/>
    <col min="15" max="16" width="12.26953125" style="8" bestFit="1" customWidth="1"/>
    <col min="17" max="17" width="2.1796875" style="8" bestFit="1" customWidth="1"/>
    <col min="18" max="18" width="2.26953125" style="8" bestFit="1" customWidth="1"/>
    <col min="19" max="19" width="12.26953125" style="8" bestFit="1" customWidth="1"/>
    <col min="20" max="20" width="5.54296875" style="8" customWidth="1"/>
    <col min="21" max="21" width="19.7265625" style="8" bestFit="1" customWidth="1"/>
    <col min="22" max="22" width="11" style="8" bestFit="1" customWidth="1"/>
    <col min="23" max="24" width="11" bestFit="1" customWidth="1"/>
    <col min="25" max="25" width="12.26953125" bestFit="1" customWidth="1"/>
    <col min="26" max="26" width="11" bestFit="1" customWidth="1"/>
    <col min="27" max="27" width="12.26953125" bestFit="1" customWidth="1"/>
    <col min="28" max="28" width="14.6328125" customWidth="1"/>
    <col min="29" max="29" width="28.90625" bestFit="1" customWidth="1"/>
    <col min="30" max="30" width="38" bestFit="1" customWidth="1"/>
    <col min="31" max="31" width="30.1796875" bestFit="1" customWidth="1"/>
    <col min="32" max="32" width="34.90625" bestFit="1" customWidth="1"/>
    <col min="33" max="33" width="68.81640625" bestFit="1" customWidth="1"/>
    <col min="34" max="34" width="31.1796875" bestFit="1" customWidth="1"/>
    <col min="35" max="35" width="14.90625" bestFit="1" customWidth="1"/>
    <col min="36" max="36" width="63.1796875" bestFit="1" customWidth="1"/>
    <col min="37" max="37" width="57.08984375" bestFit="1" customWidth="1"/>
    <col min="38" max="38" width="27.7265625" bestFit="1" customWidth="1"/>
    <col min="39" max="39" width="8.08984375" bestFit="1" customWidth="1"/>
    <col min="40" max="40" width="39.08984375" bestFit="1" customWidth="1"/>
    <col min="41" max="41" width="34.54296875" bestFit="1" customWidth="1"/>
    <col min="42" max="42" width="36.453125" bestFit="1" customWidth="1"/>
    <col min="43" max="43" width="37.81640625" bestFit="1" customWidth="1"/>
    <col min="44" max="44" width="39.26953125" bestFit="1" customWidth="1"/>
    <col min="45" max="45" width="29.81640625" bestFit="1" customWidth="1"/>
    <col min="46" max="46" width="23.54296875" bestFit="1" customWidth="1"/>
    <col min="47" max="47" width="27.54296875" bestFit="1" customWidth="1"/>
    <col min="48" max="48" width="38.36328125" bestFit="1" customWidth="1"/>
    <col min="49" max="49" width="25.453125" bestFit="1" customWidth="1"/>
    <col min="50" max="50" width="25.6328125" bestFit="1" customWidth="1"/>
    <col min="51" max="51" width="42.90625" bestFit="1" customWidth="1"/>
    <col min="52" max="52" width="20.7265625" bestFit="1" customWidth="1"/>
    <col min="53" max="53" width="36.08984375" bestFit="1" customWidth="1"/>
    <col min="54" max="54" width="26.81640625" bestFit="1" customWidth="1"/>
    <col min="55" max="55" width="77.54296875" bestFit="1" customWidth="1"/>
    <col min="56" max="56" width="45.7265625" bestFit="1" customWidth="1"/>
    <col min="57" max="57" width="32.81640625" bestFit="1" customWidth="1"/>
    <col min="58" max="58" width="41.54296875" bestFit="1" customWidth="1"/>
    <col min="59" max="59" width="33.08984375" bestFit="1" customWidth="1"/>
    <col min="60" max="60" width="17.54296875" bestFit="1" customWidth="1"/>
    <col min="61" max="61" width="50.26953125" bestFit="1" customWidth="1"/>
    <col min="62" max="62" width="42.7265625" bestFit="1" customWidth="1"/>
    <col min="63" max="63" width="40.6328125" bestFit="1" customWidth="1"/>
    <col min="64" max="64" width="48.36328125" bestFit="1" customWidth="1"/>
    <col min="65" max="65" width="48.7265625" bestFit="1" customWidth="1"/>
    <col min="66" max="66" width="24.90625" bestFit="1" customWidth="1"/>
    <col min="67" max="67" width="36.6328125" bestFit="1" customWidth="1"/>
    <col min="68" max="68" width="57.08984375" bestFit="1" customWidth="1"/>
    <col min="69" max="69" width="38.54296875" bestFit="1" customWidth="1"/>
    <col min="70" max="70" width="56.7265625" bestFit="1" customWidth="1"/>
    <col min="71" max="72" width="41" bestFit="1" customWidth="1"/>
    <col min="73" max="73" width="51.453125" bestFit="1" customWidth="1"/>
    <col min="74" max="74" width="41.1796875" bestFit="1" customWidth="1"/>
    <col min="75" max="75" width="31.1796875" bestFit="1" customWidth="1"/>
    <col min="76" max="76" width="26.26953125" bestFit="1" customWidth="1"/>
    <col min="77" max="77" width="24" bestFit="1" customWidth="1"/>
    <col min="78" max="78" width="45.36328125" bestFit="1" customWidth="1"/>
    <col min="79" max="79" width="69.6328125" bestFit="1" customWidth="1"/>
    <col min="80" max="80" width="30.36328125" bestFit="1" customWidth="1"/>
    <col min="81" max="81" width="47.81640625" bestFit="1" customWidth="1"/>
    <col min="82" max="82" width="54.81640625" bestFit="1" customWidth="1"/>
    <col min="83" max="83" width="36.81640625" bestFit="1" customWidth="1"/>
    <col min="84" max="84" width="36.6328125" bestFit="1" customWidth="1"/>
    <col min="85" max="85" width="41.36328125" bestFit="1" customWidth="1"/>
    <col min="86" max="86" width="28.90625" bestFit="1" customWidth="1"/>
    <col min="87" max="87" width="46.453125" bestFit="1" customWidth="1"/>
    <col min="88" max="88" width="43.08984375" bestFit="1" customWidth="1"/>
    <col min="89" max="89" width="62.6328125" bestFit="1" customWidth="1"/>
    <col min="90" max="90" width="51.26953125" bestFit="1" customWidth="1"/>
    <col min="91" max="91" width="14.08984375" bestFit="1" customWidth="1"/>
    <col min="92" max="92" width="62.1796875" bestFit="1" customWidth="1"/>
    <col min="93" max="93" width="35.7265625" bestFit="1" customWidth="1"/>
    <col min="94" max="94" width="38.1796875" bestFit="1" customWidth="1"/>
    <col min="95" max="95" width="27.90625" bestFit="1" customWidth="1"/>
    <col min="96" max="96" width="42.7265625" bestFit="1" customWidth="1"/>
    <col min="97" max="97" width="31.54296875" bestFit="1" customWidth="1"/>
    <col min="98" max="98" width="39.26953125" bestFit="1" customWidth="1"/>
    <col min="99" max="99" width="39.08984375" bestFit="1" customWidth="1"/>
    <col min="100" max="100" width="28.08984375" bestFit="1" customWidth="1"/>
    <col min="101" max="101" width="17.1796875" bestFit="1" customWidth="1"/>
    <col min="102" max="102" width="34.7265625" bestFit="1" customWidth="1"/>
    <col min="103" max="103" width="44" bestFit="1" customWidth="1"/>
    <col min="104" max="104" width="13.54296875" bestFit="1" customWidth="1"/>
    <col min="105" max="105" width="35.90625" bestFit="1" customWidth="1"/>
    <col min="106" max="106" width="33.08984375" bestFit="1" customWidth="1"/>
    <col min="107" max="107" width="16.7265625" bestFit="1" customWidth="1"/>
    <col min="108" max="108" width="45" bestFit="1" customWidth="1"/>
    <col min="109" max="109" width="34.36328125" bestFit="1" customWidth="1"/>
    <col min="110" max="110" width="25.453125" bestFit="1" customWidth="1"/>
    <col min="111" max="111" width="27" bestFit="1" customWidth="1"/>
    <col min="112" max="112" width="81.1796875" bestFit="1" customWidth="1"/>
    <col min="113" max="113" width="37.81640625" bestFit="1" customWidth="1"/>
    <col min="114" max="114" width="49.1796875" bestFit="1" customWidth="1"/>
    <col min="115" max="115" width="20.36328125" bestFit="1" customWidth="1"/>
    <col min="116" max="116" width="12" bestFit="1" customWidth="1"/>
    <col min="117" max="117" width="40.81640625" bestFit="1" customWidth="1"/>
    <col min="118" max="118" width="45.1796875" bestFit="1" customWidth="1"/>
    <col min="119" max="119" width="33.6328125" bestFit="1" customWidth="1"/>
    <col min="120" max="120" width="43.08984375" bestFit="1" customWidth="1"/>
    <col min="121" max="121" width="88.1796875" bestFit="1" customWidth="1"/>
    <col min="122" max="122" width="56.54296875" bestFit="1" customWidth="1"/>
    <col min="123" max="123" width="29.453125" bestFit="1" customWidth="1"/>
    <col min="124" max="124" width="75.453125" bestFit="1" customWidth="1"/>
    <col min="125" max="125" width="10.54296875" bestFit="1" customWidth="1"/>
    <col min="126" max="126" width="29.453125" bestFit="1" customWidth="1"/>
    <col min="127" max="127" width="32.81640625" bestFit="1" customWidth="1"/>
    <col min="128" max="128" width="39.08984375" bestFit="1" customWidth="1"/>
    <col min="129" max="129" width="33.08984375" bestFit="1" customWidth="1"/>
    <col min="130" max="130" width="53.08984375" bestFit="1" customWidth="1"/>
    <col min="131" max="131" width="57.453125" bestFit="1" customWidth="1"/>
    <col min="132" max="132" width="62.81640625" bestFit="1" customWidth="1"/>
    <col min="133" max="133" width="35.08984375" bestFit="1" customWidth="1"/>
    <col min="134" max="134" width="28.7265625" bestFit="1" customWidth="1"/>
    <col min="135" max="135" width="22.08984375" bestFit="1" customWidth="1"/>
    <col min="136" max="136" width="45.54296875" bestFit="1" customWidth="1"/>
    <col min="137" max="137" width="51" bestFit="1" customWidth="1"/>
    <col min="138" max="138" width="50.6328125" bestFit="1" customWidth="1"/>
    <col min="139" max="139" width="18.08984375" bestFit="1" customWidth="1"/>
    <col min="140" max="140" width="59.7265625" bestFit="1" customWidth="1"/>
    <col min="141" max="141" width="27.54296875" bestFit="1" customWidth="1"/>
    <col min="142" max="142" width="14.26953125" bestFit="1" customWidth="1"/>
    <col min="143" max="143" width="27" bestFit="1" customWidth="1"/>
    <col min="144" max="144" width="28.54296875" bestFit="1" customWidth="1"/>
    <col min="145" max="145" width="27.1796875" bestFit="1" customWidth="1"/>
    <col min="146" max="146" width="33.08984375" bestFit="1" customWidth="1"/>
    <col min="147" max="147" width="30.36328125" bestFit="1" customWidth="1"/>
    <col min="148" max="148" width="83.453125" bestFit="1" customWidth="1"/>
    <col min="149" max="149" width="22.81640625" bestFit="1" customWidth="1"/>
    <col min="150" max="150" width="25.08984375" bestFit="1" customWidth="1"/>
    <col min="151" max="151" width="32.6328125" bestFit="1" customWidth="1"/>
    <col min="152" max="152" width="20.36328125" bestFit="1" customWidth="1"/>
    <col min="153" max="153" width="5.54296875" bestFit="1" customWidth="1"/>
    <col min="154" max="154" width="24" bestFit="1" customWidth="1"/>
    <col min="155" max="155" width="44.453125" bestFit="1" customWidth="1"/>
    <col min="156" max="156" width="11.6328125" bestFit="1" customWidth="1"/>
    <col min="157" max="157" width="31.1796875" bestFit="1" customWidth="1"/>
    <col min="158" max="158" width="27.7265625" bestFit="1" customWidth="1"/>
    <col min="159" max="159" width="42.36328125" bestFit="1" customWidth="1"/>
    <col min="160" max="160" width="41.54296875" bestFit="1" customWidth="1"/>
    <col min="161" max="161" width="56.36328125" bestFit="1" customWidth="1"/>
    <col min="162" max="162" width="55" bestFit="1" customWidth="1"/>
    <col min="163" max="163" width="28.54296875" bestFit="1" customWidth="1"/>
    <col min="164" max="164" width="20.7265625" bestFit="1" customWidth="1"/>
    <col min="165" max="165" width="21.26953125" bestFit="1" customWidth="1"/>
    <col min="166" max="166" width="22.453125" bestFit="1" customWidth="1"/>
    <col min="167" max="167" width="18.453125" bestFit="1" customWidth="1"/>
    <col min="168" max="168" width="44" bestFit="1" customWidth="1"/>
    <col min="169" max="169" width="29.81640625" bestFit="1" customWidth="1"/>
    <col min="170" max="170" width="31.36328125" bestFit="1" customWidth="1"/>
    <col min="171" max="171" width="38" bestFit="1" customWidth="1"/>
    <col min="172" max="172" width="18.6328125" bestFit="1" customWidth="1"/>
    <col min="173" max="173" width="28.90625" bestFit="1" customWidth="1"/>
    <col min="174" max="174" width="44.453125" bestFit="1" customWidth="1"/>
    <col min="175" max="175" width="41.90625" bestFit="1" customWidth="1"/>
    <col min="176" max="176" width="14.08984375" bestFit="1" customWidth="1"/>
    <col min="177" max="177" width="31.90625" bestFit="1" customWidth="1"/>
    <col min="178" max="178" width="39.453125" bestFit="1" customWidth="1"/>
    <col min="179" max="179" width="46.7265625" bestFit="1" customWidth="1"/>
    <col min="180" max="180" width="29.453125" bestFit="1" customWidth="1"/>
    <col min="181" max="181" width="34.54296875" bestFit="1" customWidth="1"/>
    <col min="182" max="182" width="53.08984375" bestFit="1" customWidth="1"/>
    <col min="183" max="183" width="32.453125" bestFit="1" customWidth="1"/>
    <col min="184" max="184" width="66.7265625" bestFit="1" customWidth="1"/>
    <col min="185" max="185" width="33.453125" bestFit="1" customWidth="1"/>
    <col min="186" max="186" width="39.453125" bestFit="1" customWidth="1"/>
    <col min="187" max="187" width="38" bestFit="1" customWidth="1"/>
    <col min="188" max="188" width="21.26953125" bestFit="1" customWidth="1"/>
    <col min="189" max="189" width="29.08984375" bestFit="1" customWidth="1"/>
    <col min="190" max="190" width="47.453125" bestFit="1" customWidth="1"/>
    <col min="191" max="191" width="31" bestFit="1" customWidth="1"/>
    <col min="192" max="192" width="31.90625" bestFit="1" customWidth="1"/>
    <col min="193" max="193" width="47.6328125" bestFit="1" customWidth="1"/>
    <col min="194" max="194" width="54.08984375" bestFit="1" customWidth="1"/>
    <col min="195" max="195" width="17.90625" bestFit="1" customWidth="1"/>
    <col min="196" max="196" width="70.90625" bestFit="1" customWidth="1"/>
    <col min="197" max="197" width="47.08984375" bestFit="1" customWidth="1"/>
    <col min="198" max="198" width="58.453125" bestFit="1" customWidth="1"/>
    <col min="199" max="199" width="42.36328125" bestFit="1" customWidth="1"/>
    <col min="200" max="200" width="41.90625" bestFit="1" customWidth="1"/>
    <col min="201" max="201" width="32.26953125" bestFit="1" customWidth="1"/>
    <col min="202" max="202" width="12.1796875" bestFit="1" customWidth="1"/>
    <col min="203" max="203" width="27.36328125" bestFit="1" customWidth="1"/>
    <col min="204" max="204" width="36.6328125" bestFit="1" customWidth="1"/>
    <col min="205" max="205" width="43.81640625" bestFit="1" customWidth="1"/>
    <col min="206" max="206" width="128.54296875" bestFit="1" customWidth="1"/>
    <col min="207" max="207" width="25.81640625" bestFit="1" customWidth="1"/>
    <col min="208" max="208" width="114.6328125" bestFit="1" customWidth="1"/>
    <col min="209" max="209" width="26" bestFit="1" customWidth="1"/>
    <col min="210" max="210" width="15.6328125" bestFit="1" customWidth="1"/>
  </cols>
  <sheetData>
    <row r="1" spans="1:25" s="16" customFormat="1" ht="37" x14ac:dyDescent="0.35">
      <c r="A1" s="30" t="s">
        <v>427</v>
      </c>
      <c r="B1" s="30" t="s">
        <v>433</v>
      </c>
      <c r="C1" s="27" t="s">
        <v>3</v>
      </c>
      <c r="D1" s="28" t="s">
        <v>4</v>
      </c>
      <c r="E1" s="28" t="s">
        <v>5</v>
      </c>
      <c r="F1" s="29" t="s">
        <v>6</v>
      </c>
      <c r="G1" s="20" t="s">
        <v>434</v>
      </c>
      <c r="H1" s="20" t="s">
        <v>435</v>
      </c>
      <c r="I1" s="21" t="s">
        <v>431</v>
      </c>
      <c r="J1" s="15"/>
    </row>
    <row r="2" spans="1:25" hidden="1" x14ac:dyDescent="0.35">
      <c r="A2" s="50"/>
      <c r="F2" s="51"/>
      <c r="G2" t="str">
        <f>IF(AND(A2="", B2=""), "", A2 &amp; "-" &amp; B2)</f>
        <v/>
      </c>
      <c r="H2" t="str">
        <f t="shared" ref="H2" si="0">IF(AND(C2="", D2=""), "", C2 &amp; "-" &amp; D2)</f>
        <v/>
      </c>
      <c r="I2" s="22">
        <f t="shared" ref="I2:I65" si="1">IF(COUNTIF(E:E, "R")=0, "", IF(E2="C", COUNTIF(E:E, "C") / COUNTIF(E:E, "R"), 0))</f>
        <v>0</v>
      </c>
    </row>
    <row r="3" spans="1:25" ht="15.5" x14ac:dyDescent="0.35">
      <c r="A3" t="s">
        <v>663</v>
      </c>
      <c r="B3" t="s">
        <v>664</v>
      </c>
      <c r="C3" t="s">
        <v>9</v>
      </c>
      <c r="D3" t="s">
        <v>426</v>
      </c>
      <c r="F3" t="s">
        <v>10</v>
      </c>
      <c r="G3" t="str">
        <f t="shared" ref="G3:G66" si="2">IF(AND(A3="", B3=""), "", A3 &amp; "-" &amp; B3)</f>
        <v>WH-090-TEST-WAREHOUSE 480V 0900SWG001 &amp; SIDE A DISTRIBUTION</v>
      </c>
      <c r="H3" t="str">
        <f t="shared" ref="H3:H66" si="3">IF(AND(C3="", D3=""), "", C3 &amp; "-" &amp; D3)</f>
        <v>01.00.00-GENERAL</v>
      </c>
      <c r="I3" s="22">
        <f t="shared" si="1"/>
        <v>0</v>
      </c>
      <c r="K3" s="24" t="s">
        <v>429</v>
      </c>
      <c r="L3" s="41" t="s">
        <v>430</v>
      </c>
      <c r="M3" s="55"/>
      <c r="N3" s="56"/>
      <c r="O3" s="57"/>
      <c r="P3"/>
      <c r="Q3"/>
      <c r="R3"/>
      <c r="S3"/>
      <c r="U3" s="24" t="s">
        <v>432</v>
      </c>
      <c r="V3" s="24" t="s">
        <v>5</v>
      </c>
      <c r="W3" s="52"/>
      <c r="X3" s="53"/>
      <c r="Y3" s="54"/>
    </row>
    <row r="4" spans="1:25" ht="16" thickBot="1" x14ac:dyDescent="0.4">
      <c r="A4" t="s">
        <v>663</v>
      </c>
      <c r="B4" t="s">
        <v>664</v>
      </c>
      <c r="C4" t="s">
        <v>11</v>
      </c>
      <c r="D4" t="s">
        <v>12</v>
      </c>
      <c r="E4" s="8" t="s">
        <v>440</v>
      </c>
      <c r="G4" t="str">
        <f t="shared" si="2"/>
        <v>WH-090-TEST-WAREHOUSE 480V 0900SWG001 &amp; SIDE A DISTRIBUTION</v>
      </c>
      <c r="H4" t="str">
        <f t="shared" si="3"/>
        <v>01.01.00-Table of Contents Signoff</v>
      </c>
      <c r="I4" s="22">
        <f t="shared" si="1"/>
        <v>0</v>
      </c>
      <c r="K4" s="24" t="s">
        <v>2</v>
      </c>
      <c r="L4" s="46" t="s">
        <v>0</v>
      </c>
      <c r="M4" s="46" t="s">
        <v>440</v>
      </c>
      <c r="N4" s="46" t="s">
        <v>1</v>
      </c>
      <c r="O4" s="42" t="s">
        <v>421</v>
      </c>
      <c r="P4"/>
      <c r="Q4"/>
      <c r="R4"/>
      <c r="S4"/>
      <c r="U4" s="72" t="s">
        <v>427</v>
      </c>
      <c r="V4" s="55" t="s">
        <v>440</v>
      </c>
      <c r="W4" s="56" t="s">
        <v>1</v>
      </c>
      <c r="X4" s="57" t="s">
        <v>0</v>
      </c>
      <c r="Y4" s="61" t="s">
        <v>421</v>
      </c>
    </row>
    <row r="5" spans="1:25" x14ac:dyDescent="0.35">
      <c r="A5" t="s">
        <v>663</v>
      </c>
      <c r="B5" t="s">
        <v>664</v>
      </c>
      <c r="C5" t="s">
        <v>13</v>
      </c>
      <c r="D5" t="s">
        <v>14</v>
      </c>
      <c r="G5" t="str">
        <f t="shared" si="2"/>
        <v>WH-090-TEST-WAREHOUSE 480V 0900SWG001 &amp; SIDE A DISTRIBUTION</v>
      </c>
      <c r="H5" t="str">
        <f t="shared" si="3"/>
        <v>01.02.00-Construction Completion Notice</v>
      </c>
      <c r="I5" s="22">
        <f t="shared" si="1"/>
        <v>0</v>
      </c>
      <c r="K5" s="47" t="s">
        <v>663</v>
      </c>
      <c r="L5" s="65">
        <v>6</v>
      </c>
      <c r="M5" s="65">
        <v>7</v>
      </c>
      <c r="N5" s="65">
        <v>6</v>
      </c>
      <c r="O5" s="65">
        <v>19</v>
      </c>
      <c r="P5"/>
      <c r="Q5"/>
      <c r="R5"/>
      <c r="S5"/>
      <c r="T5"/>
      <c r="U5" s="60" t="s">
        <v>663</v>
      </c>
      <c r="V5" s="58">
        <v>0.36842105263157893</v>
      </c>
      <c r="W5" s="58">
        <v>0.31578947368421051</v>
      </c>
      <c r="X5" s="58">
        <v>0.31578947368421051</v>
      </c>
      <c r="Y5" s="58">
        <v>1</v>
      </c>
    </row>
    <row r="6" spans="1:25" x14ac:dyDescent="0.35">
      <c r="A6" t="s">
        <v>663</v>
      </c>
      <c r="B6" t="s">
        <v>664</v>
      </c>
      <c r="C6" t="s">
        <v>15</v>
      </c>
      <c r="D6" t="s">
        <v>16</v>
      </c>
      <c r="G6" t="str">
        <f t="shared" si="2"/>
        <v>WH-090-TEST-WAREHOUSE 480V 0900SWG001 &amp; SIDE A DISTRIBUTION</v>
      </c>
      <c r="H6" t="str">
        <f t="shared" si="3"/>
        <v>01.03.00-Scope Completion (TCC)</v>
      </c>
      <c r="I6" s="22">
        <f t="shared" si="1"/>
        <v>0</v>
      </c>
      <c r="K6" s="63" t="s">
        <v>665</v>
      </c>
      <c r="L6" s="70">
        <v>1</v>
      </c>
      <c r="M6" s="70">
        <v>1</v>
      </c>
      <c r="N6" s="70">
        <v>1</v>
      </c>
      <c r="O6" s="70">
        <v>3</v>
      </c>
      <c r="P6"/>
      <c r="Q6"/>
      <c r="R6"/>
      <c r="S6"/>
      <c r="T6"/>
      <c r="U6" s="64" t="s">
        <v>665</v>
      </c>
      <c r="V6" s="59">
        <v>0.33333333333333331</v>
      </c>
      <c r="W6" s="59">
        <v>0.33333333333333331</v>
      </c>
      <c r="X6" s="59">
        <v>0.33333333333333331</v>
      </c>
      <c r="Y6" s="59">
        <v>1</v>
      </c>
    </row>
    <row r="7" spans="1:25" x14ac:dyDescent="0.35">
      <c r="A7" t="s">
        <v>663</v>
      </c>
      <c r="B7" t="s">
        <v>664</v>
      </c>
      <c r="C7" t="s">
        <v>17</v>
      </c>
      <c r="D7" t="s">
        <v>18</v>
      </c>
      <c r="G7" t="str">
        <f t="shared" si="2"/>
        <v>WH-090-TEST-WAREHOUSE 480V 0900SWG001 &amp; SIDE A DISTRIBUTION</v>
      </c>
      <c r="H7" t="str">
        <f t="shared" si="3"/>
        <v>01.04.00-Turnover (TCCC) Signoff</v>
      </c>
      <c r="I7" s="22">
        <f t="shared" si="1"/>
        <v>0</v>
      </c>
      <c r="K7" s="63" t="s">
        <v>667</v>
      </c>
      <c r="L7" s="70">
        <v>4</v>
      </c>
      <c r="M7" s="70">
        <v>4</v>
      </c>
      <c r="N7" s="70">
        <v>4</v>
      </c>
      <c r="O7" s="70">
        <v>12</v>
      </c>
      <c r="P7"/>
      <c r="Q7"/>
      <c r="R7"/>
      <c r="S7"/>
      <c r="T7"/>
      <c r="U7" s="64" t="s">
        <v>667</v>
      </c>
      <c r="V7" s="59">
        <v>0.33333333333333331</v>
      </c>
      <c r="W7" s="59">
        <v>0.33333333333333331</v>
      </c>
      <c r="X7" s="59">
        <v>0.33333333333333331</v>
      </c>
      <c r="Y7" s="59">
        <v>1</v>
      </c>
    </row>
    <row r="8" spans="1:25" x14ac:dyDescent="0.35">
      <c r="A8" t="s">
        <v>663</v>
      </c>
      <c r="B8" t="s">
        <v>664</v>
      </c>
      <c r="C8" t="s">
        <v>19</v>
      </c>
      <c r="D8" t="s">
        <v>20</v>
      </c>
      <c r="G8" t="str">
        <f t="shared" si="2"/>
        <v>WH-090-TEST-WAREHOUSE 480V 0900SWG001 &amp; SIDE A DISTRIBUTION</v>
      </c>
      <c r="H8" t="str">
        <f t="shared" si="3"/>
        <v>01.05.00-Certificate of Occupancy</v>
      </c>
      <c r="I8" s="22">
        <f t="shared" si="1"/>
        <v>0</v>
      </c>
      <c r="K8" s="63" t="s">
        <v>669</v>
      </c>
      <c r="L8" s="70">
        <v>1</v>
      </c>
      <c r="M8" s="70">
        <v>1</v>
      </c>
      <c r="N8" s="70">
        <v>1</v>
      </c>
      <c r="O8" s="70">
        <v>3</v>
      </c>
      <c r="P8"/>
      <c r="Q8"/>
      <c r="R8"/>
      <c r="S8"/>
      <c r="T8"/>
      <c r="U8" s="64" t="s">
        <v>669</v>
      </c>
      <c r="V8" s="59">
        <v>0.33333333333333331</v>
      </c>
      <c r="W8" s="59">
        <v>0.33333333333333331</v>
      </c>
      <c r="X8" s="59">
        <v>0.33333333333333331</v>
      </c>
      <c r="Y8" s="59">
        <v>1</v>
      </c>
    </row>
    <row r="9" spans="1:25" x14ac:dyDescent="0.35">
      <c r="A9" t="s">
        <v>663</v>
      </c>
      <c r="B9" t="s">
        <v>664</v>
      </c>
      <c r="C9" t="s">
        <v>21</v>
      </c>
      <c r="D9" t="s">
        <v>22</v>
      </c>
      <c r="G9" t="str">
        <f t="shared" si="2"/>
        <v>WH-090-TEST-WAREHOUSE 480V 0900SWG001 &amp; SIDE A DISTRIBUTION</v>
      </c>
      <c r="H9" t="str">
        <f t="shared" si="3"/>
        <v>01.06.00-Permits</v>
      </c>
      <c r="I9" s="22">
        <f t="shared" si="1"/>
        <v>0</v>
      </c>
      <c r="K9" s="63" t="s">
        <v>673</v>
      </c>
      <c r="L9" s="70">
        <v>1</v>
      </c>
      <c r="M9" s="70">
        <v>1</v>
      </c>
      <c r="N9" s="70">
        <v>1</v>
      </c>
      <c r="O9" s="70">
        <v>3</v>
      </c>
      <c r="P9"/>
      <c r="Q9"/>
      <c r="R9"/>
      <c r="S9"/>
      <c r="T9"/>
      <c r="U9" s="64" t="s">
        <v>673</v>
      </c>
      <c r="V9" s="59">
        <v>0.33333333333333331</v>
      </c>
      <c r="W9" s="59">
        <v>0.33333333333333331</v>
      </c>
      <c r="X9" s="59">
        <v>0.33333333333333331</v>
      </c>
      <c r="Y9" s="59">
        <v>1</v>
      </c>
    </row>
    <row r="10" spans="1:25" ht="15" thickBot="1" x14ac:dyDescent="0.4">
      <c r="A10" t="s">
        <v>663</v>
      </c>
      <c r="B10" t="s">
        <v>664</v>
      </c>
      <c r="C10" t="s">
        <v>23</v>
      </c>
      <c r="D10" t="s">
        <v>24</v>
      </c>
      <c r="G10" t="str">
        <f t="shared" si="2"/>
        <v>WH-090-TEST-WAREHOUSE 480V 0900SWG001 &amp; SIDE A DISTRIBUTION</v>
      </c>
      <c r="H10" t="str">
        <f t="shared" si="3"/>
        <v>01.07.00-Inspections Records/Reports</v>
      </c>
      <c r="I10" s="22">
        <f t="shared" si="1"/>
        <v>0</v>
      </c>
      <c r="K10" s="63" t="s">
        <v>679</v>
      </c>
      <c r="L10" s="70">
        <v>1</v>
      </c>
      <c r="M10" s="70">
        <v>1</v>
      </c>
      <c r="N10" s="70">
        <v>1</v>
      </c>
      <c r="O10" s="70">
        <v>3</v>
      </c>
      <c r="P10"/>
      <c r="Q10"/>
      <c r="R10"/>
      <c r="U10" s="64" t="s">
        <v>679</v>
      </c>
      <c r="V10" s="59">
        <v>0.33333333333333331</v>
      </c>
      <c r="W10" s="59">
        <v>0.33333333333333331</v>
      </c>
      <c r="X10" s="59">
        <v>0.33333333333333331</v>
      </c>
      <c r="Y10" s="59">
        <v>1</v>
      </c>
    </row>
    <row r="11" spans="1:25" x14ac:dyDescent="0.35">
      <c r="A11" t="s">
        <v>663</v>
      </c>
      <c r="B11" t="s">
        <v>664</v>
      </c>
      <c r="C11" t="s">
        <v>25</v>
      </c>
      <c r="D11" t="s">
        <v>26</v>
      </c>
      <c r="G11" t="str">
        <f t="shared" si="2"/>
        <v>WH-090-TEST-WAREHOUSE 480V 0900SWG001 &amp; SIDE A DISTRIBUTION</v>
      </c>
      <c r="H11" t="str">
        <f t="shared" si="3"/>
        <v>01.08.00-Contractor Warranties</v>
      </c>
      <c r="I11" s="22">
        <f t="shared" si="1"/>
        <v>0</v>
      </c>
      <c r="L11"/>
      <c r="M11"/>
      <c r="N11"/>
      <c r="O11"/>
      <c r="P11"/>
      <c r="Q11"/>
      <c r="R11"/>
      <c r="U11" s="60" t="s">
        <v>421</v>
      </c>
      <c r="V11" s="59">
        <v>0.34883720930232559</v>
      </c>
      <c r="W11" s="59">
        <v>0.32558139534883723</v>
      </c>
      <c r="X11" s="59">
        <v>0.32558139534883723</v>
      </c>
      <c r="Y11" s="59">
        <v>1</v>
      </c>
    </row>
    <row r="12" spans="1:25" x14ac:dyDescent="0.35">
      <c r="A12" t="s">
        <v>663</v>
      </c>
      <c r="B12" t="s">
        <v>664</v>
      </c>
      <c r="C12" t="s">
        <v>27</v>
      </c>
      <c r="D12" t="s">
        <v>28</v>
      </c>
      <c r="G12" t="str">
        <f t="shared" si="2"/>
        <v>WH-090-TEST-WAREHOUSE 480V 0900SWG001 &amp; SIDE A DISTRIBUTION</v>
      </c>
      <c r="H12" t="str">
        <f t="shared" si="3"/>
        <v>01.09.00-Project Signature Log</v>
      </c>
      <c r="I12" s="22">
        <f t="shared" si="1"/>
        <v>0</v>
      </c>
      <c r="L12"/>
      <c r="M12"/>
      <c r="N12"/>
      <c r="O12"/>
      <c r="P12"/>
      <c r="Q12"/>
      <c r="R12"/>
      <c r="S12"/>
      <c r="T12"/>
      <c r="U12"/>
      <c r="V12"/>
    </row>
    <row r="13" spans="1:25" x14ac:dyDescent="0.35">
      <c r="A13" t="s">
        <v>663</v>
      </c>
      <c r="B13" t="s">
        <v>664</v>
      </c>
      <c r="C13" t="s">
        <v>29</v>
      </c>
      <c r="D13" t="s">
        <v>30</v>
      </c>
      <c r="G13" t="str">
        <f t="shared" si="2"/>
        <v>WH-090-TEST-WAREHOUSE 480V 0900SWG001 &amp; SIDE A DISTRIBUTION</v>
      </c>
      <c r="H13" t="str">
        <f t="shared" si="3"/>
        <v>01.10.00-Quality Assurance Manual</v>
      </c>
      <c r="I13" s="22">
        <f t="shared" si="1"/>
        <v>0</v>
      </c>
      <c r="L13"/>
      <c r="M13"/>
      <c r="N13"/>
      <c r="O13"/>
      <c r="P13"/>
      <c r="Q13"/>
      <c r="R13"/>
      <c r="S13"/>
      <c r="T13"/>
      <c r="U13"/>
      <c r="V13"/>
    </row>
    <row r="14" spans="1:25" x14ac:dyDescent="0.35">
      <c r="A14" t="s">
        <v>663</v>
      </c>
      <c r="B14" t="s">
        <v>664</v>
      </c>
      <c r="C14" t="s">
        <v>31</v>
      </c>
      <c r="D14" t="s">
        <v>32</v>
      </c>
      <c r="G14" t="str">
        <f t="shared" si="2"/>
        <v>WH-090-TEST-WAREHOUSE 480V 0900SWG001 &amp; SIDE A DISTRIBUTION</v>
      </c>
      <c r="H14" t="str">
        <f t="shared" si="3"/>
        <v>01.11.00-RFI</v>
      </c>
      <c r="I14" s="22">
        <f t="shared" si="1"/>
        <v>0</v>
      </c>
      <c r="L14"/>
      <c r="M14"/>
      <c r="N14"/>
      <c r="O14"/>
      <c r="P14"/>
      <c r="Q14"/>
      <c r="R14"/>
      <c r="S14"/>
      <c r="T14"/>
      <c r="U14"/>
      <c r="V14"/>
    </row>
    <row r="15" spans="1:25" x14ac:dyDescent="0.35">
      <c r="A15" t="s">
        <v>663</v>
      </c>
      <c r="B15" t="s">
        <v>664</v>
      </c>
      <c r="C15" t="s">
        <v>33</v>
      </c>
      <c r="D15" t="s">
        <v>34</v>
      </c>
      <c r="G15" t="str">
        <f t="shared" si="2"/>
        <v>WH-090-TEST-WAREHOUSE 480V 0900SWG001 &amp; SIDE A DISTRIBUTION</v>
      </c>
      <c r="H15" t="str">
        <f t="shared" si="3"/>
        <v>01.12.00-Punch List</v>
      </c>
      <c r="I15" s="22">
        <f t="shared" si="1"/>
        <v>0</v>
      </c>
      <c r="L15"/>
      <c r="M15"/>
      <c r="N15"/>
      <c r="O15"/>
      <c r="P15"/>
      <c r="Q15"/>
      <c r="R15"/>
      <c r="S15"/>
      <c r="T15"/>
      <c r="U15"/>
      <c r="V15"/>
    </row>
    <row r="16" spans="1:25" x14ac:dyDescent="0.35">
      <c r="A16" t="s">
        <v>663</v>
      </c>
      <c r="B16" t="s">
        <v>664</v>
      </c>
      <c r="C16" t="s">
        <v>35</v>
      </c>
      <c r="D16" t="s">
        <v>36</v>
      </c>
      <c r="G16" t="str">
        <f t="shared" si="2"/>
        <v>WH-090-TEST-WAREHOUSE 480V 0900SWG001 &amp; SIDE A DISTRIBUTION</v>
      </c>
      <c r="H16" t="str">
        <f t="shared" si="3"/>
        <v>01.13.00-Lockout Tagout Procedure</v>
      </c>
      <c r="I16" s="22">
        <f t="shared" si="1"/>
        <v>0</v>
      </c>
      <c r="L16"/>
      <c r="M16"/>
      <c r="N16"/>
      <c r="O16"/>
      <c r="P16"/>
      <c r="Q16"/>
      <c r="R16"/>
      <c r="S16"/>
      <c r="T16"/>
      <c r="U16"/>
      <c r="V16"/>
    </row>
    <row r="17" spans="1:22" x14ac:dyDescent="0.35">
      <c r="A17" t="s">
        <v>663</v>
      </c>
      <c r="B17" t="s">
        <v>664</v>
      </c>
      <c r="C17" t="s">
        <v>37</v>
      </c>
      <c r="D17" t="s">
        <v>38</v>
      </c>
      <c r="G17" t="str">
        <f t="shared" si="2"/>
        <v>WH-090-TEST-WAREHOUSE 480V 0900SWG001 &amp; SIDE A DISTRIBUTION</v>
      </c>
      <c r="H17" t="str">
        <f t="shared" si="3"/>
        <v>02.00.00-BOUNDARY / REDLINE MARKUP / RECORD DRAWINGS</v>
      </c>
      <c r="I17" s="22">
        <f t="shared" si="1"/>
        <v>0</v>
      </c>
      <c r="L17"/>
      <c r="M17"/>
      <c r="N17"/>
      <c r="O17"/>
      <c r="P17"/>
      <c r="Q17"/>
      <c r="R17"/>
      <c r="S17"/>
      <c r="T17"/>
      <c r="U17"/>
      <c r="V17"/>
    </row>
    <row r="18" spans="1:22" x14ac:dyDescent="0.35">
      <c r="A18" t="s">
        <v>663</v>
      </c>
      <c r="B18" t="s">
        <v>664</v>
      </c>
      <c r="C18" t="s">
        <v>39</v>
      </c>
      <c r="D18" t="s">
        <v>40</v>
      </c>
      <c r="G18" t="str">
        <f t="shared" si="2"/>
        <v>WH-090-TEST-WAREHOUSE 480V 0900SWG001 &amp; SIDE A DISTRIBUTION</v>
      </c>
      <c r="H18" t="str">
        <f t="shared" si="3"/>
        <v>02.01.00-Redline/ As Builts</v>
      </c>
      <c r="I18" s="22">
        <f t="shared" si="1"/>
        <v>0</v>
      </c>
      <c r="L18"/>
      <c r="M18"/>
      <c r="N18"/>
      <c r="O18"/>
      <c r="P18"/>
      <c r="Q18"/>
      <c r="R18"/>
      <c r="S18"/>
      <c r="T18"/>
      <c r="U18"/>
      <c r="V18"/>
    </row>
    <row r="19" spans="1:22" x14ac:dyDescent="0.35">
      <c r="A19" t="s">
        <v>663</v>
      </c>
      <c r="B19" t="s">
        <v>664</v>
      </c>
      <c r="C19" t="s">
        <v>41</v>
      </c>
      <c r="D19" t="s">
        <v>42</v>
      </c>
      <c r="G19" t="str">
        <f t="shared" si="2"/>
        <v>WH-090-TEST-WAREHOUSE 480V 0900SWG001 &amp; SIDE A DISTRIBUTION</v>
      </c>
      <c r="H19" t="str">
        <f t="shared" si="3"/>
        <v>02.02.00-Tagged Equipment, Components and Instruments List</v>
      </c>
      <c r="I19" s="22">
        <f t="shared" si="1"/>
        <v>0</v>
      </c>
      <c r="L19"/>
      <c r="M19"/>
      <c r="N19"/>
      <c r="O19"/>
      <c r="P19"/>
      <c r="Q19"/>
      <c r="R19"/>
      <c r="S19"/>
      <c r="T19"/>
      <c r="U19"/>
      <c r="V19"/>
    </row>
    <row r="20" spans="1:22" x14ac:dyDescent="0.35">
      <c r="A20" t="s">
        <v>663</v>
      </c>
      <c r="B20" t="s">
        <v>664</v>
      </c>
      <c r="C20" t="s">
        <v>43</v>
      </c>
      <c r="D20" t="s">
        <v>44</v>
      </c>
      <c r="G20" t="str">
        <f t="shared" si="2"/>
        <v>WH-090-TEST-WAREHOUSE 480V 0900SWG001 &amp; SIDE A DISTRIBUTION</v>
      </c>
      <c r="H20" t="str">
        <f t="shared" si="3"/>
        <v>02.03.00-Shop Drawings / Vendor Drawings</v>
      </c>
      <c r="I20" s="22">
        <f t="shared" si="1"/>
        <v>0</v>
      </c>
      <c r="L20"/>
      <c r="M20"/>
      <c r="N20"/>
      <c r="O20"/>
      <c r="P20"/>
      <c r="Q20"/>
      <c r="R20"/>
      <c r="S20"/>
      <c r="T20"/>
      <c r="U20"/>
      <c r="V20"/>
    </row>
    <row r="21" spans="1:22" x14ac:dyDescent="0.35">
      <c r="A21" t="s">
        <v>663</v>
      </c>
      <c r="B21" t="s">
        <v>664</v>
      </c>
      <c r="C21" t="s">
        <v>45</v>
      </c>
      <c r="D21" t="s">
        <v>46</v>
      </c>
      <c r="G21" t="str">
        <f t="shared" si="2"/>
        <v>WH-090-TEST-WAREHOUSE 480V 0900SWG001 &amp; SIDE A DISTRIBUTION</v>
      </c>
      <c r="H21" t="str">
        <f t="shared" si="3"/>
        <v>02.04.00-System Boundary Drawings</v>
      </c>
      <c r="I21" s="22">
        <f t="shared" si="1"/>
        <v>0</v>
      </c>
      <c r="L21"/>
      <c r="M21"/>
      <c r="N21"/>
      <c r="O21"/>
      <c r="P21"/>
      <c r="Q21"/>
      <c r="R21"/>
      <c r="S21"/>
      <c r="T21"/>
      <c r="U21"/>
      <c r="V21"/>
    </row>
    <row r="22" spans="1:22" x14ac:dyDescent="0.35">
      <c r="A22" t="s">
        <v>663</v>
      </c>
      <c r="B22" t="s">
        <v>664</v>
      </c>
      <c r="C22" t="s">
        <v>47</v>
      </c>
      <c r="D22" t="s">
        <v>48</v>
      </c>
      <c r="G22" t="str">
        <f t="shared" si="2"/>
        <v>WH-090-TEST-WAREHOUSE 480V 0900SWG001 &amp; SIDE A DISTRIBUTION</v>
      </c>
      <c r="H22" t="str">
        <f t="shared" si="3"/>
        <v>03.00.00-SPECIFICATION</v>
      </c>
      <c r="I22" s="22">
        <f t="shared" si="1"/>
        <v>0</v>
      </c>
      <c r="L22"/>
      <c r="M22"/>
      <c r="N22"/>
      <c r="O22"/>
      <c r="P22"/>
      <c r="Q22"/>
      <c r="R22"/>
      <c r="S22"/>
      <c r="T22"/>
      <c r="U22"/>
    </row>
    <row r="23" spans="1:22" x14ac:dyDescent="0.35">
      <c r="A23" t="s">
        <v>663</v>
      </c>
      <c r="B23" t="s">
        <v>664</v>
      </c>
      <c r="C23" t="s">
        <v>49</v>
      </c>
      <c r="D23" t="s">
        <v>50</v>
      </c>
      <c r="G23" t="str">
        <f t="shared" si="2"/>
        <v>WH-090-TEST-WAREHOUSE 480V 0900SWG001 &amp; SIDE A DISTRIBUTION</v>
      </c>
      <c r="H23" t="str">
        <f t="shared" si="3"/>
        <v>03.01.00-Specification List</v>
      </c>
      <c r="I23" s="22">
        <f t="shared" si="1"/>
        <v>0</v>
      </c>
      <c r="L23"/>
      <c r="M23"/>
      <c r="N23"/>
      <c r="O23"/>
      <c r="P23"/>
      <c r="Q23"/>
      <c r="R23"/>
      <c r="S23"/>
      <c r="T23"/>
      <c r="U23"/>
    </row>
    <row r="24" spans="1:22" x14ac:dyDescent="0.35">
      <c r="A24" t="s">
        <v>663</v>
      </c>
      <c r="B24" t="s">
        <v>664</v>
      </c>
      <c r="C24" t="s">
        <v>51</v>
      </c>
      <c r="D24" t="s">
        <v>52</v>
      </c>
      <c r="G24" t="str">
        <f t="shared" si="2"/>
        <v>WH-090-TEST-WAREHOUSE 480V 0900SWG001 &amp; SIDE A DISTRIBUTION</v>
      </c>
      <c r="H24" t="str">
        <f t="shared" si="3"/>
        <v>04.00.00-PURCHASE ORDERS</v>
      </c>
      <c r="I24" s="22">
        <f t="shared" si="1"/>
        <v>0</v>
      </c>
      <c r="L24"/>
      <c r="M24"/>
      <c r="N24"/>
      <c r="O24"/>
      <c r="P24"/>
      <c r="Q24"/>
      <c r="R24"/>
      <c r="S24"/>
      <c r="T24"/>
      <c r="U24"/>
    </row>
    <row r="25" spans="1:22" x14ac:dyDescent="0.35">
      <c r="A25" t="s">
        <v>663</v>
      </c>
      <c r="B25" t="s">
        <v>664</v>
      </c>
      <c r="C25" t="s">
        <v>53</v>
      </c>
      <c r="D25" t="s">
        <v>54</v>
      </c>
      <c r="G25" t="str">
        <f t="shared" si="2"/>
        <v>WH-090-TEST-WAREHOUSE 480V 0900SWG001 &amp; SIDE A DISTRIBUTION</v>
      </c>
      <c r="H25" t="str">
        <f t="shared" si="3"/>
        <v>04.01.00-Purchase Orders</v>
      </c>
      <c r="I25" s="22">
        <f t="shared" si="1"/>
        <v>0</v>
      </c>
      <c r="L25"/>
      <c r="M25"/>
      <c r="N25"/>
      <c r="O25"/>
      <c r="P25"/>
      <c r="Q25"/>
      <c r="R25"/>
      <c r="S25"/>
      <c r="T25"/>
      <c r="U25"/>
    </row>
    <row r="26" spans="1:22" x14ac:dyDescent="0.35">
      <c r="A26" t="s">
        <v>663</v>
      </c>
      <c r="B26" t="s">
        <v>664</v>
      </c>
      <c r="C26" t="s">
        <v>55</v>
      </c>
      <c r="D26" t="s">
        <v>56</v>
      </c>
      <c r="G26" t="str">
        <f t="shared" si="2"/>
        <v>WH-090-TEST-WAREHOUSE 480V 0900SWG001 &amp; SIDE A DISTRIBUTION</v>
      </c>
      <c r="H26" t="str">
        <f t="shared" si="3"/>
        <v>05.00.00-EQUIPMENT DOCS</v>
      </c>
      <c r="I26" s="22">
        <f t="shared" si="1"/>
        <v>0</v>
      </c>
      <c r="L26"/>
      <c r="M26"/>
      <c r="N26"/>
      <c r="O26"/>
      <c r="P26"/>
      <c r="Q26"/>
      <c r="R26"/>
      <c r="S26"/>
      <c r="T26"/>
      <c r="U26"/>
    </row>
    <row r="27" spans="1:22" x14ac:dyDescent="0.35">
      <c r="A27" t="s">
        <v>663</v>
      </c>
      <c r="B27" t="s">
        <v>664</v>
      </c>
      <c r="C27" t="s">
        <v>419</v>
      </c>
      <c r="D27" t="s">
        <v>57</v>
      </c>
      <c r="G27" t="str">
        <f t="shared" si="2"/>
        <v>WH-090-TEST-WAREHOUSE 480V 0900SWG001 &amp; SIDE A DISTRIBUTION</v>
      </c>
      <c r="H27" t="str">
        <f t="shared" si="3"/>
        <v>05.01.00-Receiving and/or Inspection Reports / Bill of Materials (BOM) (RV's)</v>
      </c>
      <c r="I27" s="22">
        <f t="shared" si="1"/>
        <v>0</v>
      </c>
      <c r="L27"/>
      <c r="M27"/>
      <c r="N27"/>
      <c r="O27"/>
      <c r="P27"/>
      <c r="Q27"/>
      <c r="R27"/>
      <c r="S27"/>
      <c r="T27"/>
      <c r="U27"/>
    </row>
    <row r="28" spans="1:22" x14ac:dyDescent="0.35">
      <c r="A28" t="s">
        <v>663</v>
      </c>
      <c r="B28" t="s">
        <v>664</v>
      </c>
      <c r="C28" t="s">
        <v>58</v>
      </c>
      <c r="D28" t="s">
        <v>59</v>
      </c>
      <c r="G28" t="str">
        <f t="shared" si="2"/>
        <v>WH-090-TEST-WAREHOUSE 480V 0900SWG001 &amp; SIDE A DISTRIBUTION</v>
      </c>
      <c r="H28" t="str">
        <f t="shared" si="3"/>
        <v>05.02.00-Equipment Specification</v>
      </c>
      <c r="I28" s="22">
        <f t="shared" si="1"/>
        <v>0</v>
      </c>
      <c r="L28"/>
      <c r="M28"/>
      <c r="N28"/>
      <c r="O28"/>
      <c r="P28"/>
      <c r="Q28"/>
      <c r="R28"/>
      <c r="S28"/>
      <c r="T28"/>
      <c r="U28"/>
    </row>
    <row r="29" spans="1:22" x14ac:dyDescent="0.35">
      <c r="A29" t="s">
        <v>663</v>
      </c>
      <c r="B29" t="s">
        <v>664</v>
      </c>
      <c r="C29" t="s">
        <v>60</v>
      </c>
      <c r="D29" t="s">
        <v>61</v>
      </c>
      <c r="G29" t="str">
        <f t="shared" si="2"/>
        <v>WH-090-TEST-WAREHOUSE 480V 0900SWG001 &amp; SIDE A DISTRIBUTION</v>
      </c>
      <c r="H29" t="str">
        <f t="shared" si="3"/>
        <v>05.02.01-User Requirement Specification (URS)</v>
      </c>
      <c r="I29" s="22">
        <f t="shared" si="1"/>
        <v>0</v>
      </c>
      <c r="L29"/>
      <c r="M29"/>
      <c r="N29"/>
      <c r="O29"/>
      <c r="P29"/>
      <c r="Q29"/>
      <c r="R29"/>
      <c r="S29"/>
      <c r="T29"/>
      <c r="U29"/>
    </row>
    <row r="30" spans="1:22" x14ac:dyDescent="0.35">
      <c r="A30" t="s">
        <v>663</v>
      </c>
      <c r="B30" t="s">
        <v>664</v>
      </c>
      <c r="C30" t="s">
        <v>62</v>
      </c>
      <c r="D30" t="s">
        <v>63</v>
      </c>
      <c r="G30" t="str">
        <f t="shared" si="2"/>
        <v>WH-090-TEST-WAREHOUSE 480V 0900SWG001 &amp; SIDE A DISTRIBUTION</v>
      </c>
      <c r="H30" t="str">
        <f t="shared" si="3"/>
        <v>05.02.02-Functional Specification (FS)</v>
      </c>
      <c r="I30" s="22">
        <f t="shared" si="1"/>
        <v>0</v>
      </c>
      <c r="L30"/>
      <c r="M30"/>
      <c r="N30"/>
      <c r="O30"/>
      <c r="P30"/>
      <c r="Q30"/>
      <c r="R30"/>
      <c r="S30"/>
      <c r="T30"/>
      <c r="U30"/>
    </row>
    <row r="31" spans="1:22" x14ac:dyDescent="0.35">
      <c r="A31" t="s">
        <v>663</v>
      </c>
      <c r="B31" t="s">
        <v>664</v>
      </c>
      <c r="C31" t="s">
        <v>64</v>
      </c>
      <c r="D31" t="s">
        <v>65</v>
      </c>
      <c r="G31" t="str">
        <f t="shared" si="2"/>
        <v>WH-090-TEST-WAREHOUSE 480V 0900SWG001 &amp; SIDE A DISTRIBUTION</v>
      </c>
      <c r="H31" t="str">
        <f t="shared" si="3"/>
        <v>05.02.03-Functional Requirement Specification (FRS)</v>
      </c>
      <c r="I31" s="22">
        <f t="shared" si="1"/>
        <v>0</v>
      </c>
      <c r="L31"/>
      <c r="M31"/>
      <c r="N31"/>
      <c r="O31"/>
      <c r="P31"/>
      <c r="Q31"/>
      <c r="R31"/>
      <c r="S31"/>
      <c r="T31"/>
      <c r="U31"/>
    </row>
    <row r="32" spans="1:22" x14ac:dyDescent="0.35">
      <c r="A32" t="s">
        <v>663</v>
      </c>
      <c r="B32" t="s">
        <v>664</v>
      </c>
      <c r="C32" t="s">
        <v>66</v>
      </c>
      <c r="D32" t="s">
        <v>67</v>
      </c>
      <c r="G32" t="str">
        <f t="shared" si="2"/>
        <v>WH-090-TEST-WAREHOUSE 480V 0900SWG001 &amp; SIDE A DISTRIBUTION</v>
      </c>
      <c r="H32" t="str">
        <f t="shared" si="3"/>
        <v>05.03.00-Submittals &amp; Data Sheets</v>
      </c>
      <c r="I32" s="22">
        <f t="shared" si="1"/>
        <v>0</v>
      </c>
    </row>
    <row r="33" spans="1:9" x14ac:dyDescent="0.35">
      <c r="A33" t="s">
        <v>663</v>
      </c>
      <c r="B33" t="s">
        <v>664</v>
      </c>
      <c r="C33" t="s">
        <v>68</v>
      </c>
      <c r="D33" t="s">
        <v>69</v>
      </c>
      <c r="G33" t="str">
        <f t="shared" si="2"/>
        <v>WH-090-TEST-WAREHOUSE 480V 0900SWG001 &amp; SIDE A DISTRIBUTION</v>
      </c>
      <c r="H33" t="str">
        <f t="shared" si="3"/>
        <v>05.04.00-Spare Parts List</v>
      </c>
      <c r="I33" s="22">
        <f t="shared" si="1"/>
        <v>0</v>
      </c>
    </row>
    <row r="34" spans="1:9" x14ac:dyDescent="0.35">
      <c r="A34" t="s">
        <v>663</v>
      </c>
      <c r="B34" t="s">
        <v>664</v>
      </c>
      <c r="C34" t="s">
        <v>70</v>
      </c>
      <c r="D34" t="s">
        <v>71</v>
      </c>
      <c r="G34" t="str">
        <f t="shared" si="2"/>
        <v>WH-090-TEST-WAREHOUSE 480V 0900SWG001 &amp; SIDE A DISTRIBUTION</v>
      </c>
      <c r="H34" t="str">
        <f t="shared" si="3"/>
        <v>05.05.00-Equipment Warranty</v>
      </c>
      <c r="I34" s="22">
        <f t="shared" si="1"/>
        <v>0</v>
      </c>
    </row>
    <row r="35" spans="1:9" x14ac:dyDescent="0.35">
      <c r="A35" t="s">
        <v>663</v>
      </c>
      <c r="B35" t="s">
        <v>664</v>
      </c>
      <c r="C35" t="s">
        <v>72</v>
      </c>
      <c r="D35" t="s">
        <v>73</v>
      </c>
      <c r="G35" t="str">
        <f t="shared" si="2"/>
        <v>WH-090-TEST-WAREHOUSE 480V 0900SWG001 &amp; SIDE A DISTRIBUTION</v>
      </c>
      <c r="H35" t="str">
        <f t="shared" si="3"/>
        <v>05.06.00-IOM Manuals / Component Manuals</v>
      </c>
      <c r="I35" s="22">
        <f t="shared" si="1"/>
        <v>0</v>
      </c>
    </row>
    <row r="36" spans="1:9" x14ac:dyDescent="0.35">
      <c r="A36" t="s">
        <v>663</v>
      </c>
      <c r="B36" t="s">
        <v>664</v>
      </c>
      <c r="C36" t="s">
        <v>74</v>
      </c>
      <c r="D36" t="s">
        <v>75</v>
      </c>
      <c r="G36" t="str">
        <f t="shared" si="2"/>
        <v>WH-090-TEST-WAREHOUSE 480V 0900SWG001 &amp; SIDE A DISTRIBUTION</v>
      </c>
      <c r="H36" t="str">
        <f t="shared" si="3"/>
        <v>05.07.00-Equipment Install Check Sheet</v>
      </c>
      <c r="I36" s="22">
        <f t="shared" si="1"/>
        <v>0</v>
      </c>
    </row>
    <row r="37" spans="1:9" x14ac:dyDescent="0.35">
      <c r="A37" t="s">
        <v>663</v>
      </c>
      <c r="B37" t="s">
        <v>664</v>
      </c>
      <c r="C37" t="s">
        <v>76</v>
      </c>
      <c r="D37" t="s">
        <v>77</v>
      </c>
      <c r="G37" t="str">
        <f t="shared" si="2"/>
        <v>WH-090-TEST-WAREHOUSE 480V 0900SWG001 &amp; SIDE A DISTRIBUTION</v>
      </c>
      <c r="H37" t="str">
        <f t="shared" si="3"/>
        <v>05.08.00-Component Install Check Sheet</v>
      </c>
      <c r="I37" s="22">
        <f t="shared" si="1"/>
        <v>0</v>
      </c>
    </row>
    <row r="38" spans="1:9" x14ac:dyDescent="0.35">
      <c r="A38" t="s">
        <v>663</v>
      </c>
      <c r="B38" t="s">
        <v>664</v>
      </c>
      <c r="C38" t="s">
        <v>78</v>
      </c>
      <c r="D38" t="s">
        <v>79</v>
      </c>
      <c r="G38" t="str">
        <f t="shared" si="2"/>
        <v>WH-090-TEST-WAREHOUSE 480V 0900SWG001 &amp; SIDE A DISTRIBUTION</v>
      </c>
      <c r="H38" t="str">
        <f t="shared" si="3"/>
        <v>05.09.00-Equipment and Component Certificates</v>
      </c>
      <c r="I38" s="22">
        <f t="shared" si="1"/>
        <v>0</v>
      </c>
    </row>
    <row r="39" spans="1:9" x14ac:dyDescent="0.35">
      <c r="A39" t="s">
        <v>663</v>
      </c>
      <c r="B39" t="s">
        <v>664</v>
      </c>
      <c r="C39" t="s">
        <v>80</v>
      </c>
      <c r="D39" t="s">
        <v>81</v>
      </c>
      <c r="G39" t="str">
        <f t="shared" si="2"/>
        <v>WH-090-TEST-WAREHOUSE 480V 0900SWG001 &amp; SIDE A DISTRIBUTION</v>
      </c>
      <c r="H39" t="str">
        <f t="shared" si="3"/>
        <v>05.09.01-Equipment Instrument Calibration Certificates</v>
      </c>
      <c r="I39" s="22">
        <f t="shared" si="1"/>
        <v>0</v>
      </c>
    </row>
    <row r="40" spans="1:9" x14ac:dyDescent="0.35">
      <c r="A40" t="s">
        <v>663</v>
      </c>
      <c r="B40" t="s">
        <v>664</v>
      </c>
      <c r="C40" t="s">
        <v>82</v>
      </c>
      <c r="D40" t="s">
        <v>83</v>
      </c>
      <c r="G40" t="str">
        <f t="shared" si="2"/>
        <v>WH-090-TEST-WAREHOUSE 480V 0900SWG001 &amp; SIDE A DISTRIBUTION</v>
      </c>
      <c r="H40" t="str">
        <f t="shared" si="3"/>
        <v>05.09.02-Equipment HEPA Filter Efficiency Certificates</v>
      </c>
      <c r="I40" s="22">
        <f t="shared" si="1"/>
        <v>0</v>
      </c>
    </row>
    <row r="41" spans="1:9" x14ac:dyDescent="0.35">
      <c r="A41" t="s">
        <v>663</v>
      </c>
      <c r="B41" t="s">
        <v>664</v>
      </c>
      <c r="C41" t="s">
        <v>84</v>
      </c>
      <c r="D41" t="s">
        <v>85</v>
      </c>
      <c r="G41" t="str">
        <f t="shared" si="2"/>
        <v>WH-090-TEST-WAREHOUSE 480V 0900SWG001 &amp; SIDE A DISTRIBUTION</v>
      </c>
      <c r="H41" t="str">
        <f t="shared" si="3"/>
        <v>05.10.00-Reports &amp; Protocols</v>
      </c>
      <c r="I41" s="22">
        <f t="shared" si="1"/>
        <v>0</v>
      </c>
    </row>
    <row r="42" spans="1:9" x14ac:dyDescent="0.35">
      <c r="A42" t="s">
        <v>663</v>
      </c>
      <c r="B42" t="s">
        <v>664</v>
      </c>
      <c r="C42" t="s">
        <v>86</v>
      </c>
      <c r="D42" t="s">
        <v>87</v>
      </c>
      <c r="G42" t="str">
        <f t="shared" si="2"/>
        <v>WH-090-TEST-WAREHOUSE 480V 0900SWG001 &amp; SIDE A DISTRIBUTION</v>
      </c>
      <c r="H42" t="str">
        <f t="shared" si="3"/>
        <v>05.10.01-Reports &amp; Protocols - FAT</v>
      </c>
      <c r="I42" s="22">
        <f t="shared" si="1"/>
        <v>0</v>
      </c>
    </row>
    <row r="43" spans="1:9" x14ac:dyDescent="0.35">
      <c r="A43" t="s">
        <v>663</v>
      </c>
      <c r="B43" t="s">
        <v>664</v>
      </c>
      <c r="C43" t="s">
        <v>88</v>
      </c>
      <c r="D43" t="s">
        <v>89</v>
      </c>
      <c r="G43" t="str">
        <f t="shared" si="2"/>
        <v>WH-090-TEST-WAREHOUSE 480V 0900SWG001 &amp; SIDE A DISTRIBUTION</v>
      </c>
      <c r="H43" t="str">
        <f t="shared" si="3"/>
        <v>05.10.02-ASME BPV Section VIII Compliance</v>
      </c>
      <c r="I43" s="22">
        <f t="shared" si="1"/>
        <v>0</v>
      </c>
    </row>
    <row r="44" spans="1:9" x14ac:dyDescent="0.35">
      <c r="A44" t="s">
        <v>663</v>
      </c>
      <c r="B44" t="s">
        <v>664</v>
      </c>
      <c r="C44" t="s">
        <v>90</v>
      </c>
      <c r="D44" t="s">
        <v>91</v>
      </c>
      <c r="G44" t="str">
        <f t="shared" si="2"/>
        <v>WH-090-TEST-WAREHOUSE 480V 0900SWG001 &amp; SIDE A DISTRIBUTION</v>
      </c>
      <c r="H44" t="str">
        <f t="shared" si="3"/>
        <v>05.10.03-Equipment Internal I &amp; O Checks</v>
      </c>
      <c r="I44" s="22">
        <f t="shared" si="1"/>
        <v>0</v>
      </c>
    </row>
    <row r="45" spans="1:9" x14ac:dyDescent="0.35">
      <c r="A45" t="s">
        <v>663</v>
      </c>
      <c r="B45" t="s">
        <v>664</v>
      </c>
      <c r="C45" t="s">
        <v>92</v>
      </c>
      <c r="D45" t="s">
        <v>93</v>
      </c>
      <c r="G45" t="str">
        <f t="shared" si="2"/>
        <v>WH-090-TEST-WAREHOUSE 480V 0900SWG001 &amp; SIDE A DISTRIBUTION</v>
      </c>
      <c r="H45" t="str">
        <f t="shared" si="3"/>
        <v>05.10.04-Equipment Internal SOO Testing</v>
      </c>
      <c r="I45" s="22">
        <f t="shared" si="1"/>
        <v>0</v>
      </c>
    </row>
    <row r="46" spans="1:9" x14ac:dyDescent="0.35">
      <c r="A46" t="s">
        <v>663</v>
      </c>
      <c r="B46" t="s">
        <v>664</v>
      </c>
      <c r="C46" t="s">
        <v>94</v>
      </c>
      <c r="D46" t="s">
        <v>95</v>
      </c>
      <c r="G46" t="str">
        <f t="shared" si="2"/>
        <v>WH-090-TEST-WAREHOUSE 480V 0900SWG001 &amp; SIDE A DISTRIBUTION</v>
      </c>
      <c r="H46" t="str">
        <f t="shared" si="3"/>
        <v>05.10.05-Vendor Reports &amp; Protocols - SAT</v>
      </c>
      <c r="I46" s="22">
        <f t="shared" si="1"/>
        <v>0</v>
      </c>
    </row>
    <row r="47" spans="1:9" x14ac:dyDescent="0.35">
      <c r="A47" t="s">
        <v>663</v>
      </c>
      <c r="B47" t="s">
        <v>664</v>
      </c>
      <c r="C47" t="s">
        <v>96</v>
      </c>
      <c r="D47" t="s">
        <v>97</v>
      </c>
      <c r="G47" t="str">
        <f t="shared" si="2"/>
        <v>WH-090-TEST-WAREHOUSE 480V 0900SWG001 &amp; SIDE A DISTRIBUTION</v>
      </c>
      <c r="H47" t="str">
        <f t="shared" si="3"/>
        <v>05.10.06-Vendor Reports &amp; Protocols - Motor Alignments</v>
      </c>
      <c r="I47" s="22">
        <f t="shared" si="1"/>
        <v>0</v>
      </c>
    </row>
    <row r="48" spans="1:9" x14ac:dyDescent="0.35">
      <c r="A48" t="s">
        <v>663</v>
      </c>
      <c r="B48" t="s">
        <v>664</v>
      </c>
      <c r="C48" t="s">
        <v>98</v>
      </c>
      <c r="D48" t="s">
        <v>99</v>
      </c>
      <c r="G48" t="str">
        <f t="shared" si="2"/>
        <v>WH-090-TEST-WAREHOUSE 480V 0900SWG001 &amp; SIDE A DISTRIBUTION</v>
      </c>
      <c r="H48" t="str">
        <f t="shared" si="3"/>
        <v>05.10.07-Vendor Reports &amp; Protocols - Installation &amp; Startup Forms</v>
      </c>
      <c r="I48" s="22">
        <f t="shared" si="1"/>
        <v>0</v>
      </c>
    </row>
    <row r="49" spans="1:9" x14ac:dyDescent="0.35">
      <c r="A49" t="s">
        <v>663</v>
      </c>
      <c r="B49" t="s">
        <v>664</v>
      </c>
      <c r="C49" t="s">
        <v>100</v>
      </c>
      <c r="D49" t="s">
        <v>101</v>
      </c>
      <c r="G49" t="str">
        <f t="shared" si="2"/>
        <v>WH-090-TEST-WAREHOUSE 480V 0900SWG001 &amp; SIDE A DISTRIBUTION</v>
      </c>
      <c r="H49" t="str">
        <f t="shared" si="3"/>
        <v>05.10.08-Vendor Reports &amp; Protocols - IQ &amp; OQ</v>
      </c>
      <c r="I49" s="22">
        <f t="shared" si="1"/>
        <v>0</v>
      </c>
    </row>
    <row r="50" spans="1:9" x14ac:dyDescent="0.35">
      <c r="A50" t="s">
        <v>663</v>
      </c>
      <c r="B50" t="s">
        <v>664</v>
      </c>
      <c r="C50" t="s">
        <v>102</v>
      </c>
      <c r="D50" t="s">
        <v>103</v>
      </c>
      <c r="G50" t="str">
        <f t="shared" si="2"/>
        <v>WH-090-TEST-WAREHOUSE 480V 0900SWG001 &amp; SIDE A DISTRIBUTION</v>
      </c>
      <c r="H50" t="str">
        <f t="shared" si="3"/>
        <v>05.10.09-Equipment Software Info-Backup</v>
      </c>
      <c r="I50" s="22">
        <f t="shared" si="1"/>
        <v>0</v>
      </c>
    </row>
    <row r="51" spans="1:9" x14ac:dyDescent="0.35">
      <c r="A51" t="s">
        <v>663</v>
      </c>
      <c r="B51" t="s">
        <v>664</v>
      </c>
      <c r="C51" t="s">
        <v>104</v>
      </c>
      <c r="D51" t="s">
        <v>105</v>
      </c>
      <c r="G51" t="str">
        <f t="shared" si="2"/>
        <v>WH-090-TEST-WAREHOUSE 480V 0900SWG001 &amp; SIDE A DISTRIBUTION</v>
      </c>
      <c r="H51" t="str">
        <f t="shared" si="3"/>
        <v>05.10.10-Spray Device Coverage Test Report</v>
      </c>
      <c r="I51" s="22">
        <f t="shared" si="1"/>
        <v>0</v>
      </c>
    </row>
    <row r="52" spans="1:9" x14ac:dyDescent="0.35">
      <c r="A52" t="s">
        <v>663</v>
      </c>
      <c r="B52" t="s">
        <v>664</v>
      </c>
      <c r="C52" t="s">
        <v>106</v>
      </c>
      <c r="D52" t="s">
        <v>107</v>
      </c>
      <c r="G52" t="str">
        <f t="shared" si="2"/>
        <v>WH-090-TEST-WAREHOUSE 480V 0900SWG001 &amp; SIDE A DISTRIBUTION</v>
      </c>
      <c r="H52" t="str">
        <f t="shared" si="3"/>
        <v xml:space="preserve">05.11.00-Owner Training Record </v>
      </c>
      <c r="I52" s="22">
        <f t="shared" si="1"/>
        <v>0</v>
      </c>
    </row>
    <row r="53" spans="1:9" x14ac:dyDescent="0.35">
      <c r="A53" t="s">
        <v>663</v>
      </c>
      <c r="B53" t="s">
        <v>664</v>
      </c>
      <c r="C53" t="s">
        <v>108</v>
      </c>
      <c r="D53" t="s">
        <v>109</v>
      </c>
      <c r="G53" t="str">
        <f t="shared" si="2"/>
        <v>WH-090-TEST-WAREHOUSE 480V 0900SWG001 &amp; SIDE A DISTRIBUTION</v>
      </c>
      <c r="H53" t="str">
        <f t="shared" si="3"/>
        <v>05.12.00-Vendor ETOP</v>
      </c>
      <c r="I53" s="22">
        <f t="shared" si="1"/>
        <v>0</v>
      </c>
    </row>
    <row r="54" spans="1:9" x14ac:dyDescent="0.35">
      <c r="A54" t="s">
        <v>663</v>
      </c>
      <c r="B54" t="s">
        <v>664</v>
      </c>
      <c r="C54" t="s">
        <v>110</v>
      </c>
      <c r="D54" t="s">
        <v>111</v>
      </c>
      <c r="G54" t="str">
        <f t="shared" si="2"/>
        <v>WH-090-TEST-WAREHOUSE 480V 0900SWG001 &amp; SIDE A DISTRIBUTION</v>
      </c>
      <c r="H54" t="str">
        <f t="shared" si="3"/>
        <v>06.00.00-CIVIL</v>
      </c>
      <c r="I54" s="22">
        <f t="shared" si="1"/>
        <v>0</v>
      </c>
    </row>
    <row r="55" spans="1:9" x14ac:dyDescent="0.35">
      <c r="A55" t="s">
        <v>663</v>
      </c>
      <c r="B55" t="s">
        <v>664</v>
      </c>
      <c r="C55" t="s">
        <v>112</v>
      </c>
      <c r="D55" t="s">
        <v>67</v>
      </c>
      <c r="G55" t="str">
        <f t="shared" si="2"/>
        <v>WH-090-TEST-WAREHOUSE 480V 0900SWG001 &amp; SIDE A DISTRIBUTION</v>
      </c>
      <c r="H55" t="str">
        <f t="shared" si="3"/>
        <v>06.01.00-Submittals &amp; Data Sheets</v>
      </c>
      <c r="I55" s="22">
        <f t="shared" si="1"/>
        <v>0</v>
      </c>
    </row>
    <row r="56" spans="1:9" x14ac:dyDescent="0.35">
      <c r="A56" t="s">
        <v>663</v>
      </c>
      <c r="B56" t="s">
        <v>664</v>
      </c>
      <c r="C56" t="s">
        <v>113</v>
      </c>
      <c r="D56" t="s">
        <v>114</v>
      </c>
      <c r="G56" t="str">
        <f t="shared" si="2"/>
        <v>WH-090-TEST-WAREHOUSE 480V 0900SWG001 &amp; SIDE A DISTRIBUTION</v>
      </c>
      <c r="H56" t="str">
        <f t="shared" si="3"/>
        <v>06.02.00-Reports/Testing</v>
      </c>
      <c r="I56" s="22">
        <f t="shared" si="1"/>
        <v>0</v>
      </c>
    </row>
    <row r="57" spans="1:9" x14ac:dyDescent="0.35">
      <c r="A57" t="s">
        <v>663</v>
      </c>
      <c r="B57" t="s">
        <v>664</v>
      </c>
      <c r="C57" t="s">
        <v>115</v>
      </c>
      <c r="D57" t="s">
        <v>116</v>
      </c>
      <c r="G57" t="str">
        <f t="shared" si="2"/>
        <v>WH-090-TEST-WAREHOUSE 480V 0900SWG001 &amp; SIDE A DISTRIBUTION</v>
      </c>
      <c r="H57" t="str">
        <f t="shared" si="3"/>
        <v>06.02.01-Pressure Test</v>
      </c>
      <c r="I57" s="22">
        <f t="shared" si="1"/>
        <v>0</v>
      </c>
    </row>
    <row r="58" spans="1:9" x14ac:dyDescent="0.35">
      <c r="A58" t="s">
        <v>663</v>
      </c>
      <c r="B58" t="s">
        <v>664</v>
      </c>
      <c r="C58" t="s">
        <v>117</v>
      </c>
      <c r="D58" t="s">
        <v>118</v>
      </c>
      <c r="G58" t="str">
        <f t="shared" si="2"/>
        <v>WH-090-TEST-WAREHOUSE 480V 0900SWG001 &amp; SIDE A DISTRIBUTION</v>
      </c>
      <c r="H58" t="str">
        <f t="shared" si="3"/>
        <v>06.02.02-Dewatering Test</v>
      </c>
      <c r="I58" s="22">
        <f t="shared" si="1"/>
        <v>0</v>
      </c>
    </row>
    <row r="59" spans="1:9" x14ac:dyDescent="0.35">
      <c r="A59" t="s">
        <v>663</v>
      </c>
      <c r="B59" t="s">
        <v>664</v>
      </c>
      <c r="C59" t="s">
        <v>119</v>
      </c>
      <c r="D59" t="s">
        <v>120</v>
      </c>
      <c r="G59" t="str">
        <f t="shared" si="2"/>
        <v>WH-090-TEST-WAREHOUSE 480V 0900SWG001 &amp; SIDE A DISTRIBUTION</v>
      </c>
      <c r="H59" t="str">
        <f t="shared" si="3"/>
        <v>06.02.03-3rd Party Field Quality Control Reports</v>
      </c>
      <c r="I59" s="22">
        <f t="shared" si="1"/>
        <v>0</v>
      </c>
    </row>
    <row r="60" spans="1:9" x14ac:dyDescent="0.35">
      <c r="A60" t="s">
        <v>663</v>
      </c>
      <c r="B60" t="s">
        <v>664</v>
      </c>
      <c r="C60" t="s">
        <v>121</v>
      </c>
      <c r="D60" t="s">
        <v>122</v>
      </c>
      <c r="G60" t="str">
        <f t="shared" si="2"/>
        <v>WH-090-TEST-WAREHOUSE 480V 0900SWG001 &amp; SIDE A DISTRIBUTION</v>
      </c>
      <c r="H60" t="str">
        <f t="shared" si="3"/>
        <v>06.02.04-Source Quality Control</v>
      </c>
      <c r="I60" s="22">
        <f t="shared" si="1"/>
        <v>0</v>
      </c>
    </row>
    <row r="61" spans="1:9" x14ac:dyDescent="0.35">
      <c r="A61" t="s">
        <v>663</v>
      </c>
      <c r="B61" t="s">
        <v>664</v>
      </c>
      <c r="C61" t="s">
        <v>123</v>
      </c>
      <c r="D61" t="s">
        <v>124</v>
      </c>
      <c r="G61" t="str">
        <f t="shared" si="2"/>
        <v>WH-090-TEST-WAREHOUSE 480V 0900SWG001 &amp; SIDE A DISTRIBUTION</v>
      </c>
      <c r="H61" t="str">
        <f t="shared" si="3"/>
        <v>06.02.05-Geotechnical Engineering Report</v>
      </c>
      <c r="I61" s="22">
        <f t="shared" si="1"/>
        <v>0</v>
      </c>
    </row>
    <row r="62" spans="1:9" x14ac:dyDescent="0.35">
      <c r="A62" t="s">
        <v>663</v>
      </c>
      <c r="B62" t="s">
        <v>664</v>
      </c>
      <c r="C62" t="s">
        <v>125</v>
      </c>
      <c r="D62" t="s">
        <v>126</v>
      </c>
      <c r="G62" t="str">
        <f t="shared" si="2"/>
        <v>WH-090-TEST-WAREHOUSE 480V 0900SWG001 &amp; SIDE A DISTRIBUTION</v>
      </c>
      <c r="H62" t="str">
        <f t="shared" si="3"/>
        <v>06.03.00-Certificates</v>
      </c>
      <c r="I62" s="22">
        <f t="shared" si="1"/>
        <v>0</v>
      </c>
    </row>
    <row r="63" spans="1:9" x14ac:dyDescent="0.35">
      <c r="A63" t="s">
        <v>663</v>
      </c>
      <c r="B63" t="s">
        <v>664</v>
      </c>
      <c r="C63" t="s">
        <v>127</v>
      </c>
      <c r="D63" t="s">
        <v>128</v>
      </c>
      <c r="G63" t="str">
        <f t="shared" si="2"/>
        <v>WH-090-TEST-WAREHOUSE 480V 0900SWG001 &amp; SIDE A DISTRIBUTION</v>
      </c>
      <c r="H63" t="str">
        <f t="shared" si="3"/>
        <v>06.03.01-Installer Certifications</v>
      </c>
      <c r="I63" s="22">
        <f t="shared" si="1"/>
        <v>0</v>
      </c>
    </row>
    <row r="64" spans="1:9" x14ac:dyDescent="0.35">
      <c r="A64" t="s">
        <v>663</v>
      </c>
      <c r="B64" t="s">
        <v>664</v>
      </c>
      <c r="C64" t="s">
        <v>129</v>
      </c>
      <c r="D64" t="s">
        <v>130</v>
      </c>
      <c r="G64" t="str">
        <f t="shared" si="2"/>
        <v>WH-090-TEST-WAREHOUSE 480V 0900SWG001 &amp; SIDE A DISTRIBUTION</v>
      </c>
      <c r="H64" t="str">
        <f t="shared" si="3"/>
        <v>06.03.02-Manufacturer Certifications</v>
      </c>
      <c r="I64" s="22">
        <f t="shared" si="1"/>
        <v>0</v>
      </c>
    </row>
    <row r="65" spans="1:9" x14ac:dyDescent="0.35">
      <c r="A65" t="s">
        <v>663</v>
      </c>
      <c r="B65" t="s">
        <v>664</v>
      </c>
      <c r="C65" t="s">
        <v>131</v>
      </c>
      <c r="D65" t="s">
        <v>132</v>
      </c>
      <c r="G65" t="str">
        <f t="shared" si="2"/>
        <v>WH-090-TEST-WAREHOUSE 480V 0900SWG001 &amp; SIDE A DISTRIBUTION</v>
      </c>
      <c r="H65" t="str">
        <f t="shared" si="3"/>
        <v>06.03.03-Material/Product Certifications</v>
      </c>
      <c r="I65" s="22">
        <f t="shared" si="1"/>
        <v>0</v>
      </c>
    </row>
    <row r="66" spans="1:9" x14ac:dyDescent="0.35">
      <c r="A66" t="s">
        <v>663</v>
      </c>
      <c r="B66" t="s">
        <v>664</v>
      </c>
      <c r="C66" t="s">
        <v>133</v>
      </c>
      <c r="D66" t="s">
        <v>134</v>
      </c>
      <c r="G66" t="str">
        <f t="shared" si="2"/>
        <v>WH-090-TEST-WAREHOUSE 480V 0900SWG001 &amp; SIDE A DISTRIBUTION</v>
      </c>
      <c r="H66" t="str">
        <f t="shared" si="3"/>
        <v>06.03.04-3rd Party Testing Agency Certifications</v>
      </c>
      <c r="I66" s="22">
        <f t="shared" ref="I66:I129" si="4">IF(COUNTIF(E:E, "R")=0, "", IF(E66="C", COUNTIF(E:E, "C") / COUNTIF(E:E, "R"), 0))</f>
        <v>0</v>
      </c>
    </row>
    <row r="67" spans="1:9" x14ac:dyDescent="0.35">
      <c r="A67" t="s">
        <v>663</v>
      </c>
      <c r="B67" t="s">
        <v>664</v>
      </c>
      <c r="C67" t="s">
        <v>135</v>
      </c>
      <c r="D67" t="s">
        <v>136</v>
      </c>
      <c r="G67" t="str">
        <f t="shared" ref="G67:G130" si="5">IF(AND(A67="", B67=""), "", A67 &amp; "-" &amp; B67)</f>
        <v>WH-090-TEST-WAREHOUSE 480V 0900SWG001 &amp; SIDE A DISTRIBUTION</v>
      </c>
      <c r="H67" t="str">
        <f t="shared" ref="H67:H130" si="6">IF(AND(C67="", D67=""), "", C67 &amp; "-" &amp; D67)</f>
        <v>06.04.00-Maintenace Instructions &amp; Schedule</v>
      </c>
      <c r="I67" s="22">
        <f t="shared" si="4"/>
        <v>0</v>
      </c>
    </row>
    <row r="68" spans="1:9" x14ac:dyDescent="0.35">
      <c r="A68" t="s">
        <v>663</v>
      </c>
      <c r="B68" t="s">
        <v>664</v>
      </c>
      <c r="C68" t="s">
        <v>137</v>
      </c>
      <c r="D68" t="s">
        <v>138</v>
      </c>
      <c r="G68" t="str">
        <f t="shared" si="5"/>
        <v>WH-090-TEST-WAREHOUSE 480V 0900SWG001 &amp; SIDE A DISTRIBUTION</v>
      </c>
      <c r="H68" t="str">
        <f t="shared" si="6"/>
        <v>06.05.00-Warranty</v>
      </c>
      <c r="I68" s="22">
        <f t="shared" si="4"/>
        <v>0</v>
      </c>
    </row>
    <row r="69" spans="1:9" x14ac:dyDescent="0.35">
      <c r="A69" t="s">
        <v>663</v>
      </c>
      <c r="B69" t="s">
        <v>664</v>
      </c>
      <c r="C69" t="s">
        <v>139</v>
      </c>
      <c r="D69" t="s">
        <v>140</v>
      </c>
      <c r="G69" t="str">
        <f t="shared" si="5"/>
        <v>WH-090-TEST-WAREHOUSE 480V 0900SWG001 &amp; SIDE A DISTRIBUTION</v>
      </c>
      <c r="H69" t="str">
        <f t="shared" si="6"/>
        <v>07.00.00-STRUCTURAL</v>
      </c>
      <c r="I69" s="22">
        <f t="shared" si="4"/>
        <v>0</v>
      </c>
    </row>
    <row r="70" spans="1:9" x14ac:dyDescent="0.35">
      <c r="A70" t="s">
        <v>663</v>
      </c>
      <c r="B70" t="s">
        <v>664</v>
      </c>
      <c r="C70" t="s">
        <v>141</v>
      </c>
      <c r="D70" t="s">
        <v>67</v>
      </c>
      <c r="G70" t="str">
        <f t="shared" si="5"/>
        <v>WH-090-TEST-WAREHOUSE 480V 0900SWG001 &amp; SIDE A DISTRIBUTION</v>
      </c>
      <c r="H70" t="str">
        <f t="shared" si="6"/>
        <v>07.01.00-Submittals &amp; Data Sheets</v>
      </c>
      <c r="I70" s="22">
        <f t="shared" si="4"/>
        <v>0</v>
      </c>
    </row>
    <row r="71" spans="1:9" x14ac:dyDescent="0.35">
      <c r="A71" t="s">
        <v>663</v>
      </c>
      <c r="B71" t="s">
        <v>664</v>
      </c>
      <c r="C71" t="s">
        <v>142</v>
      </c>
      <c r="D71" t="s">
        <v>126</v>
      </c>
      <c r="G71" t="str">
        <f t="shared" si="5"/>
        <v>WH-090-TEST-WAREHOUSE 480V 0900SWG001 &amp; SIDE A DISTRIBUTION</v>
      </c>
      <c r="H71" t="str">
        <f t="shared" si="6"/>
        <v>07.02.00-Certificates</v>
      </c>
      <c r="I71" s="22">
        <f t="shared" si="4"/>
        <v>0</v>
      </c>
    </row>
    <row r="72" spans="1:9" x14ac:dyDescent="0.35">
      <c r="A72" t="s">
        <v>663</v>
      </c>
      <c r="B72" t="s">
        <v>664</v>
      </c>
      <c r="C72" t="s">
        <v>143</v>
      </c>
      <c r="D72" t="s">
        <v>128</v>
      </c>
      <c r="G72" t="str">
        <f t="shared" si="5"/>
        <v>WH-090-TEST-WAREHOUSE 480V 0900SWG001 &amp; SIDE A DISTRIBUTION</v>
      </c>
      <c r="H72" t="str">
        <f t="shared" si="6"/>
        <v>07.02.01-Installer Certifications</v>
      </c>
      <c r="I72" s="22">
        <f t="shared" si="4"/>
        <v>0</v>
      </c>
    </row>
    <row r="73" spans="1:9" x14ac:dyDescent="0.35">
      <c r="A73" t="s">
        <v>663</v>
      </c>
      <c r="B73" t="s">
        <v>664</v>
      </c>
      <c r="C73" t="s">
        <v>144</v>
      </c>
      <c r="D73" t="s">
        <v>130</v>
      </c>
      <c r="G73" t="str">
        <f t="shared" si="5"/>
        <v>WH-090-TEST-WAREHOUSE 480V 0900SWG001 &amp; SIDE A DISTRIBUTION</v>
      </c>
      <c r="H73" t="str">
        <f t="shared" si="6"/>
        <v>07.02.02-Manufacturer Certifications</v>
      </c>
      <c r="I73" s="22">
        <f t="shared" si="4"/>
        <v>0</v>
      </c>
    </row>
    <row r="74" spans="1:9" x14ac:dyDescent="0.35">
      <c r="A74" t="s">
        <v>663</v>
      </c>
      <c r="B74" t="s">
        <v>664</v>
      </c>
      <c r="C74" t="s">
        <v>145</v>
      </c>
      <c r="D74" t="s">
        <v>132</v>
      </c>
      <c r="G74" t="str">
        <f t="shared" si="5"/>
        <v>WH-090-TEST-WAREHOUSE 480V 0900SWG001 &amp; SIDE A DISTRIBUTION</v>
      </c>
      <c r="H74" t="str">
        <f t="shared" si="6"/>
        <v>07.02.03-Material/Product Certifications</v>
      </c>
      <c r="I74" s="22">
        <f t="shared" si="4"/>
        <v>0</v>
      </c>
    </row>
    <row r="75" spans="1:9" x14ac:dyDescent="0.35">
      <c r="A75" t="s">
        <v>663</v>
      </c>
      <c r="B75" t="s">
        <v>664</v>
      </c>
      <c r="C75" t="s">
        <v>146</v>
      </c>
      <c r="D75" t="s">
        <v>147</v>
      </c>
      <c r="G75" t="str">
        <f t="shared" si="5"/>
        <v>WH-090-TEST-WAREHOUSE 480V 0900SWG001 &amp; SIDE A DISTRIBUTION</v>
      </c>
      <c r="H75" t="str">
        <f t="shared" si="6"/>
        <v>07.02.04-Welding Certificates</v>
      </c>
      <c r="I75" s="22">
        <f t="shared" si="4"/>
        <v>0</v>
      </c>
    </row>
    <row r="76" spans="1:9" x14ac:dyDescent="0.35">
      <c r="A76" t="s">
        <v>663</v>
      </c>
      <c r="B76" t="s">
        <v>664</v>
      </c>
      <c r="C76" t="s">
        <v>148</v>
      </c>
      <c r="D76" t="s">
        <v>149</v>
      </c>
      <c r="G76" t="str">
        <f t="shared" si="5"/>
        <v>WH-090-TEST-WAREHOUSE 480V 0900SWG001 &amp; SIDE A DISTRIBUTION</v>
      </c>
      <c r="H76" t="str">
        <f t="shared" si="6"/>
        <v>07.02.05-Certification of Examination of Documents and Site</v>
      </c>
      <c r="I76" s="22">
        <f t="shared" si="4"/>
        <v>0</v>
      </c>
    </row>
    <row r="77" spans="1:9" x14ac:dyDescent="0.35">
      <c r="A77" t="s">
        <v>663</v>
      </c>
      <c r="B77" t="s">
        <v>664</v>
      </c>
      <c r="C77" t="s">
        <v>150</v>
      </c>
      <c r="D77" t="s">
        <v>134</v>
      </c>
      <c r="G77" t="str">
        <f t="shared" si="5"/>
        <v>WH-090-TEST-WAREHOUSE 480V 0900SWG001 &amp; SIDE A DISTRIBUTION</v>
      </c>
      <c r="H77" t="str">
        <f t="shared" si="6"/>
        <v>07.02.06-3rd Party Testing Agency Certifications</v>
      </c>
      <c r="I77" s="22">
        <f t="shared" si="4"/>
        <v>0</v>
      </c>
    </row>
    <row r="78" spans="1:9" x14ac:dyDescent="0.35">
      <c r="A78" t="s">
        <v>663</v>
      </c>
      <c r="B78" t="s">
        <v>664</v>
      </c>
      <c r="C78" t="s">
        <v>151</v>
      </c>
      <c r="D78" t="s">
        <v>114</v>
      </c>
      <c r="G78" t="str">
        <f t="shared" si="5"/>
        <v>WH-090-TEST-WAREHOUSE 480V 0900SWG001 &amp; SIDE A DISTRIBUTION</v>
      </c>
      <c r="H78" t="str">
        <f t="shared" si="6"/>
        <v>07.03.00-Reports/Testing</v>
      </c>
      <c r="I78" s="22">
        <f t="shared" si="4"/>
        <v>0</v>
      </c>
    </row>
    <row r="79" spans="1:9" x14ac:dyDescent="0.35">
      <c r="A79" t="s">
        <v>663</v>
      </c>
      <c r="B79" t="s">
        <v>664</v>
      </c>
      <c r="C79" t="s">
        <v>152</v>
      </c>
      <c r="D79" t="s">
        <v>120</v>
      </c>
      <c r="G79" t="str">
        <f t="shared" si="5"/>
        <v>WH-090-TEST-WAREHOUSE 480V 0900SWG001 &amp; SIDE A DISTRIBUTION</v>
      </c>
      <c r="H79" t="str">
        <f t="shared" si="6"/>
        <v>07.03.01-3rd Party Field Quality Control Reports</v>
      </c>
      <c r="I79" s="22">
        <f t="shared" si="4"/>
        <v>0</v>
      </c>
    </row>
    <row r="80" spans="1:9" x14ac:dyDescent="0.35">
      <c r="A80" t="s">
        <v>663</v>
      </c>
      <c r="B80" t="s">
        <v>664</v>
      </c>
      <c r="C80" t="s">
        <v>153</v>
      </c>
      <c r="D80" t="s">
        <v>122</v>
      </c>
      <c r="G80" t="str">
        <f t="shared" si="5"/>
        <v>WH-090-TEST-WAREHOUSE 480V 0900SWG001 &amp; SIDE A DISTRIBUTION</v>
      </c>
      <c r="H80" t="str">
        <f t="shared" si="6"/>
        <v>07.03.02-Source Quality Control</v>
      </c>
      <c r="I80" s="22">
        <f t="shared" si="4"/>
        <v>0</v>
      </c>
    </row>
    <row r="81" spans="1:9" x14ac:dyDescent="0.35">
      <c r="A81" t="s">
        <v>663</v>
      </c>
      <c r="B81" t="s">
        <v>664</v>
      </c>
      <c r="C81" t="s">
        <v>154</v>
      </c>
      <c r="D81" t="s">
        <v>155</v>
      </c>
      <c r="G81" t="str">
        <f t="shared" si="5"/>
        <v>WH-090-TEST-WAREHOUSE 480V 0900SWG001 &amp; SIDE A DISTRIBUTION</v>
      </c>
      <c r="H81" t="str">
        <f t="shared" si="6"/>
        <v>07.03.03-Material Test Reports</v>
      </c>
      <c r="I81" s="22">
        <f t="shared" si="4"/>
        <v>0</v>
      </c>
    </row>
    <row r="82" spans="1:9" x14ac:dyDescent="0.35">
      <c r="A82" t="s">
        <v>663</v>
      </c>
      <c r="B82" t="s">
        <v>664</v>
      </c>
      <c r="C82" t="s">
        <v>156</v>
      </c>
      <c r="D82" t="s">
        <v>157</v>
      </c>
      <c r="G82" t="str">
        <f t="shared" si="5"/>
        <v>WH-090-TEST-WAREHOUSE 480V 0900SWG001 &amp; SIDE A DISTRIBUTION</v>
      </c>
      <c r="H82" t="str">
        <f t="shared" si="6"/>
        <v>07.03.04-Floor Flatness and Levelness Report</v>
      </c>
      <c r="I82" s="22">
        <f t="shared" si="4"/>
        <v>0</v>
      </c>
    </row>
    <row r="83" spans="1:9" x14ac:dyDescent="0.35">
      <c r="A83" t="s">
        <v>663</v>
      </c>
      <c r="B83" t="s">
        <v>664</v>
      </c>
      <c r="C83" t="s">
        <v>158</v>
      </c>
      <c r="D83" t="s">
        <v>159</v>
      </c>
      <c r="G83" t="str">
        <f t="shared" si="5"/>
        <v>WH-090-TEST-WAREHOUSE 480V 0900SWG001 &amp; SIDE A DISTRIBUTION</v>
      </c>
      <c r="H83" t="str">
        <f t="shared" si="6"/>
        <v>07.03.05-Concrete Pour Approval Card</v>
      </c>
      <c r="I83" s="22">
        <f t="shared" si="4"/>
        <v>0</v>
      </c>
    </row>
    <row r="84" spans="1:9" x14ac:dyDescent="0.35">
      <c r="A84" t="s">
        <v>663</v>
      </c>
      <c r="B84" t="s">
        <v>664</v>
      </c>
      <c r="C84" t="s">
        <v>160</v>
      </c>
      <c r="D84" t="s">
        <v>161</v>
      </c>
      <c r="G84" t="str">
        <f t="shared" si="5"/>
        <v>WH-090-TEST-WAREHOUSE 480V 0900SWG001 &amp; SIDE A DISTRIBUTION</v>
      </c>
      <c r="H84" t="str">
        <f t="shared" si="6"/>
        <v>07.03.06-Concrete Placement Record</v>
      </c>
      <c r="I84" s="22">
        <f t="shared" si="4"/>
        <v>0</v>
      </c>
    </row>
    <row r="85" spans="1:9" x14ac:dyDescent="0.35">
      <c r="A85" t="s">
        <v>663</v>
      </c>
      <c r="B85" t="s">
        <v>664</v>
      </c>
      <c r="C85" t="s">
        <v>162</v>
      </c>
      <c r="D85" t="s">
        <v>163</v>
      </c>
      <c r="G85" t="str">
        <f t="shared" si="5"/>
        <v>WH-090-TEST-WAREHOUSE 480V 0900SWG001 &amp; SIDE A DISTRIBUTION</v>
      </c>
      <c r="H85" t="str">
        <f t="shared" si="6"/>
        <v>07.03.07-Static Pile Test Reports</v>
      </c>
      <c r="I85" s="22">
        <f t="shared" si="4"/>
        <v>0</v>
      </c>
    </row>
    <row r="86" spans="1:9" x14ac:dyDescent="0.35">
      <c r="A86" t="s">
        <v>663</v>
      </c>
      <c r="B86" t="s">
        <v>664</v>
      </c>
      <c r="C86" t="s">
        <v>164</v>
      </c>
      <c r="D86" t="s">
        <v>165</v>
      </c>
      <c r="G86" t="str">
        <f t="shared" si="5"/>
        <v>WH-090-TEST-WAREHOUSE 480V 0900SWG001 &amp; SIDE A DISTRIBUTION</v>
      </c>
      <c r="H86" t="str">
        <f t="shared" si="6"/>
        <v>07.03.08-Pile Inspection Reports</v>
      </c>
      <c r="I86" s="22">
        <f t="shared" si="4"/>
        <v>0</v>
      </c>
    </row>
    <row r="87" spans="1:9" x14ac:dyDescent="0.35">
      <c r="A87" t="s">
        <v>663</v>
      </c>
      <c r="B87" t="s">
        <v>664</v>
      </c>
      <c r="C87" t="s">
        <v>166</v>
      </c>
      <c r="D87" t="s">
        <v>167</v>
      </c>
      <c r="G87" t="str">
        <f t="shared" si="5"/>
        <v>WH-090-TEST-WAREHOUSE 480V 0900SWG001 &amp; SIDE A DISTRIBUTION</v>
      </c>
      <c r="H87" t="str">
        <f t="shared" si="6"/>
        <v>07.03.09-Certified Piles Survey</v>
      </c>
      <c r="I87" s="22">
        <f t="shared" si="4"/>
        <v>0</v>
      </c>
    </row>
    <row r="88" spans="1:9" x14ac:dyDescent="0.35">
      <c r="A88" t="s">
        <v>663</v>
      </c>
      <c r="B88" t="s">
        <v>664</v>
      </c>
      <c r="C88" t="s">
        <v>168</v>
      </c>
      <c r="D88" t="s">
        <v>169</v>
      </c>
      <c r="G88" t="str">
        <f t="shared" si="5"/>
        <v>WH-090-TEST-WAREHOUSE 480V 0900SWG001 &amp; SIDE A DISTRIBUTION</v>
      </c>
      <c r="H88" t="str">
        <f t="shared" si="6"/>
        <v>07.03.10-Anchor Bolts Placement</v>
      </c>
      <c r="I88" s="22">
        <f t="shared" si="4"/>
        <v>0</v>
      </c>
    </row>
    <row r="89" spans="1:9" x14ac:dyDescent="0.35">
      <c r="A89" t="s">
        <v>663</v>
      </c>
      <c r="B89" t="s">
        <v>664</v>
      </c>
      <c r="C89" t="s">
        <v>170</v>
      </c>
      <c r="D89" t="s">
        <v>171</v>
      </c>
      <c r="G89" t="str">
        <f t="shared" si="5"/>
        <v>WH-090-TEST-WAREHOUSE 480V 0900SWG001 &amp; SIDE A DISTRIBUTION</v>
      </c>
      <c r="H89" t="str">
        <f t="shared" si="6"/>
        <v>07.03.11-Structural Steel Framing Inspection</v>
      </c>
      <c r="I89" s="22">
        <f t="shared" si="4"/>
        <v>0</v>
      </c>
    </row>
    <row r="90" spans="1:9" x14ac:dyDescent="0.35">
      <c r="A90" t="s">
        <v>663</v>
      </c>
      <c r="B90" t="s">
        <v>664</v>
      </c>
      <c r="C90" t="s">
        <v>172</v>
      </c>
      <c r="D90" t="s">
        <v>173</v>
      </c>
      <c r="G90" t="str">
        <f t="shared" si="5"/>
        <v>WH-090-TEST-WAREHOUSE 480V 0900SWG001 &amp; SIDE A DISTRIBUTION</v>
      </c>
      <c r="H90" t="str">
        <f t="shared" si="6"/>
        <v>07.03.12-Steel Joist Framing Inspection</v>
      </c>
      <c r="I90" s="22">
        <f t="shared" si="4"/>
        <v>0</v>
      </c>
    </row>
    <row r="91" spans="1:9" x14ac:dyDescent="0.35">
      <c r="A91" t="s">
        <v>663</v>
      </c>
      <c r="B91" t="s">
        <v>664</v>
      </c>
      <c r="C91" t="s">
        <v>174</v>
      </c>
      <c r="D91" t="s">
        <v>175</v>
      </c>
      <c r="G91" t="str">
        <f t="shared" si="5"/>
        <v>WH-090-TEST-WAREHOUSE 480V 0900SWG001 &amp; SIDE A DISTRIBUTION</v>
      </c>
      <c r="H91" t="str">
        <f t="shared" si="6"/>
        <v>07.03.13-Steel Decking Inspection</v>
      </c>
      <c r="I91" s="22">
        <f t="shared" si="4"/>
        <v>0</v>
      </c>
    </row>
    <row r="92" spans="1:9" x14ac:dyDescent="0.35">
      <c r="A92" t="s">
        <v>663</v>
      </c>
      <c r="B92" t="s">
        <v>664</v>
      </c>
      <c r="C92" t="s">
        <v>176</v>
      </c>
      <c r="D92" t="s">
        <v>177</v>
      </c>
      <c r="G92" t="str">
        <f t="shared" si="5"/>
        <v>WH-090-TEST-WAREHOUSE 480V 0900SWG001 &amp; SIDE A DISTRIBUTION</v>
      </c>
      <c r="H92" t="str">
        <f t="shared" si="6"/>
        <v>07.03.14-Evaluation Reports</v>
      </c>
      <c r="I92" s="22">
        <f t="shared" si="4"/>
        <v>0</v>
      </c>
    </row>
    <row r="93" spans="1:9" x14ac:dyDescent="0.35">
      <c r="A93" t="s">
        <v>663</v>
      </c>
      <c r="B93" t="s">
        <v>664</v>
      </c>
      <c r="C93" t="s">
        <v>178</v>
      </c>
      <c r="D93" t="s">
        <v>179</v>
      </c>
      <c r="G93" t="str">
        <f t="shared" si="5"/>
        <v>WH-090-TEST-WAREHOUSE 480V 0900SWG001 &amp; SIDE A DISTRIBUTION</v>
      </c>
      <c r="H93" t="str">
        <f t="shared" si="6"/>
        <v>07.04.00-Structural Calculations</v>
      </c>
      <c r="I93" s="22">
        <f t="shared" si="4"/>
        <v>0</v>
      </c>
    </row>
    <row r="94" spans="1:9" x14ac:dyDescent="0.35">
      <c r="A94" t="s">
        <v>663</v>
      </c>
      <c r="B94" t="s">
        <v>664</v>
      </c>
      <c r="C94" t="s">
        <v>180</v>
      </c>
      <c r="D94" t="s">
        <v>138</v>
      </c>
      <c r="G94" t="str">
        <f t="shared" si="5"/>
        <v>WH-090-TEST-WAREHOUSE 480V 0900SWG001 &amp; SIDE A DISTRIBUTION</v>
      </c>
      <c r="H94" t="str">
        <f t="shared" si="6"/>
        <v>07.05.00-Warranty</v>
      </c>
      <c r="I94" s="22">
        <f t="shared" si="4"/>
        <v>0</v>
      </c>
    </row>
    <row r="95" spans="1:9" x14ac:dyDescent="0.35">
      <c r="A95" t="s">
        <v>663</v>
      </c>
      <c r="B95" t="s">
        <v>664</v>
      </c>
      <c r="C95" t="s">
        <v>181</v>
      </c>
      <c r="D95" t="s">
        <v>182</v>
      </c>
      <c r="G95" t="str">
        <f t="shared" si="5"/>
        <v>WH-090-TEST-WAREHOUSE 480V 0900SWG001 &amp; SIDE A DISTRIBUTION</v>
      </c>
      <c r="H95" t="str">
        <f t="shared" si="6"/>
        <v>07.06.00-Samples</v>
      </c>
      <c r="I95" s="22">
        <f t="shared" si="4"/>
        <v>0</v>
      </c>
    </row>
    <row r="96" spans="1:9" x14ac:dyDescent="0.35">
      <c r="A96" t="s">
        <v>663</v>
      </c>
      <c r="B96" t="s">
        <v>664</v>
      </c>
      <c r="C96" t="s">
        <v>183</v>
      </c>
      <c r="D96" t="s">
        <v>184</v>
      </c>
      <c r="G96" t="str">
        <f t="shared" si="5"/>
        <v>WH-090-TEST-WAREHOUSE 480V 0900SWG001 &amp; SIDE A DISTRIBUTION</v>
      </c>
      <c r="H96" t="str">
        <f t="shared" si="6"/>
        <v>07.07.00-Mockups</v>
      </c>
      <c r="I96" s="22">
        <f t="shared" si="4"/>
        <v>0</v>
      </c>
    </row>
    <row r="97" spans="1:9" x14ac:dyDescent="0.35">
      <c r="A97" t="s">
        <v>663</v>
      </c>
      <c r="B97" t="s">
        <v>664</v>
      </c>
      <c r="C97" t="s">
        <v>185</v>
      </c>
      <c r="D97" t="s">
        <v>186</v>
      </c>
      <c r="G97" t="str">
        <f t="shared" si="5"/>
        <v>WH-090-TEST-WAREHOUSE 480V 0900SWG001 &amp; SIDE A DISTRIBUTION</v>
      </c>
      <c r="H97" t="str">
        <f t="shared" si="6"/>
        <v>08.00.00-ARCHITECTURAL</v>
      </c>
      <c r="I97" s="22">
        <f t="shared" si="4"/>
        <v>0</v>
      </c>
    </row>
    <row r="98" spans="1:9" x14ac:dyDescent="0.35">
      <c r="A98" t="s">
        <v>663</v>
      </c>
      <c r="B98" t="s">
        <v>664</v>
      </c>
      <c r="C98" t="s">
        <v>187</v>
      </c>
      <c r="D98" t="s">
        <v>188</v>
      </c>
      <c r="G98" t="str">
        <f t="shared" si="5"/>
        <v>WH-090-TEST-WAREHOUSE 480V 0900SWG001 &amp; SIDE A DISTRIBUTION</v>
      </c>
      <c r="H98" t="str">
        <f t="shared" si="6"/>
        <v>08.01.00-Submittals &amp; Room Data Sheets</v>
      </c>
      <c r="I98" s="22">
        <f t="shared" si="4"/>
        <v>0</v>
      </c>
    </row>
    <row r="99" spans="1:9" x14ac:dyDescent="0.35">
      <c r="A99" t="s">
        <v>663</v>
      </c>
      <c r="B99" t="s">
        <v>664</v>
      </c>
      <c r="C99" t="s">
        <v>189</v>
      </c>
      <c r="D99" t="s">
        <v>126</v>
      </c>
      <c r="G99" t="str">
        <f t="shared" si="5"/>
        <v>WH-090-TEST-WAREHOUSE 480V 0900SWG001 &amp; SIDE A DISTRIBUTION</v>
      </c>
      <c r="H99" t="str">
        <f t="shared" si="6"/>
        <v>08.02.00-Certificates</v>
      </c>
      <c r="I99" s="22">
        <f t="shared" si="4"/>
        <v>0</v>
      </c>
    </row>
    <row r="100" spans="1:9" x14ac:dyDescent="0.35">
      <c r="A100" t="s">
        <v>663</v>
      </c>
      <c r="B100" t="s">
        <v>664</v>
      </c>
      <c r="C100" t="s">
        <v>190</v>
      </c>
      <c r="D100" t="s">
        <v>191</v>
      </c>
      <c r="G100" t="str">
        <f t="shared" si="5"/>
        <v>WH-090-TEST-WAREHOUSE 480V 0900SWG001 &amp; SIDE A DISTRIBUTION</v>
      </c>
      <c r="H100" t="str">
        <f t="shared" si="6"/>
        <v>08.02.01-Material Certificates</v>
      </c>
      <c r="I100" s="22">
        <f t="shared" si="4"/>
        <v>0</v>
      </c>
    </row>
    <row r="101" spans="1:9" x14ac:dyDescent="0.35">
      <c r="A101" t="s">
        <v>663</v>
      </c>
      <c r="B101" t="s">
        <v>664</v>
      </c>
      <c r="C101" t="s">
        <v>192</v>
      </c>
      <c r="D101" t="s">
        <v>130</v>
      </c>
      <c r="G101" t="str">
        <f t="shared" si="5"/>
        <v>WH-090-TEST-WAREHOUSE 480V 0900SWG001 &amp; SIDE A DISTRIBUTION</v>
      </c>
      <c r="H101" t="str">
        <f t="shared" si="6"/>
        <v>08.02.02-Manufacturer Certifications</v>
      </c>
      <c r="I101" s="22">
        <f t="shared" si="4"/>
        <v>0</v>
      </c>
    </row>
    <row r="102" spans="1:9" x14ac:dyDescent="0.35">
      <c r="A102" t="s">
        <v>663</v>
      </c>
      <c r="B102" t="s">
        <v>664</v>
      </c>
      <c r="C102" t="s">
        <v>193</v>
      </c>
      <c r="D102" t="s">
        <v>128</v>
      </c>
      <c r="G102" t="str">
        <f t="shared" si="5"/>
        <v>WH-090-TEST-WAREHOUSE 480V 0900SWG001 &amp; SIDE A DISTRIBUTION</v>
      </c>
      <c r="H102" t="str">
        <f t="shared" si="6"/>
        <v>08.02.03-Installer Certifications</v>
      </c>
      <c r="I102" s="22">
        <f t="shared" si="4"/>
        <v>0</v>
      </c>
    </row>
    <row r="103" spans="1:9" x14ac:dyDescent="0.35">
      <c r="A103" t="s">
        <v>663</v>
      </c>
      <c r="B103" t="s">
        <v>664</v>
      </c>
      <c r="C103" t="s">
        <v>194</v>
      </c>
      <c r="D103" t="s">
        <v>195</v>
      </c>
      <c r="G103" t="str">
        <f t="shared" si="5"/>
        <v>WH-090-TEST-WAREHOUSE 480V 0900SWG001 &amp; SIDE A DISTRIBUTION</v>
      </c>
      <c r="H103" t="str">
        <f t="shared" si="6"/>
        <v>08.02.04-Energy Performance Certificates</v>
      </c>
      <c r="I103" s="22">
        <f t="shared" si="4"/>
        <v>0</v>
      </c>
    </row>
    <row r="104" spans="1:9" x14ac:dyDescent="0.35">
      <c r="A104" t="s">
        <v>663</v>
      </c>
      <c r="B104" t="s">
        <v>664</v>
      </c>
      <c r="C104" t="s">
        <v>196</v>
      </c>
      <c r="D104" t="s">
        <v>197</v>
      </c>
      <c r="G104" t="str">
        <f t="shared" si="5"/>
        <v>WH-090-TEST-WAREHOUSE 480V 0900SWG001 &amp; SIDE A DISTRIBUTION</v>
      </c>
      <c r="H104" t="str">
        <f t="shared" si="6"/>
        <v>08.02.05-Subfloor Acceptance Certification</v>
      </c>
      <c r="I104" s="22">
        <f t="shared" si="4"/>
        <v>0</v>
      </c>
    </row>
    <row r="105" spans="1:9" x14ac:dyDescent="0.35">
      <c r="A105" t="s">
        <v>663</v>
      </c>
      <c r="B105" t="s">
        <v>664</v>
      </c>
      <c r="C105" t="s">
        <v>198</v>
      </c>
      <c r="D105" t="s">
        <v>147</v>
      </c>
      <c r="G105" t="str">
        <f t="shared" si="5"/>
        <v>WH-090-TEST-WAREHOUSE 480V 0900SWG001 &amp; SIDE A DISTRIBUTION</v>
      </c>
      <c r="H105" t="str">
        <f t="shared" si="6"/>
        <v>08.02.06-Welding Certificates</v>
      </c>
      <c r="I105" s="22">
        <f t="shared" si="4"/>
        <v>0</v>
      </c>
    </row>
    <row r="106" spans="1:9" x14ac:dyDescent="0.35">
      <c r="A106" t="s">
        <v>663</v>
      </c>
      <c r="B106" t="s">
        <v>664</v>
      </c>
      <c r="C106" t="s">
        <v>199</v>
      </c>
      <c r="D106" t="s">
        <v>134</v>
      </c>
      <c r="G106" t="str">
        <f t="shared" si="5"/>
        <v>WH-090-TEST-WAREHOUSE 480V 0900SWG001 &amp; SIDE A DISTRIBUTION</v>
      </c>
      <c r="H106" t="str">
        <f t="shared" si="6"/>
        <v>08.02.07-3rd Party Testing Agency Certifications</v>
      </c>
      <c r="I106" s="22">
        <f t="shared" si="4"/>
        <v>0</v>
      </c>
    </row>
    <row r="107" spans="1:9" x14ac:dyDescent="0.35">
      <c r="A107" t="s">
        <v>663</v>
      </c>
      <c r="B107" t="s">
        <v>664</v>
      </c>
      <c r="C107" t="s">
        <v>200</v>
      </c>
      <c r="D107" t="s">
        <v>201</v>
      </c>
      <c r="G107" t="str">
        <f t="shared" si="5"/>
        <v>WH-090-TEST-WAREHOUSE 480V 0900SWG001 &amp; SIDE A DISTRIBUTION</v>
      </c>
      <c r="H107" t="str">
        <f t="shared" si="6"/>
        <v>08.02.08-Consultant Certification</v>
      </c>
      <c r="I107" s="22">
        <f t="shared" si="4"/>
        <v>0</v>
      </c>
    </row>
    <row r="108" spans="1:9" x14ac:dyDescent="0.35">
      <c r="A108" t="s">
        <v>663</v>
      </c>
      <c r="B108" t="s">
        <v>664</v>
      </c>
      <c r="C108" t="s">
        <v>202</v>
      </c>
      <c r="D108" t="s">
        <v>114</v>
      </c>
      <c r="G108" t="str">
        <f t="shared" si="5"/>
        <v>WH-090-TEST-WAREHOUSE 480V 0900SWG001 &amp; SIDE A DISTRIBUTION</v>
      </c>
      <c r="H108" t="str">
        <f t="shared" si="6"/>
        <v>08.03.00-Reports/Testing</v>
      </c>
      <c r="I108" s="22">
        <f t="shared" si="4"/>
        <v>0</v>
      </c>
    </row>
    <row r="109" spans="1:9" x14ac:dyDescent="0.35">
      <c r="A109" t="s">
        <v>663</v>
      </c>
      <c r="B109" t="s">
        <v>664</v>
      </c>
      <c r="C109" t="s">
        <v>203</v>
      </c>
      <c r="D109" t="s">
        <v>204</v>
      </c>
      <c r="G109" t="str">
        <f t="shared" si="5"/>
        <v>WH-090-TEST-WAREHOUSE 480V 0900SWG001 &amp; SIDE A DISTRIBUTION</v>
      </c>
      <c r="H109" t="str">
        <f t="shared" si="6"/>
        <v>08.03.01-Owner 3rd Party Field Quality Control Reports</v>
      </c>
      <c r="I109" s="22">
        <f t="shared" si="4"/>
        <v>0</v>
      </c>
    </row>
    <row r="110" spans="1:9" x14ac:dyDescent="0.35">
      <c r="A110" t="s">
        <v>663</v>
      </c>
      <c r="B110" t="s">
        <v>664</v>
      </c>
      <c r="C110" t="s">
        <v>205</v>
      </c>
      <c r="D110" t="s">
        <v>122</v>
      </c>
      <c r="G110" t="str">
        <f t="shared" si="5"/>
        <v>WH-090-TEST-WAREHOUSE 480V 0900SWG001 &amp; SIDE A DISTRIBUTION</v>
      </c>
      <c r="H110" t="str">
        <f t="shared" si="6"/>
        <v>08.03.02-Source Quality Control</v>
      </c>
      <c r="I110" s="22">
        <f t="shared" si="4"/>
        <v>0</v>
      </c>
    </row>
    <row r="111" spans="1:9" x14ac:dyDescent="0.35">
      <c r="A111" t="s">
        <v>663</v>
      </c>
      <c r="B111" t="s">
        <v>664</v>
      </c>
      <c r="C111" t="s">
        <v>206</v>
      </c>
      <c r="D111" t="s">
        <v>155</v>
      </c>
      <c r="G111" t="str">
        <f t="shared" si="5"/>
        <v>WH-090-TEST-WAREHOUSE 480V 0900SWG001 &amp; SIDE A DISTRIBUTION</v>
      </c>
      <c r="H111" t="str">
        <f t="shared" si="6"/>
        <v>08.03.03-Material Test Reports</v>
      </c>
      <c r="I111" s="22">
        <f t="shared" si="4"/>
        <v>0</v>
      </c>
    </row>
    <row r="112" spans="1:9" x14ac:dyDescent="0.35">
      <c r="A112" t="s">
        <v>663</v>
      </c>
      <c r="B112" t="s">
        <v>664</v>
      </c>
      <c r="C112" t="s">
        <v>207</v>
      </c>
      <c r="D112" t="s">
        <v>177</v>
      </c>
      <c r="G112" t="str">
        <f t="shared" si="5"/>
        <v>WH-090-TEST-WAREHOUSE 480V 0900SWG001 &amp; SIDE A DISTRIBUTION</v>
      </c>
      <c r="H112" t="str">
        <f t="shared" si="6"/>
        <v>08.03.04-Evaluation Reports</v>
      </c>
      <c r="I112" s="22">
        <f t="shared" si="4"/>
        <v>0</v>
      </c>
    </row>
    <row r="113" spans="1:9" x14ac:dyDescent="0.35">
      <c r="A113" t="s">
        <v>663</v>
      </c>
      <c r="B113" t="s">
        <v>664</v>
      </c>
      <c r="C113" t="s">
        <v>208</v>
      </c>
      <c r="D113" t="s">
        <v>209</v>
      </c>
      <c r="G113" t="str">
        <f t="shared" si="5"/>
        <v>WH-090-TEST-WAREHOUSE 480V 0900SWG001 &amp; SIDE A DISTRIBUTION</v>
      </c>
      <c r="H113" t="str">
        <f t="shared" si="6"/>
        <v>08.03.05-Quality Control Program</v>
      </c>
      <c r="I113" s="22">
        <f t="shared" si="4"/>
        <v>0</v>
      </c>
    </row>
    <row r="114" spans="1:9" x14ac:dyDescent="0.35">
      <c r="A114" t="s">
        <v>663</v>
      </c>
      <c r="B114" t="s">
        <v>664</v>
      </c>
      <c r="C114" t="s">
        <v>210</v>
      </c>
      <c r="D114" t="s">
        <v>211</v>
      </c>
      <c r="G114" t="str">
        <f t="shared" si="5"/>
        <v>WH-090-TEST-WAREHOUSE 480V 0900SWG001 &amp; SIDE A DISTRIBUTION</v>
      </c>
      <c r="H114" t="str">
        <f t="shared" si="6"/>
        <v>08.03.06-Concrete Subfloor Test Report</v>
      </c>
      <c r="I114" s="22">
        <f t="shared" si="4"/>
        <v>0</v>
      </c>
    </row>
    <row r="115" spans="1:9" x14ac:dyDescent="0.35">
      <c r="A115" t="s">
        <v>663</v>
      </c>
      <c r="B115" t="s">
        <v>664</v>
      </c>
      <c r="C115" t="s">
        <v>212</v>
      </c>
      <c r="D115" t="s">
        <v>213</v>
      </c>
      <c r="G115" t="str">
        <f t="shared" si="5"/>
        <v>WH-090-TEST-WAREHOUSE 480V 0900SWG001 &amp; SIDE A DISTRIBUTION</v>
      </c>
      <c r="H115" t="str">
        <f t="shared" si="6"/>
        <v>08.03.07-Temperature Control Tests</v>
      </c>
      <c r="I115" s="22">
        <f t="shared" si="4"/>
        <v>0</v>
      </c>
    </row>
    <row r="116" spans="1:9" x14ac:dyDescent="0.35">
      <c r="A116" t="s">
        <v>663</v>
      </c>
      <c r="B116" t="s">
        <v>664</v>
      </c>
      <c r="C116" t="s">
        <v>214</v>
      </c>
      <c r="D116" t="s">
        <v>215</v>
      </c>
      <c r="G116" t="str">
        <f t="shared" si="5"/>
        <v>WH-090-TEST-WAREHOUSE 480V 0900SWG001 &amp; SIDE A DISTRIBUTION</v>
      </c>
      <c r="H116" t="str">
        <f t="shared" si="6"/>
        <v>08.03.08-Temperature Mapping Reports</v>
      </c>
      <c r="I116" s="22">
        <f t="shared" si="4"/>
        <v>0</v>
      </c>
    </row>
    <row r="117" spans="1:9" x14ac:dyDescent="0.35">
      <c r="A117" t="s">
        <v>663</v>
      </c>
      <c r="B117" t="s">
        <v>664</v>
      </c>
      <c r="C117" t="s">
        <v>216</v>
      </c>
      <c r="D117" t="s">
        <v>217</v>
      </c>
      <c r="G117" t="str">
        <f t="shared" si="5"/>
        <v>WH-090-TEST-WAREHOUSE 480V 0900SWG001 &amp; SIDE A DISTRIBUTION</v>
      </c>
      <c r="H117" t="str">
        <f t="shared" si="6"/>
        <v>08.03.09-Temperature Distribution Study</v>
      </c>
      <c r="I117" s="22">
        <f t="shared" si="4"/>
        <v>0</v>
      </c>
    </row>
    <row r="118" spans="1:9" x14ac:dyDescent="0.35">
      <c r="A118" t="s">
        <v>663</v>
      </c>
      <c r="B118" t="s">
        <v>664</v>
      </c>
      <c r="C118" t="s">
        <v>218</v>
      </c>
      <c r="D118" t="s">
        <v>219</v>
      </c>
      <c r="G118" t="str">
        <f t="shared" si="5"/>
        <v>WH-090-TEST-WAREHOUSE 480V 0900SWG001 &amp; SIDE A DISTRIBUTION</v>
      </c>
      <c r="H118" t="str">
        <f t="shared" si="6"/>
        <v>08.03.10-Open Door Recovery Study</v>
      </c>
      <c r="I118" s="22">
        <f t="shared" si="4"/>
        <v>0</v>
      </c>
    </row>
    <row r="119" spans="1:9" x14ac:dyDescent="0.35">
      <c r="A119" t="s">
        <v>663</v>
      </c>
      <c r="B119" t="s">
        <v>664</v>
      </c>
      <c r="C119" t="s">
        <v>220</v>
      </c>
      <c r="D119" t="s">
        <v>221</v>
      </c>
      <c r="G119" t="str">
        <f t="shared" si="5"/>
        <v>WH-090-TEST-WAREHOUSE 480V 0900SWG001 &amp; SIDE A DISTRIBUTION</v>
      </c>
      <c r="H119" t="str">
        <f t="shared" si="6"/>
        <v>08.03.11-Power Loss for Redundant System Study</v>
      </c>
      <c r="I119" s="22">
        <f t="shared" si="4"/>
        <v>0</v>
      </c>
    </row>
    <row r="120" spans="1:9" x14ac:dyDescent="0.35">
      <c r="A120" t="s">
        <v>663</v>
      </c>
      <c r="B120" t="s">
        <v>664</v>
      </c>
      <c r="C120" t="s">
        <v>222</v>
      </c>
      <c r="D120" t="s">
        <v>223</v>
      </c>
      <c r="G120" t="str">
        <f t="shared" si="5"/>
        <v>WH-090-TEST-WAREHOUSE 480V 0900SWG001 &amp; SIDE A DISTRIBUTION</v>
      </c>
      <c r="H120" t="str">
        <f t="shared" si="6"/>
        <v>08.03.12-Safety Data Sheets</v>
      </c>
      <c r="I120" s="22">
        <f t="shared" si="4"/>
        <v>0</v>
      </c>
    </row>
    <row r="121" spans="1:9" x14ac:dyDescent="0.35">
      <c r="A121" t="s">
        <v>663</v>
      </c>
      <c r="B121" t="s">
        <v>664</v>
      </c>
      <c r="C121" t="s">
        <v>224</v>
      </c>
      <c r="D121" t="s">
        <v>138</v>
      </c>
      <c r="G121" t="str">
        <f t="shared" si="5"/>
        <v>WH-090-TEST-WAREHOUSE 480V 0900SWG001 &amp; SIDE A DISTRIBUTION</v>
      </c>
      <c r="H121" t="str">
        <f t="shared" si="6"/>
        <v>08.04.00-Warranty</v>
      </c>
      <c r="I121" s="22">
        <f t="shared" si="4"/>
        <v>0</v>
      </c>
    </row>
    <row r="122" spans="1:9" x14ac:dyDescent="0.35">
      <c r="A122" t="s">
        <v>663</v>
      </c>
      <c r="B122" t="s">
        <v>664</v>
      </c>
      <c r="C122" t="s">
        <v>225</v>
      </c>
      <c r="D122" t="s">
        <v>226</v>
      </c>
      <c r="G122" t="str">
        <f t="shared" si="5"/>
        <v>WH-090-TEST-WAREHOUSE 480V 0900SWG001 &amp; SIDE A DISTRIBUTION</v>
      </c>
      <c r="H122" t="str">
        <f t="shared" si="6"/>
        <v>08.05.00-Operation Maintenace Data/Manual</v>
      </c>
      <c r="I122" s="22">
        <f t="shared" si="4"/>
        <v>0</v>
      </c>
    </row>
    <row r="123" spans="1:9" x14ac:dyDescent="0.35">
      <c r="A123" t="s">
        <v>663</v>
      </c>
      <c r="B123" t="s">
        <v>664</v>
      </c>
      <c r="C123" t="s">
        <v>224</v>
      </c>
      <c r="D123" t="s">
        <v>69</v>
      </c>
      <c r="G123" t="str">
        <f t="shared" si="5"/>
        <v>WH-090-TEST-WAREHOUSE 480V 0900SWG001 &amp; SIDE A DISTRIBUTION</v>
      </c>
      <c r="H123" t="str">
        <f t="shared" si="6"/>
        <v>08.04.00-Spare Parts List</v>
      </c>
      <c r="I123" s="22">
        <f t="shared" si="4"/>
        <v>0</v>
      </c>
    </row>
    <row r="124" spans="1:9" x14ac:dyDescent="0.35">
      <c r="A124" t="s">
        <v>663</v>
      </c>
      <c r="B124" t="s">
        <v>664</v>
      </c>
      <c r="C124" t="s">
        <v>224</v>
      </c>
      <c r="D124" t="s">
        <v>182</v>
      </c>
      <c r="G124" t="str">
        <f t="shared" si="5"/>
        <v>WH-090-TEST-WAREHOUSE 480V 0900SWG001 &amp; SIDE A DISTRIBUTION</v>
      </c>
      <c r="H124" t="str">
        <f t="shared" si="6"/>
        <v>08.04.00-Samples</v>
      </c>
      <c r="I124" s="22">
        <f t="shared" si="4"/>
        <v>0</v>
      </c>
    </row>
    <row r="125" spans="1:9" x14ac:dyDescent="0.35">
      <c r="A125" t="s">
        <v>663</v>
      </c>
      <c r="B125" t="s">
        <v>664</v>
      </c>
      <c r="C125" t="s">
        <v>227</v>
      </c>
      <c r="D125" t="s">
        <v>228</v>
      </c>
      <c r="G125" t="str">
        <f t="shared" si="5"/>
        <v>WH-090-TEST-WAREHOUSE 480V 0900SWG001 &amp; SIDE A DISTRIBUTION</v>
      </c>
      <c r="H125" t="str">
        <f t="shared" si="6"/>
        <v>09.00.00-PROCESS, PLUMBING, &amp; MECHANICAL PIPING</v>
      </c>
      <c r="I125" s="22">
        <f t="shared" si="4"/>
        <v>0</v>
      </c>
    </row>
    <row r="126" spans="1:9" x14ac:dyDescent="0.35">
      <c r="A126" t="s">
        <v>663</v>
      </c>
      <c r="B126" t="s">
        <v>664</v>
      </c>
      <c r="C126" t="s">
        <v>229</v>
      </c>
      <c r="D126" t="s">
        <v>67</v>
      </c>
      <c r="G126" t="str">
        <f t="shared" si="5"/>
        <v>WH-090-TEST-WAREHOUSE 480V 0900SWG001 &amp; SIDE A DISTRIBUTION</v>
      </c>
      <c r="H126" t="str">
        <f t="shared" si="6"/>
        <v>09.01.00-Submittals &amp; Data Sheets</v>
      </c>
      <c r="I126" s="22">
        <f t="shared" si="4"/>
        <v>0</v>
      </c>
    </row>
    <row r="127" spans="1:9" x14ac:dyDescent="0.35">
      <c r="A127" t="s">
        <v>663</v>
      </c>
      <c r="B127" t="s">
        <v>664</v>
      </c>
      <c r="C127" t="s">
        <v>230</v>
      </c>
      <c r="D127" t="s">
        <v>231</v>
      </c>
      <c r="G127" t="str">
        <f t="shared" si="5"/>
        <v>WH-090-TEST-WAREHOUSE 480V 0900SWG001 &amp; SIDE A DISTRIBUTION</v>
      </c>
      <c r="H127" t="str">
        <f t="shared" si="6"/>
        <v>09.02.00-Piping  Documentation</v>
      </c>
      <c r="I127" s="22">
        <f t="shared" si="4"/>
        <v>0</v>
      </c>
    </row>
    <row r="128" spans="1:9" x14ac:dyDescent="0.35">
      <c r="A128" t="s">
        <v>663</v>
      </c>
      <c r="B128" t="s">
        <v>664</v>
      </c>
      <c r="C128" t="s">
        <v>232</v>
      </c>
      <c r="D128" t="s">
        <v>233</v>
      </c>
      <c r="G128" t="str">
        <f t="shared" si="5"/>
        <v>WH-090-TEST-WAREHOUSE 480V 0900SWG001 &amp; SIDE A DISTRIBUTION</v>
      </c>
      <c r="H128" t="str">
        <f t="shared" si="6"/>
        <v>09.02.01-Isometrics</v>
      </c>
      <c r="I128" s="22">
        <f t="shared" si="4"/>
        <v>0</v>
      </c>
    </row>
    <row r="129" spans="1:9" x14ac:dyDescent="0.35">
      <c r="A129" t="s">
        <v>663</v>
      </c>
      <c r="B129" t="s">
        <v>664</v>
      </c>
      <c r="C129" t="s">
        <v>234</v>
      </c>
      <c r="D129" t="s">
        <v>235</v>
      </c>
      <c r="G129" t="str">
        <f t="shared" si="5"/>
        <v>WH-090-TEST-WAREHOUSE 480V 0900SWG001 &amp; SIDE A DISTRIBUTION</v>
      </c>
      <c r="H129" t="str">
        <f t="shared" si="6"/>
        <v>09.02.02-Weld Log / Weld Coupon Log</v>
      </c>
      <c r="I129" s="22">
        <f t="shared" si="4"/>
        <v>0</v>
      </c>
    </row>
    <row r="130" spans="1:9" x14ac:dyDescent="0.35">
      <c r="A130" t="s">
        <v>663</v>
      </c>
      <c r="B130" t="s">
        <v>664</v>
      </c>
      <c r="C130" t="s">
        <v>236</v>
      </c>
      <c r="D130" t="s">
        <v>237</v>
      </c>
      <c r="G130" t="str">
        <f t="shared" si="5"/>
        <v>WH-090-TEST-WAREHOUSE 480V 0900SWG001 &amp; SIDE A DISTRIBUTION</v>
      </c>
      <c r="H130" t="str">
        <f t="shared" si="6"/>
        <v>09.02.03-Welder Qualications</v>
      </c>
      <c r="I130" s="22">
        <f t="shared" ref="I130:I193" si="7">IF(COUNTIF(E:E, "R")=0, "", IF(E130="C", COUNTIF(E:E, "C") / COUNTIF(E:E, "R"), 0))</f>
        <v>0</v>
      </c>
    </row>
    <row r="131" spans="1:9" x14ac:dyDescent="0.35">
      <c r="A131" t="s">
        <v>663</v>
      </c>
      <c r="B131" t="s">
        <v>664</v>
      </c>
      <c r="C131" t="s">
        <v>238</v>
      </c>
      <c r="D131" t="s">
        <v>239</v>
      </c>
      <c r="G131" t="str">
        <f t="shared" ref="G131:G194" si="8">IF(AND(A131="", B131=""), "", A131 &amp; "-" &amp; B131)</f>
        <v>WH-090-TEST-WAREHOUSE 480V 0900SWG001 &amp; SIDE A DISTRIBUTION</v>
      </c>
      <c r="H131" t="str">
        <f t="shared" ref="H131:H194" si="9">IF(AND(C131="", D131=""), "", C131 &amp; "-" &amp; D131)</f>
        <v>09.02.04-Qualified Welder Log</v>
      </c>
      <c r="I131" s="22">
        <f t="shared" si="7"/>
        <v>0</v>
      </c>
    </row>
    <row r="132" spans="1:9" x14ac:dyDescent="0.35">
      <c r="A132" t="s">
        <v>663</v>
      </c>
      <c r="B132" t="s">
        <v>664</v>
      </c>
      <c r="C132" t="s">
        <v>240</v>
      </c>
      <c r="D132" t="s">
        <v>241</v>
      </c>
      <c r="G132" t="str">
        <f t="shared" si="8"/>
        <v>WH-090-TEST-WAREHOUSE 480V 0900SWG001 &amp; SIDE A DISTRIBUTION</v>
      </c>
      <c r="H132" t="str">
        <f t="shared" si="9"/>
        <v>09.02.05-Weld Procedure Qualification Records (WPS) &amp; Welding Operator Procedure Qualification Record (PQR)</v>
      </c>
      <c r="I132" s="22">
        <f t="shared" si="7"/>
        <v>0</v>
      </c>
    </row>
    <row r="133" spans="1:9" x14ac:dyDescent="0.35">
      <c r="A133" t="s">
        <v>663</v>
      </c>
      <c r="B133" t="s">
        <v>664</v>
      </c>
      <c r="C133" t="s">
        <v>242</v>
      </c>
      <c r="D133" t="s">
        <v>243</v>
      </c>
      <c r="G133" t="str">
        <f t="shared" si="8"/>
        <v>WH-090-TEST-WAREHOUSE 480V 0900SWG001 &amp; SIDE A DISTRIBUTION</v>
      </c>
      <c r="H133" t="str">
        <f t="shared" si="9"/>
        <v>09.02.06-Welder Qualification Records (WQR) / Welding Operator Performance Qualifications (WOPQ)</v>
      </c>
      <c r="I133" s="22">
        <f t="shared" si="7"/>
        <v>0</v>
      </c>
    </row>
    <row r="134" spans="1:9" x14ac:dyDescent="0.35">
      <c r="A134" t="s">
        <v>663</v>
      </c>
      <c r="B134" t="s">
        <v>664</v>
      </c>
      <c r="C134" t="s">
        <v>244</v>
      </c>
      <c r="D134" t="s">
        <v>245</v>
      </c>
      <c r="G134" t="str">
        <f t="shared" si="8"/>
        <v>WH-090-TEST-WAREHOUSE 480V 0900SWG001 &amp; SIDE A DISTRIBUTION</v>
      </c>
      <c r="H134" t="str">
        <f t="shared" si="9"/>
        <v>09.02.07-Certification Record of Examination Personnel</v>
      </c>
      <c r="I134" s="22">
        <f t="shared" si="7"/>
        <v>0</v>
      </c>
    </row>
    <row r="135" spans="1:9" x14ac:dyDescent="0.35">
      <c r="A135" t="s">
        <v>663</v>
      </c>
      <c r="B135" t="s">
        <v>664</v>
      </c>
      <c r="C135" t="s">
        <v>246</v>
      </c>
      <c r="D135" t="s">
        <v>247</v>
      </c>
      <c r="G135" t="str">
        <f t="shared" si="8"/>
        <v>WH-090-TEST-WAREHOUSE 480V 0900SWG001 &amp; SIDE A DISTRIBUTION</v>
      </c>
      <c r="H135" t="str">
        <f t="shared" si="9"/>
        <v>09.02.08-Material Test Reports (MTRs) and Certificate of Compliance (CoC)</v>
      </c>
      <c r="I135" s="22">
        <f t="shared" si="7"/>
        <v>0</v>
      </c>
    </row>
    <row r="136" spans="1:9" x14ac:dyDescent="0.35">
      <c r="A136" t="s">
        <v>663</v>
      </c>
      <c r="B136" t="s">
        <v>664</v>
      </c>
      <c r="C136" t="s">
        <v>248</v>
      </c>
      <c r="D136" t="s">
        <v>249</v>
      </c>
      <c r="G136" t="str">
        <f t="shared" si="8"/>
        <v>WH-090-TEST-WAREHOUSE 480V 0900SWG001 &amp; SIDE A DISTRIBUTION</v>
      </c>
      <c r="H136" t="str">
        <f t="shared" si="9"/>
        <v>09.02.09-ASME Form U-1 / ASME Code Data Reports</v>
      </c>
      <c r="I136" s="22">
        <f t="shared" si="7"/>
        <v>0</v>
      </c>
    </row>
    <row r="137" spans="1:9" x14ac:dyDescent="0.35">
      <c r="A137" t="s">
        <v>663</v>
      </c>
      <c r="B137" t="s">
        <v>664</v>
      </c>
      <c r="C137" t="s">
        <v>250</v>
      </c>
      <c r="D137" t="s">
        <v>251</v>
      </c>
      <c r="G137" t="str">
        <f t="shared" si="8"/>
        <v>WH-090-TEST-WAREHOUSE 480V 0900SWG001 &amp; SIDE A DISTRIBUTION</v>
      </c>
      <c r="H137" t="str">
        <f t="shared" si="9"/>
        <v>09.02.10-System Operating and Cleaning Procedure</v>
      </c>
      <c r="I137" s="22">
        <f t="shared" si="7"/>
        <v>0</v>
      </c>
    </row>
    <row r="138" spans="1:9" x14ac:dyDescent="0.35">
      <c r="A138" t="s">
        <v>663</v>
      </c>
      <c r="B138" t="s">
        <v>664</v>
      </c>
      <c r="C138" t="s">
        <v>252</v>
      </c>
      <c r="D138" t="s">
        <v>253</v>
      </c>
      <c r="G138" t="str">
        <f t="shared" si="8"/>
        <v>WH-090-TEST-WAREHOUSE 480V 0900SWG001 &amp; SIDE A DISTRIBUTION</v>
      </c>
      <c r="H138" t="str">
        <f t="shared" si="9"/>
        <v>09.02.11-Weld Maps, Data &amp; Repair Registry</v>
      </c>
      <c r="I138" s="22">
        <f t="shared" si="7"/>
        <v>0</v>
      </c>
    </row>
    <row r="139" spans="1:9" x14ac:dyDescent="0.35">
      <c r="A139" t="s">
        <v>663</v>
      </c>
      <c r="B139" t="s">
        <v>664</v>
      </c>
      <c r="C139" t="s">
        <v>254</v>
      </c>
      <c r="D139" t="s">
        <v>255</v>
      </c>
      <c r="G139" t="str">
        <f t="shared" si="8"/>
        <v>WH-090-TEST-WAREHOUSE 480V 0900SWG001 &amp; SIDE A DISTRIBUTION</v>
      </c>
      <c r="H139" t="str">
        <f t="shared" si="9"/>
        <v xml:space="preserve">09.02.12-Nondestructive Examination Reports </v>
      </c>
      <c r="I139" s="22">
        <f t="shared" si="7"/>
        <v>0</v>
      </c>
    </row>
    <row r="140" spans="1:9" x14ac:dyDescent="0.35">
      <c r="A140" t="s">
        <v>663</v>
      </c>
      <c r="B140" t="s">
        <v>664</v>
      </c>
      <c r="C140" t="s">
        <v>256</v>
      </c>
      <c r="D140" t="s">
        <v>257</v>
      </c>
      <c r="G140" t="str">
        <f t="shared" si="8"/>
        <v>WH-090-TEST-WAREHOUSE 480V 0900SWG001 &amp; SIDE A DISTRIBUTION</v>
      </c>
      <c r="H140" t="str">
        <f t="shared" si="9"/>
        <v>09.02.13-Visual Inspection Reports</v>
      </c>
      <c r="I140" s="22">
        <f t="shared" si="7"/>
        <v>0</v>
      </c>
    </row>
    <row r="141" spans="1:9" x14ac:dyDescent="0.35">
      <c r="A141" t="s">
        <v>663</v>
      </c>
      <c r="B141" t="s">
        <v>664</v>
      </c>
      <c r="C141" t="s">
        <v>258</v>
      </c>
      <c r="D141" t="s">
        <v>259</v>
      </c>
      <c r="G141" t="str">
        <f t="shared" si="8"/>
        <v>WH-090-TEST-WAREHOUSE 480V 0900SWG001 &amp; SIDE A DISTRIBUTION</v>
      </c>
      <c r="H141" t="str">
        <f t="shared" si="9"/>
        <v>09.02.14-Purge Gas Certificates</v>
      </c>
      <c r="I141" s="22">
        <f t="shared" si="7"/>
        <v>0</v>
      </c>
    </row>
    <row r="142" spans="1:9" x14ac:dyDescent="0.35">
      <c r="A142" t="s">
        <v>663</v>
      </c>
      <c r="B142" t="s">
        <v>664</v>
      </c>
      <c r="C142" t="s">
        <v>260</v>
      </c>
      <c r="D142" t="s">
        <v>261</v>
      </c>
      <c r="G142" t="str">
        <f t="shared" si="8"/>
        <v>WH-090-TEST-WAREHOUSE 480V 0900SWG001 &amp; SIDE A DISTRIBUTION</v>
      </c>
      <c r="H142" t="str">
        <f t="shared" si="9"/>
        <v>09.02.15-Electropolishing Procedure / Certs</v>
      </c>
      <c r="I142" s="22">
        <f t="shared" si="7"/>
        <v>0</v>
      </c>
    </row>
    <row r="143" spans="1:9" x14ac:dyDescent="0.35">
      <c r="A143" t="s">
        <v>663</v>
      </c>
      <c r="B143" t="s">
        <v>664</v>
      </c>
      <c r="C143" t="s">
        <v>262</v>
      </c>
      <c r="D143" t="s">
        <v>263</v>
      </c>
      <c r="G143" t="str">
        <f t="shared" si="8"/>
        <v>WH-090-TEST-WAREHOUSE 480V 0900SWG001 &amp; SIDE A DISTRIBUTION</v>
      </c>
      <c r="H143" t="str">
        <f t="shared" si="9"/>
        <v>09.02.16-Mechanical Polishing Procedure / Certs</v>
      </c>
      <c r="I143" s="22">
        <f t="shared" si="7"/>
        <v>0</v>
      </c>
    </row>
    <row r="144" spans="1:9" x14ac:dyDescent="0.35">
      <c r="A144" t="s">
        <v>663</v>
      </c>
      <c r="B144" t="s">
        <v>664</v>
      </c>
      <c r="C144" t="s">
        <v>264</v>
      </c>
      <c r="D144" t="s">
        <v>265</v>
      </c>
      <c r="G144" t="str">
        <f t="shared" si="8"/>
        <v>WH-090-TEST-WAREHOUSE 480V 0900SWG001 &amp; SIDE A DISTRIBUTION</v>
      </c>
      <c r="H144" t="str">
        <f t="shared" si="9"/>
        <v>09.02.17-Surface Finish Measurement Records</v>
      </c>
      <c r="I144" s="22">
        <f t="shared" si="7"/>
        <v>0</v>
      </c>
    </row>
    <row r="145" spans="1:9" x14ac:dyDescent="0.35">
      <c r="A145" t="s">
        <v>663</v>
      </c>
      <c r="B145" t="s">
        <v>664</v>
      </c>
      <c r="C145" t="s">
        <v>266</v>
      </c>
      <c r="D145" t="s">
        <v>267</v>
      </c>
      <c r="G145" t="str">
        <f t="shared" si="8"/>
        <v>WH-090-TEST-WAREHOUSE 480V 0900SWG001 &amp; SIDE A DISTRIBUTION</v>
      </c>
      <c r="H145" t="str">
        <f t="shared" si="9"/>
        <v>09.02.18-Slope Verification Documentation</v>
      </c>
      <c r="I145" s="22">
        <f t="shared" si="7"/>
        <v>0</v>
      </c>
    </row>
    <row r="146" spans="1:9" x14ac:dyDescent="0.35">
      <c r="A146" t="s">
        <v>663</v>
      </c>
      <c r="B146" t="s">
        <v>664</v>
      </c>
      <c r="C146" t="s">
        <v>268</v>
      </c>
      <c r="D146" t="s">
        <v>269</v>
      </c>
      <c r="G146" t="str">
        <f t="shared" si="8"/>
        <v>WH-090-TEST-WAREHOUSE 480V 0900SWG001 &amp; SIDE A DISTRIBUTION</v>
      </c>
      <c r="H146" t="str">
        <f t="shared" si="9"/>
        <v>09.02.19-Boroscope Logs and Videos</v>
      </c>
      <c r="I146" s="22">
        <f t="shared" si="7"/>
        <v>0</v>
      </c>
    </row>
    <row r="147" spans="1:9" x14ac:dyDescent="0.35">
      <c r="A147" t="s">
        <v>663</v>
      </c>
      <c r="B147" t="s">
        <v>664</v>
      </c>
      <c r="C147" t="s">
        <v>270</v>
      </c>
      <c r="D147" t="s">
        <v>271</v>
      </c>
      <c r="G147" t="str">
        <f t="shared" si="8"/>
        <v>WH-090-TEST-WAREHOUSE 480V 0900SWG001 &amp; SIDE A DISTRIBUTION</v>
      </c>
      <c r="H147" t="str">
        <f t="shared" si="9"/>
        <v>09.03.00-Safety Instrumentation Calculations</v>
      </c>
      <c r="I147" s="22">
        <f t="shared" si="7"/>
        <v>0</v>
      </c>
    </row>
    <row r="148" spans="1:9" x14ac:dyDescent="0.35">
      <c r="A148" t="s">
        <v>663</v>
      </c>
      <c r="B148" t="s">
        <v>664</v>
      </c>
      <c r="C148" t="s">
        <v>272</v>
      </c>
      <c r="D148" t="s">
        <v>273</v>
      </c>
      <c r="G148" t="str">
        <f t="shared" si="8"/>
        <v>WH-090-TEST-WAREHOUSE 480V 0900SWG001 &amp; SIDE A DISTRIBUTION</v>
      </c>
      <c r="H148" t="str">
        <f t="shared" si="9"/>
        <v>09.04.00-Pipe Installation Checklist</v>
      </c>
      <c r="I148" s="22">
        <f t="shared" si="7"/>
        <v>0</v>
      </c>
    </row>
    <row r="149" spans="1:9" x14ac:dyDescent="0.35">
      <c r="A149" t="s">
        <v>663</v>
      </c>
      <c r="B149" t="s">
        <v>664</v>
      </c>
      <c r="C149" t="s">
        <v>274</v>
      </c>
      <c r="D149" t="s">
        <v>275</v>
      </c>
      <c r="G149" t="str">
        <f t="shared" si="8"/>
        <v>WH-090-TEST-WAREHOUSE 480V 0900SWG001 &amp; SIDE A DISTRIBUTION</v>
      </c>
      <c r="H149" t="str">
        <f t="shared" si="9"/>
        <v>09.05.00-Piping Insulation</v>
      </c>
      <c r="I149" s="22">
        <f t="shared" si="7"/>
        <v>0</v>
      </c>
    </row>
    <row r="150" spans="1:9" x14ac:dyDescent="0.35">
      <c r="A150" t="s">
        <v>663</v>
      </c>
      <c r="B150" t="s">
        <v>664</v>
      </c>
      <c r="C150" t="s">
        <v>276</v>
      </c>
      <c r="D150" t="s">
        <v>277</v>
      </c>
      <c r="G150" t="str">
        <f t="shared" si="8"/>
        <v>WH-090-TEST-WAREHOUSE 480V 0900SWG001 &amp; SIDE A DISTRIBUTION</v>
      </c>
      <c r="H150" t="str">
        <f t="shared" si="9"/>
        <v>09.05.01-Insulator Qualification</v>
      </c>
      <c r="I150" s="22">
        <f t="shared" si="7"/>
        <v>0</v>
      </c>
    </row>
    <row r="151" spans="1:9" x14ac:dyDescent="0.35">
      <c r="A151" t="s">
        <v>663</v>
      </c>
      <c r="B151" t="s">
        <v>664</v>
      </c>
      <c r="C151" t="s">
        <v>278</v>
      </c>
      <c r="D151" t="s">
        <v>279</v>
      </c>
      <c r="G151" t="str">
        <f t="shared" si="8"/>
        <v>WH-090-TEST-WAREHOUSE 480V 0900SWG001 &amp; SIDE A DISTRIBUTION</v>
      </c>
      <c r="H151" t="str">
        <f t="shared" si="9"/>
        <v>09.05.02-Insulation Field Quality Control</v>
      </c>
      <c r="I151" s="22">
        <f t="shared" si="7"/>
        <v>0</v>
      </c>
    </row>
    <row r="152" spans="1:9" x14ac:dyDescent="0.35">
      <c r="A152" t="s">
        <v>663</v>
      </c>
      <c r="B152" t="s">
        <v>664</v>
      </c>
      <c r="C152" t="s">
        <v>280</v>
      </c>
      <c r="D152" t="s">
        <v>281</v>
      </c>
      <c r="G152" t="str">
        <f t="shared" si="8"/>
        <v>WH-090-TEST-WAREHOUSE 480V 0900SWG001 &amp; SIDE A DISTRIBUTION</v>
      </c>
      <c r="H152" t="str">
        <f t="shared" si="9"/>
        <v>09.06.00-Piping Testing, Procedures, Reports</v>
      </c>
      <c r="I152" s="22">
        <f t="shared" si="7"/>
        <v>0</v>
      </c>
    </row>
    <row r="153" spans="1:9" x14ac:dyDescent="0.35">
      <c r="A153" t="s">
        <v>663</v>
      </c>
      <c r="B153" t="s">
        <v>664</v>
      </c>
      <c r="C153" t="s">
        <v>282</v>
      </c>
      <c r="D153" t="s">
        <v>283</v>
      </c>
      <c r="G153" t="str">
        <f t="shared" si="8"/>
        <v>WH-090-TEST-WAREHOUSE 480V 0900SWG001 &amp; SIDE A DISTRIBUTION</v>
      </c>
      <c r="H153" t="str">
        <f t="shared" si="9"/>
        <v>09.06.01-Pipe Pressure Test Procedures</v>
      </c>
      <c r="I153" s="22">
        <f t="shared" si="7"/>
        <v>0</v>
      </c>
    </row>
    <row r="154" spans="1:9" x14ac:dyDescent="0.35">
      <c r="A154" t="s">
        <v>663</v>
      </c>
      <c r="B154" t="s">
        <v>664</v>
      </c>
      <c r="C154" t="s">
        <v>284</v>
      </c>
      <c r="D154" t="s">
        <v>285</v>
      </c>
      <c r="G154" t="str">
        <f t="shared" si="8"/>
        <v>WH-090-TEST-WAREHOUSE 480V 0900SWG001 &amp; SIDE A DISTRIBUTION</v>
      </c>
      <c r="H154" t="str">
        <f t="shared" si="9"/>
        <v>09.06.02-Pipe Pressure Test Report</v>
      </c>
      <c r="I154" s="22">
        <f t="shared" si="7"/>
        <v>0</v>
      </c>
    </row>
    <row r="155" spans="1:9" x14ac:dyDescent="0.35">
      <c r="A155" t="s">
        <v>663</v>
      </c>
      <c r="B155" t="s">
        <v>664</v>
      </c>
      <c r="C155" t="s">
        <v>286</v>
      </c>
      <c r="D155" t="s">
        <v>287</v>
      </c>
      <c r="G155" t="str">
        <f t="shared" si="8"/>
        <v>WH-090-TEST-WAREHOUSE 480V 0900SWG001 &amp; SIDE A DISTRIBUTION</v>
      </c>
      <c r="H155" t="str">
        <f t="shared" si="9"/>
        <v>09.06.03-Pipeflush &amp; Cleaning Procedure (Nonhygenic)</v>
      </c>
      <c r="I155" s="22">
        <f t="shared" si="7"/>
        <v>0</v>
      </c>
    </row>
    <row r="156" spans="1:9" x14ac:dyDescent="0.35">
      <c r="A156" t="s">
        <v>663</v>
      </c>
      <c r="B156" t="s">
        <v>664</v>
      </c>
      <c r="C156" t="s">
        <v>288</v>
      </c>
      <c r="D156" t="s">
        <v>289</v>
      </c>
      <c r="G156" t="str">
        <f t="shared" si="8"/>
        <v>WH-090-TEST-WAREHOUSE 480V 0900SWG001 &amp; SIDE A DISTRIBUTION</v>
      </c>
      <c r="H156" t="str">
        <f t="shared" si="9"/>
        <v>09.06.04-Pipeflush &amp; Cleaning Report (Potable/Nonhygenic)</v>
      </c>
      <c r="I156" s="22">
        <f t="shared" si="7"/>
        <v>0</v>
      </c>
    </row>
    <row r="157" spans="1:9" x14ac:dyDescent="0.35">
      <c r="A157" t="s">
        <v>663</v>
      </c>
      <c r="B157" t="s">
        <v>664</v>
      </c>
      <c r="C157" t="s">
        <v>290</v>
      </c>
      <c r="D157" t="s">
        <v>291</v>
      </c>
      <c r="G157" t="str">
        <f t="shared" si="8"/>
        <v>WH-090-TEST-WAREHOUSE 480V 0900SWG001 &amp; SIDE A DISTRIBUTION</v>
      </c>
      <c r="H157" t="str">
        <f t="shared" si="9"/>
        <v>09.06.05-Pipeflush &amp; Cleaning Procedure (Hygenic)</v>
      </c>
      <c r="I157" s="22">
        <f t="shared" si="7"/>
        <v>0</v>
      </c>
    </row>
    <row r="158" spans="1:9" x14ac:dyDescent="0.35">
      <c r="A158" t="s">
        <v>663</v>
      </c>
      <c r="B158" t="s">
        <v>664</v>
      </c>
      <c r="C158" t="s">
        <v>292</v>
      </c>
      <c r="D158" t="s">
        <v>293</v>
      </c>
      <c r="G158" t="str">
        <f t="shared" si="8"/>
        <v>WH-090-TEST-WAREHOUSE 480V 0900SWG001 &amp; SIDE A DISTRIBUTION</v>
      </c>
      <c r="H158" t="str">
        <f t="shared" si="9"/>
        <v>09.06.06-Pipeflush Report (Hygienic)</v>
      </c>
      <c r="I158" s="22">
        <f t="shared" si="7"/>
        <v>0</v>
      </c>
    </row>
    <row r="159" spans="1:9" x14ac:dyDescent="0.35">
      <c r="A159" t="s">
        <v>663</v>
      </c>
      <c r="B159" t="s">
        <v>664</v>
      </c>
      <c r="C159" t="s">
        <v>294</v>
      </c>
      <c r="D159" t="s">
        <v>295</v>
      </c>
      <c r="G159" t="str">
        <f t="shared" si="8"/>
        <v>WH-090-TEST-WAREHOUSE 480V 0900SWG001 &amp; SIDE A DISTRIBUTION</v>
      </c>
      <c r="H159" t="str">
        <f t="shared" si="9"/>
        <v>09.06.07-Passivation and Cleaning Procedure / Records / Logs / Report</v>
      </c>
      <c r="I159" s="22">
        <f t="shared" si="7"/>
        <v>0</v>
      </c>
    </row>
    <row r="160" spans="1:9" x14ac:dyDescent="0.35">
      <c r="A160" t="s">
        <v>663</v>
      </c>
      <c r="B160" t="s">
        <v>664</v>
      </c>
      <c r="C160" t="s">
        <v>296</v>
      </c>
      <c r="D160" t="s">
        <v>297</v>
      </c>
      <c r="G160" t="str">
        <f t="shared" si="8"/>
        <v>WH-090-TEST-WAREHOUSE 480V 0900SWG001 &amp; SIDE A DISTRIBUTION</v>
      </c>
      <c r="H160" t="str">
        <f t="shared" si="9"/>
        <v>09.06.08-Drainage Test Report</v>
      </c>
      <c r="I160" s="22">
        <f t="shared" si="7"/>
        <v>0</v>
      </c>
    </row>
    <row r="161" spans="1:9" x14ac:dyDescent="0.35">
      <c r="A161" t="s">
        <v>663</v>
      </c>
      <c r="B161" t="s">
        <v>664</v>
      </c>
      <c r="C161" t="s">
        <v>298</v>
      </c>
      <c r="D161" t="s">
        <v>299</v>
      </c>
      <c r="G161" t="str">
        <f t="shared" si="8"/>
        <v>WH-090-TEST-WAREHOUSE 480V 0900SWG001 &amp; SIDE A DISTRIBUTION</v>
      </c>
      <c r="H161" t="str">
        <f t="shared" si="9"/>
        <v>09.06.09-Water Balance Report</v>
      </c>
      <c r="I161" s="22">
        <f t="shared" si="7"/>
        <v>0</v>
      </c>
    </row>
    <row r="162" spans="1:9" x14ac:dyDescent="0.35">
      <c r="A162" t="s">
        <v>663</v>
      </c>
      <c r="B162" t="s">
        <v>664</v>
      </c>
      <c r="C162" t="s">
        <v>300</v>
      </c>
      <c r="D162" t="s">
        <v>301</v>
      </c>
      <c r="G162" t="str">
        <f t="shared" si="8"/>
        <v>WH-090-TEST-WAREHOUSE 480V 0900SWG001 &amp; SIDE A DISTRIBUTION</v>
      </c>
      <c r="H162" t="str">
        <f t="shared" si="9"/>
        <v>10.00.00-SHEET DUCT METAL</v>
      </c>
      <c r="I162" s="22">
        <f t="shared" si="7"/>
        <v>0</v>
      </c>
    </row>
    <row r="163" spans="1:9" x14ac:dyDescent="0.35">
      <c r="A163" t="s">
        <v>663</v>
      </c>
      <c r="B163" t="s">
        <v>664</v>
      </c>
      <c r="C163" t="s">
        <v>302</v>
      </c>
      <c r="D163" t="s">
        <v>67</v>
      </c>
      <c r="G163" t="str">
        <f t="shared" si="8"/>
        <v>WH-090-TEST-WAREHOUSE 480V 0900SWG001 &amp; SIDE A DISTRIBUTION</v>
      </c>
      <c r="H163" t="str">
        <f t="shared" si="9"/>
        <v>10.01.00-Submittals &amp; Data Sheets</v>
      </c>
      <c r="I163" s="22">
        <f t="shared" si="7"/>
        <v>0</v>
      </c>
    </row>
    <row r="164" spans="1:9" x14ac:dyDescent="0.35">
      <c r="A164" t="s">
        <v>663</v>
      </c>
      <c r="B164" t="s">
        <v>664</v>
      </c>
      <c r="C164" t="s">
        <v>303</v>
      </c>
      <c r="D164" t="s">
        <v>69</v>
      </c>
      <c r="G164" t="str">
        <f t="shared" si="8"/>
        <v>WH-090-TEST-WAREHOUSE 480V 0900SWG001 &amp; SIDE A DISTRIBUTION</v>
      </c>
      <c r="H164" t="str">
        <f t="shared" si="9"/>
        <v>10.03.00-Spare Parts List</v>
      </c>
      <c r="I164" s="22">
        <f t="shared" si="7"/>
        <v>0</v>
      </c>
    </row>
    <row r="165" spans="1:9" x14ac:dyDescent="0.35">
      <c r="A165" t="s">
        <v>663</v>
      </c>
      <c r="B165" t="s">
        <v>664</v>
      </c>
      <c r="C165" t="s">
        <v>304</v>
      </c>
      <c r="D165" t="s">
        <v>305</v>
      </c>
      <c r="G165" t="str">
        <f t="shared" si="8"/>
        <v>WH-090-TEST-WAREHOUSE 480V 0900SWG001 &amp; SIDE A DISTRIBUTION</v>
      </c>
      <c r="H165" t="str">
        <f t="shared" si="9"/>
        <v>10.04.00-IOM Manuals</v>
      </c>
      <c r="I165" s="22">
        <f t="shared" si="7"/>
        <v>0</v>
      </c>
    </row>
    <row r="166" spans="1:9" x14ac:dyDescent="0.35">
      <c r="A166" t="s">
        <v>663</v>
      </c>
      <c r="B166" t="s">
        <v>664</v>
      </c>
      <c r="C166" t="s">
        <v>304</v>
      </c>
      <c r="D166" t="s">
        <v>306</v>
      </c>
      <c r="G166" t="str">
        <f t="shared" si="8"/>
        <v>WH-090-TEST-WAREHOUSE 480V 0900SWG001 &amp; SIDE A DISTRIBUTION</v>
      </c>
      <c r="H166" t="str">
        <f t="shared" si="9"/>
        <v>10.04.00-Testing, Reports, Certs</v>
      </c>
      <c r="I166" s="22">
        <f t="shared" si="7"/>
        <v>0</v>
      </c>
    </row>
    <row r="167" spans="1:9" x14ac:dyDescent="0.35">
      <c r="A167" t="s">
        <v>663</v>
      </c>
      <c r="B167" t="s">
        <v>664</v>
      </c>
      <c r="C167" t="s">
        <v>307</v>
      </c>
      <c r="D167" t="s">
        <v>308</v>
      </c>
      <c r="G167" t="str">
        <f t="shared" si="8"/>
        <v>WH-090-TEST-WAREHOUSE 480V 0900SWG001 &amp; SIDE A DISTRIBUTION</v>
      </c>
      <c r="H167" t="str">
        <f t="shared" si="9"/>
        <v>10.04.01-Installation Tracking Drawings</v>
      </c>
      <c r="I167" s="22">
        <f t="shared" si="7"/>
        <v>0</v>
      </c>
    </row>
    <row r="168" spans="1:9" x14ac:dyDescent="0.35">
      <c r="A168" t="s">
        <v>663</v>
      </c>
      <c r="B168" t="s">
        <v>664</v>
      </c>
      <c r="C168" t="s">
        <v>309</v>
      </c>
      <c r="D168" t="s">
        <v>310</v>
      </c>
      <c r="G168" t="str">
        <f t="shared" si="8"/>
        <v>WH-090-TEST-WAREHOUSE 480V 0900SWG001 &amp; SIDE A DISTRIBUTION</v>
      </c>
      <c r="H168" t="str">
        <f t="shared" si="9"/>
        <v>10.04.02-Duct Installation Checklist</v>
      </c>
      <c r="I168" s="22">
        <f t="shared" si="7"/>
        <v>0</v>
      </c>
    </row>
    <row r="169" spans="1:9" x14ac:dyDescent="0.35">
      <c r="A169" t="s">
        <v>663</v>
      </c>
      <c r="B169" t="s">
        <v>664</v>
      </c>
      <c r="C169" t="s">
        <v>311</v>
      </c>
      <c r="D169" t="s">
        <v>312</v>
      </c>
      <c r="G169" t="str">
        <f t="shared" si="8"/>
        <v>WH-090-TEST-WAREHOUSE 480V 0900SWG001 &amp; SIDE A DISTRIBUTION</v>
      </c>
      <c r="H169" t="str">
        <f t="shared" si="9"/>
        <v>10.04.03-Duct Pressure Test Report</v>
      </c>
      <c r="I169" s="22">
        <f t="shared" si="7"/>
        <v>0</v>
      </c>
    </row>
    <row r="170" spans="1:9" x14ac:dyDescent="0.35">
      <c r="A170" t="s">
        <v>663</v>
      </c>
      <c r="B170" t="s">
        <v>664</v>
      </c>
      <c r="C170" t="s">
        <v>313</v>
      </c>
      <c r="D170" t="s">
        <v>314</v>
      </c>
      <c r="G170" t="str">
        <f t="shared" si="8"/>
        <v>WH-090-TEST-WAREHOUSE 480V 0900SWG001 &amp; SIDE A DISTRIBUTION</v>
      </c>
      <c r="H170" t="str">
        <f t="shared" si="9"/>
        <v>10.04.04-Duct Cleaning Report (Ex Duct Only)</v>
      </c>
      <c r="I170" s="22">
        <f t="shared" si="7"/>
        <v>0</v>
      </c>
    </row>
    <row r="171" spans="1:9" x14ac:dyDescent="0.35">
      <c r="A171" t="s">
        <v>663</v>
      </c>
      <c r="B171" t="s">
        <v>664</v>
      </c>
      <c r="C171" t="s">
        <v>315</v>
      </c>
      <c r="D171" t="s">
        <v>316</v>
      </c>
      <c r="G171" t="str">
        <f t="shared" si="8"/>
        <v>WH-090-TEST-WAREHOUSE 480V 0900SWG001 &amp; SIDE A DISTRIBUTION</v>
      </c>
      <c r="H171" t="str">
        <f t="shared" si="9"/>
        <v>10.04.05-Duct Insulation Inspection Report</v>
      </c>
      <c r="I171" s="22">
        <f t="shared" si="7"/>
        <v>0</v>
      </c>
    </row>
    <row r="172" spans="1:9" x14ac:dyDescent="0.35">
      <c r="A172" t="s">
        <v>663</v>
      </c>
      <c r="B172" t="s">
        <v>664</v>
      </c>
      <c r="C172" t="s">
        <v>317</v>
      </c>
      <c r="D172" t="s">
        <v>318</v>
      </c>
      <c r="G172" t="str">
        <f t="shared" si="8"/>
        <v>WH-090-TEST-WAREHOUSE 480V 0900SWG001 &amp; SIDE A DISTRIBUTION</v>
      </c>
      <c r="H172" t="str">
        <f t="shared" si="9"/>
        <v>10.04.06-HEPA Filter Efficiency Certificates</v>
      </c>
      <c r="I172" s="22">
        <f t="shared" si="7"/>
        <v>0</v>
      </c>
    </row>
    <row r="173" spans="1:9" x14ac:dyDescent="0.35">
      <c r="A173" t="s">
        <v>663</v>
      </c>
      <c r="B173" t="s">
        <v>664</v>
      </c>
      <c r="C173" t="s">
        <v>319</v>
      </c>
      <c r="D173" t="s">
        <v>320</v>
      </c>
      <c r="G173" t="str">
        <f t="shared" si="8"/>
        <v>WH-090-TEST-WAREHOUSE 480V 0900SWG001 &amp; SIDE A DISTRIBUTION</v>
      </c>
      <c r="H173" t="str">
        <f t="shared" si="9"/>
        <v>10.04.07-HEPA Location Map &amp; Serial Number Log</v>
      </c>
      <c r="I173" s="22">
        <f t="shared" si="7"/>
        <v>0</v>
      </c>
    </row>
    <row r="174" spans="1:9" x14ac:dyDescent="0.35">
      <c r="A174" t="s">
        <v>663</v>
      </c>
      <c r="B174" t="s">
        <v>664</v>
      </c>
      <c r="C174" t="s">
        <v>321</v>
      </c>
      <c r="D174" t="s">
        <v>322</v>
      </c>
      <c r="G174" t="str">
        <f t="shared" si="8"/>
        <v>WH-090-TEST-WAREHOUSE 480V 0900SWG001 &amp; SIDE A DISTRIBUTION</v>
      </c>
      <c r="H174" t="str">
        <f t="shared" si="9"/>
        <v>10.04.08-Air Test &amp; Balance Reports (Rough &amp; Final)</v>
      </c>
      <c r="I174" s="22">
        <f t="shared" si="7"/>
        <v>0</v>
      </c>
    </row>
    <row r="175" spans="1:9" x14ac:dyDescent="0.35">
      <c r="A175" t="s">
        <v>663</v>
      </c>
      <c r="B175" t="s">
        <v>664</v>
      </c>
      <c r="C175" t="s">
        <v>323</v>
      </c>
      <c r="D175" t="s">
        <v>324</v>
      </c>
      <c r="G175" t="str">
        <f t="shared" si="8"/>
        <v>WH-090-TEST-WAREHOUSE 480V 0900SWG001 &amp; SIDE A DISTRIBUTION</v>
      </c>
      <c r="H175" t="str">
        <f t="shared" si="9"/>
        <v>10.04.09-HEPA FIT Testing Report / Cleanroom Certification</v>
      </c>
      <c r="I175" s="22">
        <f t="shared" si="7"/>
        <v>0</v>
      </c>
    </row>
    <row r="176" spans="1:9" x14ac:dyDescent="0.35">
      <c r="A176" t="s">
        <v>663</v>
      </c>
      <c r="B176" t="s">
        <v>664</v>
      </c>
      <c r="C176" t="s">
        <v>325</v>
      </c>
      <c r="D176" t="s">
        <v>326</v>
      </c>
      <c r="G176" t="str">
        <f t="shared" si="8"/>
        <v>WH-090-TEST-WAREHOUSE 480V 0900SWG001 &amp; SIDE A DISTRIBUTION</v>
      </c>
      <c r="H176" t="str">
        <f t="shared" si="9"/>
        <v>10.04.10-Fume Hood Certification</v>
      </c>
      <c r="I176" s="22">
        <f t="shared" si="7"/>
        <v>0</v>
      </c>
    </row>
    <row r="177" spans="1:9" x14ac:dyDescent="0.35">
      <c r="A177" t="s">
        <v>663</v>
      </c>
      <c r="B177" t="s">
        <v>664</v>
      </c>
      <c r="C177" t="s">
        <v>327</v>
      </c>
      <c r="D177" t="s">
        <v>328</v>
      </c>
      <c r="G177" t="str">
        <f t="shared" si="8"/>
        <v>WH-090-TEST-WAREHOUSE 480V 0900SWG001 &amp; SIDE A DISTRIBUTION</v>
      </c>
      <c r="H177" t="str">
        <f t="shared" si="9"/>
        <v>10.04.11-Air Leak Testing Report</v>
      </c>
      <c r="I177" s="22">
        <f t="shared" si="7"/>
        <v>0</v>
      </c>
    </row>
    <row r="178" spans="1:9" x14ac:dyDescent="0.35">
      <c r="A178" t="s">
        <v>663</v>
      </c>
      <c r="B178" t="s">
        <v>664</v>
      </c>
      <c r="C178" t="s">
        <v>329</v>
      </c>
      <c r="D178" t="s">
        <v>330</v>
      </c>
      <c r="G178" t="str">
        <f t="shared" si="8"/>
        <v>WH-090-TEST-WAREHOUSE 480V 0900SWG001 &amp; SIDE A DISTRIBUTION</v>
      </c>
      <c r="H178" t="str">
        <f t="shared" si="9"/>
        <v>10.04.12-Biosafety Cabinet Certification</v>
      </c>
      <c r="I178" s="22">
        <f t="shared" si="7"/>
        <v>0</v>
      </c>
    </row>
    <row r="179" spans="1:9" x14ac:dyDescent="0.35">
      <c r="A179" t="s">
        <v>663</v>
      </c>
      <c r="B179" t="s">
        <v>664</v>
      </c>
      <c r="C179" t="s">
        <v>331</v>
      </c>
      <c r="D179" t="s">
        <v>332</v>
      </c>
      <c r="G179" t="str">
        <f t="shared" si="8"/>
        <v>WH-090-TEST-WAREHOUSE 480V 0900SWG001 &amp; SIDE A DISTRIBUTION</v>
      </c>
      <c r="H179" t="str">
        <f t="shared" si="9"/>
        <v>10.04.13-Laminar Airflow Certification</v>
      </c>
      <c r="I179" s="22">
        <f t="shared" si="7"/>
        <v>0</v>
      </c>
    </row>
    <row r="180" spans="1:9" x14ac:dyDescent="0.35">
      <c r="A180" t="s">
        <v>663</v>
      </c>
      <c r="B180" t="s">
        <v>664</v>
      </c>
      <c r="C180" t="s">
        <v>333</v>
      </c>
      <c r="D180" t="s">
        <v>334</v>
      </c>
      <c r="G180" t="str">
        <f t="shared" si="8"/>
        <v>WH-090-TEST-WAREHOUSE 480V 0900SWG001 &amp; SIDE A DISTRIBUTION</v>
      </c>
      <c r="H180" t="str">
        <f t="shared" si="9"/>
        <v>11.00.00-ELECTRICAL</v>
      </c>
      <c r="I180" s="22">
        <f t="shared" si="7"/>
        <v>0</v>
      </c>
    </row>
    <row r="181" spans="1:9" x14ac:dyDescent="0.35">
      <c r="A181" t="s">
        <v>663</v>
      </c>
      <c r="B181" t="s">
        <v>664</v>
      </c>
      <c r="C181" t="s">
        <v>335</v>
      </c>
      <c r="D181" t="s">
        <v>67</v>
      </c>
      <c r="G181" t="str">
        <f t="shared" si="8"/>
        <v>WH-090-TEST-WAREHOUSE 480V 0900SWG001 &amp; SIDE A DISTRIBUTION</v>
      </c>
      <c r="H181" t="str">
        <f t="shared" si="9"/>
        <v>11.01.00-Submittals &amp; Data Sheets</v>
      </c>
      <c r="I181" s="22">
        <f t="shared" si="7"/>
        <v>0</v>
      </c>
    </row>
    <row r="182" spans="1:9" x14ac:dyDescent="0.35">
      <c r="A182" t="s">
        <v>663</v>
      </c>
      <c r="B182" t="s">
        <v>664</v>
      </c>
      <c r="C182" t="s">
        <v>336</v>
      </c>
      <c r="D182" t="s">
        <v>337</v>
      </c>
      <c r="G182" t="str">
        <f t="shared" si="8"/>
        <v>WH-090-TEST-WAREHOUSE 480V 0900SWG001 &amp; SIDE A DISTRIBUTION</v>
      </c>
      <c r="H182" t="str">
        <f t="shared" si="9"/>
        <v>11.02.00-Bill of Materials (BOM)</v>
      </c>
      <c r="I182" s="22">
        <f t="shared" si="7"/>
        <v>0</v>
      </c>
    </row>
    <row r="183" spans="1:9" x14ac:dyDescent="0.35">
      <c r="A183" t="s">
        <v>663</v>
      </c>
      <c r="B183" t="s">
        <v>664</v>
      </c>
      <c r="C183" t="s">
        <v>338</v>
      </c>
      <c r="D183" t="s">
        <v>339</v>
      </c>
      <c r="E183" s="8" t="s">
        <v>440</v>
      </c>
      <c r="G183" t="str">
        <f t="shared" si="8"/>
        <v>WH-090-TEST-WAREHOUSE 480V 0900SWG001 &amp; SIDE A DISTRIBUTION</v>
      </c>
      <c r="H183" t="str">
        <f t="shared" si="9"/>
        <v>11.03.00-Engineer/Testing Agency Qualification</v>
      </c>
      <c r="I183" s="22">
        <f t="shared" si="7"/>
        <v>0</v>
      </c>
    </row>
    <row r="184" spans="1:9" x14ac:dyDescent="0.35">
      <c r="A184" t="s">
        <v>663</v>
      </c>
      <c r="B184" t="s">
        <v>664</v>
      </c>
      <c r="C184" t="s">
        <v>340</v>
      </c>
      <c r="D184" t="s">
        <v>306</v>
      </c>
      <c r="E184" s="8" t="s">
        <v>0</v>
      </c>
      <c r="G184" t="str">
        <f t="shared" si="8"/>
        <v>WH-090-TEST-WAREHOUSE 480V 0900SWG001 &amp; SIDE A DISTRIBUTION</v>
      </c>
      <c r="H184" t="str">
        <f t="shared" si="9"/>
        <v>11.04.00-Testing, Reports, Certs</v>
      </c>
      <c r="I184" s="22">
        <f t="shared" si="7"/>
        <v>0.93333333333333335</v>
      </c>
    </row>
    <row r="185" spans="1:9" x14ac:dyDescent="0.35">
      <c r="A185" t="s">
        <v>663</v>
      </c>
      <c r="B185" t="s">
        <v>664</v>
      </c>
      <c r="C185" t="s">
        <v>341</v>
      </c>
      <c r="D185" t="s">
        <v>342</v>
      </c>
      <c r="E185" s="8" t="s">
        <v>1</v>
      </c>
      <c r="G185" t="str">
        <f t="shared" si="8"/>
        <v>WH-090-TEST-WAREHOUSE 480V 0900SWG001 &amp; SIDE A DISTRIBUTION</v>
      </c>
      <c r="H185" t="str">
        <f t="shared" si="9"/>
        <v>11.04.01-Loop Checks</v>
      </c>
      <c r="I185" s="22">
        <f t="shared" si="7"/>
        <v>0</v>
      </c>
    </row>
    <row r="186" spans="1:9" x14ac:dyDescent="0.35">
      <c r="A186" t="s">
        <v>663</v>
      </c>
      <c r="B186" t="s">
        <v>664</v>
      </c>
      <c r="C186" t="s">
        <v>343</v>
      </c>
      <c r="D186" t="s">
        <v>344</v>
      </c>
      <c r="G186" t="str">
        <f t="shared" si="8"/>
        <v>WH-090-TEST-WAREHOUSE 480V 0900SWG001 &amp; SIDE A DISTRIBUTION</v>
      </c>
      <c r="H186" t="str">
        <f t="shared" si="9"/>
        <v>11.04.02-Switchgear Test Report</v>
      </c>
      <c r="I186" s="22">
        <f t="shared" si="7"/>
        <v>0</v>
      </c>
    </row>
    <row r="187" spans="1:9" x14ac:dyDescent="0.35">
      <c r="A187" t="s">
        <v>663</v>
      </c>
      <c r="B187" t="s">
        <v>664</v>
      </c>
      <c r="C187" t="s">
        <v>345</v>
      </c>
      <c r="D187" t="s">
        <v>346</v>
      </c>
      <c r="G187" t="str">
        <f t="shared" si="8"/>
        <v>WH-090-TEST-WAREHOUSE 480V 0900SWG001 &amp; SIDE A DISTRIBUTION</v>
      </c>
      <c r="H187" t="str">
        <f t="shared" si="9"/>
        <v>11.04.03-Motor Control Center Test Report</v>
      </c>
      <c r="I187" s="22">
        <f t="shared" si="7"/>
        <v>0</v>
      </c>
    </row>
    <row r="188" spans="1:9" x14ac:dyDescent="0.35">
      <c r="A188" t="s">
        <v>663</v>
      </c>
      <c r="B188" t="s">
        <v>664</v>
      </c>
      <c r="C188" t="s">
        <v>347</v>
      </c>
      <c r="D188" t="s">
        <v>348</v>
      </c>
      <c r="G188" t="str">
        <f t="shared" si="8"/>
        <v>WH-090-TEST-WAREHOUSE 480V 0900SWG001 &amp; SIDE A DISTRIBUTION</v>
      </c>
      <c r="H188" t="str">
        <f t="shared" si="9"/>
        <v>11.04.04-Transformer Certificate of Compliance</v>
      </c>
      <c r="I188" s="22">
        <f t="shared" si="7"/>
        <v>0</v>
      </c>
    </row>
    <row r="189" spans="1:9" x14ac:dyDescent="0.35">
      <c r="A189" t="s">
        <v>663</v>
      </c>
      <c r="B189" t="s">
        <v>664</v>
      </c>
      <c r="C189" t="s">
        <v>349</v>
      </c>
      <c r="D189" t="s">
        <v>350</v>
      </c>
      <c r="E189" s="8" t="s">
        <v>440</v>
      </c>
      <c r="G189" t="str">
        <f t="shared" si="8"/>
        <v>WH-090-TEST-WAREHOUSE 480V 0900SWG001 &amp; SIDE A DISTRIBUTION</v>
      </c>
      <c r="H189" t="str">
        <f t="shared" si="9"/>
        <v>11.04.05-Transformer Test Report</v>
      </c>
      <c r="I189" s="22">
        <f t="shared" si="7"/>
        <v>0</v>
      </c>
    </row>
    <row r="190" spans="1:9" x14ac:dyDescent="0.35">
      <c r="A190" t="s">
        <v>663</v>
      </c>
      <c r="B190" t="s">
        <v>664</v>
      </c>
      <c r="C190" t="s">
        <v>351</v>
      </c>
      <c r="D190" t="s">
        <v>352</v>
      </c>
      <c r="E190" s="8" t="s">
        <v>0</v>
      </c>
      <c r="G190" t="str">
        <f t="shared" si="8"/>
        <v>WH-090-TEST-WAREHOUSE 480V 0900SWG001 &amp; SIDE A DISTRIBUTION</v>
      </c>
      <c r="H190" t="str">
        <f t="shared" si="9"/>
        <v>11.04.06-ATS Transfer Test</v>
      </c>
      <c r="I190" s="22">
        <f t="shared" si="7"/>
        <v>0.93333333333333335</v>
      </c>
    </row>
    <row r="191" spans="1:9" x14ac:dyDescent="0.35">
      <c r="A191" t="s">
        <v>663</v>
      </c>
      <c r="B191" t="s">
        <v>664</v>
      </c>
      <c r="C191" t="s">
        <v>353</v>
      </c>
      <c r="D191" t="s">
        <v>354</v>
      </c>
      <c r="E191" s="8" t="s">
        <v>1</v>
      </c>
      <c r="G191" t="str">
        <f t="shared" si="8"/>
        <v>WH-090-TEST-WAREHOUSE 480V 0900SWG001 &amp; SIDE A DISTRIBUTION</v>
      </c>
      <c r="H191" t="str">
        <f t="shared" si="9"/>
        <v>11.04.07-Generator Load Bank Testing</v>
      </c>
      <c r="I191" s="22">
        <f t="shared" si="7"/>
        <v>0</v>
      </c>
    </row>
    <row r="192" spans="1:9" x14ac:dyDescent="0.35">
      <c r="A192" t="s">
        <v>663</v>
      </c>
      <c r="B192" t="s">
        <v>664</v>
      </c>
      <c r="C192" t="s">
        <v>355</v>
      </c>
      <c r="D192" t="s">
        <v>356</v>
      </c>
      <c r="G192" t="str">
        <f t="shared" si="8"/>
        <v>WH-090-TEST-WAREHOUSE 480V 0900SWG001 &amp; SIDE A DISTRIBUTION</v>
      </c>
      <c r="H192" t="str">
        <f t="shared" si="9"/>
        <v>11.04.08-Continuity Testing</v>
      </c>
      <c r="I192" s="22">
        <f t="shared" si="7"/>
        <v>0</v>
      </c>
    </row>
    <row r="193" spans="1:9" x14ac:dyDescent="0.35">
      <c r="A193" t="s">
        <v>663</v>
      </c>
      <c r="B193" t="s">
        <v>664</v>
      </c>
      <c r="C193" t="s">
        <v>357</v>
      </c>
      <c r="D193" t="s">
        <v>358</v>
      </c>
      <c r="G193" t="str">
        <f t="shared" si="8"/>
        <v>WH-090-TEST-WAREHOUSE 480V 0900SWG001 &amp; SIDE A DISTRIBUTION</v>
      </c>
      <c r="H193" t="str">
        <f t="shared" si="9"/>
        <v>11.04.09-Megger Testing</v>
      </c>
      <c r="I193" s="22">
        <f t="shared" si="7"/>
        <v>0</v>
      </c>
    </row>
    <row r="194" spans="1:9" x14ac:dyDescent="0.35">
      <c r="A194" t="s">
        <v>663</v>
      </c>
      <c r="B194" t="s">
        <v>664</v>
      </c>
      <c r="C194" t="s">
        <v>359</v>
      </c>
      <c r="D194" t="s">
        <v>360</v>
      </c>
      <c r="G194" t="str">
        <f t="shared" si="8"/>
        <v>WH-090-TEST-WAREHOUSE 480V 0900SWG001 &amp; SIDE A DISTRIBUTION</v>
      </c>
      <c r="H194" t="str">
        <f t="shared" si="9"/>
        <v>11.04.10-Grounding Test Report</v>
      </c>
      <c r="I194" s="22">
        <f t="shared" ref="I194:I257" si="10">IF(COUNTIF(E:E, "R")=0, "", IF(E194="C", COUNTIF(E:E, "C") / COUNTIF(E:E, "R"), 0))</f>
        <v>0</v>
      </c>
    </row>
    <row r="195" spans="1:9" x14ac:dyDescent="0.35">
      <c r="A195" t="s">
        <v>663</v>
      </c>
      <c r="B195" t="s">
        <v>664</v>
      </c>
      <c r="C195" t="s">
        <v>361</v>
      </c>
      <c r="D195" t="s">
        <v>362</v>
      </c>
      <c r="G195" t="str">
        <f t="shared" ref="G195:G258" si="11">IF(AND(A195="", B195=""), "", A195 &amp; "-" &amp; B195)</f>
        <v>WH-090-TEST-WAREHOUSE 480V 0900SWG001 &amp; SIDE A DISTRIBUTION</v>
      </c>
      <c r="H195" t="str">
        <f t="shared" ref="H195:H258" si="12">IF(AND(C195="", D195=""), "", C195 &amp; "-" &amp; D195)</f>
        <v>11.04.11-Initial Infrared Scanning Report (30 days after SC)</v>
      </c>
      <c r="I195" s="22">
        <f t="shared" si="10"/>
        <v>0</v>
      </c>
    </row>
    <row r="196" spans="1:9" x14ac:dyDescent="0.35">
      <c r="A196" t="s">
        <v>663</v>
      </c>
      <c r="B196" t="s">
        <v>664</v>
      </c>
      <c r="C196" t="s">
        <v>363</v>
      </c>
      <c r="D196" t="s">
        <v>364</v>
      </c>
      <c r="G196" t="str">
        <f t="shared" si="11"/>
        <v>WH-090-TEST-WAREHOUSE 480V 0900SWG001 &amp; SIDE A DISTRIBUTION</v>
      </c>
      <c r="H196" t="str">
        <f t="shared" si="12"/>
        <v>11.04.12-Follow Up Infrared Scanning Report (11 months after SC)</v>
      </c>
      <c r="I196" s="22">
        <f t="shared" si="10"/>
        <v>0</v>
      </c>
    </row>
    <row r="197" spans="1:9" x14ac:dyDescent="0.35">
      <c r="A197" t="s">
        <v>663</v>
      </c>
      <c r="B197" t="s">
        <v>664</v>
      </c>
      <c r="C197" t="s">
        <v>365</v>
      </c>
      <c r="D197" t="s">
        <v>366</v>
      </c>
      <c r="G197" t="str">
        <f t="shared" si="11"/>
        <v>WH-090-TEST-WAREHOUSE 480V 0900SWG001 &amp; SIDE A DISTRIBUTION</v>
      </c>
      <c r="H197" t="str">
        <f t="shared" si="12"/>
        <v>11.04.13-Overcurrent Protective Device Short Circuit/Coordination/Arcflash Study</v>
      </c>
      <c r="I197" s="22">
        <f t="shared" si="10"/>
        <v>0</v>
      </c>
    </row>
    <row r="198" spans="1:9" x14ac:dyDescent="0.35">
      <c r="A198" t="s">
        <v>663</v>
      </c>
      <c r="B198" t="s">
        <v>664</v>
      </c>
      <c r="C198" t="s">
        <v>367</v>
      </c>
      <c r="D198" t="s">
        <v>368</v>
      </c>
      <c r="G198" t="str">
        <f t="shared" si="11"/>
        <v>WH-090-TEST-WAREHOUSE 480V 0900SWG001 &amp; SIDE A DISTRIBUTION</v>
      </c>
      <c r="H198" t="str">
        <f t="shared" si="12"/>
        <v>11.04.14-VFD Pre-Startup &amp; Startup Report</v>
      </c>
      <c r="I198" s="22">
        <f t="shared" si="10"/>
        <v>0</v>
      </c>
    </row>
    <row r="199" spans="1:9" x14ac:dyDescent="0.35">
      <c r="A199" t="s">
        <v>663</v>
      </c>
      <c r="B199" t="s">
        <v>664</v>
      </c>
      <c r="C199" t="s">
        <v>369</v>
      </c>
      <c r="D199" t="s">
        <v>370</v>
      </c>
      <c r="G199" t="str">
        <f t="shared" si="11"/>
        <v>WH-090-TEST-WAREHOUSE 480V 0900SWG001 &amp; SIDE A DISTRIBUTION</v>
      </c>
      <c r="H199" t="str">
        <f t="shared" si="12"/>
        <v>11.04.15-Equipment Electrical Testing</v>
      </c>
      <c r="I199" s="22">
        <f t="shared" si="10"/>
        <v>0</v>
      </c>
    </row>
    <row r="200" spans="1:9" x14ac:dyDescent="0.35">
      <c r="A200" t="s">
        <v>663</v>
      </c>
      <c r="B200" t="s">
        <v>664</v>
      </c>
      <c r="C200" t="s">
        <v>371</v>
      </c>
      <c r="D200" t="s">
        <v>372</v>
      </c>
      <c r="G200" t="str">
        <f t="shared" si="11"/>
        <v>WH-090-TEST-WAREHOUSE 480V 0900SWG001 &amp; SIDE A DISTRIBUTION</v>
      </c>
      <c r="H200" t="str">
        <f t="shared" si="12"/>
        <v>11.04.16-Bolt Torque Verification</v>
      </c>
      <c r="I200" s="22">
        <f t="shared" si="10"/>
        <v>0</v>
      </c>
    </row>
    <row r="201" spans="1:9" x14ac:dyDescent="0.35">
      <c r="A201" t="s">
        <v>663</v>
      </c>
      <c r="B201" t="s">
        <v>664</v>
      </c>
      <c r="C201" t="s">
        <v>373</v>
      </c>
      <c r="D201" t="s">
        <v>374</v>
      </c>
      <c r="G201" t="str">
        <f t="shared" si="11"/>
        <v>WH-090-TEST-WAREHOUSE 480V 0900SWG001 &amp; SIDE A DISTRIBUTION</v>
      </c>
      <c r="H201" t="str">
        <f t="shared" si="12"/>
        <v>12.00.00-AUTOMATION CONTROLS &amp; INSTRUMENTATION</v>
      </c>
      <c r="I201" s="22">
        <f t="shared" si="10"/>
        <v>0</v>
      </c>
    </row>
    <row r="202" spans="1:9" x14ac:dyDescent="0.35">
      <c r="A202" t="s">
        <v>663</v>
      </c>
      <c r="B202" t="s">
        <v>664</v>
      </c>
      <c r="C202" t="s">
        <v>375</v>
      </c>
      <c r="D202" t="s">
        <v>376</v>
      </c>
      <c r="E202" s="8" t="s">
        <v>440</v>
      </c>
      <c r="G202" t="str">
        <f t="shared" si="11"/>
        <v>WH-090-TEST-WAREHOUSE 480V 0900SWG001 &amp; SIDE A DISTRIBUTION</v>
      </c>
      <c r="H202" t="str">
        <f t="shared" si="12"/>
        <v>12.01.00-Submittals</v>
      </c>
      <c r="I202" s="22">
        <f t="shared" si="10"/>
        <v>0</v>
      </c>
    </row>
    <row r="203" spans="1:9" x14ac:dyDescent="0.35">
      <c r="A203" t="s">
        <v>663</v>
      </c>
      <c r="B203" t="s">
        <v>664</v>
      </c>
      <c r="C203" t="s">
        <v>377</v>
      </c>
      <c r="D203" t="s">
        <v>378</v>
      </c>
      <c r="E203" s="8" t="s">
        <v>0</v>
      </c>
      <c r="G203" t="str">
        <f t="shared" si="11"/>
        <v>WH-090-TEST-WAREHOUSE 480V 0900SWG001 &amp; SIDE A DISTRIBUTION</v>
      </c>
      <c r="H203" t="str">
        <f t="shared" si="12"/>
        <v>12.01.01-Controls Data Sheets &amp; Cut Sheets</v>
      </c>
      <c r="I203" s="22">
        <f t="shared" si="10"/>
        <v>0.93333333333333335</v>
      </c>
    </row>
    <row r="204" spans="1:9" x14ac:dyDescent="0.35">
      <c r="A204" t="s">
        <v>663</v>
      </c>
      <c r="B204" t="s">
        <v>664</v>
      </c>
      <c r="C204" t="s">
        <v>379</v>
      </c>
      <c r="D204" t="s">
        <v>380</v>
      </c>
      <c r="E204" s="8" t="s">
        <v>1</v>
      </c>
      <c r="G204" t="str">
        <f t="shared" si="11"/>
        <v>WH-090-TEST-WAREHOUSE 480V 0900SWG001 &amp; SIDE A DISTRIBUTION</v>
      </c>
      <c r="H204" t="str">
        <f t="shared" si="12"/>
        <v>12.01.02-IOM Manuals &amp; Spare Parts</v>
      </c>
      <c r="I204" s="22">
        <f t="shared" si="10"/>
        <v>0</v>
      </c>
    </row>
    <row r="205" spans="1:9" x14ac:dyDescent="0.35">
      <c r="A205" t="s">
        <v>663</v>
      </c>
      <c r="B205" t="s">
        <v>664</v>
      </c>
      <c r="C205" t="s">
        <v>381</v>
      </c>
      <c r="D205" t="s">
        <v>382</v>
      </c>
      <c r="E205" s="8" t="s">
        <v>440</v>
      </c>
      <c r="G205" t="str">
        <f t="shared" si="11"/>
        <v>WH-090-TEST-WAREHOUSE 480V 0900SWG001 &amp; SIDE A DISTRIBUTION</v>
      </c>
      <c r="H205" t="str">
        <f t="shared" si="12"/>
        <v>12.01.03-Software, PLC Code and Application Backup</v>
      </c>
      <c r="I205" s="22">
        <f t="shared" si="10"/>
        <v>0</v>
      </c>
    </row>
    <row r="206" spans="1:9" x14ac:dyDescent="0.35">
      <c r="A206" t="s">
        <v>663</v>
      </c>
      <c r="B206" t="s">
        <v>664</v>
      </c>
      <c r="C206" t="s">
        <v>383</v>
      </c>
      <c r="D206" t="s">
        <v>384</v>
      </c>
      <c r="E206" s="8" t="s">
        <v>0</v>
      </c>
      <c r="G206" t="str">
        <f t="shared" si="11"/>
        <v>WH-090-TEST-WAREHOUSE 480V 0900SWG001 &amp; SIDE A DISTRIBUTION</v>
      </c>
      <c r="H206" t="str">
        <f t="shared" si="12"/>
        <v>12.01.04-Variable Speed Drive Backup Configuration</v>
      </c>
      <c r="I206" s="22">
        <f t="shared" si="10"/>
        <v>0.93333333333333335</v>
      </c>
    </row>
    <row r="207" spans="1:9" x14ac:dyDescent="0.35">
      <c r="A207" t="s">
        <v>663</v>
      </c>
      <c r="B207" t="s">
        <v>664</v>
      </c>
      <c r="C207" t="s">
        <v>385</v>
      </c>
      <c r="D207" t="s">
        <v>386</v>
      </c>
      <c r="E207" s="8" t="s">
        <v>1</v>
      </c>
      <c r="G207" t="str">
        <f t="shared" si="11"/>
        <v>WH-090-TEST-WAREHOUSE 480V 0900SWG001 &amp; SIDE A DISTRIBUTION</v>
      </c>
      <c r="H207" t="str">
        <f t="shared" si="12"/>
        <v>12.02.00-Instrument List &amp; I/O List</v>
      </c>
      <c r="I207" s="22">
        <f t="shared" si="10"/>
        <v>0</v>
      </c>
    </row>
    <row r="208" spans="1:9" x14ac:dyDescent="0.35">
      <c r="A208" t="s">
        <v>663</v>
      </c>
      <c r="B208" t="s">
        <v>664</v>
      </c>
      <c r="C208" t="s">
        <v>387</v>
      </c>
      <c r="D208" t="s">
        <v>388</v>
      </c>
      <c r="E208" s="8" t="s">
        <v>440</v>
      </c>
      <c r="G208" t="str">
        <f t="shared" si="11"/>
        <v>WH-090-TEST-WAREHOUSE 480V 0900SWG001 &amp; SIDE A DISTRIBUTION</v>
      </c>
      <c r="H208" t="str">
        <f t="shared" si="12"/>
        <v>12.03.00-Control Bill of Materials (BOM)</v>
      </c>
      <c r="I208" s="22">
        <f t="shared" si="10"/>
        <v>0</v>
      </c>
    </row>
    <row r="209" spans="1:9" x14ac:dyDescent="0.35">
      <c r="A209" t="s">
        <v>663</v>
      </c>
      <c r="B209" t="s">
        <v>664</v>
      </c>
      <c r="C209" t="s">
        <v>389</v>
      </c>
      <c r="D209" t="s">
        <v>390</v>
      </c>
      <c r="E209" s="8" t="s">
        <v>0</v>
      </c>
      <c r="G209" t="str">
        <f t="shared" si="11"/>
        <v>WH-090-TEST-WAREHOUSE 480V 0900SWG001 &amp; SIDE A DISTRIBUTION</v>
      </c>
      <c r="H209" t="str">
        <f t="shared" si="12"/>
        <v>12.04.00-Instrument Material Certificates</v>
      </c>
      <c r="I209" s="22">
        <f t="shared" si="10"/>
        <v>0.93333333333333335</v>
      </c>
    </row>
    <row r="210" spans="1:9" x14ac:dyDescent="0.35">
      <c r="A210" t="s">
        <v>663</v>
      </c>
      <c r="B210" t="s">
        <v>664</v>
      </c>
      <c r="C210" t="s">
        <v>391</v>
      </c>
      <c r="D210" t="s">
        <v>392</v>
      </c>
      <c r="E210" s="8" t="s">
        <v>1</v>
      </c>
      <c r="G210" t="str">
        <f t="shared" si="11"/>
        <v>WH-090-TEST-WAREHOUSE 480V 0900SWG001 &amp; SIDE A DISTRIBUTION</v>
      </c>
      <c r="H210" t="str">
        <f t="shared" si="12"/>
        <v>12.05.00-Instrument Calibration Certificates</v>
      </c>
      <c r="I210" s="22">
        <f t="shared" si="10"/>
        <v>0</v>
      </c>
    </row>
    <row r="211" spans="1:9" x14ac:dyDescent="0.35">
      <c r="A211" t="s">
        <v>663</v>
      </c>
      <c r="B211" t="s">
        <v>664</v>
      </c>
      <c r="C211" t="s">
        <v>393</v>
      </c>
      <c r="D211" t="s">
        <v>394</v>
      </c>
      <c r="E211" s="8" t="s">
        <v>440</v>
      </c>
      <c r="G211" t="str">
        <f t="shared" si="11"/>
        <v>WH-090-TEST-WAREHOUSE 480V 0900SWG001 &amp; SIDE A DISTRIBUTION</v>
      </c>
      <c r="H211" t="str">
        <f t="shared" si="12"/>
        <v>12.06.00-Drawings / Diagrams (Network Architecture and Panel Drawing)</v>
      </c>
      <c r="I211" s="22">
        <f t="shared" si="10"/>
        <v>0</v>
      </c>
    </row>
    <row r="212" spans="1:9" x14ac:dyDescent="0.35">
      <c r="A212" t="s">
        <v>663</v>
      </c>
      <c r="B212" t="s">
        <v>664</v>
      </c>
      <c r="C212" t="s">
        <v>395</v>
      </c>
      <c r="D212" t="s">
        <v>396</v>
      </c>
      <c r="E212" s="8" t="s">
        <v>0</v>
      </c>
      <c r="G212" t="str">
        <f t="shared" si="11"/>
        <v>WH-090-TEST-WAREHOUSE 480V 0900SWG001 &amp; SIDE A DISTRIBUTION</v>
      </c>
      <c r="H212" t="str">
        <f t="shared" si="12"/>
        <v>12.07.00-Specifications</v>
      </c>
      <c r="I212" s="22">
        <f t="shared" si="10"/>
        <v>0.93333333333333335</v>
      </c>
    </row>
    <row r="213" spans="1:9" x14ac:dyDescent="0.35">
      <c r="A213" t="s">
        <v>663</v>
      </c>
      <c r="B213" t="s">
        <v>664</v>
      </c>
      <c r="C213" t="s">
        <v>397</v>
      </c>
      <c r="D213" t="s">
        <v>398</v>
      </c>
      <c r="E213" s="8" t="s">
        <v>1</v>
      </c>
      <c r="G213" t="str">
        <f t="shared" si="11"/>
        <v>WH-090-TEST-WAREHOUSE 480V 0900SWG001 &amp; SIDE A DISTRIBUTION</v>
      </c>
      <c r="H213" t="str">
        <f t="shared" si="12"/>
        <v>12.07.01-Functional Design Specification (FDS)</v>
      </c>
      <c r="I213" s="22">
        <f t="shared" si="10"/>
        <v>0</v>
      </c>
    </row>
    <row r="214" spans="1:9" x14ac:dyDescent="0.35">
      <c r="A214" t="s">
        <v>663</v>
      </c>
      <c r="B214" t="s">
        <v>664</v>
      </c>
      <c r="C214" t="s">
        <v>399</v>
      </c>
      <c r="D214" t="s">
        <v>400</v>
      </c>
      <c r="G214" t="str">
        <f t="shared" si="11"/>
        <v>WH-090-TEST-WAREHOUSE 480V 0900SWG001 &amp; SIDE A DISTRIBUTION</v>
      </c>
      <c r="H214" t="str">
        <f t="shared" si="12"/>
        <v>12.07.02-Software Detailed Design Specification (SDS)</v>
      </c>
      <c r="I214" s="22">
        <f t="shared" si="10"/>
        <v>0</v>
      </c>
    </row>
    <row r="215" spans="1:9" x14ac:dyDescent="0.35">
      <c r="A215" t="s">
        <v>663</v>
      </c>
      <c r="B215" t="s">
        <v>664</v>
      </c>
      <c r="C215" t="s">
        <v>401</v>
      </c>
      <c r="D215" t="s">
        <v>402</v>
      </c>
      <c r="G215" t="str">
        <f t="shared" si="11"/>
        <v>WH-090-TEST-WAREHOUSE 480V 0900SWG001 &amp; SIDE A DISTRIBUTION</v>
      </c>
      <c r="H215" t="str">
        <f t="shared" si="12"/>
        <v>12.07.03-Hardware Design Specification (HDS)</v>
      </c>
      <c r="I215" s="22">
        <f t="shared" si="10"/>
        <v>0</v>
      </c>
    </row>
    <row r="216" spans="1:9" x14ac:dyDescent="0.35">
      <c r="A216" t="s">
        <v>663</v>
      </c>
      <c r="B216" t="s">
        <v>664</v>
      </c>
      <c r="C216" t="s">
        <v>403</v>
      </c>
      <c r="D216" t="s">
        <v>404</v>
      </c>
      <c r="G216" t="str">
        <f t="shared" si="11"/>
        <v>WH-090-TEST-WAREHOUSE 480V 0900SWG001 &amp; SIDE A DISTRIBUTION</v>
      </c>
      <c r="H216" t="str">
        <f t="shared" si="12"/>
        <v>12.07.04-PLC Detailed Design Specification (DDS)</v>
      </c>
      <c r="I216" s="22">
        <f t="shared" si="10"/>
        <v>0</v>
      </c>
    </row>
    <row r="217" spans="1:9" x14ac:dyDescent="0.35">
      <c r="A217" t="s">
        <v>663</v>
      </c>
      <c r="B217" t="s">
        <v>664</v>
      </c>
      <c r="C217" t="s">
        <v>405</v>
      </c>
      <c r="D217" t="s">
        <v>406</v>
      </c>
      <c r="G217" t="str">
        <f t="shared" si="11"/>
        <v>WH-090-TEST-WAREHOUSE 480V 0900SWG001 &amp; SIDE A DISTRIBUTION</v>
      </c>
      <c r="H217" t="str">
        <f t="shared" si="12"/>
        <v>12.08.00-Testing, Reports</v>
      </c>
      <c r="I217" s="22">
        <f t="shared" si="10"/>
        <v>0</v>
      </c>
    </row>
    <row r="218" spans="1:9" x14ac:dyDescent="0.35">
      <c r="A218" t="s">
        <v>663</v>
      </c>
      <c r="B218" t="s">
        <v>664</v>
      </c>
      <c r="C218" t="s">
        <v>407</v>
      </c>
      <c r="D218" t="s">
        <v>408</v>
      </c>
      <c r="G218" t="str">
        <f t="shared" si="11"/>
        <v>WH-090-TEST-WAREHOUSE 480V 0900SWG001 &amp; SIDE A DISTRIBUTION</v>
      </c>
      <c r="H218" t="str">
        <f t="shared" si="12"/>
        <v>12.08.01-Control System FAT</v>
      </c>
      <c r="I218" s="22">
        <f t="shared" si="10"/>
        <v>0</v>
      </c>
    </row>
    <row r="219" spans="1:9" x14ac:dyDescent="0.35">
      <c r="A219" t="s">
        <v>663</v>
      </c>
      <c r="B219" t="s">
        <v>664</v>
      </c>
      <c r="C219" t="s">
        <v>409</v>
      </c>
      <c r="D219" t="s">
        <v>410</v>
      </c>
      <c r="G219" t="str">
        <f t="shared" si="11"/>
        <v>WH-090-TEST-WAREHOUSE 480V 0900SWG001 &amp; SIDE A DISTRIBUTION</v>
      </c>
      <c r="H219" t="str">
        <f t="shared" si="12"/>
        <v>12.08.02-Electrical Cable TIA-562-C.2 Test Report</v>
      </c>
      <c r="I219" s="22">
        <f t="shared" si="10"/>
        <v>0</v>
      </c>
    </row>
    <row r="220" spans="1:9" x14ac:dyDescent="0.35">
      <c r="A220" t="s">
        <v>663</v>
      </c>
      <c r="B220" t="s">
        <v>664</v>
      </c>
      <c r="C220" t="s">
        <v>411</v>
      </c>
      <c r="D220" t="s">
        <v>412</v>
      </c>
      <c r="G220" t="str">
        <f t="shared" si="11"/>
        <v>WH-090-TEST-WAREHOUSE 480V 0900SWG001 &amp; SIDE A DISTRIBUTION</v>
      </c>
      <c r="H220" t="str">
        <f t="shared" si="12"/>
        <v>12.08.03-I/O Checks</v>
      </c>
      <c r="I220" s="22">
        <f t="shared" si="10"/>
        <v>0</v>
      </c>
    </row>
    <row r="221" spans="1:9" x14ac:dyDescent="0.35">
      <c r="A221" t="s">
        <v>663</v>
      </c>
      <c r="B221" t="s">
        <v>664</v>
      </c>
      <c r="C221" t="s">
        <v>413</v>
      </c>
      <c r="D221" t="s">
        <v>414</v>
      </c>
      <c r="G221" t="str">
        <f t="shared" si="11"/>
        <v>WH-090-TEST-WAREHOUSE 480V 0900SWG001 &amp; SIDE A DISTRIBUTION</v>
      </c>
      <c r="H221" t="str">
        <f t="shared" si="12"/>
        <v>12.08.04-Control System SAT</v>
      </c>
      <c r="I221" s="22">
        <f t="shared" si="10"/>
        <v>0</v>
      </c>
    </row>
    <row r="222" spans="1:9" x14ac:dyDescent="0.35">
      <c r="A222" t="s">
        <v>663</v>
      </c>
      <c r="B222" t="s">
        <v>664</v>
      </c>
      <c r="C222" t="s">
        <v>415</v>
      </c>
      <c r="D222" t="s">
        <v>416</v>
      </c>
      <c r="G222" t="str">
        <f t="shared" si="11"/>
        <v>WH-090-TEST-WAREHOUSE 480V 0900SWG001 &amp; SIDE A DISTRIBUTION</v>
      </c>
      <c r="H222" t="str">
        <f t="shared" si="12"/>
        <v>12.08.05-Equipment Sequence of operation testing</v>
      </c>
      <c r="I222" s="22">
        <f t="shared" si="10"/>
        <v>0</v>
      </c>
    </row>
    <row r="223" spans="1:9" x14ac:dyDescent="0.35">
      <c r="A223" t="s">
        <v>663</v>
      </c>
      <c r="B223" t="s">
        <v>664</v>
      </c>
      <c r="C223" t="s">
        <v>417</v>
      </c>
      <c r="D223" t="s">
        <v>418</v>
      </c>
      <c r="G223" t="str">
        <f t="shared" si="11"/>
        <v>WH-090-TEST-WAREHOUSE 480V 0900SWG001 &amp; SIDE A DISTRIBUTION</v>
      </c>
      <c r="H223" t="str">
        <f t="shared" si="12"/>
        <v>12.09.00-Disaster Recovery Procedure</v>
      </c>
      <c r="I223" s="22">
        <f t="shared" si="10"/>
        <v>0</v>
      </c>
    </row>
    <row r="224" spans="1:9" x14ac:dyDescent="0.35">
      <c r="A224" t="s">
        <v>665</v>
      </c>
      <c r="B224" t="s">
        <v>666</v>
      </c>
      <c r="C224" t="s">
        <v>9</v>
      </c>
      <c r="D224" t="s">
        <v>426</v>
      </c>
      <c r="F224" t="s">
        <v>10</v>
      </c>
      <c r="G224" t="str">
        <f t="shared" si="11"/>
        <v>WH-161-TEST-WAREHOUSE 480V 0900SWG SIDE B DISTRIBUTION</v>
      </c>
      <c r="H224" t="str">
        <f t="shared" si="12"/>
        <v>01.00.00-GENERAL</v>
      </c>
      <c r="I224" s="22">
        <f t="shared" si="10"/>
        <v>0</v>
      </c>
    </row>
    <row r="225" spans="1:9" x14ac:dyDescent="0.35">
      <c r="A225" t="s">
        <v>665</v>
      </c>
      <c r="B225" t="s">
        <v>666</v>
      </c>
      <c r="C225" t="s">
        <v>11</v>
      </c>
      <c r="D225" t="s">
        <v>12</v>
      </c>
      <c r="E225" s="8" t="s">
        <v>440</v>
      </c>
      <c r="G225" t="str">
        <f t="shared" si="11"/>
        <v>WH-161-TEST-WAREHOUSE 480V 0900SWG SIDE B DISTRIBUTION</v>
      </c>
      <c r="H225" t="str">
        <f t="shared" si="12"/>
        <v>01.01.00-Table of Contents Signoff</v>
      </c>
      <c r="I225" s="22">
        <f t="shared" si="10"/>
        <v>0</v>
      </c>
    </row>
    <row r="226" spans="1:9" x14ac:dyDescent="0.35">
      <c r="A226" t="s">
        <v>665</v>
      </c>
      <c r="B226" t="s">
        <v>666</v>
      </c>
      <c r="C226" t="s">
        <v>13</v>
      </c>
      <c r="D226" t="s">
        <v>14</v>
      </c>
      <c r="E226" s="8" t="s">
        <v>0</v>
      </c>
      <c r="G226" t="str">
        <f t="shared" si="11"/>
        <v>WH-161-TEST-WAREHOUSE 480V 0900SWG SIDE B DISTRIBUTION</v>
      </c>
      <c r="H226" t="str">
        <f t="shared" si="12"/>
        <v>01.02.00-Construction Completion Notice</v>
      </c>
      <c r="I226" s="22">
        <f t="shared" si="10"/>
        <v>0.93333333333333335</v>
      </c>
    </row>
    <row r="227" spans="1:9" x14ac:dyDescent="0.35">
      <c r="A227" t="s">
        <v>665</v>
      </c>
      <c r="B227" t="s">
        <v>666</v>
      </c>
      <c r="C227" t="s">
        <v>15</v>
      </c>
      <c r="D227" t="s">
        <v>16</v>
      </c>
      <c r="E227" s="8" t="s">
        <v>1</v>
      </c>
      <c r="G227" t="str">
        <f t="shared" si="11"/>
        <v>WH-161-TEST-WAREHOUSE 480V 0900SWG SIDE B DISTRIBUTION</v>
      </c>
      <c r="H227" t="str">
        <f t="shared" si="12"/>
        <v>01.03.00-Scope Completion (TCC)</v>
      </c>
      <c r="I227" s="22">
        <f t="shared" si="10"/>
        <v>0</v>
      </c>
    </row>
    <row r="228" spans="1:9" x14ac:dyDescent="0.35">
      <c r="A228" t="s">
        <v>665</v>
      </c>
      <c r="B228" t="s">
        <v>666</v>
      </c>
      <c r="C228" t="s">
        <v>17</v>
      </c>
      <c r="D228" t="s">
        <v>18</v>
      </c>
      <c r="G228" t="str">
        <f t="shared" si="11"/>
        <v>WH-161-TEST-WAREHOUSE 480V 0900SWG SIDE B DISTRIBUTION</v>
      </c>
      <c r="H228" t="str">
        <f t="shared" si="12"/>
        <v>01.04.00-Turnover (TCCC) Signoff</v>
      </c>
      <c r="I228" s="22">
        <f t="shared" si="10"/>
        <v>0</v>
      </c>
    </row>
    <row r="229" spans="1:9" x14ac:dyDescent="0.35">
      <c r="A229" t="s">
        <v>665</v>
      </c>
      <c r="B229" t="s">
        <v>666</v>
      </c>
      <c r="C229" t="s">
        <v>19</v>
      </c>
      <c r="D229" t="s">
        <v>20</v>
      </c>
      <c r="G229" t="str">
        <f t="shared" si="11"/>
        <v>WH-161-TEST-WAREHOUSE 480V 0900SWG SIDE B DISTRIBUTION</v>
      </c>
      <c r="H229" t="str">
        <f t="shared" si="12"/>
        <v>01.05.00-Certificate of Occupancy</v>
      </c>
      <c r="I229" s="22">
        <f t="shared" si="10"/>
        <v>0</v>
      </c>
    </row>
    <row r="230" spans="1:9" x14ac:dyDescent="0.35">
      <c r="A230" t="s">
        <v>665</v>
      </c>
      <c r="B230" t="s">
        <v>666</v>
      </c>
      <c r="C230" t="s">
        <v>21</v>
      </c>
      <c r="D230" t="s">
        <v>22</v>
      </c>
      <c r="G230" t="str">
        <f t="shared" si="11"/>
        <v>WH-161-TEST-WAREHOUSE 480V 0900SWG SIDE B DISTRIBUTION</v>
      </c>
      <c r="H230" t="str">
        <f t="shared" si="12"/>
        <v>01.06.00-Permits</v>
      </c>
      <c r="I230" s="22">
        <f t="shared" si="10"/>
        <v>0</v>
      </c>
    </row>
    <row r="231" spans="1:9" x14ac:dyDescent="0.35">
      <c r="A231" t="s">
        <v>665</v>
      </c>
      <c r="B231" t="s">
        <v>666</v>
      </c>
      <c r="C231" t="s">
        <v>23</v>
      </c>
      <c r="D231" t="s">
        <v>24</v>
      </c>
      <c r="G231" t="str">
        <f t="shared" si="11"/>
        <v>WH-161-TEST-WAREHOUSE 480V 0900SWG SIDE B DISTRIBUTION</v>
      </c>
      <c r="H231" t="str">
        <f t="shared" si="12"/>
        <v>01.07.00-Inspections Records/Reports</v>
      </c>
      <c r="I231" s="22">
        <f t="shared" si="10"/>
        <v>0</v>
      </c>
    </row>
    <row r="232" spans="1:9" x14ac:dyDescent="0.35">
      <c r="A232" t="s">
        <v>665</v>
      </c>
      <c r="B232" t="s">
        <v>666</v>
      </c>
      <c r="C232" t="s">
        <v>25</v>
      </c>
      <c r="D232" t="s">
        <v>26</v>
      </c>
      <c r="G232" t="str">
        <f t="shared" si="11"/>
        <v>WH-161-TEST-WAREHOUSE 480V 0900SWG SIDE B DISTRIBUTION</v>
      </c>
      <c r="H232" t="str">
        <f t="shared" si="12"/>
        <v>01.08.00-Contractor Warranties</v>
      </c>
      <c r="I232" s="22">
        <f t="shared" si="10"/>
        <v>0</v>
      </c>
    </row>
    <row r="233" spans="1:9" x14ac:dyDescent="0.35">
      <c r="A233" t="s">
        <v>665</v>
      </c>
      <c r="B233" t="s">
        <v>666</v>
      </c>
      <c r="C233" t="s">
        <v>27</v>
      </c>
      <c r="D233" t="s">
        <v>28</v>
      </c>
      <c r="G233" t="str">
        <f t="shared" si="11"/>
        <v>WH-161-TEST-WAREHOUSE 480V 0900SWG SIDE B DISTRIBUTION</v>
      </c>
      <c r="H233" t="str">
        <f t="shared" si="12"/>
        <v>01.09.00-Project Signature Log</v>
      </c>
      <c r="I233" s="22">
        <f t="shared" si="10"/>
        <v>0</v>
      </c>
    </row>
    <row r="234" spans="1:9" x14ac:dyDescent="0.35">
      <c r="A234" t="s">
        <v>665</v>
      </c>
      <c r="B234" t="s">
        <v>666</v>
      </c>
      <c r="C234" t="s">
        <v>29</v>
      </c>
      <c r="D234" t="s">
        <v>30</v>
      </c>
      <c r="G234" t="str">
        <f t="shared" si="11"/>
        <v>WH-161-TEST-WAREHOUSE 480V 0900SWG SIDE B DISTRIBUTION</v>
      </c>
      <c r="H234" t="str">
        <f t="shared" si="12"/>
        <v>01.10.00-Quality Assurance Manual</v>
      </c>
      <c r="I234" s="22">
        <f t="shared" si="10"/>
        <v>0</v>
      </c>
    </row>
    <row r="235" spans="1:9" x14ac:dyDescent="0.35">
      <c r="A235" t="s">
        <v>665</v>
      </c>
      <c r="B235" t="s">
        <v>666</v>
      </c>
      <c r="C235" t="s">
        <v>31</v>
      </c>
      <c r="D235" t="s">
        <v>32</v>
      </c>
      <c r="G235" t="str">
        <f t="shared" si="11"/>
        <v>WH-161-TEST-WAREHOUSE 480V 0900SWG SIDE B DISTRIBUTION</v>
      </c>
      <c r="H235" t="str">
        <f t="shared" si="12"/>
        <v>01.11.00-RFI</v>
      </c>
      <c r="I235" s="22">
        <f t="shared" si="10"/>
        <v>0</v>
      </c>
    </row>
    <row r="236" spans="1:9" x14ac:dyDescent="0.35">
      <c r="A236" t="s">
        <v>665</v>
      </c>
      <c r="B236" t="s">
        <v>666</v>
      </c>
      <c r="C236" t="s">
        <v>33</v>
      </c>
      <c r="D236" t="s">
        <v>34</v>
      </c>
      <c r="G236" t="str">
        <f t="shared" si="11"/>
        <v>WH-161-TEST-WAREHOUSE 480V 0900SWG SIDE B DISTRIBUTION</v>
      </c>
      <c r="H236" t="str">
        <f t="shared" si="12"/>
        <v>01.12.00-Punch List</v>
      </c>
      <c r="I236" s="22">
        <f t="shared" si="10"/>
        <v>0</v>
      </c>
    </row>
    <row r="237" spans="1:9" x14ac:dyDescent="0.35">
      <c r="A237" t="s">
        <v>665</v>
      </c>
      <c r="B237" t="s">
        <v>666</v>
      </c>
      <c r="C237" t="s">
        <v>35</v>
      </c>
      <c r="D237" t="s">
        <v>36</v>
      </c>
      <c r="G237" t="str">
        <f t="shared" si="11"/>
        <v>WH-161-TEST-WAREHOUSE 480V 0900SWG SIDE B DISTRIBUTION</v>
      </c>
      <c r="H237" t="str">
        <f t="shared" si="12"/>
        <v>01.13.00-Lockout Tagout Procedure</v>
      </c>
      <c r="I237" s="22">
        <f t="shared" si="10"/>
        <v>0</v>
      </c>
    </row>
    <row r="238" spans="1:9" x14ac:dyDescent="0.35">
      <c r="A238" t="s">
        <v>665</v>
      </c>
      <c r="B238" t="s">
        <v>666</v>
      </c>
      <c r="C238" t="s">
        <v>37</v>
      </c>
      <c r="D238" t="s">
        <v>38</v>
      </c>
      <c r="G238" t="str">
        <f t="shared" si="11"/>
        <v>WH-161-TEST-WAREHOUSE 480V 0900SWG SIDE B DISTRIBUTION</v>
      </c>
      <c r="H238" t="str">
        <f t="shared" si="12"/>
        <v>02.00.00-BOUNDARY / REDLINE MARKUP / RECORD DRAWINGS</v>
      </c>
      <c r="I238" s="22">
        <f t="shared" si="10"/>
        <v>0</v>
      </c>
    </row>
    <row r="239" spans="1:9" x14ac:dyDescent="0.35">
      <c r="A239" t="s">
        <v>665</v>
      </c>
      <c r="B239" t="s">
        <v>666</v>
      </c>
      <c r="C239" t="s">
        <v>39</v>
      </c>
      <c r="D239" t="s">
        <v>40</v>
      </c>
      <c r="G239" t="str">
        <f t="shared" si="11"/>
        <v>WH-161-TEST-WAREHOUSE 480V 0900SWG SIDE B DISTRIBUTION</v>
      </c>
      <c r="H239" t="str">
        <f t="shared" si="12"/>
        <v>02.01.00-Redline/ As Builts</v>
      </c>
      <c r="I239" s="22">
        <f t="shared" si="10"/>
        <v>0</v>
      </c>
    </row>
    <row r="240" spans="1:9" x14ac:dyDescent="0.35">
      <c r="A240" t="s">
        <v>665</v>
      </c>
      <c r="B240" t="s">
        <v>666</v>
      </c>
      <c r="C240" t="s">
        <v>41</v>
      </c>
      <c r="D240" t="s">
        <v>42</v>
      </c>
      <c r="G240" t="str">
        <f t="shared" si="11"/>
        <v>WH-161-TEST-WAREHOUSE 480V 0900SWG SIDE B DISTRIBUTION</v>
      </c>
      <c r="H240" t="str">
        <f t="shared" si="12"/>
        <v>02.02.00-Tagged Equipment, Components and Instruments List</v>
      </c>
      <c r="I240" s="22">
        <f t="shared" si="10"/>
        <v>0</v>
      </c>
    </row>
    <row r="241" spans="1:9" x14ac:dyDescent="0.35">
      <c r="A241" t="s">
        <v>665</v>
      </c>
      <c r="B241" t="s">
        <v>666</v>
      </c>
      <c r="C241" t="s">
        <v>43</v>
      </c>
      <c r="D241" t="s">
        <v>44</v>
      </c>
      <c r="G241" t="str">
        <f t="shared" si="11"/>
        <v>WH-161-TEST-WAREHOUSE 480V 0900SWG SIDE B DISTRIBUTION</v>
      </c>
      <c r="H241" t="str">
        <f t="shared" si="12"/>
        <v>02.03.00-Shop Drawings / Vendor Drawings</v>
      </c>
      <c r="I241" s="22">
        <f t="shared" si="10"/>
        <v>0</v>
      </c>
    </row>
    <row r="242" spans="1:9" x14ac:dyDescent="0.35">
      <c r="A242" t="s">
        <v>665</v>
      </c>
      <c r="B242" t="s">
        <v>666</v>
      </c>
      <c r="C242" t="s">
        <v>45</v>
      </c>
      <c r="D242" t="s">
        <v>46</v>
      </c>
      <c r="G242" t="str">
        <f t="shared" si="11"/>
        <v>WH-161-TEST-WAREHOUSE 480V 0900SWG SIDE B DISTRIBUTION</v>
      </c>
      <c r="H242" t="str">
        <f t="shared" si="12"/>
        <v>02.04.00-System Boundary Drawings</v>
      </c>
      <c r="I242" s="22">
        <f t="shared" si="10"/>
        <v>0</v>
      </c>
    </row>
    <row r="243" spans="1:9" x14ac:dyDescent="0.35">
      <c r="A243" t="s">
        <v>665</v>
      </c>
      <c r="B243" t="s">
        <v>666</v>
      </c>
      <c r="C243" t="s">
        <v>47</v>
      </c>
      <c r="D243" t="s">
        <v>48</v>
      </c>
      <c r="G243" t="str">
        <f t="shared" si="11"/>
        <v>WH-161-TEST-WAREHOUSE 480V 0900SWG SIDE B DISTRIBUTION</v>
      </c>
      <c r="H243" t="str">
        <f t="shared" si="12"/>
        <v>03.00.00-SPECIFICATION</v>
      </c>
      <c r="I243" s="22">
        <f t="shared" si="10"/>
        <v>0</v>
      </c>
    </row>
    <row r="244" spans="1:9" x14ac:dyDescent="0.35">
      <c r="A244" t="s">
        <v>665</v>
      </c>
      <c r="B244" t="s">
        <v>666</v>
      </c>
      <c r="C244" t="s">
        <v>49</v>
      </c>
      <c r="D244" t="s">
        <v>50</v>
      </c>
      <c r="G244" t="str">
        <f t="shared" si="11"/>
        <v>WH-161-TEST-WAREHOUSE 480V 0900SWG SIDE B DISTRIBUTION</v>
      </c>
      <c r="H244" t="str">
        <f t="shared" si="12"/>
        <v>03.01.00-Specification List</v>
      </c>
      <c r="I244" s="22">
        <f t="shared" si="10"/>
        <v>0</v>
      </c>
    </row>
    <row r="245" spans="1:9" x14ac:dyDescent="0.35">
      <c r="A245" t="s">
        <v>665</v>
      </c>
      <c r="B245" t="s">
        <v>666</v>
      </c>
      <c r="C245" t="s">
        <v>51</v>
      </c>
      <c r="D245" t="s">
        <v>52</v>
      </c>
      <c r="G245" t="str">
        <f t="shared" si="11"/>
        <v>WH-161-TEST-WAREHOUSE 480V 0900SWG SIDE B DISTRIBUTION</v>
      </c>
      <c r="H245" t="str">
        <f t="shared" si="12"/>
        <v>04.00.00-PURCHASE ORDERS</v>
      </c>
      <c r="I245" s="22">
        <f t="shared" si="10"/>
        <v>0</v>
      </c>
    </row>
    <row r="246" spans="1:9" x14ac:dyDescent="0.35">
      <c r="A246" t="s">
        <v>665</v>
      </c>
      <c r="B246" t="s">
        <v>666</v>
      </c>
      <c r="C246" t="s">
        <v>53</v>
      </c>
      <c r="D246" t="s">
        <v>54</v>
      </c>
      <c r="G246" t="str">
        <f t="shared" si="11"/>
        <v>WH-161-TEST-WAREHOUSE 480V 0900SWG SIDE B DISTRIBUTION</v>
      </c>
      <c r="H246" t="str">
        <f t="shared" si="12"/>
        <v>04.01.00-Purchase Orders</v>
      </c>
      <c r="I246" s="22">
        <f t="shared" si="10"/>
        <v>0</v>
      </c>
    </row>
    <row r="247" spans="1:9" x14ac:dyDescent="0.35">
      <c r="A247" t="s">
        <v>665</v>
      </c>
      <c r="B247" t="s">
        <v>666</v>
      </c>
      <c r="C247" t="s">
        <v>55</v>
      </c>
      <c r="D247" t="s">
        <v>56</v>
      </c>
      <c r="G247" t="str">
        <f t="shared" si="11"/>
        <v>WH-161-TEST-WAREHOUSE 480V 0900SWG SIDE B DISTRIBUTION</v>
      </c>
      <c r="H247" t="str">
        <f t="shared" si="12"/>
        <v>05.00.00-EQUIPMENT DOCS</v>
      </c>
      <c r="I247" s="22">
        <f t="shared" si="10"/>
        <v>0</v>
      </c>
    </row>
    <row r="248" spans="1:9" x14ac:dyDescent="0.35">
      <c r="A248" t="s">
        <v>665</v>
      </c>
      <c r="B248" t="s">
        <v>666</v>
      </c>
      <c r="C248" t="s">
        <v>419</v>
      </c>
      <c r="D248" t="s">
        <v>57</v>
      </c>
      <c r="G248" t="str">
        <f t="shared" si="11"/>
        <v>WH-161-TEST-WAREHOUSE 480V 0900SWG SIDE B DISTRIBUTION</v>
      </c>
      <c r="H248" t="str">
        <f t="shared" si="12"/>
        <v>05.01.00-Receiving and/or Inspection Reports / Bill of Materials (BOM) (RV's)</v>
      </c>
      <c r="I248" s="22">
        <f t="shared" si="10"/>
        <v>0</v>
      </c>
    </row>
    <row r="249" spans="1:9" x14ac:dyDescent="0.35">
      <c r="A249" t="s">
        <v>665</v>
      </c>
      <c r="B249" t="s">
        <v>666</v>
      </c>
      <c r="C249" t="s">
        <v>58</v>
      </c>
      <c r="D249" t="s">
        <v>59</v>
      </c>
      <c r="G249" t="str">
        <f t="shared" si="11"/>
        <v>WH-161-TEST-WAREHOUSE 480V 0900SWG SIDE B DISTRIBUTION</v>
      </c>
      <c r="H249" t="str">
        <f t="shared" si="12"/>
        <v>05.02.00-Equipment Specification</v>
      </c>
      <c r="I249" s="22">
        <f t="shared" si="10"/>
        <v>0</v>
      </c>
    </row>
    <row r="250" spans="1:9" x14ac:dyDescent="0.35">
      <c r="A250" t="s">
        <v>665</v>
      </c>
      <c r="B250" t="s">
        <v>666</v>
      </c>
      <c r="C250" t="s">
        <v>60</v>
      </c>
      <c r="D250" t="s">
        <v>61</v>
      </c>
      <c r="G250" t="str">
        <f t="shared" si="11"/>
        <v>WH-161-TEST-WAREHOUSE 480V 0900SWG SIDE B DISTRIBUTION</v>
      </c>
      <c r="H250" t="str">
        <f t="shared" si="12"/>
        <v>05.02.01-User Requirement Specification (URS)</v>
      </c>
      <c r="I250" s="22">
        <f t="shared" si="10"/>
        <v>0</v>
      </c>
    </row>
    <row r="251" spans="1:9" x14ac:dyDescent="0.35">
      <c r="A251" t="s">
        <v>665</v>
      </c>
      <c r="B251" t="s">
        <v>666</v>
      </c>
      <c r="C251" t="s">
        <v>62</v>
      </c>
      <c r="D251" t="s">
        <v>63</v>
      </c>
      <c r="G251" t="str">
        <f t="shared" si="11"/>
        <v>WH-161-TEST-WAREHOUSE 480V 0900SWG SIDE B DISTRIBUTION</v>
      </c>
      <c r="H251" t="str">
        <f t="shared" si="12"/>
        <v>05.02.02-Functional Specification (FS)</v>
      </c>
      <c r="I251" s="22">
        <f t="shared" si="10"/>
        <v>0</v>
      </c>
    </row>
    <row r="252" spans="1:9" x14ac:dyDescent="0.35">
      <c r="A252" t="s">
        <v>665</v>
      </c>
      <c r="B252" t="s">
        <v>666</v>
      </c>
      <c r="C252" t="s">
        <v>64</v>
      </c>
      <c r="D252" t="s">
        <v>65</v>
      </c>
      <c r="G252" t="str">
        <f t="shared" si="11"/>
        <v>WH-161-TEST-WAREHOUSE 480V 0900SWG SIDE B DISTRIBUTION</v>
      </c>
      <c r="H252" t="str">
        <f t="shared" si="12"/>
        <v>05.02.03-Functional Requirement Specification (FRS)</v>
      </c>
      <c r="I252" s="22">
        <f t="shared" si="10"/>
        <v>0</v>
      </c>
    </row>
    <row r="253" spans="1:9" x14ac:dyDescent="0.35">
      <c r="A253" t="s">
        <v>665</v>
      </c>
      <c r="B253" t="s">
        <v>666</v>
      </c>
      <c r="C253" t="s">
        <v>66</v>
      </c>
      <c r="D253" t="s">
        <v>67</v>
      </c>
      <c r="G253" t="str">
        <f t="shared" si="11"/>
        <v>WH-161-TEST-WAREHOUSE 480V 0900SWG SIDE B DISTRIBUTION</v>
      </c>
      <c r="H253" t="str">
        <f t="shared" si="12"/>
        <v>05.03.00-Submittals &amp; Data Sheets</v>
      </c>
      <c r="I253" s="22">
        <f t="shared" si="10"/>
        <v>0</v>
      </c>
    </row>
    <row r="254" spans="1:9" x14ac:dyDescent="0.35">
      <c r="A254" t="s">
        <v>665</v>
      </c>
      <c r="B254" t="s">
        <v>666</v>
      </c>
      <c r="C254" t="s">
        <v>68</v>
      </c>
      <c r="D254" t="s">
        <v>69</v>
      </c>
      <c r="G254" t="str">
        <f t="shared" si="11"/>
        <v>WH-161-TEST-WAREHOUSE 480V 0900SWG SIDE B DISTRIBUTION</v>
      </c>
      <c r="H254" t="str">
        <f t="shared" si="12"/>
        <v>05.04.00-Spare Parts List</v>
      </c>
      <c r="I254" s="22">
        <f t="shared" si="10"/>
        <v>0</v>
      </c>
    </row>
    <row r="255" spans="1:9" x14ac:dyDescent="0.35">
      <c r="A255" t="s">
        <v>665</v>
      </c>
      <c r="B255" t="s">
        <v>666</v>
      </c>
      <c r="C255" t="s">
        <v>70</v>
      </c>
      <c r="D255" t="s">
        <v>71</v>
      </c>
      <c r="G255" t="str">
        <f t="shared" si="11"/>
        <v>WH-161-TEST-WAREHOUSE 480V 0900SWG SIDE B DISTRIBUTION</v>
      </c>
      <c r="H255" t="str">
        <f t="shared" si="12"/>
        <v>05.05.00-Equipment Warranty</v>
      </c>
      <c r="I255" s="22">
        <f t="shared" si="10"/>
        <v>0</v>
      </c>
    </row>
    <row r="256" spans="1:9" x14ac:dyDescent="0.35">
      <c r="A256" t="s">
        <v>665</v>
      </c>
      <c r="B256" t="s">
        <v>666</v>
      </c>
      <c r="C256" t="s">
        <v>72</v>
      </c>
      <c r="D256" t="s">
        <v>73</v>
      </c>
      <c r="G256" t="str">
        <f t="shared" si="11"/>
        <v>WH-161-TEST-WAREHOUSE 480V 0900SWG SIDE B DISTRIBUTION</v>
      </c>
      <c r="H256" t="str">
        <f t="shared" si="12"/>
        <v>05.06.00-IOM Manuals / Component Manuals</v>
      </c>
      <c r="I256" s="22">
        <f t="shared" si="10"/>
        <v>0</v>
      </c>
    </row>
    <row r="257" spans="1:9" x14ac:dyDescent="0.35">
      <c r="A257" t="s">
        <v>665</v>
      </c>
      <c r="B257" t="s">
        <v>666</v>
      </c>
      <c r="C257" t="s">
        <v>74</v>
      </c>
      <c r="D257" t="s">
        <v>75</v>
      </c>
      <c r="G257" t="str">
        <f t="shared" si="11"/>
        <v>WH-161-TEST-WAREHOUSE 480V 0900SWG SIDE B DISTRIBUTION</v>
      </c>
      <c r="H257" t="str">
        <f t="shared" si="12"/>
        <v>05.07.00-Equipment Install Check Sheet</v>
      </c>
      <c r="I257" s="22">
        <f t="shared" si="10"/>
        <v>0</v>
      </c>
    </row>
    <row r="258" spans="1:9" x14ac:dyDescent="0.35">
      <c r="A258" t="s">
        <v>665</v>
      </c>
      <c r="B258" t="s">
        <v>666</v>
      </c>
      <c r="C258" t="s">
        <v>76</v>
      </c>
      <c r="D258" t="s">
        <v>77</v>
      </c>
      <c r="G258" t="str">
        <f t="shared" si="11"/>
        <v>WH-161-TEST-WAREHOUSE 480V 0900SWG SIDE B DISTRIBUTION</v>
      </c>
      <c r="H258" t="str">
        <f t="shared" si="12"/>
        <v>05.08.00-Component Install Check Sheet</v>
      </c>
      <c r="I258" s="22">
        <f t="shared" ref="I258:I321" si="13">IF(COUNTIF(E:E, "R")=0, "", IF(E258="C", COUNTIF(E:E, "C") / COUNTIF(E:E, "R"), 0))</f>
        <v>0</v>
      </c>
    </row>
    <row r="259" spans="1:9" x14ac:dyDescent="0.35">
      <c r="A259" t="s">
        <v>665</v>
      </c>
      <c r="B259" t="s">
        <v>666</v>
      </c>
      <c r="C259" t="s">
        <v>78</v>
      </c>
      <c r="D259" t="s">
        <v>79</v>
      </c>
      <c r="G259" t="str">
        <f t="shared" ref="G259:G322" si="14">IF(AND(A259="", B259=""), "", A259 &amp; "-" &amp; B259)</f>
        <v>WH-161-TEST-WAREHOUSE 480V 0900SWG SIDE B DISTRIBUTION</v>
      </c>
      <c r="H259" t="str">
        <f t="shared" ref="H259:H322" si="15">IF(AND(C259="", D259=""), "", C259 &amp; "-" &amp; D259)</f>
        <v>05.09.00-Equipment and Component Certificates</v>
      </c>
      <c r="I259" s="22">
        <f t="shared" si="13"/>
        <v>0</v>
      </c>
    </row>
    <row r="260" spans="1:9" x14ac:dyDescent="0.35">
      <c r="A260" t="s">
        <v>665</v>
      </c>
      <c r="B260" t="s">
        <v>666</v>
      </c>
      <c r="C260" t="s">
        <v>80</v>
      </c>
      <c r="D260" t="s">
        <v>81</v>
      </c>
      <c r="G260" t="str">
        <f t="shared" si="14"/>
        <v>WH-161-TEST-WAREHOUSE 480V 0900SWG SIDE B DISTRIBUTION</v>
      </c>
      <c r="H260" t="str">
        <f t="shared" si="15"/>
        <v>05.09.01-Equipment Instrument Calibration Certificates</v>
      </c>
      <c r="I260" s="22">
        <f t="shared" si="13"/>
        <v>0</v>
      </c>
    </row>
    <row r="261" spans="1:9" x14ac:dyDescent="0.35">
      <c r="A261" t="s">
        <v>665</v>
      </c>
      <c r="B261" t="s">
        <v>666</v>
      </c>
      <c r="C261" t="s">
        <v>82</v>
      </c>
      <c r="D261" t="s">
        <v>83</v>
      </c>
      <c r="G261" t="str">
        <f t="shared" si="14"/>
        <v>WH-161-TEST-WAREHOUSE 480V 0900SWG SIDE B DISTRIBUTION</v>
      </c>
      <c r="H261" t="str">
        <f t="shared" si="15"/>
        <v>05.09.02-Equipment HEPA Filter Efficiency Certificates</v>
      </c>
      <c r="I261" s="22">
        <f t="shared" si="13"/>
        <v>0</v>
      </c>
    </row>
    <row r="262" spans="1:9" x14ac:dyDescent="0.35">
      <c r="A262" t="s">
        <v>665</v>
      </c>
      <c r="B262" t="s">
        <v>666</v>
      </c>
      <c r="C262" t="s">
        <v>84</v>
      </c>
      <c r="D262" t="s">
        <v>85</v>
      </c>
      <c r="G262" t="str">
        <f t="shared" si="14"/>
        <v>WH-161-TEST-WAREHOUSE 480V 0900SWG SIDE B DISTRIBUTION</v>
      </c>
      <c r="H262" t="str">
        <f t="shared" si="15"/>
        <v>05.10.00-Reports &amp; Protocols</v>
      </c>
      <c r="I262" s="22">
        <f t="shared" si="13"/>
        <v>0</v>
      </c>
    </row>
    <row r="263" spans="1:9" x14ac:dyDescent="0.35">
      <c r="A263" t="s">
        <v>665</v>
      </c>
      <c r="B263" t="s">
        <v>666</v>
      </c>
      <c r="C263" t="s">
        <v>86</v>
      </c>
      <c r="D263" t="s">
        <v>87</v>
      </c>
      <c r="G263" t="str">
        <f t="shared" si="14"/>
        <v>WH-161-TEST-WAREHOUSE 480V 0900SWG SIDE B DISTRIBUTION</v>
      </c>
      <c r="H263" t="str">
        <f t="shared" si="15"/>
        <v>05.10.01-Reports &amp; Protocols - FAT</v>
      </c>
      <c r="I263" s="22">
        <f t="shared" si="13"/>
        <v>0</v>
      </c>
    </row>
    <row r="264" spans="1:9" x14ac:dyDescent="0.35">
      <c r="A264" t="s">
        <v>665</v>
      </c>
      <c r="B264" t="s">
        <v>666</v>
      </c>
      <c r="C264" t="s">
        <v>88</v>
      </c>
      <c r="D264" t="s">
        <v>89</v>
      </c>
      <c r="G264" t="str">
        <f t="shared" si="14"/>
        <v>WH-161-TEST-WAREHOUSE 480V 0900SWG SIDE B DISTRIBUTION</v>
      </c>
      <c r="H264" t="str">
        <f t="shared" si="15"/>
        <v>05.10.02-ASME BPV Section VIII Compliance</v>
      </c>
      <c r="I264" s="22">
        <f t="shared" si="13"/>
        <v>0</v>
      </c>
    </row>
    <row r="265" spans="1:9" x14ac:dyDescent="0.35">
      <c r="A265" t="s">
        <v>665</v>
      </c>
      <c r="B265" t="s">
        <v>666</v>
      </c>
      <c r="C265" t="s">
        <v>90</v>
      </c>
      <c r="D265" t="s">
        <v>91</v>
      </c>
      <c r="G265" t="str">
        <f t="shared" si="14"/>
        <v>WH-161-TEST-WAREHOUSE 480V 0900SWG SIDE B DISTRIBUTION</v>
      </c>
      <c r="H265" t="str">
        <f t="shared" si="15"/>
        <v>05.10.03-Equipment Internal I &amp; O Checks</v>
      </c>
      <c r="I265" s="22">
        <f t="shared" si="13"/>
        <v>0</v>
      </c>
    </row>
    <row r="266" spans="1:9" x14ac:dyDescent="0.35">
      <c r="A266" t="s">
        <v>665</v>
      </c>
      <c r="B266" t="s">
        <v>666</v>
      </c>
      <c r="C266" t="s">
        <v>92</v>
      </c>
      <c r="D266" t="s">
        <v>93</v>
      </c>
      <c r="G266" t="str">
        <f t="shared" si="14"/>
        <v>WH-161-TEST-WAREHOUSE 480V 0900SWG SIDE B DISTRIBUTION</v>
      </c>
      <c r="H266" t="str">
        <f t="shared" si="15"/>
        <v>05.10.04-Equipment Internal SOO Testing</v>
      </c>
      <c r="I266" s="22">
        <f t="shared" si="13"/>
        <v>0</v>
      </c>
    </row>
    <row r="267" spans="1:9" x14ac:dyDescent="0.35">
      <c r="A267" t="s">
        <v>665</v>
      </c>
      <c r="B267" t="s">
        <v>666</v>
      </c>
      <c r="C267" t="s">
        <v>94</v>
      </c>
      <c r="D267" t="s">
        <v>95</v>
      </c>
      <c r="G267" t="str">
        <f t="shared" si="14"/>
        <v>WH-161-TEST-WAREHOUSE 480V 0900SWG SIDE B DISTRIBUTION</v>
      </c>
      <c r="H267" t="str">
        <f t="shared" si="15"/>
        <v>05.10.05-Vendor Reports &amp; Protocols - SAT</v>
      </c>
      <c r="I267" s="22">
        <f t="shared" si="13"/>
        <v>0</v>
      </c>
    </row>
    <row r="268" spans="1:9" x14ac:dyDescent="0.35">
      <c r="A268" t="s">
        <v>665</v>
      </c>
      <c r="B268" t="s">
        <v>666</v>
      </c>
      <c r="C268" t="s">
        <v>96</v>
      </c>
      <c r="D268" t="s">
        <v>97</v>
      </c>
      <c r="G268" t="str">
        <f t="shared" si="14"/>
        <v>WH-161-TEST-WAREHOUSE 480V 0900SWG SIDE B DISTRIBUTION</v>
      </c>
      <c r="H268" t="str">
        <f t="shared" si="15"/>
        <v>05.10.06-Vendor Reports &amp; Protocols - Motor Alignments</v>
      </c>
      <c r="I268" s="22">
        <f t="shared" si="13"/>
        <v>0</v>
      </c>
    </row>
    <row r="269" spans="1:9" x14ac:dyDescent="0.35">
      <c r="A269" t="s">
        <v>665</v>
      </c>
      <c r="B269" t="s">
        <v>666</v>
      </c>
      <c r="C269" t="s">
        <v>98</v>
      </c>
      <c r="D269" t="s">
        <v>99</v>
      </c>
      <c r="G269" t="str">
        <f t="shared" si="14"/>
        <v>WH-161-TEST-WAREHOUSE 480V 0900SWG SIDE B DISTRIBUTION</v>
      </c>
      <c r="H269" t="str">
        <f t="shared" si="15"/>
        <v>05.10.07-Vendor Reports &amp; Protocols - Installation &amp; Startup Forms</v>
      </c>
      <c r="I269" s="22">
        <f t="shared" si="13"/>
        <v>0</v>
      </c>
    </row>
    <row r="270" spans="1:9" x14ac:dyDescent="0.35">
      <c r="A270" t="s">
        <v>665</v>
      </c>
      <c r="B270" t="s">
        <v>666</v>
      </c>
      <c r="C270" t="s">
        <v>100</v>
      </c>
      <c r="D270" t="s">
        <v>101</v>
      </c>
      <c r="G270" t="str">
        <f t="shared" si="14"/>
        <v>WH-161-TEST-WAREHOUSE 480V 0900SWG SIDE B DISTRIBUTION</v>
      </c>
      <c r="H270" t="str">
        <f t="shared" si="15"/>
        <v>05.10.08-Vendor Reports &amp; Protocols - IQ &amp; OQ</v>
      </c>
      <c r="I270" s="22">
        <f t="shared" si="13"/>
        <v>0</v>
      </c>
    </row>
    <row r="271" spans="1:9" x14ac:dyDescent="0.35">
      <c r="A271" t="s">
        <v>665</v>
      </c>
      <c r="B271" t="s">
        <v>666</v>
      </c>
      <c r="C271" t="s">
        <v>102</v>
      </c>
      <c r="D271" t="s">
        <v>103</v>
      </c>
      <c r="G271" t="str">
        <f t="shared" si="14"/>
        <v>WH-161-TEST-WAREHOUSE 480V 0900SWG SIDE B DISTRIBUTION</v>
      </c>
      <c r="H271" t="str">
        <f t="shared" si="15"/>
        <v>05.10.09-Equipment Software Info-Backup</v>
      </c>
      <c r="I271" s="22">
        <f t="shared" si="13"/>
        <v>0</v>
      </c>
    </row>
    <row r="272" spans="1:9" x14ac:dyDescent="0.35">
      <c r="A272" t="s">
        <v>665</v>
      </c>
      <c r="B272" t="s">
        <v>666</v>
      </c>
      <c r="C272" t="s">
        <v>104</v>
      </c>
      <c r="D272" t="s">
        <v>105</v>
      </c>
      <c r="G272" t="str">
        <f t="shared" si="14"/>
        <v>WH-161-TEST-WAREHOUSE 480V 0900SWG SIDE B DISTRIBUTION</v>
      </c>
      <c r="H272" t="str">
        <f t="shared" si="15"/>
        <v>05.10.10-Spray Device Coverage Test Report</v>
      </c>
      <c r="I272" s="22">
        <f t="shared" si="13"/>
        <v>0</v>
      </c>
    </row>
    <row r="273" spans="1:9" x14ac:dyDescent="0.35">
      <c r="A273" t="s">
        <v>665</v>
      </c>
      <c r="B273" t="s">
        <v>666</v>
      </c>
      <c r="C273" t="s">
        <v>106</v>
      </c>
      <c r="D273" t="s">
        <v>107</v>
      </c>
      <c r="G273" t="str">
        <f t="shared" si="14"/>
        <v>WH-161-TEST-WAREHOUSE 480V 0900SWG SIDE B DISTRIBUTION</v>
      </c>
      <c r="H273" t="str">
        <f t="shared" si="15"/>
        <v xml:space="preserve">05.11.00-Owner Training Record </v>
      </c>
      <c r="I273" s="22">
        <f t="shared" si="13"/>
        <v>0</v>
      </c>
    </row>
    <row r="274" spans="1:9" x14ac:dyDescent="0.35">
      <c r="A274" t="s">
        <v>665</v>
      </c>
      <c r="B274" t="s">
        <v>666</v>
      </c>
      <c r="C274" t="s">
        <v>108</v>
      </c>
      <c r="D274" t="s">
        <v>109</v>
      </c>
      <c r="G274" t="str">
        <f t="shared" si="14"/>
        <v>WH-161-TEST-WAREHOUSE 480V 0900SWG SIDE B DISTRIBUTION</v>
      </c>
      <c r="H274" t="str">
        <f t="shared" si="15"/>
        <v>05.12.00-Vendor ETOP</v>
      </c>
      <c r="I274" s="22">
        <f t="shared" si="13"/>
        <v>0</v>
      </c>
    </row>
    <row r="275" spans="1:9" x14ac:dyDescent="0.35">
      <c r="A275" t="s">
        <v>665</v>
      </c>
      <c r="B275" t="s">
        <v>666</v>
      </c>
      <c r="C275" t="s">
        <v>110</v>
      </c>
      <c r="D275" t="s">
        <v>111</v>
      </c>
      <c r="G275" t="str">
        <f t="shared" si="14"/>
        <v>WH-161-TEST-WAREHOUSE 480V 0900SWG SIDE B DISTRIBUTION</v>
      </c>
      <c r="H275" t="str">
        <f t="shared" si="15"/>
        <v>06.00.00-CIVIL</v>
      </c>
      <c r="I275" s="22">
        <f t="shared" si="13"/>
        <v>0</v>
      </c>
    </row>
    <row r="276" spans="1:9" x14ac:dyDescent="0.35">
      <c r="A276" t="s">
        <v>665</v>
      </c>
      <c r="B276" t="s">
        <v>666</v>
      </c>
      <c r="C276" t="s">
        <v>112</v>
      </c>
      <c r="D276" t="s">
        <v>67</v>
      </c>
      <c r="G276" t="str">
        <f t="shared" si="14"/>
        <v>WH-161-TEST-WAREHOUSE 480V 0900SWG SIDE B DISTRIBUTION</v>
      </c>
      <c r="H276" t="str">
        <f t="shared" si="15"/>
        <v>06.01.00-Submittals &amp; Data Sheets</v>
      </c>
      <c r="I276" s="22">
        <f t="shared" si="13"/>
        <v>0</v>
      </c>
    </row>
    <row r="277" spans="1:9" x14ac:dyDescent="0.35">
      <c r="A277" t="s">
        <v>665</v>
      </c>
      <c r="B277" t="s">
        <v>666</v>
      </c>
      <c r="C277" t="s">
        <v>113</v>
      </c>
      <c r="D277" t="s">
        <v>114</v>
      </c>
      <c r="G277" t="str">
        <f t="shared" si="14"/>
        <v>WH-161-TEST-WAREHOUSE 480V 0900SWG SIDE B DISTRIBUTION</v>
      </c>
      <c r="H277" t="str">
        <f t="shared" si="15"/>
        <v>06.02.00-Reports/Testing</v>
      </c>
      <c r="I277" s="22">
        <f t="shared" si="13"/>
        <v>0</v>
      </c>
    </row>
    <row r="278" spans="1:9" x14ac:dyDescent="0.35">
      <c r="A278" t="s">
        <v>665</v>
      </c>
      <c r="B278" t="s">
        <v>666</v>
      </c>
      <c r="C278" t="s">
        <v>115</v>
      </c>
      <c r="D278" t="s">
        <v>116</v>
      </c>
      <c r="G278" t="str">
        <f t="shared" si="14"/>
        <v>WH-161-TEST-WAREHOUSE 480V 0900SWG SIDE B DISTRIBUTION</v>
      </c>
      <c r="H278" t="str">
        <f t="shared" si="15"/>
        <v>06.02.01-Pressure Test</v>
      </c>
      <c r="I278" s="22">
        <f t="shared" si="13"/>
        <v>0</v>
      </c>
    </row>
    <row r="279" spans="1:9" x14ac:dyDescent="0.35">
      <c r="A279" t="s">
        <v>665</v>
      </c>
      <c r="B279" t="s">
        <v>666</v>
      </c>
      <c r="C279" t="s">
        <v>117</v>
      </c>
      <c r="D279" t="s">
        <v>118</v>
      </c>
      <c r="G279" t="str">
        <f t="shared" si="14"/>
        <v>WH-161-TEST-WAREHOUSE 480V 0900SWG SIDE B DISTRIBUTION</v>
      </c>
      <c r="H279" t="str">
        <f t="shared" si="15"/>
        <v>06.02.02-Dewatering Test</v>
      </c>
      <c r="I279" s="22">
        <f t="shared" si="13"/>
        <v>0</v>
      </c>
    </row>
    <row r="280" spans="1:9" x14ac:dyDescent="0.35">
      <c r="A280" t="s">
        <v>665</v>
      </c>
      <c r="B280" t="s">
        <v>666</v>
      </c>
      <c r="C280" t="s">
        <v>119</v>
      </c>
      <c r="D280" t="s">
        <v>120</v>
      </c>
      <c r="G280" t="str">
        <f t="shared" si="14"/>
        <v>WH-161-TEST-WAREHOUSE 480V 0900SWG SIDE B DISTRIBUTION</v>
      </c>
      <c r="H280" t="str">
        <f t="shared" si="15"/>
        <v>06.02.03-3rd Party Field Quality Control Reports</v>
      </c>
      <c r="I280" s="22">
        <f t="shared" si="13"/>
        <v>0</v>
      </c>
    </row>
    <row r="281" spans="1:9" x14ac:dyDescent="0.35">
      <c r="A281" t="s">
        <v>665</v>
      </c>
      <c r="B281" t="s">
        <v>666</v>
      </c>
      <c r="C281" t="s">
        <v>121</v>
      </c>
      <c r="D281" t="s">
        <v>122</v>
      </c>
      <c r="G281" t="str">
        <f t="shared" si="14"/>
        <v>WH-161-TEST-WAREHOUSE 480V 0900SWG SIDE B DISTRIBUTION</v>
      </c>
      <c r="H281" t="str">
        <f t="shared" si="15"/>
        <v>06.02.04-Source Quality Control</v>
      </c>
      <c r="I281" s="22">
        <f t="shared" si="13"/>
        <v>0</v>
      </c>
    </row>
    <row r="282" spans="1:9" x14ac:dyDescent="0.35">
      <c r="A282" t="s">
        <v>665</v>
      </c>
      <c r="B282" t="s">
        <v>666</v>
      </c>
      <c r="C282" t="s">
        <v>123</v>
      </c>
      <c r="D282" t="s">
        <v>124</v>
      </c>
      <c r="G282" t="str">
        <f t="shared" si="14"/>
        <v>WH-161-TEST-WAREHOUSE 480V 0900SWG SIDE B DISTRIBUTION</v>
      </c>
      <c r="H282" t="str">
        <f t="shared" si="15"/>
        <v>06.02.05-Geotechnical Engineering Report</v>
      </c>
      <c r="I282" s="22">
        <f t="shared" si="13"/>
        <v>0</v>
      </c>
    </row>
    <row r="283" spans="1:9" x14ac:dyDescent="0.35">
      <c r="A283" t="s">
        <v>665</v>
      </c>
      <c r="B283" t="s">
        <v>666</v>
      </c>
      <c r="C283" t="s">
        <v>125</v>
      </c>
      <c r="D283" t="s">
        <v>126</v>
      </c>
      <c r="G283" t="str">
        <f t="shared" si="14"/>
        <v>WH-161-TEST-WAREHOUSE 480V 0900SWG SIDE B DISTRIBUTION</v>
      </c>
      <c r="H283" t="str">
        <f t="shared" si="15"/>
        <v>06.03.00-Certificates</v>
      </c>
      <c r="I283" s="22">
        <f t="shared" si="13"/>
        <v>0</v>
      </c>
    </row>
    <row r="284" spans="1:9" x14ac:dyDescent="0.35">
      <c r="A284" t="s">
        <v>665</v>
      </c>
      <c r="B284" t="s">
        <v>666</v>
      </c>
      <c r="C284" t="s">
        <v>127</v>
      </c>
      <c r="D284" t="s">
        <v>128</v>
      </c>
      <c r="G284" t="str">
        <f t="shared" si="14"/>
        <v>WH-161-TEST-WAREHOUSE 480V 0900SWG SIDE B DISTRIBUTION</v>
      </c>
      <c r="H284" t="str">
        <f t="shared" si="15"/>
        <v>06.03.01-Installer Certifications</v>
      </c>
      <c r="I284" s="22">
        <f t="shared" si="13"/>
        <v>0</v>
      </c>
    </row>
    <row r="285" spans="1:9" x14ac:dyDescent="0.35">
      <c r="A285" t="s">
        <v>665</v>
      </c>
      <c r="B285" t="s">
        <v>666</v>
      </c>
      <c r="C285" t="s">
        <v>129</v>
      </c>
      <c r="D285" t="s">
        <v>130</v>
      </c>
      <c r="G285" t="str">
        <f t="shared" si="14"/>
        <v>WH-161-TEST-WAREHOUSE 480V 0900SWG SIDE B DISTRIBUTION</v>
      </c>
      <c r="H285" t="str">
        <f t="shared" si="15"/>
        <v>06.03.02-Manufacturer Certifications</v>
      </c>
      <c r="I285" s="22">
        <f t="shared" si="13"/>
        <v>0</v>
      </c>
    </row>
    <row r="286" spans="1:9" x14ac:dyDescent="0.35">
      <c r="A286" t="s">
        <v>665</v>
      </c>
      <c r="B286" t="s">
        <v>666</v>
      </c>
      <c r="C286" t="s">
        <v>131</v>
      </c>
      <c r="D286" t="s">
        <v>132</v>
      </c>
      <c r="G286" t="str">
        <f t="shared" si="14"/>
        <v>WH-161-TEST-WAREHOUSE 480V 0900SWG SIDE B DISTRIBUTION</v>
      </c>
      <c r="H286" t="str">
        <f t="shared" si="15"/>
        <v>06.03.03-Material/Product Certifications</v>
      </c>
      <c r="I286" s="22">
        <f t="shared" si="13"/>
        <v>0</v>
      </c>
    </row>
    <row r="287" spans="1:9" x14ac:dyDescent="0.35">
      <c r="A287" t="s">
        <v>665</v>
      </c>
      <c r="B287" t="s">
        <v>666</v>
      </c>
      <c r="C287" t="s">
        <v>133</v>
      </c>
      <c r="D287" t="s">
        <v>134</v>
      </c>
      <c r="G287" t="str">
        <f t="shared" si="14"/>
        <v>WH-161-TEST-WAREHOUSE 480V 0900SWG SIDE B DISTRIBUTION</v>
      </c>
      <c r="H287" t="str">
        <f t="shared" si="15"/>
        <v>06.03.04-3rd Party Testing Agency Certifications</v>
      </c>
      <c r="I287" s="22">
        <f t="shared" si="13"/>
        <v>0</v>
      </c>
    </row>
    <row r="288" spans="1:9" x14ac:dyDescent="0.35">
      <c r="A288" t="s">
        <v>665</v>
      </c>
      <c r="B288" t="s">
        <v>666</v>
      </c>
      <c r="C288" t="s">
        <v>135</v>
      </c>
      <c r="D288" t="s">
        <v>136</v>
      </c>
      <c r="G288" t="str">
        <f t="shared" si="14"/>
        <v>WH-161-TEST-WAREHOUSE 480V 0900SWG SIDE B DISTRIBUTION</v>
      </c>
      <c r="H288" t="str">
        <f t="shared" si="15"/>
        <v>06.04.00-Maintenace Instructions &amp; Schedule</v>
      </c>
      <c r="I288" s="22">
        <f t="shared" si="13"/>
        <v>0</v>
      </c>
    </row>
    <row r="289" spans="1:9" x14ac:dyDescent="0.35">
      <c r="A289" t="s">
        <v>665</v>
      </c>
      <c r="B289" t="s">
        <v>666</v>
      </c>
      <c r="C289" t="s">
        <v>137</v>
      </c>
      <c r="D289" t="s">
        <v>138</v>
      </c>
      <c r="G289" t="str">
        <f t="shared" si="14"/>
        <v>WH-161-TEST-WAREHOUSE 480V 0900SWG SIDE B DISTRIBUTION</v>
      </c>
      <c r="H289" t="str">
        <f t="shared" si="15"/>
        <v>06.05.00-Warranty</v>
      </c>
      <c r="I289" s="22">
        <f t="shared" si="13"/>
        <v>0</v>
      </c>
    </row>
    <row r="290" spans="1:9" x14ac:dyDescent="0.35">
      <c r="A290" t="s">
        <v>665</v>
      </c>
      <c r="B290" t="s">
        <v>666</v>
      </c>
      <c r="C290" t="s">
        <v>139</v>
      </c>
      <c r="D290" t="s">
        <v>140</v>
      </c>
      <c r="G290" t="str">
        <f t="shared" si="14"/>
        <v>WH-161-TEST-WAREHOUSE 480V 0900SWG SIDE B DISTRIBUTION</v>
      </c>
      <c r="H290" t="str">
        <f t="shared" si="15"/>
        <v>07.00.00-STRUCTURAL</v>
      </c>
      <c r="I290" s="22">
        <f t="shared" si="13"/>
        <v>0</v>
      </c>
    </row>
    <row r="291" spans="1:9" x14ac:dyDescent="0.35">
      <c r="A291" t="s">
        <v>665</v>
      </c>
      <c r="B291" t="s">
        <v>666</v>
      </c>
      <c r="C291" t="s">
        <v>141</v>
      </c>
      <c r="D291" t="s">
        <v>67</v>
      </c>
      <c r="G291" t="str">
        <f t="shared" si="14"/>
        <v>WH-161-TEST-WAREHOUSE 480V 0900SWG SIDE B DISTRIBUTION</v>
      </c>
      <c r="H291" t="str">
        <f t="shared" si="15"/>
        <v>07.01.00-Submittals &amp; Data Sheets</v>
      </c>
      <c r="I291" s="22">
        <f t="shared" si="13"/>
        <v>0</v>
      </c>
    </row>
    <row r="292" spans="1:9" x14ac:dyDescent="0.35">
      <c r="A292" t="s">
        <v>665</v>
      </c>
      <c r="B292" t="s">
        <v>666</v>
      </c>
      <c r="C292" t="s">
        <v>142</v>
      </c>
      <c r="D292" t="s">
        <v>126</v>
      </c>
      <c r="G292" t="str">
        <f t="shared" si="14"/>
        <v>WH-161-TEST-WAREHOUSE 480V 0900SWG SIDE B DISTRIBUTION</v>
      </c>
      <c r="H292" t="str">
        <f t="shared" si="15"/>
        <v>07.02.00-Certificates</v>
      </c>
      <c r="I292" s="22">
        <f t="shared" si="13"/>
        <v>0</v>
      </c>
    </row>
    <row r="293" spans="1:9" x14ac:dyDescent="0.35">
      <c r="A293" t="s">
        <v>665</v>
      </c>
      <c r="B293" t="s">
        <v>666</v>
      </c>
      <c r="C293" t="s">
        <v>143</v>
      </c>
      <c r="D293" t="s">
        <v>128</v>
      </c>
      <c r="G293" t="str">
        <f t="shared" si="14"/>
        <v>WH-161-TEST-WAREHOUSE 480V 0900SWG SIDE B DISTRIBUTION</v>
      </c>
      <c r="H293" t="str">
        <f t="shared" si="15"/>
        <v>07.02.01-Installer Certifications</v>
      </c>
      <c r="I293" s="22">
        <f t="shared" si="13"/>
        <v>0</v>
      </c>
    </row>
    <row r="294" spans="1:9" x14ac:dyDescent="0.35">
      <c r="A294" t="s">
        <v>665</v>
      </c>
      <c r="B294" t="s">
        <v>666</v>
      </c>
      <c r="C294" t="s">
        <v>144</v>
      </c>
      <c r="D294" t="s">
        <v>130</v>
      </c>
      <c r="G294" t="str">
        <f t="shared" si="14"/>
        <v>WH-161-TEST-WAREHOUSE 480V 0900SWG SIDE B DISTRIBUTION</v>
      </c>
      <c r="H294" t="str">
        <f t="shared" si="15"/>
        <v>07.02.02-Manufacturer Certifications</v>
      </c>
      <c r="I294" s="22">
        <f t="shared" si="13"/>
        <v>0</v>
      </c>
    </row>
    <row r="295" spans="1:9" x14ac:dyDescent="0.35">
      <c r="A295" t="s">
        <v>665</v>
      </c>
      <c r="B295" t="s">
        <v>666</v>
      </c>
      <c r="C295" t="s">
        <v>145</v>
      </c>
      <c r="D295" t="s">
        <v>132</v>
      </c>
      <c r="G295" t="str">
        <f t="shared" si="14"/>
        <v>WH-161-TEST-WAREHOUSE 480V 0900SWG SIDE B DISTRIBUTION</v>
      </c>
      <c r="H295" t="str">
        <f t="shared" si="15"/>
        <v>07.02.03-Material/Product Certifications</v>
      </c>
      <c r="I295" s="22">
        <f t="shared" si="13"/>
        <v>0</v>
      </c>
    </row>
    <row r="296" spans="1:9" x14ac:dyDescent="0.35">
      <c r="A296" t="s">
        <v>665</v>
      </c>
      <c r="B296" t="s">
        <v>666</v>
      </c>
      <c r="C296" t="s">
        <v>146</v>
      </c>
      <c r="D296" t="s">
        <v>147</v>
      </c>
      <c r="G296" t="str">
        <f t="shared" si="14"/>
        <v>WH-161-TEST-WAREHOUSE 480V 0900SWG SIDE B DISTRIBUTION</v>
      </c>
      <c r="H296" t="str">
        <f t="shared" si="15"/>
        <v>07.02.04-Welding Certificates</v>
      </c>
      <c r="I296" s="22">
        <f t="shared" si="13"/>
        <v>0</v>
      </c>
    </row>
    <row r="297" spans="1:9" x14ac:dyDescent="0.35">
      <c r="A297" t="s">
        <v>665</v>
      </c>
      <c r="B297" t="s">
        <v>666</v>
      </c>
      <c r="C297" t="s">
        <v>148</v>
      </c>
      <c r="D297" t="s">
        <v>149</v>
      </c>
      <c r="G297" t="str">
        <f t="shared" si="14"/>
        <v>WH-161-TEST-WAREHOUSE 480V 0900SWG SIDE B DISTRIBUTION</v>
      </c>
      <c r="H297" t="str">
        <f t="shared" si="15"/>
        <v>07.02.05-Certification of Examination of Documents and Site</v>
      </c>
      <c r="I297" s="22">
        <f t="shared" si="13"/>
        <v>0</v>
      </c>
    </row>
    <row r="298" spans="1:9" x14ac:dyDescent="0.35">
      <c r="A298" t="s">
        <v>665</v>
      </c>
      <c r="B298" t="s">
        <v>666</v>
      </c>
      <c r="C298" t="s">
        <v>150</v>
      </c>
      <c r="D298" t="s">
        <v>134</v>
      </c>
      <c r="G298" t="str">
        <f t="shared" si="14"/>
        <v>WH-161-TEST-WAREHOUSE 480V 0900SWG SIDE B DISTRIBUTION</v>
      </c>
      <c r="H298" t="str">
        <f t="shared" si="15"/>
        <v>07.02.06-3rd Party Testing Agency Certifications</v>
      </c>
      <c r="I298" s="22">
        <f t="shared" si="13"/>
        <v>0</v>
      </c>
    </row>
    <row r="299" spans="1:9" x14ac:dyDescent="0.35">
      <c r="A299" t="s">
        <v>665</v>
      </c>
      <c r="B299" t="s">
        <v>666</v>
      </c>
      <c r="C299" t="s">
        <v>151</v>
      </c>
      <c r="D299" t="s">
        <v>114</v>
      </c>
      <c r="G299" t="str">
        <f t="shared" si="14"/>
        <v>WH-161-TEST-WAREHOUSE 480V 0900SWG SIDE B DISTRIBUTION</v>
      </c>
      <c r="H299" t="str">
        <f t="shared" si="15"/>
        <v>07.03.00-Reports/Testing</v>
      </c>
      <c r="I299" s="22">
        <f t="shared" si="13"/>
        <v>0</v>
      </c>
    </row>
    <row r="300" spans="1:9" x14ac:dyDescent="0.35">
      <c r="A300" t="s">
        <v>665</v>
      </c>
      <c r="B300" t="s">
        <v>666</v>
      </c>
      <c r="C300" t="s">
        <v>152</v>
      </c>
      <c r="D300" t="s">
        <v>120</v>
      </c>
      <c r="G300" t="str">
        <f t="shared" si="14"/>
        <v>WH-161-TEST-WAREHOUSE 480V 0900SWG SIDE B DISTRIBUTION</v>
      </c>
      <c r="H300" t="str">
        <f t="shared" si="15"/>
        <v>07.03.01-3rd Party Field Quality Control Reports</v>
      </c>
      <c r="I300" s="22">
        <f t="shared" si="13"/>
        <v>0</v>
      </c>
    </row>
    <row r="301" spans="1:9" x14ac:dyDescent="0.35">
      <c r="A301" t="s">
        <v>665</v>
      </c>
      <c r="B301" t="s">
        <v>666</v>
      </c>
      <c r="C301" t="s">
        <v>153</v>
      </c>
      <c r="D301" t="s">
        <v>122</v>
      </c>
      <c r="G301" t="str">
        <f t="shared" si="14"/>
        <v>WH-161-TEST-WAREHOUSE 480V 0900SWG SIDE B DISTRIBUTION</v>
      </c>
      <c r="H301" t="str">
        <f t="shared" si="15"/>
        <v>07.03.02-Source Quality Control</v>
      </c>
      <c r="I301" s="22">
        <f t="shared" si="13"/>
        <v>0</v>
      </c>
    </row>
    <row r="302" spans="1:9" x14ac:dyDescent="0.35">
      <c r="A302" t="s">
        <v>665</v>
      </c>
      <c r="B302" t="s">
        <v>666</v>
      </c>
      <c r="C302" t="s">
        <v>154</v>
      </c>
      <c r="D302" t="s">
        <v>155</v>
      </c>
      <c r="G302" t="str">
        <f t="shared" si="14"/>
        <v>WH-161-TEST-WAREHOUSE 480V 0900SWG SIDE B DISTRIBUTION</v>
      </c>
      <c r="H302" t="str">
        <f t="shared" si="15"/>
        <v>07.03.03-Material Test Reports</v>
      </c>
      <c r="I302" s="22">
        <f t="shared" si="13"/>
        <v>0</v>
      </c>
    </row>
    <row r="303" spans="1:9" x14ac:dyDescent="0.35">
      <c r="A303" t="s">
        <v>665</v>
      </c>
      <c r="B303" t="s">
        <v>666</v>
      </c>
      <c r="C303" t="s">
        <v>156</v>
      </c>
      <c r="D303" t="s">
        <v>157</v>
      </c>
      <c r="G303" t="str">
        <f t="shared" si="14"/>
        <v>WH-161-TEST-WAREHOUSE 480V 0900SWG SIDE B DISTRIBUTION</v>
      </c>
      <c r="H303" t="str">
        <f t="shared" si="15"/>
        <v>07.03.04-Floor Flatness and Levelness Report</v>
      </c>
      <c r="I303" s="22">
        <f t="shared" si="13"/>
        <v>0</v>
      </c>
    </row>
    <row r="304" spans="1:9" x14ac:dyDescent="0.35">
      <c r="A304" t="s">
        <v>665</v>
      </c>
      <c r="B304" t="s">
        <v>666</v>
      </c>
      <c r="C304" t="s">
        <v>158</v>
      </c>
      <c r="D304" t="s">
        <v>159</v>
      </c>
      <c r="G304" t="str">
        <f t="shared" si="14"/>
        <v>WH-161-TEST-WAREHOUSE 480V 0900SWG SIDE B DISTRIBUTION</v>
      </c>
      <c r="H304" t="str">
        <f t="shared" si="15"/>
        <v>07.03.05-Concrete Pour Approval Card</v>
      </c>
      <c r="I304" s="22">
        <f t="shared" si="13"/>
        <v>0</v>
      </c>
    </row>
    <row r="305" spans="1:9" x14ac:dyDescent="0.35">
      <c r="A305" t="s">
        <v>665</v>
      </c>
      <c r="B305" t="s">
        <v>666</v>
      </c>
      <c r="C305" t="s">
        <v>160</v>
      </c>
      <c r="D305" t="s">
        <v>161</v>
      </c>
      <c r="G305" t="str">
        <f t="shared" si="14"/>
        <v>WH-161-TEST-WAREHOUSE 480V 0900SWG SIDE B DISTRIBUTION</v>
      </c>
      <c r="H305" t="str">
        <f t="shared" si="15"/>
        <v>07.03.06-Concrete Placement Record</v>
      </c>
      <c r="I305" s="22">
        <f t="shared" si="13"/>
        <v>0</v>
      </c>
    </row>
    <row r="306" spans="1:9" x14ac:dyDescent="0.35">
      <c r="A306" t="s">
        <v>665</v>
      </c>
      <c r="B306" t="s">
        <v>666</v>
      </c>
      <c r="C306" t="s">
        <v>162</v>
      </c>
      <c r="D306" t="s">
        <v>163</v>
      </c>
      <c r="G306" t="str">
        <f t="shared" si="14"/>
        <v>WH-161-TEST-WAREHOUSE 480V 0900SWG SIDE B DISTRIBUTION</v>
      </c>
      <c r="H306" t="str">
        <f t="shared" si="15"/>
        <v>07.03.07-Static Pile Test Reports</v>
      </c>
      <c r="I306" s="22">
        <f t="shared" si="13"/>
        <v>0</v>
      </c>
    </row>
    <row r="307" spans="1:9" x14ac:dyDescent="0.35">
      <c r="A307" t="s">
        <v>665</v>
      </c>
      <c r="B307" t="s">
        <v>666</v>
      </c>
      <c r="C307" t="s">
        <v>164</v>
      </c>
      <c r="D307" t="s">
        <v>165</v>
      </c>
      <c r="G307" t="str">
        <f t="shared" si="14"/>
        <v>WH-161-TEST-WAREHOUSE 480V 0900SWG SIDE B DISTRIBUTION</v>
      </c>
      <c r="H307" t="str">
        <f t="shared" si="15"/>
        <v>07.03.08-Pile Inspection Reports</v>
      </c>
      <c r="I307" s="22">
        <f t="shared" si="13"/>
        <v>0</v>
      </c>
    </row>
    <row r="308" spans="1:9" x14ac:dyDescent="0.35">
      <c r="A308" t="s">
        <v>665</v>
      </c>
      <c r="B308" t="s">
        <v>666</v>
      </c>
      <c r="C308" t="s">
        <v>166</v>
      </c>
      <c r="D308" t="s">
        <v>167</v>
      </c>
      <c r="G308" t="str">
        <f t="shared" si="14"/>
        <v>WH-161-TEST-WAREHOUSE 480V 0900SWG SIDE B DISTRIBUTION</v>
      </c>
      <c r="H308" t="str">
        <f t="shared" si="15"/>
        <v>07.03.09-Certified Piles Survey</v>
      </c>
      <c r="I308" s="22">
        <f t="shared" si="13"/>
        <v>0</v>
      </c>
    </row>
    <row r="309" spans="1:9" x14ac:dyDescent="0.35">
      <c r="A309" t="s">
        <v>665</v>
      </c>
      <c r="B309" t="s">
        <v>666</v>
      </c>
      <c r="C309" t="s">
        <v>168</v>
      </c>
      <c r="D309" t="s">
        <v>169</v>
      </c>
      <c r="G309" t="str">
        <f t="shared" si="14"/>
        <v>WH-161-TEST-WAREHOUSE 480V 0900SWG SIDE B DISTRIBUTION</v>
      </c>
      <c r="H309" t="str">
        <f t="shared" si="15"/>
        <v>07.03.10-Anchor Bolts Placement</v>
      </c>
      <c r="I309" s="22">
        <f t="shared" si="13"/>
        <v>0</v>
      </c>
    </row>
    <row r="310" spans="1:9" x14ac:dyDescent="0.35">
      <c r="A310" t="s">
        <v>665</v>
      </c>
      <c r="B310" t="s">
        <v>666</v>
      </c>
      <c r="C310" t="s">
        <v>170</v>
      </c>
      <c r="D310" t="s">
        <v>171</v>
      </c>
      <c r="G310" t="str">
        <f t="shared" si="14"/>
        <v>WH-161-TEST-WAREHOUSE 480V 0900SWG SIDE B DISTRIBUTION</v>
      </c>
      <c r="H310" t="str">
        <f t="shared" si="15"/>
        <v>07.03.11-Structural Steel Framing Inspection</v>
      </c>
      <c r="I310" s="22">
        <f t="shared" si="13"/>
        <v>0</v>
      </c>
    </row>
    <row r="311" spans="1:9" x14ac:dyDescent="0.35">
      <c r="A311" t="s">
        <v>665</v>
      </c>
      <c r="B311" t="s">
        <v>666</v>
      </c>
      <c r="C311" t="s">
        <v>172</v>
      </c>
      <c r="D311" t="s">
        <v>173</v>
      </c>
      <c r="G311" t="str">
        <f t="shared" si="14"/>
        <v>WH-161-TEST-WAREHOUSE 480V 0900SWG SIDE B DISTRIBUTION</v>
      </c>
      <c r="H311" t="str">
        <f t="shared" si="15"/>
        <v>07.03.12-Steel Joist Framing Inspection</v>
      </c>
      <c r="I311" s="22">
        <f t="shared" si="13"/>
        <v>0</v>
      </c>
    </row>
    <row r="312" spans="1:9" x14ac:dyDescent="0.35">
      <c r="A312" t="s">
        <v>665</v>
      </c>
      <c r="B312" t="s">
        <v>666</v>
      </c>
      <c r="C312" t="s">
        <v>174</v>
      </c>
      <c r="D312" t="s">
        <v>175</v>
      </c>
      <c r="G312" t="str">
        <f t="shared" si="14"/>
        <v>WH-161-TEST-WAREHOUSE 480V 0900SWG SIDE B DISTRIBUTION</v>
      </c>
      <c r="H312" t="str">
        <f t="shared" si="15"/>
        <v>07.03.13-Steel Decking Inspection</v>
      </c>
      <c r="I312" s="22">
        <f t="shared" si="13"/>
        <v>0</v>
      </c>
    </row>
    <row r="313" spans="1:9" x14ac:dyDescent="0.35">
      <c r="A313" t="s">
        <v>665</v>
      </c>
      <c r="B313" t="s">
        <v>666</v>
      </c>
      <c r="C313" t="s">
        <v>176</v>
      </c>
      <c r="D313" t="s">
        <v>177</v>
      </c>
      <c r="G313" t="str">
        <f t="shared" si="14"/>
        <v>WH-161-TEST-WAREHOUSE 480V 0900SWG SIDE B DISTRIBUTION</v>
      </c>
      <c r="H313" t="str">
        <f t="shared" si="15"/>
        <v>07.03.14-Evaluation Reports</v>
      </c>
      <c r="I313" s="22">
        <f t="shared" si="13"/>
        <v>0</v>
      </c>
    </row>
    <row r="314" spans="1:9" x14ac:dyDescent="0.35">
      <c r="A314" t="s">
        <v>665</v>
      </c>
      <c r="B314" t="s">
        <v>666</v>
      </c>
      <c r="C314" t="s">
        <v>178</v>
      </c>
      <c r="D314" t="s">
        <v>179</v>
      </c>
      <c r="G314" t="str">
        <f t="shared" si="14"/>
        <v>WH-161-TEST-WAREHOUSE 480V 0900SWG SIDE B DISTRIBUTION</v>
      </c>
      <c r="H314" t="str">
        <f t="shared" si="15"/>
        <v>07.04.00-Structural Calculations</v>
      </c>
      <c r="I314" s="22">
        <f t="shared" si="13"/>
        <v>0</v>
      </c>
    </row>
    <row r="315" spans="1:9" x14ac:dyDescent="0.35">
      <c r="A315" t="s">
        <v>665</v>
      </c>
      <c r="B315" t="s">
        <v>666</v>
      </c>
      <c r="C315" t="s">
        <v>180</v>
      </c>
      <c r="D315" t="s">
        <v>138</v>
      </c>
      <c r="G315" t="str">
        <f t="shared" si="14"/>
        <v>WH-161-TEST-WAREHOUSE 480V 0900SWG SIDE B DISTRIBUTION</v>
      </c>
      <c r="H315" t="str">
        <f t="shared" si="15"/>
        <v>07.05.00-Warranty</v>
      </c>
      <c r="I315" s="22">
        <f t="shared" si="13"/>
        <v>0</v>
      </c>
    </row>
    <row r="316" spans="1:9" x14ac:dyDescent="0.35">
      <c r="A316" t="s">
        <v>665</v>
      </c>
      <c r="B316" t="s">
        <v>666</v>
      </c>
      <c r="C316" t="s">
        <v>181</v>
      </c>
      <c r="D316" t="s">
        <v>182</v>
      </c>
      <c r="G316" t="str">
        <f t="shared" si="14"/>
        <v>WH-161-TEST-WAREHOUSE 480V 0900SWG SIDE B DISTRIBUTION</v>
      </c>
      <c r="H316" t="str">
        <f t="shared" si="15"/>
        <v>07.06.00-Samples</v>
      </c>
      <c r="I316" s="22">
        <f t="shared" si="13"/>
        <v>0</v>
      </c>
    </row>
    <row r="317" spans="1:9" x14ac:dyDescent="0.35">
      <c r="A317" t="s">
        <v>665</v>
      </c>
      <c r="B317" t="s">
        <v>666</v>
      </c>
      <c r="C317" t="s">
        <v>183</v>
      </c>
      <c r="D317" t="s">
        <v>184</v>
      </c>
      <c r="G317" t="str">
        <f t="shared" si="14"/>
        <v>WH-161-TEST-WAREHOUSE 480V 0900SWG SIDE B DISTRIBUTION</v>
      </c>
      <c r="H317" t="str">
        <f t="shared" si="15"/>
        <v>07.07.00-Mockups</v>
      </c>
      <c r="I317" s="22">
        <f t="shared" si="13"/>
        <v>0</v>
      </c>
    </row>
    <row r="318" spans="1:9" x14ac:dyDescent="0.35">
      <c r="A318" t="s">
        <v>665</v>
      </c>
      <c r="B318" t="s">
        <v>666</v>
      </c>
      <c r="C318" t="s">
        <v>185</v>
      </c>
      <c r="D318" t="s">
        <v>186</v>
      </c>
      <c r="G318" t="str">
        <f t="shared" si="14"/>
        <v>WH-161-TEST-WAREHOUSE 480V 0900SWG SIDE B DISTRIBUTION</v>
      </c>
      <c r="H318" t="str">
        <f t="shared" si="15"/>
        <v>08.00.00-ARCHITECTURAL</v>
      </c>
      <c r="I318" s="22">
        <f t="shared" si="13"/>
        <v>0</v>
      </c>
    </row>
    <row r="319" spans="1:9" x14ac:dyDescent="0.35">
      <c r="A319" t="s">
        <v>665</v>
      </c>
      <c r="B319" t="s">
        <v>666</v>
      </c>
      <c r="C319" t="s">
        <v>187</v>
      </c>
      <c r="D319" t="s">
        <v>188</v>
      </c>
      <c r="G319" t="str">
        <f t="shared" si="14"/>
        <v>WH-161-TEST-WAREHOUSE 480V 0900SWG SIDE B DISTRIBUTION</v>
      </c>
      <c r="H319" t="str">
        <f t="shared" si="15"/>
        <v>08.01.00-Submittals &amp; Room Data Sheets</v>
      </c>
      <c r="I319" s="22">
        <f t="shared" si="13"/>
        <v>0</v>
      </c>
    </row>
    <row r="320" spans="1:9" x14ac:dyDescent="0.35">
      <c r="A320" t="s">
        <v>665</v>
      </c>
      <c r="B320" t="s">
        <v>666</v>
      </c>
      <c r="C320" t="s">
        <v>189</v>
      </c>
      <c r="D320" t="s">
        <v>126</v>
      </c>
      <c r="G320" t="str">
        <f t="shared" si="14"/>
        <v>WH-161-TEST-WAREHOUSE 480V 0900SWG SIDE B DISTRIBUTION</v>
      </c>
      <c r="H320" t="str">
        <f t="shared" si="15"/>
        <v>08.02.00-Certificates</v>
      </c>
      <c r="I320" s="22">
        <f t="shared" si="13"/>
        <v>0</v>
      </c>
    </row>
    <row r="321" spans="1:9" x14ac:dyDescent="0.35">
      <c r="A321" t="s">
        <v>665</v>
      </c>
      <c r="B321" t="s">
        <v>666</v>
      </c>
      <c r="C321" t="s">
        <v>190</v>
      </c>
      <c r="D321" t="s">
        <v>191</v>
      </c>
      <c r="G321" t="str">
        <f t="shared" si="14"/>
        <v>WH-161-TEST-WAREHOUSE 480V 0900SWG SIDE B DISTRIBUTION</v>
      </c>
      <c r="H321" t="str">
        <f t="shared" si="15"/>
        <v>08.02.01-Material Certificates</v>
      </c>
      <c r="I321" s="22">
        <f t="shared" si="13"/>
        <v>0</v>
      </c>
    </row>
    <row r="322" spans="1:9" x14ac:dyDescent="0.35">
      <c r="A322" t="s">
        <v>665</v>
      </c>
      <c r="B322" t="s">
        <v>666</v>
      </c>
      <c r="C322" t="s">
        <v>192</v>
      </c>
      <c r="D322" t="s">
        <v>130</v>
      </c>
      <c r="G322" t="str">
        <f t="shared" si="14"/>
        <v>WH-161-TEST-WAREHOUSE 480V 0900SWG SIDE B DISTRIBUTION</v>
      </c>
      <c r="H322" t="str">
        <f t="shared" si="15"/>
        <v>08.02.02-Manufacturer Certifications</v>
      </c>
      <c r="I322" s="22">
        <f t="shared" ref="I322:I385" si="16">IF(COUNTIF(E:E, "R")=0, "", IF(E322="C", COUNTIF(E:E, "C") / COUNTIF(E:E, "R"), 0))</f>
        <v>0</v>
      </c>
    </row>
    <row r="323" spans="1:9" x14ac:dyDescent="0.35">
      <c r="A323" t="s">
        <v>665</v>
      </c>
      <c r="B323" t="s">
        <v>666</v>
      </c>
      <c r="C323" t="s">
        <v>193</v>
      </c>
      <c r="D323" t="s">
        <v>128</v>
      </c>
      <c r="G323" t="str">
        <f t="shared" ref="G323:G386" si="17">IF(AND(A323="", B323=""), "", A323 &amp; "-" &amp; B323)</f>
        <v>WH-161-TEST-WAREHOUSE 480V 0900SWG SIDE B DISTRIBUTION</v>
      </c>
      <c r="H323" t="str">
        <f t="shared" ref="H323:H386" si="18">IF(AND(C323="", D323=""), "", C323 &amp; "-" &amp; D323)</f>
        <v>08.02.03-Installer Certifications</v>
      </c>
      <c r="I323" s="22">
        <f t="shared" si="16"/>
        <v>0</v>
      </c>
    </row>
    <row r="324" spans="1:9" x14ac:dyDescent="0.35">
      <c r="A324" t="s">
        <v>665</v>
      </c>
      <c r="B324" t="s">
        <v>666</v>
      </c>
      <c r="C324" t="s">
        <v>194</v>
      </c>
      <c r="D324" t="s">
        <v>195</v>
      </c>
      <c r="G324" t="str">
        <f t="shared" si="17"/>
        <v>WH-161-TEST-WAREHOUSE 480V 0900SWG SIDE B DISTRIBUTION</v>
      </c>
      <c r="H324" t="str">
        <f t="shared" si="18"/>
        <v>08.02.04-Energy Performance Certificates</v>
      </c>
      <c r="I324" s="22">
        <f t="shared" si="16"/>
        <v>0</v>
      </c>
    </row>
    <row r="325" spans="1:9" x14ac:dyDescent="0.35">
      <c r="A325" t="s">
        <v>665</v>
      </c>
      <c r="B325" t="s">
        <v>666</v>
      </c>
      <c r="C325" t="s">
        <v>196</v>
      </c>
      <c r="D325" t="s">
        <v>197</v>
      </c>
      <c r="G325" t="str">
        <f t="shared" si="17"/>
        <v>WH-161-TEST-WAREHOUSE 480V 0900SWG SIDE B DISTRIBUTION</v>
      </c>
      <c r="H325" t="str">
        <f t="shared" si="18"/>
        <v>08.02.05-Subfloor Acceptance Certification</v>
      </c>
      <c r="I325" s="22">
        <f t="shared" si="16"/>
        <v>0</v>
      </c>
    </row>
    <row r="326" spans="1:9" x14ac:dyDescent="0.35">
      <c r="A326" t="s">
        <v>665</v>
      </c>
      <c r="B326" t="s">
        <v>666</v>
      </c>
      <c r="C326" t="s">
        <v>198</v>
      </c>
      <c r="D326" t="s">
        <v>147</v>
      </c>
      <c r="G326" t="str">
        <f t="shared" si="17"/>
        <v>WH-161-TEST-WAREHOUSE 480V 0900SWG SIDE B DISTRIBUTION</v>
      </c>
      <c r="H326" t="str">
        <f t="shared" si="18"/>
        <v>08.02.06-Welding Certificates</v>
      </c>
      <c r="I326" s="22">
        <f t="shared" si="16"/>
        <v>0</v>
      </c>
    </row>
    <row r="327" spans="1:9" x14ac:dyDescent="0.35">
      <c r="A327" t="s">
        <v>665</v>
      </c>
      <c r="B327" t="s">
        <v>666</v>
      </c>
      <c r="C327" t="s">
        <v>199</v>
      </c>
      <c r="D327" t="s">
        <v>134</v>
      </c>
      <c r="G327" t="str">
        <f t="shared" si="17"/>
        <v>WH-161-TEST-WAREHOUSE 480V 0900SWG SIDE B DISTRIBUTION</v>
      </c>
      <c r="H327" t="str">
        <f t="shared" si="18"/>
        <v>08.02.07-3rd Party Testing Agency Certifications</v>
      </c>
      <c r="I327" s="22">
        <f t="shared" si="16"/>
        <v>0</v>
      </c>
    </row>
    <row r="328" spans="1:9" x14ac:dyDescent="0.35">
      <c r="A328" t="s">
        <v>665</v>
      </c>
      <c r="B328" t="s">
        <v>666</v>
      </c>
      <c r="C328" t="s">
        <v>200</v>
      </c>
      <c r="D328" t="s">
        <v>201</v>
      </c>
      <c r="G328" t="str">
        <f t="shared" si="17"/>
        <v>WH-161-TEST-WAREHOUSE 480V 0900SWG SIDE B DISTRIBUTION</v>
      </c>
      <c r="H328" t="str">
        <f t="shared" si="18"/>
        <v>08.02.08-Consultant Certification</v>
      </c>
      <c r="I328" s="22">
        <f t="shared" si="16"/>
        <v>0</v>
      </c>
    </row>
    <row r="329" spans="1:9" x14ac:dyDescent="0.35">
      <c r="A329" t="s">
        <v>665</v>
      </c>
      <c r="B329" t="s">
        <v>666</v>
      </c>
      <c r="C329" t="s">
        <v>202</v>
      </c>
      <c r="D329" t="s">
        <v>114</v>
      </c>
      <c r="G329" t="str">
        <f t="shared" si="17"/>
        <v>WH-161-TEST-WAREHOUSE 480V 0900SWG SIDE B DISTRIBUTION</v>
      </c>
      <c r="H329" t="str">
        <f t="shared" si="18"/>
        <v>08.03.00-Reports/Testing</v>
      </c>
      <c r="I329" s="22">
        <f t="shared" si="16"/>
        <v>0</v>
      </c>
    </row>
    <row r="330" spans="1:9" x14ac:dyDescent="0.35">
      <c r="A330" t="s">
        <v>665</v>
      </c>
      <c r="B330" t="s">
        <v>666</v>
      </c>
      <c r="C330" t="s">
        <v>203</v>
      </c>
      <c r="D330" t="s">
        <v>204</v>
      </c>
      <c r="G330" t="str">
        <f t="shared" si="17"/>
        <v>WH-161-TEST-WAREHOUSE 480V 0900SWG SIDE B DISTRIBUTION</v>
      </c>
      <c r="H330" t="str">
        <f t="shared" si="18"/>
        <v>08.03.01-Owner 3rd Party Field Quality Control Reports</v>
      </c>
      <c r="I330" s="22">
        <f t="shared" si="16"/>
        <v>0</v>
      </c>
    </row>
    <row r="331" spans="1:9" x14ac:dyDescent="0.35">
      <c r="A331" t="s">
        <v>665</v>
      </c>
      <c r="B331" t="s">
        <v>666</v>
      </c>
      <c r="C331" t="s">
        <v>205</v>
      </c>
      <c r="D331" t="s">
        <v>122</v>
      </c>
      <c r="G331" t="str">
        <f t="shared" si="17"/>
        <v>WH-161-TEST-WAREHOUSE 480V 0900SWG SIDE B DISTRIBUTION</v>
      </c>
      <c r="H331" t="str">
        <f t="shared" si="18"/>
        <v>08.03.02-Source Quality Control</v>
      </c>
      <c r="I331" s="22">
        <f t="shared" si="16"/>
        <v>0</v>
      </c>
    </row>
    <row r="332" spans="1:9" x14ac:dyDescent="0.35">
      <c r="A332" t="s">
        <v>665</v>
      </c>
      <c r="B332" t="s">
        <v>666</v>
      </c>
      <c r="C332" t="s">
        <v>206</v>
      </c>
      <c r="D332" t="s">
        <v>155</v>
      </c>
      <c r="G332" t="str">
        <f t="shared" si="17"/>
        <v>WH-161-TEST-WAREHOUSE 480V 0900SWG SIDE B DISTRIBUTION</v>
      </c>
      <c r="H332" t="str">
        <f t="shared" si="18"/>
        <v>08.03.03-Material Test Reports</v>
      </c>
      <c r="I332" s="22">
        <f t="shared" si="16"/>
        <v>0</v>
      </c>
    </row>
    <row r="333" spans="1:9" x14ac:dyDescent="0.35">
      <c r="A333" t="s">
        <v>665</v>
      </c>
      <c r="B333" t="s">
        <v>666</v>
      </c>
      <c r="C333" t="s">
        <v>207</v>
      </c>
      <c r="D333" t="s">
        <v>177</v>
      </c>
      <c r="G333" t="str">
        <f t="shared" si="17"/>
        <v>WH-161-TEST-WAREHOUSE 480V 0900SWG SIDE B DISTRIBUTION</v>
      </c>
      <c r="H333" t="str">
        <f t="shared" si="18"/>
        <v>08.03.04-Evaluation Reports</v>
      </c>
      <c r="I333" s="22">
        <f t="shared" si="16"/>
        <v>0</v>
      </c>
    </row>
    <row r="334" spans="1:9" x14ac:dyDescent="0.35">
      <c r="A334" t="s">
        <v>665</v>
      </c>
      <c r="B334" t="s">
        <v>666</v>
      </c>
      <c r="C334" t="s">
        <v>208</v>
      </c>
      <c r="D334" t="s">
        <v>209</v>
      </c>
      <c r="G334" t="str">
        <f t="shared" si="17"/>
        <v>WH-161-TEST-WAREHOUSE 480V 0900SWG SIDE B DISTRIBUTION</v>
      </c>
      <c r="H334" t="str">
        <f t="shared" si="18"/>
        <v>08.03.05-Quality Control Program</v>
      </c>
      <c r="I334" s="22">
        <f t="shared" si="16"/>
        <v>0</v>
      </c>
    </row>
    <row r="335" spans="1:9" x14ac:dyDescent="0.35">
      <c r="A335" t="s">
        <v>665</v>
      </c>
      <c r="B335" t="s">
        <v>666</v>
      </c>
      <c r="C335" t="s">
        <v>210</v>
      </c>
      <c r="D335" t="s">
        <v>211</v>
      </c>
      <c r="G335" t="str">
        <f t="shared" si="17"/>
        <v>WH-161-TEST-WAREHOUSE 480V 0900SWG SIDE B DISTRIBUTION</v>
      </c>
      <c r="H335" t="str">
        <f t="shared" si="18"/>
        <v>08.03.06-Concrete Subfloor Test Report</v>
      </c>
      <c r="I335" s="22">
        <f t="shared" si="16"/>
        <v>0</v>
      </c>
    </row>
    <row r="336" spans="1:9" x14ac:dyDescent="0.35">
      <c r="A336" t="s">
        <v>665</v>
      </c>
      <c r="B336" t="s">
        <v>666</v>
      </c>
      <c r="C336" t="s">
        <v>212</v>
      </c>
      <c r="D336" t="s">
        <v>213</v>
      </c>
      <c r="G336" t="str">
        <f t="shared" si="17"/>
        <v>WH-161-TEST-WAREHOUSE 480V 0900SWG SIDE B DISTRIBUTION</v>
      </c>
      <c r="H336" t="str">
        <f t="shared" si="18"/>
        <v>08.03.07-Temperature Control Tests</v>
      </c>
      <c r="I336" s="22">
        <f t="shared" si="16"/>
        <v>0</v>
      </c>
    </row>
    <row r="337" spans="1:9" x14ac:dyDescent="0.35">
      <c r="A337" t="s">
        <v>665</v>
      </c>
      <c r="B337" t="s">
        <v>666</v>
      </c>
      <c r="C337" t="s">
        <v>214</v>
      </c>
      <c r="D337" t="s">
        <v>215</v>
      </c>
      <c r="G337" t="str">
        <f t="shared" si="17"/>
        <v>WH-161-TEST-WAREHOUSE 480V 0900SWG SIDE B DISTRIBUTION</v>
      </c>
      <c r="H337" t="str">
        <f t="shared" si="18"/>
        <v>08.03.08-Temperature Mapping Reports</v>
      </c>
      <c r="I337" s="22">
        <f t="shared" si="16"/>
        <v>0</v>
      </c>
    </row>
    <row r="338" spans="1:9" x14ac:dyDescent="0.35">
      <c r="A338" t="s">
        <v>665</v>
      </c>
      <c r="B338" t="s">
        <v>666</v>
      </c>
      <c r="C338" t="s">
        <v>216</v>
      </c>
      <c r="D338" t="s">
        <v>217</v>
      </c>
      <c r="G338" t="str">
        <f t="shared" si="17"/>
        <v>WH-161-TEST-WAREHOUSE 480V 0900SWG SIDE B DISTRIBUTION</v>
      </c>
      <c r="H338" t="str">
        <f t="shared" si="18"/>
        <v>08.03.09-Temperature Distribution Study</v>
      </c>
      <c r="I338" s="22">
        <f t="shared" si="16"/>
        <v>0</v>
      </c>
    </row>
    <row r="339" spans="1:9" x14ac:dyDescent="0.35">
      <c r="A339" t="s">
        <v>665</v>
      </c>
      <c r="B339" t="s">
        <v>666</v>
      </c>
      <c r="C339" t="s">
        <v>218</v>
      </c>
      <c r="D339" t="s">
        <v>219</v>
      </c>
      <c r="G339" t="str">
        <f t="shared" si="17"/>
        <v>WH-161-TEST-WAREHOUSE 480V 0900SWG SIDE B DISTRIBUTION</v>
      </c>
      <c r="H339" t="str">
        <f t="shared" si="18"/>
        <v>08.03.10-Open Door Recovery Study</v>
      </c>
      <c r="I339" s="22">
        <f t="shared" si="16"/>
        <v>0</v>
      </c>
    </row>
    <row r="340" spans="1:9" x14ac:dyDescent="0.35">
      <c r="A340" t="s">
        <v>665</v>
      </c>
      <c r="B340" t="s">
        <v>666</v>
      </c>
      <c r="C340" t="s">
        <v>220</v>
      </c>
      <c r="D340" t="s">
        <v>221</v>
      </c>
      <c r="G340" t="str">
        <f t="shared" si="17"/>
        <v>WH-161-TEST-WAREHOUSE 480V 0900SWG SIDE B DISTRIBUTION</v>
      </c>
      <c r="H340" t="str">
        <f t="shared" si="18"/>
        <v>08.03.11-Power Loss for Redundant System Study</v>
      </c>
      <c r="I340" s="22">
        <f t="shared" si="16"/>
        <v>0</v>
      </c>
    </row>
    <row r="341" spans="1:9" x14ac:dyDescent="0.35">
      <c r="A341" t="s">
        <v>665</v>
      </c>
      <c r="B341" t="s">
        <v>666</v>
      </c>
      <c r="C341" t="s">
        <v>222</v>
      </c>
      <c r="D341" t="s">
        <v>223</v>
      </c>
      <c r="G341" t="str">
        <f t="shared" si="17"/>
        <v>WH-161-TEST-WAREHOUSE 480V 0900SWG SIDE B DISTRIBUTION</v>
      </c>
      <c r="H341" t="str">
        <f t="shared" si="18"/>
        <v>08.03.12-Safety Data Sheets</v>
      </c>
      <c r="I341" s="22">
        <f t="shared" si="16"/>
        <v>0</v>
      </c>
    </row>
    <row r="342" spans="1:9" x14ac:dyDescent="0.35">
      <c r="A342" t="s">
        <v>665</v>
      </c>
      <c r="B342" t="s">
        <v>666</v>
      </c>
      <c r="C342" t="s">
        <v>224</v>
      </c>
      <c r="D342" t="s">
        <v>138</v>
      </c>
      <c r="G342" t="str">
        <f t="shared" si="17"/>
        <v>WH-161-TEST-WAREHOUSE 480V 0900SWG SIDE B DISTRIBUTION</v>
      </c>
      <c r="H342" t="str">
        <f t="shared" si="18"/>
        <v>08.04.00-Warranty</v>
      </c>
      <c r="I342" s="22">
        <f t="shared" si="16"/>
        <v>0</v>
      </c>
    </row>
    <row r="343" spans="1:9" x14ac:dyDescent="0.35">
      <c r="A343" t="s">
        <v>665</v>
      </c>
      <c r="B343" t="s">
        <v>666</v>
      </c>
      <c r="C343" t="s">
        <v>225</v>
      </c>
      <c r="D343" t="s">
        <v>226</v>
      </c>
      <c r="G343" t="str">
        <f t="shared" si="17"/>
        <v>WH-161-TEST-WAREHOUSE 480V 0900SWG SIDE B DISTRIBUTION</v>
      </c>
      <c r="H343" t="str">
        <f t="shared" si="18"/>
        <v>08.05.00-Operation Maintenace Data/Manual</v>
      </c>
      <c r="I343" s="22">
        <f t="shared" si="16"/>
        <v>0</v>
      </c>
    </row>
    <row r="344" spans="1:9" x14ac:dyDescent="0.35">
      <c r="A344" t="s">
        <v>665</v>
      </c>
      <c r="B344" t="s">
        <v>666</v>
      </c>
      <c r="C344" t="s">
        <v>224</v>
      </c>
      <c r="D344" t="s">
        <v>69</v>
      </c>
      <c r="G344" t="str">
        <f t="shared" si="17"/>
        <v>WH-161-TEST-WAREHOUSE 480V 0900SWG SIDE B DISTRIBUTION</v>
      </c>
      <c r="H344" t="str">
        <f t="shared" si="18"/>
        <v>08.04.00-Spare Parts List</v>
      </c>
      <c r="I344" s="22">
        <f t="shared" si="16"/>
        <v>0</v>
      </c>
    </row>
    <row r="345" spans="1:9" x14ac:dyDescent="0.35">
      <c r="A345" t="s">
        <v>665</v>
      </c>
      <c r="B345" t="s">
        <v>666</v>
      </c>
      <c r="C345" t="s">
        <v>224</v>
      </c>
      <c r="D345" t="s">
        <v>182</v>
      </c>
      <c r="G345" t="str">
        <f t="shared" si="17"/>
        <v>WH-161-TEST-WAREHOUSE 480V 0900SWG SIDE B DISTRIBUTION</v>
      </c>
      <c r="H345" t="str">
        <f t="shared" si="18"/>
        <v>08.04.00-Samples</v>
      </c>
      <c r="I345" s="22">
        <f t="shared" si="16"/>
        <v>0</v>
      </c>
    </row>
    <row r="346" spans="1:9" x14ac:dyDescent="0.35">
      <c r="A346" t="s">
        <v>665</v>
      </c>
      <c r="B346" t="s">
        <v>666</v>
      </c>
      <c r="C346" t="s">
        <v>227</v>
      </c>
      <c r="D346" t="s">
        <v>228</v>
      </c>
      <c r="G346" t="str">
        <f t="shared" si="17"/>
        <v>WH-161-TEST-WAREHOUSE 480V 0900SWG SIDE B DISTRIBUTION</v>
      </c>
      <c r="H346" t="str">
        <f t="shared" si="18"/>
        <v>09.00.00-PROCESS, PLUMBING, &amp; MECHANICAL PIPING</v>
      </c>
      <c r="I346" s="22">
        <f t="shared" si="16"/>
        <v>0</v>
      </c>
    </row>
    <row r="347" spans="1:9" x14ac:dyDescent="0.35">
      <c r="A347" t="s">
        <v>665</v>
      </c>
      <c r="B347" t="s">
        <v>666</v>
      </c>
      <c r="C347" t="s">
        <v>229</v>
      </c>
      <c r="D347" t="s">
        <v>67</v>
      </c>
      <c r="G347" t="str">
        <f t="shared" si="17"/>
        <v>WH-161-TEST-WAREHOUSE 480V 0900SWG SIDE B DISTRIBUTION</v>
      </c>
      <c r="H347" t="str">
        <f t="shared" si="18"/>
        <v>09.01.00-Submittals &amp; Data Sheets</v>
      </c>
      <c r="I347" s="22">
        <f t="shared" si="16"/>
        <v>0</v>
      </c>
    </row>
    <row r="348" spans="1:9" x14ac:dyDescent="0.35">
      <c r="A348" t="s">
        <v>665</v>
      </c>
      <c r="B348" t="s">
        <v>666</v>
      </c>
      <c r="C348" t="s">
        <v>230</v>
      </c>
      <c r="D348" t="s">
        <v>231</v>
      </c>
      <c r="G348" t="str">
        <f t="shared" si="17"/>
        <v>WH-161-TEST-WAREHOUSE 480V 0900SWG SIDE B DISTRIBUTION</v>
      </c>
      <c r="H348" t="str">
        <f t="shared" si="18"/>
        <v>09.02.00-Piping  Documentation</v>
      </c>
      <c r="I348" s="22">
        <f t="shared" si="16"/>
        <v>0</v>
      </c>
    </row>
    <row r="349" spans="1:9" x14ac:dyDescent="0.35">
      <c r="A349" t="s">
        <v>665</v>
      </c>
      <c r="B349" t="s">
        <v>666</v>
      </c>
      <c r="C349" t="s">
        <v>232</v>
      </c>
      <c r="D349" t="s">
        <v>233</v>
      </c>
      <c r="G349" t="str">
        <f t="shared" si="17"/>
        <v>WH-161-TEST-WAREHOUSE 480V 0900SWG SIDE B DISTRIBUTION</v>
      </c>
      <c r="H349" t="str">
        <f t="shared" si="18"/>
        <v>09.02.01-Isometrics</v>
      </c>
      <c r="I349" s="22">
        <f t="shared" si="16"/>
        <v>0</v>
      </c>
    </row>
    <row r="350" spans="1:9" x14ac:dyDescent="0.35">
      <c r="A350" t="s">
        <v>665</v>
      </c>
      <c r="B350" t="s">
        <v>666</v>
      </c>
      <c r="C350" t="s">
        <v>234</v>
      </c>
      <c r="D350" t="s">
        <v>235</v>
      </c>
      <c r="G350" t="str">
        <f t="shared" si="17"/>
        <v>WH-161-TEST-WAREHOUSE 480V 0900SWG SIDE B DISTRIBUTION</v>
      </c>
      <c r="H350" t="str">
        <f t="shared" si="18"/>
        <v>09.02.02-Weld Log / Weld Coupon Log</v>
      </c>
      <c r="I350" s="22">
        <f t="shared" si="16"/>
        <v>0</v>
      </c>
    </row>
    <row r="351" spans="1:9" x14ac:dyDescent="0.35">
      <c r="A351" t="s">
        <v>665</v>
      </c>
      <c r="B351" t="s">
        <v>666</v>
      </c>
      <c r="C351" t="s">
        <v>236</v>
      </c>
      <c r="D351" t="s">
        <v>237</v>
      </c>
      <c r="G351" t="str">
        <f t="shared" si="17"/>
        <v>WH-161-TEST-WAREHOUSE 480V 0900SWG SIDE B DISTRIBUTION</v>
      </c>
      <c r="H351" t="str">
        <f t="shared" si="18"/>
        <v>09.02.03-Welder Qualications</v>
      </c>
      <c r="I351" s="22">
        <f t="shared" si="16"/>
        <v>0</v>
      </c>
    </row>
    <row r="352" spans="1:9" x14ac:dyDescent="0.35">
      <c r="A352" t="s">
        <v>665</v>
      </c>
      <c r="B352" t="s">
        <v>666</v>
      </c>
      <c r="C352" t="s">
        <v>238</v>
      </c>
      <c r="D352" t="s">
        <v>239</v>
      </c>
      <c r="G352" t="str">
        <f t="shared" si="17"/>
        <v>WH-161-TEST-WAREHOUSE 480V 0900SWG SIDE B DISTRIBUTION</v>
      </c>
      <c r="H352" t="str">
        <f t="shared" si="18"/>
        <v>09.02.04-Qualified Welder Log</v>
      </c>
      <c r="I352" s="22">
        <f t="shared" si="16"/>
        <v>0</v>
      </c>
    </row>
    <row r="353" spans="1:9" x14ac:dyDescent="0.35">
      <c r="A353" t="s">
        <v>665</v>
      </c>
      <c r="B353" t="s">
        <v>666</v>
      </c>
      <c r="C353" t="s">
        <v>240</v>
      </c>
      <c r="D353" t="s">
        <v>241</v>
      </c>
      <c r="G353" t="str">
        <f t="shared" si="17"/>
        <v>WH-161-TEST-WAREHOUSE 480V 0900SWG SIDE B DISTRIBUTION</v>
      </c>
      <c r="H353" t="str">
        <f t="shared" si="18"/>
        <v>09.02.05-Weld Procedure Qualification Records (WPS) &amp; Welding Operator Procedure Qualification Record (PQR)</v>
      </c>
      <c r="I353" s="22">
        <f t="shared" si="16"/>
        <v>0</v>
      </c>
    </row>
    <row r="354" spans="1:9" x14ac:dyDescent="0.35">
      <c r="A354" t="s">
        <v>665</v>
      </c>
      <c r="B354" t="s">
        <v>666</v>
      </c>
      <c r="C354" t="s">
        <v>242</v>
      </c>
      <c r="D354" t="s">
        <v>243</v>
      </c>
      <c r="G354" t="str">
        <f t="shared" si="17"/>
        <v>WH-161-TEST-WAREHOUSE 480V 0900SWG SIDE B DISTRIBUTION</v>
      </c>
      <c r="H354" t="str">
        <f t="shared" si="18"/>
        <v>09.02.06-Welder Qualification Records (WQR) / Welding Operator Performance Qualifications (WOPQ)</v>
      </c>
      <c r="I354" s="22">
        <f t="shared" si="16"/>
        <v>0</v>
      </c>
    </row>
    <row r="355" spans="1:9" x14ac:dyDescent="0.35">
      <c r="A355" t="s">
        <v>665</v>
      </c>
      <c r="B355" t="s">
        <v>666</v>
      </c>
      <c r="C355" t="s">
        <v>244</v>
      </c>
      <c r="D355" t="s">
        <v>245</v>
      </c>
      <c r="G355" t="str">
        <f t="shared" si="17"/>
        <v>WH-161-TEST-WAREHOUSE 480V 0900SWG SIDE B DISTRIBUTION</v>
      </c>
      <c r="H355" t="str">
        <f t="shared" si="18"/>
        <v>09.02.07-Certification Record of Examination Personnel</v>
      </c>
      <c r="I355" s="22">
        <f t="shared" si="16"/>
        <v>0</v>
      </c>
    </row>
    <row r="356" spans="1:9" x14ac:dyDescent="0.35">
      <c r="A356" t="s">
        <v>665</v>
      </c>
      <c r="B356" t="s">
        <v>666</v>
      </c>
      <c r="C356" t="s">
        <v>246</v>
      </c>
      <c r="D356" t="s">
        <v>247</v>
      </c>
      <c r="G356" t="str">
        <f t="shared" si="17"/>
        <v>WH-161-TEST-WAREHOUSE 480V 0900SWG SIDE B DISTRIBUTION</v>
      </c>
      <c r="H356" t="str">
        <f t="shared" si="18"/>
        <v>09.02.08-Material Test Reports (MTRs) and Certificate of Compliance (CoC)</v>
      </c>
      <c r="I356" s="22">
        <f t="shared" si="16"/>
        <v>0</v>
      </c>
    </row>
    <row r="357" spans="1:9" x14ac:dyDescent="0.35">
      <c r="A357" t="s">
        <v>665</v>
      </c>
      <c r="B357" t="s">
        <v>666</v>
      </c>
      <c r="C357" t="s">
        <v>248</v>
      </c>
      <c r="D357" t="s">
        <v>249</v>
      </c>
      <c r="G357" t="str">
        <f t="shared" si="17"/>
        <v>WH-161-TEST-WAREHOUSE 480V 0900SWG SIDE B DISTRIBUTION</v>
      </c>
      <c r="H357" t="str">
        <f t="shared" si="18"/>
        <v>09.02.09-ASME Form U-1 / ASME Code Data Reports</v>
      </c>
      <c r="I357" s="22">
        <f t="shared" si="16"/>
        <v>0</v>
      </c>
    </row>
    <row r="358" spans="1:9" x14ac:dyDescent="0.35">
      <c r="A358" t="s">
        <v>665</v>
      </c>
      <c r="B358" t="s">
        <v>666</v>
      </c>
      <c r="C358" t="s">
        <v>250</v>
      </c>
      <c r="D358" t="s">
        <v>251</v>
      </c>
      <c r="G358" t="str">
        <f t="shared" si="17"/>
        <v>WH-161-TEST-WAREHOUSE 480V 0900SWG SIDE B DISTRIBUTION</v>
      </c>
      <c r="H358" t="str">
        <f t="shared" si="18"/>
        <v>09.02.10-System Operating and Cleaning Procedure</v>
      </c>
      <c r="I358" s="22">
        <f t="shared" si="16"/>
        <v>0</v>
      </c>
    </row>
    <row r="359" spans="1:9" x14ac:dyDescent="0.35">
      <c r="A359" t="s">
        <v>665</v>
      </c>
      <c r="B359" t="s">
        <v>666</v>
      </c>
      <c r="C359" t="s">
        <v>252</v>
      </c>
      <c r="D359" t="s">
        <v>253</v>
      </c>
      <c r="G359" t="str">
        <f t="shared" si="17"/>
        <v>WH-161-TEST-WAREHOUSE 480V 0900SWG SIDE B DISTRIBUTION</v>
      </c>
      <c r="H359" t="str">
        <f t="shared" si="18"/>
        <v>09.02.11-Weld Maps, Data &amp; Repair Registry</v>
      </c>
      <c r="I359" s="22">
        <f t="shared" si="16"/>
        <v>0</v>
      </c>
    </row>
    <row r="360" spans="1:9" x14ac:dyDescent="0.35">
      <c r="A360" t="s">
        <v>665</v>
      </c>
      <c r="B360" t="s">
        <v>666</v>
      </c>
      <c r="C360" t="s">
        <v>254</v>
      </c>
      <c r="D360" t="s">
        <v>255</v>
      </c>
      <c r="G360" t="str">
        <f t="shared" si="17"/>
        <v>WH-161-TEST-WAREHOUSE 480V 0900SWG SIDE B DISTRIBUTION</v>
      </c>
      <c r="H360" t="str">
        <f t="shared" si="18"/>
        <v xml:space="preserve">09.02.12-Nondestructive Examination Reports </v>
      </c>
      <c r="I360" s="22">
        <f t="shared" si="16"/>
        <v>0</v>
      </c>
    </row>
    <row r="361" spans="1:9" x14ac:dyDescent="0.35">
      <c r="A361" t="s">
        <v>665</v>
      </c>
      <c r="B361" t="s">
        <v>666</v>
      </c>
      <c r="C361" t="s">
        <v>256</v>
      </c>
      <c r="D361" t="s">
        <v>257</v>
      </c>
      <c r="G361" t="str">
        <f t="shared" si="17"/>
        <v>WH-161-TEST-WAREHOUSE 480V 0900SWG SIDE B DISTRIBUTION</v>
      </c>
      <c r="H361" t="str">
        <f t="shared" si="18"/>
        <v>09.02.13-Visual Inspection Reports</v>
      </c>
      <c r="I361" s="22">
        <f t="shared" si="16"/>
        <v>0</v>
      </c>
    </row>
    <row r="362" spans="1:9" x14ac:dyDescent="0.35">
      <c r="A362" t="s">
        <v>665</v>
      </c>
      <c r="B362" t="s">
        <v>666</v>
      </c>
      <c r="C362" t="s">
        <v>258</v>
      </c>
      <c r="D362" t="s">
        <v>259</v>
      </c>
      <c r="G362" t="str">
        <f t="shared" si="17"/>
        <v>WH-161-TEST-WAREHOUSE 480V 0900SWG SIDE B DISTRIBUTION</v>
      </c>
      <c r="H362" t="str">
        <f t="shared" si="18"/>
        <v>09.02.14-Purge Gas Certificates</v>
      </c>
      <c r="I362" s="22">
        <f t="shared" si="16"/>
        <v>0</v>
      </c>
    </row>
    <row r="363" spans="1:9" x14ac:dyDescent="0.35">
      <c r="A363" t="s">
        <v>665</v>
      </c>
      <c r="B363" t="s">
        <v>666</v>
      </c>
      <c r="C363" t="s">
        <v>260</v>
      </c>
      <c r="D363" t="s">
        <v>261</v>
      </c>
      <c r="G363" t="str">
        <f t="shared" si="17"/>
        <v>WH-161-TEST-WAREHOUSE 480V 0900SWG SIDE B DISTRIBUTION</v>
      </c>
      <c r="H363" t="str">
        <f t="shared" si="18"/>
        <v>09.02.15-Electropolishing Procedure / Certs</v>
      </c>
      <c r="I363" s="22">
        <f t="shared" si="16"/>
        <v>0</v>
      </c>
    </row>
    <row r="364" spans="1:9" x14ac:dyDescent="0.35">
      <c r="A364" t="s">
        <v>665</v>
      </c>
      <c r="B364" t="s">
        <v>666</v>
      </c>
      <c r="C364" t="s">
        <v>262</v>
      </c>
      <c r="D364" t="s">
        <v>263</v>
      </c>
      <c r="G364" t="str">
        <f t="shared" si="17"/>
        <v>WH-161-TEST-WAREHOUSE 480V 0900SWG SIDE B DISTRIBUTION</v>
      </c>
      <c r="H364" t="str">
        <f t="shared" si="18"/>
        <v>09.02.16-Mechanical Polishing Procedure / Certs</v>
      </c>
      <c r="I364" s="22">
        <f t="shared" si="16"/>
        <v>0</v>
      </c>
    </row>
    <row r="365" spans="1:9" x14ac:dyDescent="0.35">
      <c r="A365" t="s">
        <v>665</v>
      </c>
      <c r="B365" t="s">
        <v>666</v>
      </c>
      <c r="C365" t="s">
        <v>264</v>
      </c>
      <c r="D365" t="s">
        <v>265</v>
      </c>
      <c r="G365" t="str">
        <f t="shared" si="17"/>
        <v>WH-161-TEST-WAREHOUSE 480V 0900SWG SIDE B DISTRIBUTION</v>
      </c>
      <c r="H365" t="str">
        <f t="shared" si="18"/>
        <v>09.02.17-Surface Finish Measurement Records</v>
      </c>
      <c r="I365" s="22">
        <f t="shared" si="16"/>
        <v>0</v>
      </c>
    </row>
    <row r="366" spans="1:9" x14ac:dyDescent="0.35">
      <c r="A366" t="s">
        <v>665</v>
      </c>
      <c r="B366" t="s">
        <v>666</v>
      </c>
      <c r="C366" t="s">
        <v>266</v>
      </c>
      <c r="D366" t="s">
        <v>267</v>
      </c>
      <c r="G366" t="str">
        <f t="shared" si="17"/>
        <v>WH-161-TEST-WAREHOUSE 480V 0900SWG SIDE B DISTRIBUTION</v>
      </c>
      <c r="H366" t="str">
        <f t="shared" si="18"/>
        <v>09.02.18-Slope Verification Documentation</v>
      </c>
      <c r="I366" s="22">
        <f t="shared" si="16"/>
        <v>0</v>
      </c>
    </row>
    <row r="367" spans="1:9" x14ac:dyDescent="0.35">
      <c r="A367" t="s">
        <v>665</v>
      </c>
      <c r="B367" t="s">
        <v>666</v>
      </c>
      <c r="C367" t="s">
        <v>268</v>
      </c>
      <c r="D367" t="s">
        <v>269</v>
      </c>
      <c r="G367" t="str">
        <f t="shared" si="17"/>
        <v>WH-161-TEST-WAREHOUSE 480V 0900SWG SIDE B DISTRIBUTION</v>
      </c>
      <c r="H367" t="str">
        <f t="shared" si="18"/>
        <v>09.02.19-Boroscope Logs and Videos</v>
      </c>
      <c r="I367" s="22">
        <f t="shared" si="16"/>
        <v>0</v>
      </c>
    </row>
    <row r="368" spans="1:9" x14ac:dyDescent="0.35">
      <c r="A368" t="s">
        <v>665</v>
      </c>
      <c r="B368" t="s">
        <v>666</v>
      </c>
      <c r="C368" t="s">
        <v>270</v>
      </c>
      <c r="D368" t="s">
        <v>271</v>
      </c>
      <c r="G368" t="str">
        <f t="shared" si="17"/>
        <v>WH-161-TEST-WAREHOUSE 480V 0900SWG SIDE B DISTRIBUTION</v>
      </c>
      <c r="H368" t="str">
        <f t="shared" si="18"/>
        <v>09.03.00-Safety Instrumentation Calculations</v>
      </c>
      <c r="I368" s="22">
        <f t="shared" si="16"/>
        <v>0</v>
      </c>
    </row>
    <row r="369" spans="1:9" x14ac:dyDescent="0.35">
      <c r="A369" t="s">
        <v>665</v>
      </c>
      <c r="B369" t="s">
        <v>666</v>
      </c>
      <c r="C369" t="s">
        <v>272</v>
      </c>
      <c r="D369" t="s">
        <v>273</v>
      </c>
      <c r="G369" t="str">
        <f t="shared" si="17"/>
        <v>WH-161-TEST-WAREHOUSE 480V 0900SWG SIDE B DISTRIBUTION</v>
      </c>
      <c r="H369" t="str">
        <f t="shared" si="18"/>
        <v>09.04.00-Pipe Installation Checklist</v>
      </c>
      <c r="I369" s="22">
        <f t="shared" si="16"/>
        <v>0</v>
      </c>
    </row>
    <row r="370" spans="1:9" x14ac:dyDescent="0.35">
      <c r="A370" t="s">
        <v>665</v>
      </c>
      <c r="B370" t="s">
        <v>666</v>
      </c>
      <c r="C370" t="s">
        <v>274</v>
      </c>
      <c r="D370" t="s">
        <v>275</v>
      </c>
      <c r="G370" t="str">
        <f t="shared" si="17"/>
        <v>WH-161-TEST-WAREHOUSE 480V 0900SWG SIDE B DISTRIBUTION</v>
      </c>
      <c r="H370" t="str">
        <f t="shared" si="18"/>
        <v>09.05.00-Piping Insulation</v>
      </c>
      <c r="I370" s="22">
        <f t="shared" si="16"/>
        <v>0</v>
      </c>
    </row>
    <row r="371" spans="1:9" x14ac:dyDescent="0.35">
      <c r="A371" t="s">
        <v>665</v>
      </c>
      <c r="B371" t="s">
        <v>666</v>
      </c>
      <c r="C371" t="s">
        <v>276</v>
      </c>
      <c r="D371" t="s">
        <v>277</v>
      </c>
      <c r="G371" t="str">
        <f t="shared" si="17"/>
        <v>WH-161-TEST-WAREHOUSE 480V 0900SWG SIDE B DISTRIBUTION</v>
      </c>
      <c r="H371" t="str">
        <f t="shared" si="18"/>
        <v>09.05.01-Insulator Qualification</v>
      </c>
      <c r="I371" s="22">
        <f t="shared" si="16"/>
        <v>0</v>
      </c>
    </row>
    <row r="372" spans="1:9" x14ac:dyDescent="0.35">
      <c r="A372" t="s">
        <v>665</v>
      </c>
      <c r="B372" t="s">
        <v>666</v>
      </c>
      <c r="C372" t="s">
        <v>278</v>
      </c>
      <c r="D372" t="s">
        <v>279</v>
      </c>
      <c r="G372" t="str">
        <f t="shared" si="17"/>
        <v>WH-161-TEST-WAREHOUSE 480V 0900SWG SIDE B DISTRIBUTION</v>
      </c>
      <c r="H372" t="str">
        <f t="shared" si="18"/>
        <v>09.05.02-Insulation Field Quality Control</v>
      </c>
      <c r="I372" s="22">
        <f t="shared" si="16"/>
        <v>0</v>
      </c>
    </row>
    <row r="373" spans="1:9" x14ac:dyDescent="0.35">
      <c r="A373" t="s">
        <v>665</v>
      </c>
      <c r="B373" t="s">
        <v>666</v>
      </c>
      <c r="C373" t="s">
        <v>280</v>
      </c>
      <c r="D373" t="s">
        <v>281</v>
      </c>
      <c r="G373" t="str">
        <f t="shared" si="17"/>
        <v>WH-161-TEST-WAREHOUSE 480V 0900SWG SIDE B DISTRIBUTION</v>
      </c>
      <c r="H373" t="str">
        <f t="shared" si="18"/>
        <v>09.06.00-Piping Testing, Procedures, Reports</v>
      </c>
      <c r="I373" s="22">
        <f t="shared" si="16"/>
        <v>0</v>
      </c>
    </row>
    <row r="374" spans="1:9" x14ac:dyDescent="0.35">
      <c r="A374" t="s">
        <v>665</v>
      </c>
      <c r="B374" t="s">
        <v>666</v>
      </c>
      <c r="C374" t="s">
        <v>282</v>
      </c>
      <c r="D374" t="s">
        <v>283</v>
      </c>
      <c r="G374" t="str">
        <f t="shared" si="17"/>
        <v>WH-161-TEST-WAREHOUSE 480V 0900SWG SIDE B DISTRIBUTION</v>
      </c>
      <c r="H374" t="str">
        <f t="shared" si="18"/>
        <v>09.06.01-Pipe Pressure Test Procedures</v>
      </c>
      <c r="I374" s="22">
        <f t="shared" si="16"/>
        <v>0</v>
      </c>
    </row>
    <row r="375" spans="1:9" x14ac:dyDescent="0.35">
      <c r="A375" t="s">
        <v>665</v>
      </c>
      <c r="B375" t="s">
        <v>666</v>
      </c>
      <c r="C375" t="s">
        <v>284</v>
      </c>
      <c r="D375" t="s">
        <v>285</v>
      </c>
      <c r="G375" t="str">
        <f t="shared" si="17"/>
        <v>WH-161-TEST-WAREHOUSE 480V 0900SWG SIDE B DISTRIBUTION</v>
      </c>
      <c r="H375" t="str">
        <f t="shared" si="18"/>
        <v>09.06.02-Pipe Pressure Test Report</v>
      </c>
      <c r="I375" s="22">
        <f t="shared" si="16"/>
        <v>0</v>
      </c>
    </row>
    <row r="376" spans="1:9" x14ac:dyDescent="0.35">
      <c r="A376" t="s">
        <v>665</v>
      </c>
      <c r="B376" t="s">
        <v>666</v>
      </c>
      <c r="C376" t="s">
        <v>286</v>
      </c>
      <c r="D376" t="s">
        <v>287</v>
      </c>
      <c r="G376" t="str">
        <f t="shared" si="17"/>
        <v>WH-161-TEST-WAREHOUSE 480V 0900SWG SIDE B DISTRIBUTION</v>
      </c>
      <c r="H376" t="str">
        <f t="shared" si="18"/>
        <v>09.06.03-Pipeflush &amp; Cleaning Procedure (Nonhygenic)</v>
      </c>
      <c r="I376" s="22">
        <f t="shared" si="16"/>
        <v>0</v>
      </c>
    </row>
    <row r="377" spans="1:9" x14ac:dyDescent="0.35">
      <c r="A377" t="s">
        <v>665</v>
      </c>
      <c r="B377" t="s">
        <v>666</v>
      </c>
      <c r="C377" t="s">
        <v>288</v>
      </c>
      <c r="D377" t="s">
        <v>289</v>
      </c>
      <c r="G377" t="str">
        <f t="shared" si="17"/>
        <v>WH-161-TEST-WAREHOUSE 480V 0900SWG SIDE B DISTRIBUTION</v>
      </c>
      <c r="H377" t="str">
        <f t="shared" si="18"/>
        <v>09.06.04-Pipeflush &amp; Cleaning Report (Potable/Nonhygenic)</v>
      </c>
      <c r="I377" s="22">
        <f t="shared" si="16"/>
        <v>0</v>
      </c>
    </row>
    <row r="378" spans="1:9" x14ac:dyDescent="0.35">
      <c r="A378" t="s">
        <v>665</v>
      </c>
      <c r="B378" t="s">
        <v>666</v>
      </c>
      <c r="C378" t="s">
        <v>290</v>
      </c>
      <c r="D378" t="s">
        <v>291</v>
      </c>
      <c r="G378" t="str">
        <f t="shared" si="17"/>
        <v>WH-161-TEST-WAREHOUSE 480V 0900SWG SIDE B DISTRIBUTION</v>
      </c>
      <c r="H378" t="str">
        <f t="shared" si="18"/>
        <v>09.06.05-Pipeflush &amp; Cleaning Procedure (Hygenic)</v>
      </c>
      <c r="I378" s="22">
        <f t="shared" si="16"/>
        <v>0</v>
      </c>
    </row>
    <row r="379" spans="1:9" x14ac:dyDescent="0.35">
      <c r="A379" t="s">
        <v>665</v>
      </c>
      <c r="B379" t="s">
        <v>666</v>
      </c>
      <c r="C379" t="s">
        <v>292</v>
      </c>
      <c r="D379" t="s">
        <v>293</v>
      </c>
      <c r="G379" t="str">
        <f t="shared" si="17"/>
        <v>WH-161-TEST-WAREHOUSE 480V 0900SWG SIDE B DISTRIBUTION</v>
      </c>
      <c r="H379" t="str">
        <f t="shared" si="18"/>
        <v>09.06.06-Pipeflush Report (Hygienic)</v>
      </c>
      <c r="I379" s="22">
        <f t="shared" si="16"/>
        <v>0</v>
      </c>
    </row>
    <row r="380" spans="1:9" x14ac:dyDescent="0.35">
      <c r="A380" t="s">
        <v>665</v>
      </c>
      <c r="B380" t="s">
        <v>666</v>
      </c>
      <c r="C380" t="s">
        <v>294</v>
      </c>
      <c r="D380" t="s">
        <v>295</v>
      </c>
      <c r="G380" t="str">
        <f t="shared" si="17"/>
        <v>WH-161-TEST-WAREHOUSE 480V 0900SWG SIDE B DISTRIBUTION</v>
      </c>
      <c r="H380" t="str">
        <f t="shared" si="18"/>
        <v>09.06.07-Passivation and Cleaning Procedure / Records / Logs / Report</v>
      </c>
      <c r="I380" s="22">
        <f t="shared" si="16"/>
        <v>0</v>
      </c>
    </row>
    <row r="381" spans="1:9" x14ac:dyDescent="0.35">
      <c r="A381" t="s">
        <v>665</v>
      </c>
      <c r="B381" t="s">
        <v>666</v>
      </c>
      <c r="C381" t="s">
        <v>296</v>
      </c>
      <c r="D381" t="s">
        <v>297</v>
      </c>
      <c r="G381" t="str">
        <f t="shared" si="17"/>
        <v>WH-161-TEST-WAREHOUSE 480V 0900SWG SIDE B DISTRIBUTION</v>
      </c>
      <c r="H381" t="str">
        <f t="shared" si="18"/>
        <v>09.06.08-Drainage Test Report</v>
      </c>
      <c r="I381" s="22">
        <f t="shared" si="16"/>
        <v>0</v>
      </c>
    </row>
    <row r="382" spans="1:9" x14ac:dyDescent="0.35">
      <c r="A382" t="s">
        <v>665</v>
      </c>
      <c r="B382" t="s">
        <v>666</v>
      </c>
      <c r="C382" t="s">
        <v>298</v>
      </c>
      <c r="D382" t="s">
        <v>299</v>
      </c>
      <c r="G382" t="str">
        <f t="shared" si="17"/>
        <v>WH-161-TEST-WAREHOUSE 480V 0900SWG SIDE B DISTRIBUTION</v>
      </c>
      <c r="H382" t="str">
        <f t="shared" si="18"/>
        <v>09.06.09-Water Balance Report</v>
      </c>
      <c r="I382" s="22">
        <f t="shared" si="16"/>
        <v>0</v>
      </c>
    </row>
    <row r="383" spans="1:9" x14ac:dyDescent="0.35">
      <c r="A383" t="s">
        <v>665</v>
      </c>
      <c r="B383" t="s">
        <v>666</v>
      </c>
      <c r="C383" t="s">
        <v>300</v>
      </c>
      <c r="D383" t="s">
        <v>301</v>
      </c>
      <c r="G383" t="str">
        <f t="shared" si="17"/>
        <v>WH-161-TEST-WAREHOUSE 480V 0900SWG SIDE B DISTRIBUTION</v>
      </c>
      <c r="H383" t="str">
        <f t="shared" si="18"/>
        <v>10.00.00-SHEET DUCT METAL</v>
      </c>
      <c r="I383" s="22">
        <f t="shared" si="16"/>
        <v>0</v>
      </c>
    </row>
    <row r="384" spans="1:9" x14ac:dyDescent="0.35">
      <c r="A384" t="s">
        <v>665</v>
      </c>
      <c r="B384" t="s">
        <v>666</v>
      </c>
      <c r="C384" t="s">
        <v>302</v>
      </c>
      <c r="D384" t="s">
        <v>67</v>
      </c>
      <c r="G384" t="str">
        <f t="shared" si="17"/>
        <v>WH-161-TEST-WAREHOUSE 480V 0900SWG SIDE B DISTRIBUTION</v>
      </c>
      <c r="H384" t="str">
        <f t="shared" si="18"/>
        <v>10.01.00-Submittals &amp; Data Sheets</v>
      </c>
      <c r="I384" s="22">
        <f t="shared" si="16"/>
        <v>0</v>
      </c>
    </row>
    <row r="385" spans="1:9" x14ac:dyDescent="0.35">
      <c r="A385" t="s">
        <v>665</v>
      </c>
      <c r="B385" t="s">
        <v>666</v>
      </c>
      <c r="C385" t="s">
        <v>303</v>
      </c>
      <c r="D385" t="s">
        <v>69</v>
      </c>
      <c r="G385" t="str">
        <f t="shared" si="17"/>
        <v>WH-161-TEST-WAREHOUSE 480V 0900SWG SIDE B DISTRIBUTION</v>
      </c>
      <c r="H385" t="str">
        <f t="shared" si="18"/>
        <v>10.03.00-Spare Parts List</v>
      </c>
      <c r="I385" s="22">
        <f t="shared" si="16"/>
        <v>0</v>
      </c>
    </row>
    <row r="386" spans="1:9" x14ac:dyDescent="0.35">
      <c r="A386" t="s">
        <v>665</v>
      </c>
      <c r="B386" t="s">
        <v>666</v>
      </c>
      <c r="C386" t="s">
        <v>304</v>
      </c>
      <c r="D386" t="s">
        <v>305</v>
      </c>
      <c r="G386" t="str">
        <f t="shared" si="17"/>
        <v>WH-161-TEST-WAREHOUSE 480V 0900SWG SIDE B DISTRIBUTION</v>
      </c>
      <c r="H386" t="str">
        <f t="shared" si="18"/>
        <v>10.04.00-IOM Manuals</v>
      </c>
      <c r="I386" s="22">
        <f t="shared" ref="I386:I449" si="19">IF(COUNTIF(E:E, "R")=0, "", IF(E386="C", COUNTIF(E:E, "C") / COUNTIF(E:E, "R"), 0))</f>
        <v>0</v>
      </c>
    </row>
    <row r="387" spans="1:9" x14ac:dyDescent="0.35">
      <c r="A387" t="s">
        <v>665</v>
      </c>
      <c r="B387" t="s">
        <v>666</v>
      </c>
      <c r="C387" t="s">
        <v>304</v>
      </c>
      <c r="D387" t="s">
        <v>306</v>
      </c>
      <c r="G387" t="str">
        <f t="shared" ref="G387:G450" si="20">IF(AND(A387="", B387=""), "", A387 &amp; "-" &amp; B387)</f>
        <v>WH-161-TEST-WAREHOUSE 480V 0900SWG SIDE B DISTRIBUTION</v>
      </c>
      <c r="H387" t="str">
        <f t="shared" ref="H387:H450" si="21">IF(AND(C387="", D387=""), "", C387 &amp; "-" &amp; D387)</f>
        <v>10.04.00-Testing, Reports, Certs</v>
      </c>
      <c r="I387" s="22">
        <f t="shared" si="19"/>
        <v>0</v>
      </c>
    </row>
    <row r="388" spans="1:9" x14ac:dyDescent="0.35">
      <c r="A388" t="s">
        <v>665</v>
      </c>
      <c r="B388" t="s">
        <v>666</v>
      </c>
      <c r="C388" t="s">
        <v>307</v>
      </c>
      <c r="D388" t="s">
        <v>308</v>
      </c>
      <c r="G388" t="str">
        <f t="shared" si="20"/>
        <v>WH-161-TEST-WAREHOUSE 480V 0900SWG SIDE B DISTRIBUTION</v>
      </c>
      <c r="H388" t="str">
        <f t="shared" si="21"/>
        <v>10.04.01-Installation Tracking Drawings</v>
      </c>
      <c r="I388" s="22">
        <f t="shared" si="19"/>
        <v>0</v>
      </c>
    </row>
    <row r="389" spans="1:9" x14ac:dyDescent="0.35">
      <c r="A389" t="s">
        <v>665</v>
      </c>
      <c r="B389" t="s">
        <v>666</v>
      </c>
      <c r="C389" t="s">
        <v>309</v>
      </c>
      <c r="D389" t="s">
        <v>310</v>
      </c>
      <c r="G389" t="str">
        <f t="shared" si="20"/>
        <v>WH-161-TEST-WAREHOUSE 480V 0900SWG SIDE B DISTRIBUTION</v>
      </c>
      <c r="H389" t="str">
        <f t="shared" si="21"/>
        <v>10.04.02-Duct Installation Checklist</v>
      </c>
      <c r="I389" s="22">
        <f t="shared" si="19"/>
        <v>0</v>
      </c>
    </row>
    <row r="390" spans="1:9" x14ac:dyDescent="0.35">
      <c r="A390" t="s">
        <v>665</v>
      </c>
      <c r="B390" t="s">
        <v>666</v>
      </c>
      <c r="C390" t="s">
        <v>311</v>
      </c>
      <c r="D390" t="s">
        <v>312</v>
      </c>
      <c r="G390" t="str">
        <f t="shared" si="20"/>
        <v>WH-161-TEST-WAREHOUSE 480V 0900SWG SIDE B DISTRIBUTION</v>
      </c>
      <c r="H390" t="str">
        <f t="shared" si="21"/>
        <v>10.04.03-Duct Pressure Test Report</v>
      </c>
      <c r="I390" s="22">
        <f t="shared" si="19"/>
        <v>0</v>
      </c>
    </row>
    <row r="391" spans="1:9" x14ac:dyDescent="0.35">
      <c r="A391" t="s">
        <v>665</v>
      </c>
      <c r="B391" t="s">
        <v>666</v>
      </c>
      <c r="C391" t="s">
        <v>313</v>
      </c>
      <c r="D391" t="s">
        <v>314</v>
      </c>
      <c r="G391" t="str">
        <f t="shared" si="20"/>
        <v>WH-161-TEST-WAREHOUSE 480V 0900SWG SIDE B DISTRIBUTION</v>
      </c>
      <c r="H391" t="str">
        <f t="shared" si="21"/>
        <v>10.04.04-Duct Cleaning Report (Ex Duct Only)</v>
      </c>
      <c r="I391" s="22">
        <f t="shared" si="19"/>
        <v>0</v>
      </c>
    </row>
    <row r="392" spans="1:9" x14ac:dyDescent="0.35">
      <c r="A392" t="s">
        <v>665</v>
      </c>
      <c r="B392" t="s">
        <v>666</v>
      </c>
      <c r="C392" t="s">
        <v>315</v>
      </c>
      <c r="D392" t="s">
        <v>316</v>
      </c>
      <c r="G392" t="str">
        <f t="shared" si="20"/>
        <v>WH-161-TEST-WAREHOUSE 480V 0900SWG SIDE B DISTRIBUTION</v>
      </c>
      <c r="H392" t="str">
        <f t="shared" si="21"/>
        <v>10.04.05-Duct Insulation Inspection Report</v>
      </c>
      <c r="I392" s="22">
        <f t="shared" si="19"/>
        <v>0</v>
      </c>
    </row>
    <row r="393" spans="1:9" x14ac:dyDescent="0.35">
      <c r="A393" t="s">
        <v>665</v>
      </c>
      <c r="B393" t="s">
        <v>666</v>
      </c>
      <c r="C393" t="s">
        <v>317</v>
      </c>
      <c r="D393" t="s">
        <v>318</v>
      </c>
      <c r="G393" t="str">
        <f t="shared" si="20"/>
        <v>WH-161-TEST-WAREHOUSE 480V 0900SWG SIDE B DISTRIBUTION</v>
      </c>
      <c r="H393" t="str">
        <f t="shared" si="21"/>
        <v>10.04.06-HEPA Filter Efficiency Certificates</v>
      </c>
      <c r="I393" s="22">
        <f t="shared" si="19"/>
        <v>0</v>
      </c>
    </row>
    <row r="394" spans="1:9" x14ac:dyDescent="0.35">
      <c r="A394" t="s">
        <v>665</v>
      </c>
      <c r="B394" t="s">
        <v>666</v>
      </c>
      <c r="C394" t="s">
        <v>319</v>
      </c>
      <c r="D394" t="s">
        <v>320</v>
      </c>
      <c r="G394" t="str">
        <f t="shared" si="20"/>
        <v>WH-161-TEST-WAREHOUSE 480V 0900SWG SIDE B DISTRIBUTION</v>
      </c>
      <c r="H394" t="str">
        <f t="shared" si="21"/>
        <v>10.04.07-HEPA Location Map &amp; Serial Number Log</v>
      </c>
      <c r="I394" s="22">
        <f t="shared" si="19"/>
        <v>0</v>
      </c>
    </row>
    <row r="395" spans="1:9" x14ac:dyDescent="0.35">
      <c r="A395" t="s">
        <v>665</v>
      </c>
      <c r="B395" t="s">
        <v>666</v>
      </c>
      <c r="C395" t="s">
        <v>321</v>
      </c>
      <c r="D395" t="s">
        <v>322</v>
      </c>
      <c r="G395" t="str">
        <f t="shared" si="20"/>
        <v>WH-161-TEST-WAREHOUSE 480V 0900SWG SIDE B DISTRIBUTION</v>
      </c>
      <c r="H395" t="str">
        <f t="shared" si="21"/>
        <v>10.04.08-Air Test &amp; Balance Reports (Rough &amp; Final)</v>
      </c>
      <c r="I395" s="22">
        <f t="shared" si="19"/>
        <v>0</v>
      </c>
    </row>
    <row r="396" spans="1:9" x14ac:dyDescent="0.35">
      <c r="A396" t="s">
        <v>665</v>
      </c>
      <c r="B396" t="s">
        <v>666</v>
      </c>
      <c r="C396" t="s">
        <v>323</v>
      </c>
      <c r="D396" t="s">
        <v>324</v>
      </c>
      <c r="G396" t="str">
        <f t="shared" si="20"/>
        <v>WH-161-TEST-WAREHOUSE 480V 0900SWG SIDE B DISTRIBUTION</v>
      </c>
      <c r="H396" t="str">
        <f t="shared" si="21"/>
        <v>10.04.09-HEPA FIT Testing Report / Cleanroom Certification</v>
      </c>
      <c r="I396" s="22">
        <f t="shared" si="19"/>
        <v>0</v>
      </c>
    </row>
    <row r="397" spans="1:9" x14ac:dyDescent="0.35">
      <c r="A397" t="s">
        <v>665</v>
      </c>
      <c r="B397" t="s">
        <v>666</v>
      </c>
      <c r="C397" t="s">
        <v>325</v>
      </c>
      <c r="D397" t="s">
        <v>326</v>
      </c>
      <c r="G397" t="str">
        <f t="shared" si="20"/>
        <v>WH-161-TEST-WAREHOUSE 480V 0900SWG SIDE B DISTRIBUTION</v>
      </c>
      <c r="H397" t="str">
        <f t="shared" si="21"/>
        <v>10.04.10-Fume Hood Certification</v>
      </c>
      <c r="I397" s="22">
        <f t="shared" si="19"/>
        <v>0</v>
      </c>
    </row>
    <row r="398" spans="1:9" x14ac:dyDescent="0.35">
      <c r="A398" t="s">
        <v>665</v>
      </c>
      <c r="B398" t="s">
        <v>666</v>
      </c>
      <c r="C398" t="s">
        <v>327</v>
      </c>
      <c r="D398" t="s">
        <v>328</v>
      </c>
      <c r="G398" t="str">
        <f t="shared" si="20"/>
        <v>WH-161-TEST-WAREHOUSE 480V 0900SWG SIDE B DISTRIBUTION</v>
      </c>
      <c r="H398" t="str">
        <f t="shared" si="21"/>
        <v>10.04.11-Air Leak Testing Report</v>
      </c>
      <c r="I398" s="22">
        <f t="shared" si="19"/>
        <v>0</v>
      </c>
    </row>
    <row r="399" spans="1:9" x14ac:dyDescent="0.35">
      <c r="A399" t="s">
        <v>665</v>
      </c>
      <c r="B399" t="s">
        <v>666</v>
      </c>
      <c r="C399" t="s">
        <v>329</v>
      </c>
      <c r="D399" t="s">
        <v>330</v>
      </c>
      <c r="G399" t="str">
        <f t="shared" si="20"/>
        <v>WH-161-TEST-WAREHOUSE 480V 0900SWG SIDE B DISTRIBUTION</v>
      </c>
      <c r="H399" t="str">
        <f t="shared" si="21"/>
        <v>10.04.12-Biosafety Cabinet Certification</v>
      </c>
      <c r="I399" s="22">
        <f t="shared" si="19"/>
        <v>0</v>
      </c>
    </row>
    <row r="400" spans="1:9" x14ac:dyDescent="0.35">
      <c r="A400" t="s">
        <v>665</v>
      </c>
      <c r="B400" t="s">
        <v>666</v>
      </c>
      <c r="C400" t="s">
        <v>331</v>
      </c>
      <c r="D400" t="s">
        <v>332</v>
      </c>
      <c r="G400" t="str">
        <f t="shared" si="20"/>
        <v>WH-161-TEST-WAREHOUSE 480V 0900SWG SIDE B DISTRIBUTION</v>
      </c>
      <c r="H400" t="str">
        <f t="shared" si="21"/>
        <v>10.04.13-Laminar Airflow Certification</v>
      </c>
      <c r="I400" s="22">
        <f t="shared" si="19"/>
        <v>0</v>
      </c>
    </row>
    <row r="401" spans="1:9" x14ac:dyDescent="0.35">
      <c r="A401" t="s">
        <v>665</v>
      </c>
      <c r="B401" t="s">
        <v>666</v>
      </c>
      <c r="C401" t="s">
        <v>333</v>
      </c>
      <c r="D401" t="s">
        <v>334</v>
      </c>
      <c r="G401" t="str">
        <f t="shared" si="20"/>
        <v>WH-161-TEST-WAREHOUSE 480V 0900SWG SIDE B DISTRIBUTION</v>
      </c>
      <c r="H401" t="str">
        <f t="shared" si="21"/>
        <v>11.00.00-ELECTRICAL</v>
      </c>
      <c r="I401" s="22">
        <f t="shared" si="19"/>
        <v>0</v>
      </c>
    </row>
    <row r="402" spans="1:9" x14ac:dyDescent="0.35">
      <c r="A402" t="s">
        <v>665</v>
      </c>
      <c r="B402" t="s">
        <v>666</v>
      </c>
      <c r="C402" t="s">
        <v>335</v>
      </c>
      <c r="D402" t="s">
        <v>67</v>
      </c>
      <c r="G402" t="str">
        <f t="shared" si="20"/>
        <v>WH-161-TEST-WAREHOUSE 480V 0900SWG SIDE B DISTRIBUTION</v>
      </c>
      <c r="H402" t="str">
        <f t="shared" si="21"/>
        <v>11.01.00-Submittals &amp; Data Sheets</v>
      </c>
      <c r="I402" s="22">
        <f t="shared" si="19"/>
        <v>0</v>
      </c>
    </row>
    <row r="403" spans="1:9" x14ac:dyDescent="0.35">
      <c r="A403" t="s">
        <v>665</v>
      </c>
      <c r="B403" t="s">
        <v>666</v>
      </c>
      <c r="C403" t="s">
        <v>336</v>
      </c>
      <c r="D403" t="s">
        <v>337</v>
      </c>
      <c r="G403" t="str">
        <f t="shared" si="20"/>
        <v>WH-161-TEST-WAREHOUSE 480V 0900SWG SIDE B DISTRIBUTION</v>
      </c>
      <c r="H403" t="str">
        <f t="shared" si="21"/>
        <v>11.02.00-Bill of Materials (BOM)</v>
      </c>
      <c r="I403" s="22">
        <f t="shared" si="19"/>
        <v>0</v>
      </c>
    </row>
    <row r="404" spans="1:9" x14ac:dyDescent="0.35">
      <c r="A404" t="s">
        <v>665</v>
      </c>
      <c r="B404" t="s">
        <v>666</v>
      </c>
      <c r="C404" t="s">
        <v>338</v>
      </c>
      <c r="D404" t="s">
        <v>339</v>
      </c>
      <c r="G404" t="str">
        <f t="shared" si="20"/>
        <v>WH-161-TEST-WAREHOUSE 480V 0900SWG SIDE B DISTRIBUTION</v>
      </c>
      <c r="H404" t="str">
        <f t="shared" si="21"/>
        <v>11.03.00-Engineer/Testing Agency Qualification</v>
      </c>
      <c r="I404" s="22">
        <f t="shared" si="19"/>
        <v>0</v>
      </c>
    </row>
    <row r="405" spans="1:9" x14ac:dyDescent="0.35">
      <c r="A405" t="s">
        <v>665</v>
      </c>
      <c r="B405" t="s">
        <v>666</v>
      </c>
      <c r="C405" t="s">
        <v>340</v>
      </c>
      <c r="D405" t="s">
        <v>306</v>
      </c>
      <c r="G405" t="str">
        <f t="shared" si="20"/>
        <v>WH-161-TEST-WAREHOUSE 480V 0900SWG SIDE B DISTRIBUTION</v>
      </c>
      <c r="H405" t="str">
        <f t="shared" si="21"/>
        <v>11.04.00-Testing, Reports, Certs</v>
      </c>
      <c r="I405" s="22">
        <f t="shared" si="19"/>
        <v>0</v>
      </c>
    </row>
    <row r="406" spans="1:9" x14ac:dyDescent="0.35">
      <c r="A406" t="s">
        <v>665</v>
      </c>
      <c r="B406" t="s">
        <v>666</v>
      </c>
      <c r="C406" t="s">
        <v>341</v>
      </c>
      <c r="D406" t="s">
        <v>342</v>
      </c>
      <c r="G406" t="str">
        <f t="shared" si="20"/>
        <v>WH-161-TEST-WAREHOUSE 480V 0900SWG SIDE B DISTRIBUTION</v>
      </c>
      <c r="H406" t="str">
        <f t="shared" si="21"/>
        <v>11.04.01-Loop Checks</v>
      </c>
      <c r="I406" s="22">
        <f t="shared" si="19"/>
        <v>0</v>
      </c>
    </row>
    <row r="407" spans="1:9" x14ac:dyDescent="0.35">
      <c r="A407" t="s">
        <v>665</v>
      </c>
      <c r="B407" t="s">
        <v>666</v>
      </c>
      <c r="C407" t="s">
        <v>343</v>
      </c>
      <c r="D407" t="s">
        <v>344</v>
      </c>
      <c r="G407" t="str">
        <f t="shared" si="20"/>
        <v>WH-161-TEST-WAREHOUSE 480V 0900SWG SIDE B DISTRIBUTION</v>
      </c>
      <c r="H407" t="str">
        <f t="shared" si="21"/>
        <v>11.04.02-Switchgear Test Report</v>
      </c>
      <c r="I407" s="22">
        <f t="shared" si="19"/>
        <v>0</v>
      </c>
    </row>
    <row r="408" spans="1:9" x14ac:dyDescent="0.35">
      <c r="A408" t="s">
        <v>665</v>
      </c>
      <c r="B408" t="s">
        <v>666</v>
      </c>
      <c r="C408" t="s">
        <v>345</v>
      </c>
      <c r="D408" t="s">
        <v>346</v>
      </c>
      <c r="G408" t="str">
        <f t="shared" si="20"/>
        <v>WH-161-TEST-WAREHOUSE 480V 0900SWG SIDE B DISTRIBUTION</v>
      </c>
      <c r="H408" t="str">
        <f t="shared" si="21"/>
        <v>11.04.03-Motor Control Center Test Report</v>
      </c>
      <c r="I408" s="22">
        <f t="shared" si="19"/>
        <v>0</v>
      </c>
    </row>
    <row r="409" spans="1:9" x14ac:dyDescent="0.35">
      <c r="A409" t="s">
        <v>665</v>
      </c>
      <c r="B409" t="s">
        <v>666</v>
      </c>
      <c r="C409" t="s">
        <v>347</v>
      </c>
      <c r="D409" t="s">
        <v>348</v>
      </c>
      <c r="G409" t="str">
        <f t="shared" si="20"/>
        <v>WH-161-TEST-WAREHOUSE 480V 0900SWG SIDE B DISTRIBUTION</v>
      </c>
      <c r="H409" t="str">
        <f t="shared" si="21"/>
        <v>11.04.04-Transformer Certificate of Compliance</v>
      </c>
      <c r="I409" s="22">
        <f t="shared" si="19"/>
        <v>0</v>
      </c>
    </row>
    <row r="410" spans="1:9" x14ac:dyDescent="0.35">
      <c r="A410" t="s">
        <v>665</v>
      </c>
      <c r="B410" t="s">
        <v>666</v>
      </c>
      <c r="C410" t="s">
        <v>349</v>
      </c>
      <c r="D410" t="s">
        <v>350</v>
      </c>
      <c r="G410" t="str">
        <f t="shared" si="20"/>
        <v>WH-161-TEST-WAREHOUSE 480V 0900SWG SIDE B DISTRIBUTION</v>
      </c>
      <c r="H410" t="str">
        <f t="shared" si="21"/>
        <v>11.04.05-Transformer Test Report</v>
      </c>
      <c r="I410" s="22">
        <f t="shared" si="19"/>
        <v>0</v>
      </c>
    </row>
    <row r="411" spans="1:9" x14ac:dyDescent="0.35">
      <c r="A411" t="s">
        <v>665</v>
      </c>
      <c r="B411" t="s">
        <v>666</v>
      </c>
      <c r="C411" t="s">
        <v>351</v>
      </c>
      <c r="D411" t="s">
        <v>352</v>
      </c>
      <c r="G411" t="str">
        <f t="shared" si="20"/>
        <v>WH-161-TEST-WAREHOUSE 480V 0900SWG SIDE B DISTRIBUTION</v>
      </c>
      <c r="H411" t="str">
        <f t="shared" si="21"/>
        <v>11.04.06-ATS Transfer Test</v>
      </c>
      <c r="I411" s="22">
        <f t="shared" si="19"/>
        <v>0</v>
      </c>
    </row>
    <row r="412" spans="1:9" x14ac:dyDescent="0.35">
      <c r="A412" t="s">
        <v>665</v>
      </c>
      <c r="B412" t="s">
        <v>666</v>
      </c>
      <c r="C412" t="s">
        <v>353</v>
      </c>
      <c r="D412" t="s">
        <v>354</v>
      </c>
      <c r="G412" t="str">
        <f t="shared" si="20"/>
        <v>WH-161-TEST-WAREHOUSE 480V 0900SWG SIDE B DISTRIBUTION</v>
      </c>
      <c r="H412" t="str">
        <f t="shared" si="21"/>
        <v>11.04.07-Generator Load Bank Testing</v>
      </c>
      <c r="I412" s="22">
        <f t="shared" si="19"/>
        <v>0</v>
      </c>
    </row>
    <row r="413" spans="1:9" x14ac:dyDescent="0.35">
      <c r="A413" t="s">
        <v>665</v>
      </c>
      <c r="B413" t="s">
        <v>666</v>
      </c>
      <c r="C413" t="s">
        <v>355</v>
      </c>
      <c r="D413" t="s">
        <v>356</v>
      </c>
      <c r="G413" t="str">
        <f t="shared" si="20"/>
        <v>WH-161-TEST-WAREHOUSE 480V 0900SWG SIDE B DISTRIBUTION</v>
      </c>
      <c r="H413" t="str">
        <f t="shared" si="21"/>
        <v>11.04.08-Continuity Testing</v>
      </c>
      <c r="I413" s="22">
        <f t="shared" si="19"/>
        <v>0</v>
      </c>
    </row>
    <row r="414" spans="1:9" x14ac:dyDescent="0.35">
      <c r="A414" t="s">
        <v>665</v>
      </c>
      <c r="B414" t="s">
        <v>666</v>
      </c>
      <c r="C414" t="s">
        <v>357</v>
      </c>
      <c r="D414" t="s">
        <v>358</v>
      </c>
      <c r="G414" t="str">
        <f t="shared" si="20"/>
        <v>WH-161-TEST-WAREHOUSE 480V 0900SWG SIDE B DISTRIBUTION</v>
      </c>
      <c r="H414" t="str">
        <f t="shared" si="21"/>
        <v>11.04.09-Megger Testing</v>
      </c>
      <c r="I414" s="22">
        <f t="shared" si="19"/>
        <v>0</v>
      </c>
    </row>
    <row r="415" spans="1:9" x14ac:dyDescent="0.35">
      <c r="A415" t="s">
        <v>665</v>
      </c>
      <c r="B415" t="s">
        <v>666</v>
      </c>
      <c r="C415" t="s">
        <v>359</v>
      </c>
      <c r="D415" t="s">
        <v>360</v>
      </c>
      <c r="G415" t="str">
        <f t="shared" si="20"/>
        <v>WH-161-TEST-WAREHOUSE 480V 0900SWG SIDE B DISTRIBUTION</v>
      </c>
      <c r="H415" t="str">
        <f t="shared" si="21"/>
        <v>11.04.10-Grounding Test Report</v>
      </c>
      <c r="I415" s="22">
        <f t="shared" si="19"/>
        <v>0</v>
      </c>
    </row>
    <row r="416" spans="1:9" x14ac:dyDescent="0.35">
      <c r="A416" t="s">
        <v>665</v>
      </c>
      <c r="B416" t="s">
        <v>666</v>
      </c>
      <c r="C416" t="s">
        <v>361</v>
      </c>
      <c r="D416" t="s">
        <v>362</v>
      </c>
      <c r="G416" t="str">
        <f t="shared" si="20"/>
        <v>WH-161-TEST-WAREHOUSE 480V 0900SWG SIDE B DISTRIBUTION</v>
      </c>
      <c r="H416" t="str">
        <f t="shared" si="21"/>
        <v>11.04.11-Initial Infrared Scanning Report (30 days after SC)</v>
      </c>
      <c r="I416" s="22">
        <f t="shared" si="19"/>
        <v>0</v>
      </c>
    </row>
    <row r="417" spans="1:9" x14ac:dyDescent="0.35">
      <c r="A417" t="s">
        <v>665</v>
      </c>
      <c r="B417" t="s">
        <v>666</v>
      </c>
      <c r="C417" t="s">
        <v>363</v>
      </c>
      <c r="D417" t="s">
        <v>364</v>
      </c>
      <c r="G417" t="str">
        <f t="shared" si="20"/>
        <v>WH-161-TEST-WAREHOUSE 480V 0900SWG SIDE B DISTRIBUTION</v>
      </c>
      <c r="H417" t="str">
        <f t="shared" si="21"/>
        <v>11.04.12-Follow Up Infrared Scanning Report (11 months after SC)</v>
      </c>
      <c r="I417" s="22">
        <f t="shared" si="19"/>
        <v>0</v>
      </c>
    </row>
    <row r="418" spans="1:9" x14ac:dyDescent="0.35">
      <c r="A418" t="s">
        <v>665</v>
      </c>
      <c r="B418" t="s">
        <v>666</v>
      </c>
      <c r="C418" t="s">
        <v>365</v>
      </c>
      <c r="D418" t="s">
        <v>366</v>
      </c>
      <c r="G418" t="str">
        <f t="shared" si="20"/>
        <v>WH-161-TEST-WAREHOUSE 480V 0900SWG SIDE B DISTRIBUTION</v>
      </c>
      <c r="H418" t="str">
        <f t="shared" si="21"/>
        <v>11.04.13-Overcurrent Protective Device Short Circuit/Coordination/Arcflash Study</v>
      </c>
      <c r="I418" s="22">
        <f t="shared" si="19"/>
        <v>0</v>
      </c>
    </row>
    <row r="419" spans="1:9" x14ac:dyDescent="0.35">
      <c r="A419" t="s">
        <v>665</v>
      </c>
      <c r="B419" t="s">
        <v>666</v>
      </c>
      <c r="C419" t="s">
        <v>367</v>
      </c>
      <c r="D419" t="s">
        <v>368</v>
      </c>
      <c r="G419" t="str">
        <f t="shared" si="20"/>
        <v>WH-161-TEST-WAREHOUSE 480V 0900SWG SIDE B DISTRIBUTION</v>
      </c>
      <c r="H419" t="str">
        <f t="shared" si="21"/>
        <v>11.04.14-VFD Pre-Startup &amp; Startup Report</v>
      </c>
      <c r="I419" s="22">
        <f t="shared" si="19"/>
        <v>0</v>
      </c>
    </row>
    <row r="420" spans="1:9" x14ac:dyDescent="0.35">
      <c r="A420" t="s">
        <v>665</v>
      </c>
      <c r="B420" t="s">
        <v>666</v>
      </c>
      <c r="C420" t="s">
        <v>369</v>
      </c>
      <c r="D420" t="s">
        <v>370</v>
      </c>
      <c r="G420" t="str">
        <f t="shared" si="20"/>
        <v>WH-161-TEST-WAREHOUSE 480V 0900SWG SIDE B DISTRIBUTION</v>
      </c>
      <c r="H420" t="str">
        <f t="shared" si="21"/>
        <v>11.04.15-Equipment Electrical Testing</v>
      </c>
      <c r="I420" s="22">
        <f t="shared" si="19"/>
        <v>0</v>
      </c>
    </row>
    <row r="421" spans="1:9" x14ac:dyDescent="0.35">
      <c r="A421" t="s">
        <v>665</v>
      </c>
      <c r="B421" t="s">
        <v>666</v>
      </c>
      <c r="C421" t="s">
        <v>371</v>
      </c>
      <c r="D421" t="s">
        <v>372</v>
      </c>
      <c r="G421" t="str">
        <f t="shared" si="20"/>
        <v>WH-161-TEST-WAREHOUSE 480V 0900SWG SIDE B DISTRIBUTION</v>
      </c>
      <c r="H421" t="str">
        <f t="shared" si="21"/>
        <v>11.04.16-Bolt Torque Verification</v>
      </c>
      <c r="I421" s="22">
        <f t="shared" si="19"/>
        <v>0</v>
      </c>
    </row>
    <row r="422" spans="1:9" x14ac:dyDescent="0.35">
      <c r="A422" t="s">
        <v>665</v>
      </c>
      <c r="B422" t="s">
        <v>666</v>
      </c>
      <c r="C422" t="s">
        <v>373</v>
      </c>
      <c r="D422" t="s">
        <v>374</v>
      </c>
      <c r="G422" t="str">
        <f t="shared" si="20"/>
        <v>WH-161-TEST-WAREHOUSE 480V 0900SWG SIDE B DISTRIBUTION</v>
      </c>
      <c r="H422" t="str">
        <f t="shared" si="21"/>
        <v>12.00.00-AUTOMATION CONTROLS &amp; INSTRUMENTATION</v>
      </c>
      <c r="I422" s="22">
        <f t="shared" si="19"/>
        <v>0</v>
      </c>
    </row>
    <row r="423" spans="1:9" x14ac:dyDescent="0.35">
      <c r="A423" t="s">
        <v>665</v>
      </c>
      <c r="B423" t="s">
        <v>666</v>
      </c>
      <c r="C423" t="s">
        <v>375</v>
      </c>
      <c r="D423" t="s">
        <v>376</v>
      </c>
      <c r="G423" t="str">
        <f t="shared" si="20"/>
        <v>WH-161-TEST-WAREHOUSE 480V 0900SWG SIDE B DISTRIBUTION</v>
      </c>
      <c r="H423" t="str">
        <f t="shared" si="21"/>
        <v>12.01.00-Submittals</v>
      </c>
      <c r="I423" s="22">
        <f t="shared" si="19"/>
        <v>0</v>
      </c>
    </row>
    <row r="424" spans="1:9" x14ac:dyDescent="0.35">
      <c r="A424" t="s">
        <v>665</v>
      </c>
      <c r="B424" t="s">
        <v>666</v>
      </c>
      <c r="C424" t="s">
        <v>377</v>
      </c>
      <c r="D424" t="s">
        <v>378</v>
      </c>
      <c r="G424" t="str">
        <f t="shared" si="20"/>
        <v>WH-161-TEST-WAREHOUSE 480V 0900SWG SIDE B DISTRIBUTION</v>
      </c>
      <c r="H424" t="str">
        <f t="shared" si="21"/>
        <v>12.01.01-Controls Data Sheets &amp; Cut Sheets</v>
      </c>
      <c r="I424" s="22">
        <f t="shared" si="19"/>
        <v>0</v>
      </c>
    </row>
    <row r="425" spans="1:9" x14ac:dyDescent="0.35">
      <c r="A425" t="s">
        <v>665</v>
      </c>
      <c r="B425" t="s">
        <v>666</v>
      </c>
      <c r="C425" t="s">
        <v>379</v>
      </c>
      <c r="D425" t="s">
        <v>380</v>
      </c>
      <c r="G425" t="str">
        <f t="shared" si="20"/>
        <v>WH-161-TEST-WAREHOUSE 480V 0900SWG SIDE B DISTRIBUTION</v>
      </c>
      <c r="H425" t="str">
        <f t="shared" si="21"/>
        <v>12.01.02-IOM Manuals &amp; Spare Parts</v>
      </c>
      <c r="I425" s="22">
        <f t="shared" si="19"/>
        <v>0</v>
      </c>
    </row>
    <row r="426" spans="1:9" x14ac:dyDescent="0.35">
      <c r="A426" t="s">
        <v>665</v>
      </c>
      <c r="B426" t="s">
        <v>666</v>
      </c>
      <c r="C426" t="s">
        <v>381</v>
      </c>
      <c r="D426" t="s">
        <v>382</v>
      </c>
      <c r="G426" t="str">
        <f t="shared" si="20"/>
        <v>WH-161-TEST-WAREHOUSE 480V 0900SWG SIDE B DISTRIBUTION</v>
      </c>
      <c r="H426" t="str">
        <f t="shared" si="21"/>
        <v>12.01.03-Software, PLC Code and Application Backup</v>
      </c>
      <c r="I426" s="22">
        <f t="shared" si="19"/>
        <v>0</v>
      </c>
    </row>
    <row r="427" spans="1:9" x14ac:dyDescent="0.35">
      <c r="A427" t="s">
        <v>665</v>
      </c>
      <c r="B427" t="s">
        <v>666</v>
      </c>
      <c r="C427" t="s">
        <v>383</v>
      </c>
      <c r="D427" t="s">
        <v>384</v>
      </c>
      <c r="G427" t="str">
        <f t="shared" si="20"/>
        <v>WH-161-TEST-WAREHOUSE 480V 0900SWG SIDE B DISTRIBUTION</v>
      </c>
      <c r="H427" t="str">
        <f t="shared" si="21"/>
        <v>12.01.04-Variable Speed Drive Backup Configuration</v>
      </c>
      <c r="I427" s="22">
        <f t="shared" si="19"/>
        <v>0</v>
      </c>
    </row>
    <row r="428" spans="1:9" x14ac:dyDescent="0.35">
      <c r="A428" t="s">
        <v>665</v>
      </c>
      <c r="B428" t="s">
        <v>666</v>
      </c>
      <c r="C428" t="s">
        <v>385</v>
      </c>
      <c r="D428" t="s">
        <v>386</v>
      </c>
      <c r="G428" t="str">
        <f t="shared" si="20"/>
        <v>WH-161-TEST-WAREHOUSE 480V 0900SWG SIDE B DISTRIBUTION</v>
      </c>
      <c r="H428" t="str">
        <f t="shared" si="21"/>
        <v>12.02.00-Instrument List &amp; I/O List</v>
      </c>
      <c r="I428" s="22">
        <f t="shared" si="19"/>
        <v>0</v>
      </c>
    </row>
    <row r="429" spans="1:9" x14ac:dyDescent="0.35">
      <c r="A429" t="s">
        <v>665</v>
      </c>
      <c r="B429" t="s">
        <v>666</v>
      </c>
      <c r="C429" t="s">
        <v>387</v>
      </c>
      <c r="D429" t="s">
        <v>388</v>
      </c>
      <c r="G429" t="str">
        <f t="shared" si="20"/>
        <v>WH-161-TEST-WAREHOUSE 480V 0900SWG SIDE B DISTRIBUTION</v>
      </c>
      <c r="H429" t="str">
        <f t="shared" si="21"/>
        <v>12.03.00-Control Bill of Materials (BOM)</v>
      </c>
      <c r="I429" s="22">
        <f t="shared" si="19"/>
        <v>0</v>
      </c>
    </row>
    <row r="430" spans="1:9" x14ac:dyDescent="0.35">
      <c r="A430" t="s">
        <v>665</v>
      </c>
      <c r="B430" t="s">
        <v>666</v>
      </c>
      <c r="C430" t="s">
        <v>389</v>
      </c>
      <c r="D430" t="s">
        <v>390</v>
      </c>
      <c r="G430" t="str">
        <f t="shared" si="20"/>
        <v>WH-161-TEST-WAREHOUSE 480V 0900SWG SIDE B DISTRIBUTION</v>
      </c>
      <c r="H430" t="str">
        <f t="shared" si="21"/>
        <v>12.04.00-Instrument Material Certificates</v>
      </c>
      <c r="I430" s="22">
        <f t="shared" si="19"/>
        <v>0</v>
      </c>
    </row>
    <row r="431" spans="1:9" x14ac:dyDescent="0.35">
      <c r="A431" t="s">
        <v>665</v>
      </c>
      <c r="B431" t="s">
        <v>666</v>
      </c>
      <c r="C431" t="s">
        <v>391</v>
      </c>
      <c r="D431" t="s">
        <v>392</v>
      </c>
      <c r="G431" t="str">
        <f t="shared" si="20"/>
        <v>WH-161-TEST-WAREHOUSE 480V 0900SWG SIDE B DISTRIBUTION</v>
      </c>
      <c r="H431" t="str">
        <f t="shared" si="21"/>
        <v>12.05.00-Instrument Calibration Certificates</v>
      </c>
      <c r="I431" s="22">
        <f t="shared" si="19"/>
        <v>0</v>
      </c>
    </row>
    <row r="432" spans="1:9" x14ac:dyDescent="0.35">
      <c r="A432" t="s">
        <v>665</v>
      </c>
      <c r="B432" t="s">
        <v>666</v>
      </c>
      <c r="C432" t="s">
        <v>393</v>
      </c>
      <c r="D432" t="s">
        <v>394</v>
      </c>
      <c r="G432" t="str">
        <f t="shared" si="20"/>
        <v>WH-161-TEST-WAREHOUSE 480V 0900SWG SIDE B DISTRIBUTION</v>
      </c>
      <c r="H432" t="str">
        <f t="shared" si="21"/>
        <v>12.06.00-Drawings / Diagrams (Network Architecture and Panel Drawing)</v>
      </c>
      <c r="I432" s="22">
        <f t="shared" si="19"/>
        <v>0</v>
      </c>
    </row>
    <row r="433" spans="1:9" x14ac:dyDescent="0.35">
      <c r="A433" t="s">
        <v>665</v>
      </c>
      <c r="B433" t="s">
        <v>666</v>
      </c>
      <c r="C433" t="s">
        <v>395</v>
      </c>
      <c r="D433" t="s">
        <v>396</v>
      </c>
      <c r="G433" t="str">
        <f t="shared" si="20"/>
        <v>WH-161-TEST-WAREHOUSE 480V 0900SWG SIDE B DISTRIBUTION</v>
      </c>
      <c r="H433" t="str">
        <f t="shared" si="21"/>
        <v>12.07.00-Specifications</v>
      </c>
      <c r="I433" s="22">
        <f t="shared" si="19"/>
        <v>0</v>
      </c>
    </row>
    <row r="434" spans="1:9" x14ac:dyDescent="0.35">
      <c r="A434" t="s">
        <v>665</v>
      </c>
      <c r="B434" t="s">
        <v>666</v>
      </c>
      <c r="C434" t="s">
        <v>397</v>
      </c>
      <c r="D434" t="s">
        <v>398</v>
      </c>
      <c r="G434" t="str">
        <f t="shared" si="20"/>
        <v>WH-161-TEST-WAREHOUSE 480V 0900SWG SIDE B DISTRIBUTION</v>
      </c>
      <c r="H434" t="str">
        <f t="shared" si="21"/>
        <v>12.07.01-Functional Design Specification (FDS)</v>
      </c>
      <c r="I434" s="22">
        <f t="shared" si="19"/>
        <v>0</v>
      </c>
    </row>
    <row r="435" spans="1:9" x14ac:dyDescent="0.35">
      <c r="A435" t="s">
        <v>665</v>
      </c>
      <c r="B435" t="s">
        <v>666</v>
      </c>
      <c r="C435" t="s">
        <v>399</v>
      </c>
      <c r="D435" t="s">
        <v>400</v>
      </c>
      <c r="G435" t="str">
        <f t="shared" si="20"/>
        <v>WH-161-TEST-WAREHOUSE 480V 0900SWG SIDE B DISTRIBUTION</v>
      </c>
      <c r="H435" t="str">
        <f t="shared" si="21"/>
        <v>12.07.02-Software Detailed Design Specification (SDS)</v>
      </c>
      <c r="I435" s="22">
        <f t="shared" si="19"/>
        <v>0</v>
      </c>
    </row>
    <row r="436" spans="1:9" x14ac:dyDescent="0.35">
      <c r="A436" t="s">
        <v>665</v>
      </c>
      <c r="B436" t="s">
        <v>666</v>
      </c>
      <c r="C436" t="s">
        <v>401</v>
      </c>
      <c r="D436" t="s">
        <v>402</v>
      </c>
      <c r="G436" t="str">
        <f t="shared" si="20"/>
        <v>WH-161-TEST-WAREHOUSE 480V 0900SWG SIDE B DISTRIBUTION</v>
      </c>
      <c r="H436" t="str">
        <f t="shared" si="21"/>
        <v>12.07.03-Hardware Design Specification (HDS)</v>
      </c>
      <c r="I436" s="22">
        <f t="shared" si="19"/>
        <v>0</v>
      </c>
    </row>
    <row r="437" spans="1:9" x14ac:dyDescent="0.35">
      <c r="A437" t="s">
        <v>665</v>
      </c>
      <c r="B437" t="s">
        <v>666</v>
      </c>
      <c r="C437" t="s">
        <v>403</v>
      </c>
      <c r="D437" t="s">
        <v>404</v>
      </c>
      <c r="G437" t="str">
        <f t="shared" si="20"/>
        <v>WH-161-TEST-WAREHOUSE 480V 0900SWG SIDE B DISTRIBUTION</v>
      </c>
      <c r="H437" t="str">
        <f t="shared" si="21"/>
        <v>12.07.04-PLC Detailed Design Specification (DDS)</v>
      </c>
      <c r="I437" s="22">
        <f t="shared" si="19"/>
        <v>0</v>
      </c>
    </row>
    <row r="438" spans="1:9" x14ac:dyDescent="0.35">
      <c r="A438" t="s">
        <v>665</v>
      </c>
      <c r="B438" t="s">
        <v>666</v>
      </c>
      <c r="C438" t="s">
        <v>405</v>
      </c>
      <c r="D438" t="s">
        <v>406</v>
      </c>
      <c r="G438" t="str">
        <f t="shared" si="20"/>
        <v>WH-161-TEST-WAREHOUSE 480V 0900SWG SIDE B DISTRIBUTION</v>
      </c>
      <c r="H438" t="str">
        <f t="shared" si="21"/>
        <v>12.08.00-Testing, Reports</v>
      </c>
      <c r="I438" s="22">
        <f t="shared" si="19"/>
        <v>0</v>
      </c>
    </row>
    <row r="439" spans="1:9" x14ac:dyDescent="0.35">
      <c r="A439" t="s">
        <v>665</v>
      </c>
      <c r="B439" t="s">
        <v>666</v>
      </c>
      <c r="C439" t="s">
        <v>407</v>
      </c>
      <c r="D439" t="s">
        <v>408</v>
      </c>
      <c r="G439" t="str">
        <f t="shared" si="20"/>
        <v>WH-161-TEST-WAREHOUSE 480V 0900SWG SIDE B DISTRIBUTION</v>
      </c>
      <c r="H439" t="str">
        <f t="shared" si="21"/>
        <v>12.08.01-Control System FAT</v>
      </c>
      <c r="I439" s="22">
        <f t="shared" si="19"/>
        <v>0</v>
      </c>
    </row>
    <row r="440" spans="1:9" x14ac:dyDescent="0.35">
      <c r="A440" t="s">
        <v>665</v>
      </c>
      <c r="B440" t="s">
        <v>666</v>
      </c>
      <c r="C440" t="s">
        <v>409</v>
      </c>
      <c r="D440" t="s">
        <v>410</v>
      </c>
      <c r="G440" t="str">
        <f t="shared" si="20"/>
        <v>WH-161-TEST-WAREHOUSE 480V 0900SWG SIDE B DISTRIBUTION</v>
      </c>
      <c r="H440" t="str">
        <f t="shared" si="21"/>
        <v>12.08.02-Electrical Cable TIA-562-C.2 Test Report</v>
      </c>
      <c r="I440" s="22">
        <f t="shared" si="19"/>
        <v>0</v>
      </c>
    </row>
    <row r="441" spans="1:9" x14ac:dyDescent="0.35">
      <c r="A441" t="s">
        <v>665</v>
      </c>
      <c r="B441" t="s">
        <v>666</v>
      </c>
      <c r="C441" t="s">
        <v>411</v>
      </c>
      <c r="D441" t="s">
        <v>412</v>
      </c>
      <c r="G441" t="str">
        <f t="shared" si="20"/>
        <v>WH-161-TEST-WAREHOUSE 480V 0900SWG SIDE B DISTRIBUTION</v>
      </c>
      <c r="H441" t="str">
        <f t="shared" si="21"/>
        <v>12.08.03-I/O Checks</v>
      </c>
      <c r="I441" s="22">
        <f t="shared" si="19"/>
        <v>0</v>
      </c>
    </row>
    <row r="442" spans="1:9" x14ac:dyDescent="0.35">
      <c r="A442" t="s">
        <v>665</v>
      </c>
      <c r="B442" t="s">
        <v>666</v>
      </c>
      <c r="C442" t="s">
        <v>413</v>
      </c>
      <c r="D442" t="s">
        <v>414</v>
      </c>
      <c r="G442" t="str">
        <f t="shared" si="20"/>
        <v>WH-161-TEST-WAREHOUSE 480V 0900SWG SIDE B DISTRIBUTION</v>
      </c>
      <c r="H442" t="str">
        <f t="shared" si="21"/>
        <v>12.08.04-Control System SAT</v>
      </c>
      <c r="I442" s="22">
        <f t="shared" si="19"/>
        <v>0</v>
      </c>
    </row>
    <row r="443" spans="1:9" x14ac:dyDescent="0.35">
      <c r="A443" t="s">
        <v>665</v>
      </c>
      <c r="B443" t="s">
        <v>666</v>
      </c>
      <c r="C443" t="s">
        <v>415</v>
      </c>
      <c r="D443" t="s">
        <v>416</v>
      </c>
      <c r="G443" t="str">
        <f t="shared" si="20"/>
        <v>WH-161-TEST-WAREHOUSE 480V 0900SWG SIDE B DISTRIBUTION</v>
      </c>
      <c r="H443" t="str">
        <f t="shared" si="21"/>
        <v>12.08.05-Equipment Sequence of operation testing</v>
      </c>
      <c r="I443" s="22">
        <f t="shared" si="19"/>
        <v>0</v>
      </c>
    </row>
    <row r="444" spans="1:9" x14ac:dyDescent="0.35">
      <c r="A444" t="s">
        <v>665</v>
      </c>
      <c r="B444" t="s">
        <v>666</v>
      </c>
      <c r="C444" t="s">
        <v>417</v>
      </c>
      <c r="D444" t="s">
        <v>418</v>
      </c>
      <c r="G444" t="str">
        <f t="shared" si="20"/>
        <v>WH-161-TEST-WAREHOUSE 480V 0900SWG SIDE B DISTRIBUTION</v>
      </c>
      <c r="H444" t="str">
        <f t="shared" si="21"/>
        <v>12.09.00-Disaster Recovery Procedure</v>
      </c>
      <c r="I444" s="22">
        <f t="shared" si="19"/>
        <v>0</v>
      </c>
    </row>
    <row r="445" spans="1:9" x14ac:dyDescent="0.35">
      <c r="A445" t="s">
        <v>667</v>
      </c>
      <c r="B445" t="s">
        <v>668</v>
      </c>
      <c r="C445" t="s">
        <v>9</v>
      </c>
      <c r="D445" t="s">
        <v>426</v>
      </c>
      <c r="F445" t="s">
        <v>10</v>
      </c>
      <c r="G445" t="str">
        <f t="shared" si="20"/>
        <v>WH-162-TEST-W1 LVL 1</v>
      </c>
      <c r="H445" t="str">
        <f t="shared" si="21"/>
        <v>01.00.00-GENERAL</v>
      </c>
      <c r="I445" s="22">
        <f t="shared" si="19"/>
        <v>0</v>
      </c>
    </row>
    <row r="446" spans="1:9" x14ac:dyDescent="0.35">
      <c r="A446" t="s">
        <v>667</v>
      </c>
      <c r="B446" t="s">
        <v>668</v>
      </c>
      <c r="C446" t="s">
        <v>11</v>
      </c>
      <c r="D446" t="s">
        <v>12</v>
      </c>
      <c r="G446" t="str">
        <f t="shared" si="20"/>
        <v>WH-162-TEST-W1 LVL 1</v>
      </c>
      <c r="H446" t="str">
        <f t="shared" si="21"/>
        <v>01.01.00-Table of Contents Signoff</v>
      </c>
      <c r="I446" s="22">
        <f t="shared" si="19"/>
        <v>0</v>
      </c>
    </row>
    <row r="447" spans="1:9" x14ac:dyDescent="0.35">
      <c r="A447" t="s">
        <v>667</v>
      </c>
      <c r="B447" t="s">
        <v>668</v>
      </c>
      <c r="C447" t="s">
        <v>13</v>
      </c>
      <c r="D447" t="s">
        <v>14</v>
      </c>
      <c r="G447" t="str">
        <f t="shared" si="20"/>
        <v>WH-162-TEST-W1 LVL 1</v>
      </c>
      <c r="H447" t="str">
        <f t="shared" si="21"/>
        <v>01.02.00-Construction Completion Notice</v>
      </c>
      <c r="I447" s="22">
        <f t="shared" si="19"/>
        <v>0</v>
      </c>
    </row>
    <row r="448" spans="1:9" x14ac:dyDescent="0.35">
      <c r="A448" t="s">
        <v>667</v>
      </c>
      <c r="B448" t="s">
        <v>668</v>
      </c>
      <c r="C448" t="s">
        <v>15</v>
      </c>
      <c r="D448" t="s">
        <v>16</v>
      </c>
      <c r="G448" t="str">
        <f t="shared" si="20"/>
        <v>WH-162-TEST-W1 LVL 1</v>
      </c>
      <c r="H448" t="str">
        <f t="shared" si="21"/>
        <v>01.03.00-Scope Completion (TCC)</v>
      </c>
      <c r="I448" s="22">
        <f t="shared" si="19"/>
        <v>0</v>
      </c>
    </row>
    <row r="449" spans="1:9" x14ac:dyDescent="0.35">
      <c r="A449" t="s">
        <v>667</v>
      </c>
      <c r="B449" t="s">
        <v>668</v>
      </c>
      <c r="C449" t="s">
        <v>17</v>
      </c>
      <c r="D449" t="s">
        <v>18</v>
      </c>
      <c r="G449" t="str">
        <f t="shared" si="20"/>
        <v>WH-162-TEST-W1 LVL 1</v>
      </c>
      <c r="H449" t="str">
        <f t="shared" si="21"/>
        <v>01.04.00-Turnover (TCCC) Signoff</v>
      </c>
      <c r="I449" s="22">
        <f t="shared" si="19"/>
        <v>0</v>
      </c>
    </row>
    <row r="450" spans="1:9" x14ac:dyDescent="0.35">
      <c r="A450" t="s">
        <v>667</v>
      </c>
      <c r="B450" t="s">
        <v>668</v>
      </c>
      <c r="C450" t="s">
        <v>19</v>
      </c>
      <c r="D450" t="s">
        <v>20</v>
      </c>
      <c r="G450" t="str">
        <f t="shared" si="20"/>
        <v>WH-162-TEST-W1 LVL 1</v>
      </c>
      <c r="H450" t="str">
        <f t="shared" si="21"/>
        <v>01.05.00-Certificate of Occupancy</v>
      </c>
      <c r="I450" s="22">
        <f t="shared" ref="I450:I513" si="22">IF(COUNTIF(E:E, "R")=0, "", IF(E450="C", COUNTIF(E:E, "C") / COUNTIF(E:E, "R"), 0))</f>
        <v>0</v>
      </c>
    </row>
    <row r="451" spans="1:9" x14ac:dyDescent="0.35">
      <c r="A451" t="s">
        <v>667</v>
      </c>
      <c r="B451" t="s">
        <v>668</v>
      </c>
      <c r="C451" t="s">
        <v>21</v>
      </c>
      <c r="D451" t="s">
        <v>22</v>
      </c>
      <c r="G451" t="str">
        <f t="shared" ref="G451:G514" si="23">IF(AND(A451="", B451=""), "", A451 &amp; "-" &amp; B451)</f>
        <v>WH-162-TEST-W1 LVL 1</v>
      </c>
      <c r="H451" t="str">
        <f t="shared" ref="H451:H514" si="24">IF(AND(C451="", D451=""), "", C451 &amp; "-" &amp; D451)</f>
        <v>01.06.00-Permits</v>
      </c>
      <c r="I451" s="22">
        <f t="shared" si="22"/>
        <v>0</v>
      </c>
    </row>
    <row r="452" spans="1:9" x14ac:dyDescent="0.35">
      <c r="A452" t="s">
        <v>667</v>
      </c>
      <c r="B452" t="s">
        <v>668</v>
      </c>
      <c r="C452" t="s">
        <v>23</v>
      </c>
      <c r="D452" t="s">
        <v>24</v>
      </c>
      <c r="G452" t="str">
        <f t="shared" si="23"/>
        <v>WH-162-TEST-W1 LVL 1</v>
      </c>
      <c r="H452" t="str">
        <f t="shared" si="24"/>
        <v>01.07.00-Inspections Records/Reports</v>
      </c>
      <c r="I452" s="22">
        <f t="shared" si="22"/>
        <v>0</v>
      </c>
    </row>
    <row r="453" spans="1:9" x14ac:dyDescent="0.35">
      <c r="A453" t="s">
        <v>667</v>
      </c>
      <c r="B453" t="s">
        <v>668</v>
      </c>
      <c r="C453" t="s">
        <v>25</v>
      </c>
      <c r="D453" t="s">
        <v>26</v>
      </c>
      <c r="G453" t="str">
        <f t="shared" si="23"/>
        <v>WH-162-TEST-W1 LVL 1</v>
      </c>
      <c r="H453" t="str">
        <f t="shared" si="24"/>
        <v>01.08.00-Contractor Warranties</v>
      </c>
      <c r="I453" s="22">
        <f t="shared" si="22"/>
        <v>0</v>
      </c>
    </row>
    <row r="454" spans="1:9" x14ac:dyDescent="0.35">
      <c r="A454" t="s">
        <v>667</v>
      </c>
      <c r="B454" t="s">
        <v>668</v>
      </c>
      <c r="C454" t="s">
        <v>27</v>
      </c>
      <c r="D454" t="s">
        <v>28</v>
      </c>
      <c r="G454" t="str">
        <f t="shared" si="23"/>
        <v>WH-162-TEST-W1 LVL 1</v>
      </c>
      <c r="H454" t="str">
        <f t="shared" si="24"/>
        <v>01.09.00-Project Signature Log</v>
      </c>
      <c r="I454" s="22">
        <f t="shared" si="22"/>
        <v>0</v>
      </c>
    </row>
    <row r="455" spans="1:9" x14ac:dyDescent="0.35">
      <c r="A455" t="s">
        <v>667</v>
      </c>
      <c r="B455" t="s">
        <v>668</v>
      </c>
      <c r="C455" t="s">
        <v>29</v>
      </c>
      <c r="D455" t="s">
        <v>30</v>
      </c>
      <c r="G455" t="str">
        <f t="shared" si="23"/>
        <v>WH-162-TEST-W1 LVL 1</v>
      </c>
      <c r="H455" t="str">
        <f t="shared" si="24"/>
        <v>01.10.00-Quality Assurance Manual</v>
      </c>
      <c r="I455" s="22">
        <f t="shared" si="22"/>
        <v>0</v>
      </c>
    </row>
    <row r="456" spans="1:9" x14ac:dyDescent="0.35">
      <c r="A456" t="s">
        <v>667</v>
      </c>
      <c r="B456" t="s">
        <v>668</v>
      </c>
      <c r="C456" t="s">
        <v>31</v>
      </c>
      <c r="D456" t="s">
        <v>32</v>
      </c>
      <c r="G456" t="str">
        <f t="shared" si="23"/>
        <v>WH-162-TEST-W1 LVL 1</v>
      </c>
      <c r="H456" t="str">
        <f t="shared" si="24"/>
        <v>01.11.00-RFI</v>
      </c>
      <c r="I456" s="22">
        <f t="shared" si="22"/>
        <v>0</v>
      </c>
    </row>
    <row r="457" spans="1:9" x14ac:dyDescent="0.35">
      <c r="A457" t="s">
        <v>667</v>
      </c>
      <c r="B457" t="s">
        <v>668</v>
      </c>
      <c r="C457" t="s">
        <v>33</v>
      </c>
      <c r="D457" t="s">
        <v>34</v>
      </c>
      <c r="G457" t="str">
        <f t="shared" si="23"/>
        <v>WH-162-TEST-W1 LVL 1</v>
      </c>
      <c r="H457" t="str">
        <f t="shared" si="24"/>
        <v>01.12.00-Punch List</v>
      </c>
      <c r="I457" s="22">
        <f t="shared" si="22"/>
        <v>0</v>
      </c>
    </row>
    <row r="458" spans="1:9" x14ac:dyDescent="0.35">
      <c r="A458" t="s">
        <v>667</v>
      </c>
      <c r="B458" t="s">
        <v>668</v>
      </c>
      <c r="C458" t="s">
        <v>35</v>
      </c>
      <c r="D458" t="s">
        <v>36</v>
      </c>
      <c r="G458" t="str">
        <f t="shared" si="23"/>
        <v>WH-162-TEST-W1 LVL 1</v>
      </c>
      <c r="H458" t="str">
        <f t="shared" si="24"/>
        <v>01.13.00-Lockout Tagout Procedure</v>
      </c>
      <c r="I458" s="22">
        <f t="shared" si="22"/>
        <v>0</v>
      </c>
    </row>
    <row r="459" spans="1:9" x14ac:dyDescent="0.35">
      <c r="A459" t="s">
        <v>667</v>
      </c>
      <c r="B459" t="s">
        <v>668</v>
      </c>
      <c r="C459" t="s">
        <v>37</v>
      </c>
      <c r="D459" t="s">
        <v>38</v>
      </c>
      <c r="G459" t="str">
        <f t="shared" si="23"/>
        <v>WH-162-TEST-W1 LVL 1</v>
      </c>
      <c r="H459" t="str">
        <f t="shared" si="24"/>
        <v>02.00.00-BOUNDARY / REDLINE MARKUP / RECORD DRAWINGS</v>
      </c>
      <c r="I459" s="22">
        <f t="shared" si="22"/>
        <v>0</v>
      </c>
    </row>
    <row r="460" spans="1:9" x14ac:dyDescent="0.35">
      <c r="A460" t="s">
        <v>667</v>
      </c>
      <c r="B460" t="s">
        <v>668</v>
      </c>
      <c r="C460" t="s">
        <v>39</v>
      </c>
      <c r="D460" t="s">
        <v>40</v>
      </c>
      <c r="G460" t="str">
        <f t="shared" si="23"/>
        <v>WH-162-TEST-W1 LVL 1</v>
      </c>
      <c r="H460" t="str">
        <f t="shared" si="24"/>
        <v>02.01.00-Redline/ As Builts</v>
      </c>
      <c r="I460" s="22">
        <f t="shared" si="22"/>
        <v>0</v>
      </c>
    </row>
    <row r="461" spans="1:9" x14ac:dyDescent="0.35">
      <c r="A461" t="s">
        <v>667</v>
      </c>
      <c r="B461" t="s">
        <v>668</v>
      </c>
      <c r="C461" t="s">
        <v>41</v>
      </c>
      <c r="D461" t="s">
        <v>42</v>
      </c>
      <c r="G461" t="str">
        <f t="shared" si="23"/>
        <v>WH-162-TEST-W1 LVL 1</v>
      </c>
      <c r="H461" t="str">
        <f t="shared" si="24"/>
        <v>02.02.00-Tagged Equipment, Components and Instruments List</v>
      </c>
      <c r="I461" s="22">
        <f t="shared" si="22"/>
        <v>0</v>
      </c>
    </row>
    <row r="462" spans="1:9" x14ac:dyDescent="0.35">
      <c r="A462" t="s">
        <v>667</v>
      </c>
      <c r="B462" t="s">
        <v>668</v>
      </c>
      <c r="C462" t="s">
        <v>43</v>
      </c>
      <c r="D462" t="s">
        <v>44</v>
      </c>
      <c r="G462" t="str">
        <f t="shared" si="23"/>
        <v>WH-162-TEST-W1 LVL 1</v>
      </c>
      <c r="H462" t="str">
        <f t="shared" si="24"/>
        <v>02.03.00-Shop Drawings / Vendor Drawings</v>
      </c>
      <c r="I462" s="22">
        <f t="shared" si="22"/>
        <v>0</v>
      </c>
    </row>
    <row r="463" spans="1:9" x14ac:dyDescent="0.35">
      <c r="A463" t="s">
        <v>667</v>
      </c>
      <c r="B463" t="s">
        <v>668</v>
      </c>
      <c r="C463" t="s">
        <v>45</v>
      </c>
      <c r="D463" t="s">
        <v>46</v>
      </c>
      <c r="G463" t="str">
        <f t="shared" si="23"/>
        <v>WH-162-TEST-W1 LVL 1</v>
      </c>
      <c r="H463" t="str">
        <f t="shared" si="24"/>
        <v>02.04.00-System Boundary Drawings</v>
      </c>
      <c r="I463" s="22">
        <f t="shared" si="22"/>
        <v>0</v>
      </c>
    </row>
    <row r="464" spans="1:9" x14ac:dyDescent="0.35">
      <c r="A464" t="s">
        <v>667</v>
      </c>
      <c r="B464" t="s">
        <v>668</v>
      </c>
      <c r="C464" t="s">
        <v>47</v>
      </c>
      <c r="D464" t="s">
        <v>48</v>
      </c>
      <c r="G464" t="str">
        <f t="shared" si="23"/>
        <v>WH-162-TEST-W1 LVL 1</v>
      </c>
      <c r="H464" t="str">
        <f t="shared" si="24"/>
        <v>03.00.00-SPECIFICATION</v>
      </c>
      <c r="I464" s="22">
        <f t="shared" si="22"/>
        <v>0</v>
      </c>
    </row>
    <row r="465" spans="1:9" x14ac:dyDescent="0.35">
      <c r="A465" t="s">
        <v>667</v>
      </c>
      <c r="B465" t="s">
        <v>668</v>
      </c>
      <c r="C465" t="s">
        <v>49</v>
      </c>
      <c r="D465" t="s">
        <v>50</v>
      </c>
      <c r="G465" t="str">
        <f t="shared" si="23"/>
        <v>WH-162-TEST-W1 LVL 1</v>
      </c>
      <c r="H465" t="str">
        <f t="shared" si="24"/>
        <v>03.01.00-Specification List</v>
      </c>
      <c r="I465" s="22">
        <f t="shared" si="22"/>
        <v>0</v>
      </c>
    </row>
    <row r="466" spans="1:9" x14ac:dyDescent="0.35">
      <c r="A466" t="s">
        <v>667</v>
      </c>
      <c r="B466" t="s">
        <v>668</v>
      </c>
      <c r="C466" t="s">
        <v>51</v>
      </c>
      <c r="D466" t="s">
        <v>52</v>
      </c>
      <c r="G466" t="str">
        <f t="shared" si="23"/>
        <v>WH-162-TEST-W1 LVL 1</v>
      </c>
      <c r="H466" t="str">
        <f t="shared" si="24"/>
        <v>04.00.00-PURCHASE ORDERS</v>
      </c>
      <c r="I466" s="22">
        <f t="shared" si="22"/>
        <v>0</v>
      </c>
    </row>
    <row r="467" spans="1:9" x14ac:dyDescent="0.35">
      <c r="A467" t="s">
        <v>667</v>
      </c>
      <c r="B467" t="s">
        <v>668</v>
      </c>
      <c r="C467" t="s">
        <v>53</v>
      </c>
      <c r="D467" t="s">
        <v>54</v>
      </c>
      <c r="G467" t="str">
        <f t="shared" si="23"/>
        <v>WH-162-TEST-W1 LVL 1</v>
      </c>
      <c r="H467" t="str">
        <f t="shared" si="24"/>
        <v>04.01.00-Purchase Orders</v>
      </c>
      <c r="I467" s="22">
        <f t="shared" si="22"/>
        <v>0</v>
      </c>
    </row>
    <row r="468" spans="1:9" x14ac:dyDescent="0.35">
      <c r="A468" t="s">
        <v>667</v>
      </c>
      <c r="B468" t="s">
        <v>668</v>
      </c>
      <c r="C468" t="s">
        <v>55</v>
      </c>
      <c r="D468" t="s">
        <v>56</v>
      </c>
      <c r="G468" t="str">
        <f t="shared" si="23"/>
        <v>WH-162-TEST-W1 LVL 1</v>
      </c>
      <c r="H468" t="str">
        <f t="shared" si="24"/>
        <v>05.00.00-EQUIPMENT DOCS</v>
      </c>
      <c r="I468" s="22">
        <f t="shared" si="22"/>
        <v>0</v>
      </c>
    </row>
    <row r="469" spans="1:9" x14ac:dyDescent="0.35">
      <c r="A469" t="s">
        <v>667</v>
      </c>
      <c r="B469" t="s">
        <v>668</v>
      </c>
      <c r="C469" t="s">
        <v>419</v>
      </c>
      <c r="D469" t="s">
        <v>57</v>
      </c>
      <c r="G469" t="str">
        <f t="shared" si="23"/>
        <v>WH-162-TEST-W1 LVL 1</v>
      </c>
      <c r="H469" t="str">
        <f t="shared" si="24"/>
        <v>05.01.00-Receiving and/or Inspection Reports / Bill of Materials (BOM) (RV's)</v>
      </c>
      <c r="I469" s="22">
        <f t="shared" si="22"/>
        <v>0</v>
      </c>
    </row>
    <row r="470" spans="1:9" x14ac:dyDescent="0.35">
      <c r="A470" t="s">
        <v>667</v>
      </c>
      <c r="B470" t="s">
        <v>668</v>
      </c>
      <c r="C470" t="s">
        <v>58</v>
      </c>
      <c r="D470" t="s">
        <v>59</v>
      </c>
      <c r="G470" t="str">
        <f t="shared" si="23"/>
        <v>WH-162-TEST-W1 LVL 1</v>
      </c>
      <c r="H470" t="str">
        <f t="shared" si="24"/>
        <v>05.02.00-Equipment Specification</v>
      </c>
      <c r="I470" s="22">
        <f t="shared" si="22"/>
        <v>0</v>
      </c>
    </row>
    <row r="471" spans="1:9" x14ac:dyDescent="0.35">
      <c r="A471" t="s">
        <v>667</v>
      </c>
      <c r="B471" t="s">
        <v>668</v>
      </c>
      <c r="C471" t="s">
        <v>60</v>
      </c>
      <c r="D471" t="s">
        <v>61</v>
      </c>
      <c r="G471" t="str">
        <f t="shared" si="23"/>
        <v>WH-162-TEST-W1 LVL 1</v>
      </c>
      <c r="H471" t="str">
        <f t="shared" si="24"/>
        <v>05.02.01-User Requirement Specification (URS)</v>
      </c>
      <c r="I471" s="22">
        <f t="shared" si="22"/>
        <v>0</v>
      </c>
    </row>
    <row r="472" spans="1:9" x14ac:dyDescent="0.35">
      <c r="A472" t="s">
        <v>667</v>
      </c>
      <c r="B472" t="s">
        <v>668</v>
      </c>
      <c r="C472" t="s">
        <v>62</v>
      </c>
      <c r="D472" t="s">
        <v>63</v>
      </c>
      <c r="G472" t="str">
        <f t="shared" si="23"/>
        <v>WH-162-TEST-W1 LVL 1</v>
      </c>
      <c r="H472" t="str">
        <f t="shared" si="24"/>
        <v>05.02.02-Functional Specification (FS)</v>
      </c>
      <c r="I472" s="22">
        <f t="shared" si="22"/>
        <v>0</v>
      </c>
    </row>
    <row r="473" spans="1:9" x14ac:dyDescent="0.35">
      <c r="A473" t="s">
        <v>667</v>
      </c>
      <c r="B473" t="s">
        <v>668</v>
      </c>
      <c r="C473" t="s">
        <v>64</v>
      </c>
      <c r="D473" t="s">
        <v>65</v>
      </c>
      <c r="G473" t="str">
        <f t="shared" si="23"/>
        <v>WH-162-TEST-W1 LVL 1</v>
      </c>
      <c r="H473" t="str">
        <f t="shared" si="24"/>
        <v>05.02.03-Functional Requirement Specification (FRS)</v>
      </c>
      <c r="I473" s="22">
        <f t="shared" si="22"/>
        <v>0</v>
      </c>
    </row>
    <row r="474" spans="1:9" x14ac:dyDescent="0.35">
      <c r="A474" t="s">
        <v>667</v>
      </c>
      <c r="B474" t="s">
        <v>668</v>
      </c>
      <c r="C474" t="s">
        <v>66</v>
      </c>
      <c r="D474" t="s">
        <v>67</v>
      </c>
      <c r="G474" t="str">
        <f t="shared" si="23"/>
        <v>WH-162-TEST-W1 LVL 1</v>
      </c>
      <c r="H474" t="str">
        <f t="shared" si="24"/>
        <v>05.03.00-Submittals &amp; Data Sheets</v>
      </c>
      <c r="I474" s="22">
        <f t="shared" si="22"/>
        <v>0</v>
      </c>
    </row>
    <row r="475" spans="1:9" x14ac:dyDescent="0.35">
      <c r="A475" t="s">
        <v>667</v>
      </c>
      <c r="B475" t="s">
        <v>668</v>
      </c>
      <c r="C475" t="s">
        <v>68</v>
      </c>
      <c r="D475" t="s">
        <v>69</v>
      </c>
      <c r="G475" t="str">
        <f t="shared" si="23"/>
        <v>WH-162-TEST-W1 LVL 1</v>
      </c>
      <c r="H475" t="str">
        <f t="shared" si="24"/>
        <v>05.04.00-Spare Parts List</v>
      </c>
      <c r="I475" s="22">
        <f t="shared" si="22"/>
        <v>0</v>
      </c>
    </row>
    <row r="476" spans="1:9" x14ac:dyDescent="0.35">
      <c r="A476" t="s">
        <v>667</v>
      </c>
      <c r="B476" t="s">
        <v>668</v>
      </c>
      <c r="C476" t="s">
        <v>70</v>
      </c>
      <c r="D476" t="s">
        <v>71</v>
      </c>
      <c r="G476" t="str">
        <f t="shared" si="23"/>
        <v>WH-162-TEST-W1 LVL 1</v>
      </c>
      <c r="H476" t="str">
        <f t="shared" si="24"/>
        <v>05.05.00-Equipment Warranty</v>
      </c>
      <c r="I476" s="22">
        <f t="shared" si="22"/>
        <v>0</v>
      </c>
    </row>
    <row r="477" spans="1:9" x14ac:dyDescent="0.35">
      <c r="A477" t="s">
        <v>667</v>
      </c>
      <c r="B477" t="s">
        <v>668</v>
      </c>
      <c r="C477" t="s">
        <v>72</v>
      </c>
      <c r="D477" t="s">
        <v>73</v>
      </c>
      <c r="G477" t="str">
        <f t="shared" si="23"/>
        <v>WH-162-TEST-W1 LVL 1</v>
      </c>
      <c r="H477" t="str">
        <f t="shared" si="24"/>
        <v>05.06.00-IOM Manuals / Component Manuals</v>
      </c>
      <c r="I477" s="22">
        <f t="shared" si="22"/>
        <v>0</v>
      </c>
    </row>
    <row r="478" spans="1:9" x14ac:dyDescent="0.35">
      <c r="A478" t="s">
        <v>667</v>
      </c>
      <c r="B478" t="s">
        <v>668</v>
      </c>
      <c r="C478" t="s">
        <v>74</v>
      </c>
      <c r="D478" t="s">
        <v>75</v>
      </c>
      <c r="G478" t="str">
        <f t="shared" si="23"/>
        <v>WH-162-TEST-W1 LVL 1</v>
      </c>
      <c r="H478" t="str">
        <f t="shared" si="24"/>
        <v>05.07.00-Equipment Install Check Sheet</v>
      </c>
      <c r="I478" s="22">
        <f t="shared" si="22"/>
        <v>0</v>
      </c>
    </row>
    <row r="479" spans="1:9" x14ac:dyDescent="0.35">
      <c r="A479" t="s">
        <v>667</v>
      </c>
      <c r="B479" t="s">
        <v>668</v>
      </c>
      <c r="C479" t="s">
        <v>76</v>
      </c>
      <c r="D479" t="s">
        <v>77</v>
      </c>
      <c r="G479" t="str">
        <f t="shared" si="23"/>
        <v>WH-162-TEST-W1 LVL 1</v>
      </c>
      <c r="H479" t="str">
        <f t="shared" si="24"/>
        <v>05.08.00-Component Install Check Sheet</v>
      </c>
      <c r="I479" s="22">
        <f t="shared" si="22"/>
        <v>0</v>
      </c>
    </row>
    <row r="480" spans="1:9" x14ac:dyDescent="0.35">
      <c r="A480" t="s">
        <v>667</v>
      </c>
      <c r="B480" t="s">
        <v>668</v>
      </c>
      <c r="C480" t="s">
        <v>78</v>
      </c>
      <c r="D480" t="s">
        <v>79</v>
      </c>
      <c r="G480" t="str">
        <f t="shared" si="23"/>
        <v>WH-162-TEST-W1 LVL 1</v>
      </c>
      <c r="H480" t="str">
        <f t="shared" si="24"/>
        <v>05.09.00-Equipment and Component Certificates</v>
      </c>
      <c r="I480" s="22">
        <f t="shared" si="22"/>
        <v>0</v>
      </c>
    </row>
    <row r="481" spans="1:9" x14ac:dyDescent="0.35">
      <c r="A481" t="s">
        <v>667</v>
      </c>
      <c r="B481" t="s">
        <v>668</v>
      </c>
      <c r="C481" t="s">
        <v>80</v>
      </c>
      <c r="D481" t="s">
        <v>81</v>
      </c>
      <c r="G481" t="str">
        <f t="shared" si="23"/>
        <v>WH-162-TEST-W1 LVL 1</v>
      </c>
      <c r="H481" t="str">
        <f t="shared" si="24"/>
        <v>05.09.01-Equipment Instrument Calibration Certificates</v>
      </c>
      <c r="I481" s="22">
        <f t="shared" si="22"/>
        <v>0</v>
      </c>
    </row>
    <row r="482" spans="1:9" x14ac:dyDescent="0.35">
      <c r="A482" t="s">
        <v>667</v>
      </c>
      <c r="B482" t="s">
        <v>668</v>
      </c>
      <c r="C482" t="s">
        <v>82</v>
      </c>
      <c r="D482" t="s">
        <v>83</v>
      </c>
      <c r="G482" t="str">
        <f t="shared" si="23"/>
        <v>WH-162-TEST-W1 LVL 1</v>
      </c>
      <c r="H482" t="str">
        <f t="shared" si="24"/>
        <v>05.09.02-Equipment HEPA Filter Efficiency Certificates</v>
      </c>
      <c r="I482" s="22">
        <f t="shared" si="22"/>
        <v>0</v>
      </c>
    </row>
    <row r="483" spans="1:9" x14ac:dyDescent="0.35">
      <c r="A483" t="s">
        <v>667</v>
      </c>
      <c r="B483" t="s">
        <v>668</v>
      </c>
      <c r="C483" t="s">
        <v>84</v>
      </c>
      <c r="D483" t="s">
        <v>85</v>
      </c>
      <c r="G483" t="str">
        <f t="shared" si="23"/>
        <v>WH-162-TEST-W1 LVL 1</v>
      </c>
      <c r="H483" t="str">
        <f t="shared" si="24"/>
        <v>05.10.00-Reports &amp; Protocols</v>
      </c>
      <c r="I483" s="22">
        <f t="shared" si="22"/>
        <v>0</v>
      </c>
    </row>
    <row r="484" spans="1:9" x14ac:dyDescent="0.35">
      <c r="A484" t="s">
        <v>667</v>
      </c>
      <c r="B484" t="s">
        <v>668</v>
      </c>
      <c r="C484" t="s">
        <v>86</v>
      </c>
      <c r="D484" t="s">
        <v>87</v>
      </c>
      <c r="G484" t="str">
        <f t="shared" si="23"/>
        <v>WH-162-TEST-W1 LVL 1</v>
      </c>
      <c r="H484" t="str">
        <f t="shared" si="24"/>
        <v>05.10.01-Reports &amp; Protocols - FAT</v>
      </c>
      <c r="I484" s="22">
        <f t="shared" si="22"/>
        <v>0</v>
      </c>
    </row>
    <row r="485" spans="1:9" x14ac:dyDescent="0.35">
      <c r="A485" t="s">
        <v>667</v>
      </c>
      <c r="B485" t="s">
        <v>668</v>
      </c>
      <c r="C485" t="s">
        <v>88</v>
      </c>
      <c r="D485" t="s">
        <v>89</v>
      </c>
      <c r="G485" t="str">
        <f t="shared" si="23"/>
        <v>WH-162-TEST-W1 LVL 1</v>
      </c>
      <c r="H485" t="str">
        <f t="shared" si="24"/>
        <v>05.10.02-ASME BPV Section VIII Compliance</v>
      </c>
      <c r="I485" s="22">
        <f t="shared" si="22"/>
        <v>0</v>
      </c>
    </row>
    <row r="486" spans="1:9" x14ac:dyDescent="0.35">
      <c r="A486" t="s">
        <v>667</v>
      </c>
      <c r="B486" t="s">
        <v>668</v>
      </c>
      <c r="C486" t="s">
        <v>90</v>
      </c>
      <c r="D486" t="s">
        <v>91</v>
      </c>
      <c r="G486" t="str">
        <f t="shared" si="23"/>
        <v>WH-162-TEST-W1 LVL 1</v>
      </c>
      <c r="H486" t="str">
        <f t="shared" si="24"/>
        <v>05.10.03-Equipment Internal I &amp; O Checks</v>
      </c>
      <c r="I486" s="22">
        <f t="shared" si="22"/>
        <v>0</v>
      </c>
    </row>
    <row r="487" spans="1:9" x14ac:dyDescent="0.35">
      <c r="A487" t="s">
        <v>667</v>
      </c>
      <c r="B487" t="s">
        <v>668</v>
      </c>
      <c r="C487" t="s">
        <v>92</v>
      </c>
      <c r="D487" t="s">
        <v>93</v>
      </c>
      <c r="G487" t="str">
        <f t="shared" si="23"/>
        <v>WH-162-TEST-W1 LVL 1</v>
      </c>
      <c r="H487" t="str">
        <f t="shared" si="24"/>
        <v>05.10.04-Equipment Internal SOO Testing</v>
      </c>
      <c r="I487" s="22">
        <f t="shared" si="22"/>
        <v>0</v>
      </c>
    </row>
    <row r="488" spans="1:9" x14ac:dyDescent="0.35">
      <c r="A488" t="s">
        <v>667</v>
      </c>
      <c r="B488" t="s">
        <v>668</v>
      </c>
      <c r="C488" t="s">
        <v>94</v>
      </c>
      <c r="D488" t="s">
        <v>95</v>
      </c>
      <c r="G488" t="str">
        <f t="shared" si="23"/>
        <v>WH-162-TEST-W1 LVL 1</v>
      </c>
      <c r="H488" t="str">
        <f t="shared" si="24"/>
        <v>05.10.05-Vendor Reports &amp; Protocols - SAT</v>
      </c>
      <c r="I488" s="22">
        <f t="shared" si="22"/>
        <v>0</v>
      </c>
    </row>
    <row r="489" spans="1:9" x14ac:dyDescent="0.35">
      <c r="A489" t="s">
        <v>667</v>
      </c>
      <c r="B489" t="s">
        <v>668</v>
      </c>
      <c r="C489" t="s">
        <v>96</v>
      </c>
      <c r="D489" t="s">
        <v>97</v>
      </c>
      <c r="G489" t="str">
        <f t="shared" si="23"/>
        <v>WH-162-TEST-W1 LVL 1</v>
      </c>
      <c r="H489" t="str">
        <f t="shared" si="24"/>
        <v>05.10.06-Vendor Reports &amp; Protocols - Motor Alignments</v>
      </c>
      <c r="I489" s="22">
        <f t="shared" si="22"/>
        <v>0</v>
      </c>
    </row>
    <row r="490" spans="1:9" x14ac:dyDescent="0.35">
      <c r="A490" t="s">
        <v>667</v>
      </c>
      <c r="B490" t="s">
        <v>668</v>
      </c>
      <c r="C490" t="s">
        <v>98</v>
      </c>
      <c r="D490" t="s">
        <v>99</v>
      </c>
      <c r="G490" t="str">
        <f t="shared" si="23"/>
        <v>WH-162-TEST-W1 LVL 1</v>
      </c>
      <c r="H490" t="str">
        <f t="shared" si="24"/>
        <v>05.10.07-Vendor Reports &amp; Protocols - Installation &amp; Startup Forms</v>
      </c>
      <c r="I490" s="22">
        <f t="shared" si="22"/>
        <v>0</v>
      </c>
    </row>
    <row r="491" spans="1:9" x14ac:dyDescent="0.35">
      <c r="A491" t="s">
        <v>667</v>
      </c>
      <c r="B491" t="s">
        <v>668</v>
      </c>
      <c r="C491" t="s">
        <v>100</v>
      </c>
      <c r="D491" t="s">
        <v>101</v>
      </c>
      <c r="G491" t="str">
        <f t="shared" si="23"/>
        <v>WH-162-TEST-W1 LVL 1</v>
      </c>
      <c r="H491" t="str">
        <f t="shared" si="24"/>
        <v>05.10.08-Vendor Reports &amp; Protocols - IQ &amp; OQ</v>
      </c>
      <c r="I491" s="22">
        <f t="shared" si="22"/>
        <v>0</v>
      </c>
    </row>
    <row r="492" spans="1:9" x14ac:dyDescent="0.35">
      <c r="A492" t="s">
        <v>667</v>
      </c>
      <c r="B492" t="s">
        <v>668</v>
      </c>
      <c r="C492" t="s">
        <v>102</v>
      </c>
      <c r="D492" t="s">
        <v>103</v>
      </c>
      <c r="G492" t="str">
        <f t="shared" si="23"/>
        <v>WH-162-TEST-W1 LVL 1</v>
      </c>
      <c r="H492" t="str">
        <f t="shared" si="24"/>
        <v>05.10.09-Equipment Software Info-Backup</v>
      </c>
      <c r="I492" s="22">
        <f t="shared" si="22"/>
        <v>0</v>
      </c>
    </row>
    <row r="493" spans="1:9" x14ac:dyDescent="0.35">
      <c r="A493" t="s">
        <v>667</v>
      </c>
      <c r="B493" t="s">
        <v>668</v>
      </c>
      <c r="C493" t="s">
        <v>104</v>
      </c>
      <c r="D493" t="s">
        <v>105</v>
      </c>
      <c r="G493" t="str">
        <f t="shared" si="23"/>
        <v>WH-162-TEST-W1 LVL 1</v>
      </c>
      <c r="H493" t="str">
        <f t="shared" si="24"/>
        <v>05.10.10-Spray Device Coverage Test Report</v>
      </c>
      <c r="I493" s="22">
        <f t="shared" si="22"/>
        <v>0</v>
      </c>
    </row>
    <row r="494" spans="1:9" x14ac:dyDescent="0.35">
      <c r="A494" t="s">
        <v>667</v>
      </c>
      <c r="B494" t="s">
        <v>668</v>
      </c>
      <c r="C494" t="s">
        <v>106</v>
      </c>
      <c r="D494" t="s">
        <v>107</v>
      </c>
      <c r="G494" t="str">
        <f t="shared" si="23"/>
        <v>WH-162-TEST-W1 LVL 1</v>
      </c>
      <c r="H494" t="str">
        <f t="shared" si="24"/>
        <v xml:space="preserve">05.11.00-Owner Training Record </v>
      </c>
      <c r="I494" s="22">
        <f t="shared" si="22"/>
        <v>0</v>
      </c>
    </row>
    <row r="495" spans="1:9" x14ac:dyDescent="0.35">
      <c r="A495" t="s">
        <v>667</v>
      </c>
      <c r="B495" t="s">
        <v>668</v>
      </c>
      <c r="C495" t="s">
        <v>108</v>
      </c>
      <c r="D495" t="s">
        <v>109</v>
      </c>
      <c r="G495" t="str">
        <f t="shared" si="23"/>
        <v>WH-162-TEST-W1 LVL 1</v>
      </c>
      <c r="H495" t="str">
        <f t="shared" si="24"/>
        <v>05.12.00-Vendor ETOP</v>
      </c>
      <c r="I495" s="22">
        <f t="shared" si="22"/>
        <v>0</v>
      </c>
    </row>
    <row r="496" spans="1:9" x14ac:dyDescent="0.35">
      <c r="A496" t="s">
        <v>667</v>
      </c>
      <c r="B496" t="s">
        <v>668</v>
      </c>
      <c r="C496" t="s">
        <v>110</v>
      </c>
      <c r="D496" t="s">
        <v>111</v>
      </c>
      <c r="G496" t="str">
        <f t="shared" si="23"/>
        <v>WH-162-TEST-W1 LVL 1</v>
      </c>
      <c r="H496" t="str">
        <f t="shared" si="24"/>
        <v>06.00.00-CIVIL</v>
      </c>
      <c r="I496" s="22">
        <f t="shared" si="22"/>
        <v>0</v>
      </c>
    </row>
    <row r="497" spans="1:9" x14ac:dyDescent="0.35">
      <c r="A497" t="s">
        <v>667</v>
      </c>
      <c r="B497" t="s">
        <v>668</v>
      </c>
      <c r="C497" t="s">
        <v>112</v>
      </c>
      <c r="D497" t="s">
        <v>67</v>
      </c>
      <c r="G497" t="str">
        <f t="shared" si="23"/>
        <v>WH-162-TEST-W1 LVL 1</v>
      </c>
      <c r="H497" t="str">
        <f t="shared" si="24"/>
        <v>06.01.00-Submittals &amp; Data Sheets</v>
      </c>
      <c r="I497" s="22">
        <f t="shared" si="22"/>
        <v>0</v>
      </c>
    </row>
    <row r="498" spans="1:9" x14ac:dyDescent="0.35">
      <c r="A498" t="s">
        <v>667</v>
      </c>
      <c r="B498" t="s">
        <v>668</v>
      </c>
      <c r="C498" t="s">
        <v>113</v>
      </c>
      <c r="D498" t="s">
        <v>114</v>
      </c>
      <c r="G498" t="str">
        <f t="shared" si="23"/>
        <v>WH-162-TEST-W1 LVL 1</v>
      </c>
      <c r="H498" t="str">
        <f t="shared" si="24"/>
        <v>06.02.00-Reports/Testing</v>
      </c>
      <c r="I498" s="22">
        <f t="shared" si="22"/>
        <v>0</v>
      </c>
    </row>
    <row r="499" spans="1:9" x14ac:dyDescent="0.35">
      <c r="A499" t="s">
        <v>667</v>
      </c>
      <c r="B499" t="s">
        <v>668</v>
      </c>
      <c r="C499" t="s">
        <v>115</v>
      </c>
      <c r="D499" t="s">
        <v>116</v>
      </c>
      <c r="G499" t="str">
        <f t="shared" si="23"/>
        <v>WH-162-TEST-W1 LVL 1</v>
      </c>
      <c r="H499" t="str">
        <f t="shared" si="24"/>
        <v>06.02.01-Pressure Test</v>
      </c>
      <c r="I499" s="22">
        <f t="shared" si="22"/>
        <v>0</v>
      </c>
    </row>
    <row r="500" spans="1:9" x14ac:dyDescent="0.35">
      <c r="A500" t="s">
        <v>667</v>
      </c>
      <c r="B500" t="s">
        <v>668</v>
      </c>
      <c r="C500" t="s">
        <v>117</v>
      </c>
      <c r="D500" t="s">
        <v>118</v>
      </c>
      <c r="E500" s="8" t="s">
        <v>440</v>
      </c>
      <c r="G500" t="str">
        <f t="shared" si="23"/>
        <v>WH-162-TEST-W1 LVL 1</v>
      </c>
      <c r="H500" t="str">
        <f t="shared" si="24"/>
        <v>06.02.02-Dewatering Test</v>
      </c>
      <c r="I500" s="22">
        <f t="shared" si="22"/>
        <v>0</v>
      </c>
    </row>
    <row r="501" spans="1:9" x14ac:dyDescent="0.35">
      <c r="A501" t="s">
        <v>667</v>
      </c>
      <c r="B501" t="s">
        <v>668</v>
      </c>
      <c r="C501" t="s">
        <v>119</v>
      </c>
      <c r="D501" t="s">
        <v>120</v>
      </c>
      <c r="E501" s="8" t="s">
        <v>0</v>
      </c>
      <c r="G501" t="str">
        <f t="shared" si="23"/>
        <v>WH-162-TEST-W1 LVL 1</v>
      </c>
      <c r="H501" t="str">
        <f t="shared" si="24"/>
        <v>06.02.03-3rd Party Field Quality Control Reports</v>
      </c>
      <c r="I501" s="22">
        <f t="shared" si="22"/>
        <v>0.93333333333333335</v>
      </c>
    </row>
    <row r="502" spans="1:9" x14ac:dyDescent="0.35">
      <c r="A502" t="s">
        <v>667</v>
      </c>
      <c r="B502" t="s">
        <v>668</v>
      </c>
      <c r="C502" t="s">
        <v>121</v>
      </c>
      <c r="D502" t="s">
        <v>122</v>
      </c>
      <c r="E502" s="8" t="s">
        <v>1</v>
      </c>
      <c r="G502" t="str">
        <f t="shared" si="23"/>
        <v>WH-162-TEST-W1 LVL 1</v>
      </c>
      <c r="H502" t="str">
        <f t="shared" si="24"/>
        <v>06.02.04-Source Quality Control</v>
      </c>
      <c r="I502" s="22">
        <f t="shared" si="22"/>
        <v>0</v>
      </c>
    </row>
    <row r="503" spans="1:9" x14ac:dyDescent="0.35">
      <c r="A503" t="s">
        <v>667</v>
      </c>
      <c r="B503" t="s">
        <v>668</v>
      </c>
      <c r="C503" t="s">
        <v>123</v>
      </c>
      <c r="D503" t="s">
        <v>124</v>
      </c>
      <c r="G503" t="str">
        <f t="shared" si="23"/>
        <v>WH-162-TEST-W1 LVL 1</v>
      </c>
      <c r="H503" t="str">
        <f t="shared" si="24"/>
        <v>06.02.05-Geotechnical Engineering Report</v>
      </c>
      <c r="I503" s="22">
        <f t="shared" si="22"/>
        <v>0</v>
      </c>
    </row>
    <row r="504" spans="1:9" x14ac:dyDescent="0.35">
      <c r="A504" t="s">
        <v>667</v>
      </c>
      <c r="B504" t="s">
        <v>668</v>
      </c>
      <c r="C504" t="s">
        <v>125</v>
      </c>
      <c r="D504" t="s">
        <v>126</v>
      </c>
      <c r="G504" t="str">
        <f t="shared" si="23"/>
        <v>WH-162-TEST-W1 LVL 1</v>
      </c>
      <c r="H504" t="str">
        <f t="shared" si="24"/>
        <v>06.03.00-Certificates</v>
      </c>
      <c r="I504" s="22">
        <f t="shared" si="22"/>
        <v>0</v>
      </c>
    </row>
    <row r="505" spans="1:9" x14ac:dyDescent="0.35">
      <c r="A505" t="s">
        <v>667</v>
      </c>
      <c r="B505" t="s">
        <v>668</v>
      </c>
      <c r="C505" t="s">
        <v>127</v>
      </c>
      <c r="D505" t="s">
        <v>128</v>
      </c>
      <c r="G505" t="str">
        <f t="shared" si="23"/>
        <v>WH-162-TEST-W1 LVL 1</v>
      </c>
      <c r="H505" t="str">
        <f t="shared" si="24"/>
        <v>06.03.01-Installer Certifications</v>
      </c>
      <c r="I505" s="22">
        <f t="shared" si="22"/>
        <v>0</v>
      </c>
    </row>
    <row r="506" spans="1:9" x14ac:dyDescent="0.35">
      <c r="A506" t="s">
        <v>667</v>
      </c>
      <c r="B506" t="s">
        <v>668</v>
      </c>
      <c r="C506" t="s">
        <v>129</v>
      </c>
      <c r="D506" t="s">
        <v>130</v>
      </c>
      <c r="G506" t="str">
        <f t="shared" si="23"/>
        <v>WH-162-TEST-W1 LVL 1</v>
      </c>
      <c r="H506" t="str">
        <f t="shared" si="24"/>
        <v>06.03.02-Manufacturer Certifications</v>
      </c>
      <c r="I506" s="22">
        <f t="shared" si="22"/>
        <v>0</v>
      </c>
    </row>
    <row r="507" spans="1:9" x14ac:dyDescent="0.35">
      <c r="A507" t="s">
        <v>667</v>
      </c>
      <c r="B507" t="s">
        <v>668</v>
      </c>
      <c r="C507" t="s">
        <v>131</v>
      </c>
      <c r="D507" t="s">
        <v>132</v>
      </c>
      <c r="G507" t="str">
        <f t="shared" si="23"/>
        <v>WH-162-TEST-W1 LVL 1</v>
      </c>
      <c r="H507" t="str">
        <f t="shared" si="24"/>
        <v>06.03.03-Material/Product Certifications</v>
      </c>
      <c r="I507" s="22">
        <f t="shared" si="22"/>
        <v>0</v>
      </c>
    </row>
    <row r="508" spans="1:9" x14ac:dyDescent="0.35">
      <c r="A508" t="s">
        <v>667</v>
      </c>
      <c r="B508" t="s">
        <v>668</v>
      </c>
      <c r="C508" t="s">
        <v>133</v>
      </c>
      <c r="D508" t="s">
        <v>134</v>
      </c>
      <c r="E508" s="8" t="s">
        <v>440</v>
      </c>
      <c r="G508" t="str">
        <f t="shared" si="23"/>
        <v>WH-162-TEST-W1 LVL 1</v>
      </c>
      <c r="H508" t="str">
        <f t="shared" si="24"/>
        <v>06.03.04-3rd Party Testing Agency Certifications</v>
      </c>
      <c r="I508" s="22">
        <f t="shared" si="22"/>
        <v>0</v>
      </c>
    </row>
    <row r="509" spans="1:9" x14ac:dyDescent="0.35">
      <c r="A509" t="s">
        <v>667</v>
      </c>
      <c r="B509" t="s">
        <v>668</v>
      </c>
      <c r="C509" t="s">
        <v>135</v>
      </c>
      <c r="D509" t="s">
        <v>136</v>
      </c>
      <c r="E509" s="8" t="s">
        <v>0</v>
      </c>
      <c r="G509" t="str">
        <f t="shared" si="23"/>
        <v>WH-162-TEST-W1 LVL 1</v>
      </c>
      <c r="H509" t="str">
        <f t="shared" si="24"/>
        <v>06.04.00-Maintenace Instructions &amp; Schedule</v>
      </c>
      <c r="I509" s="22">
        <f t="shared" si="22"/>
        <v>0.93333333333333335</v>
      </c>
    </row>
    <row r="510" spans="1:9" x14ac:dyDescent="0.35">
      <c r="A510" t="s">
        <v>667</v>
      </c>
      <c r="B510" t="s">
        <v>668</v>
      </c>
      <c r="C510" t="s">
        <v>137</v>
      </c>
      <c r="D510" t="s">
        <v>138</v>
      </c>
      <c r="E510" s="8" t="s">
        <v>1</v>
      </c>
      <c r="G510" t="str">
        <f t="shared" si="23"/>
        <v>WH-162-TEST-W1 LVL 1</v>
      </c>
      <c r="H510" t="str">
        <f t="shared" si="24"/>
        <v>06.05.00-Warranty</v>
      </c>
      <c r="I510" s="22">
        <f t="shared" si="22"/>
        <v>0</v>
      </c>
    </row>
    <row r="511" spans="1:9" x14ac:dyDescent="0.35">
      <c r="A511" t="s">
        <v>667</v>
      </c>
      <c r="B511" t="s">
        <v>668</v>
      </c>
      <c r="C511" t="s">
        <v>139</v>
      </c>
      <c r="D511" t="s">
        <v>140</v>
      </c>
      <c r="G511" t="str">
        <f t="shared" si="23"/>
        <v>WH-162-TEST-W1 LVL 1</v>
      </c>
      <c r="H511" t="str">
        <f t="shared" si="24"/>
        <v>07.00.00-STRUCTURAL</v>
      </c>
      <c r="I511" s="22">
        <f t="shared" si="22"/>
        <v>0</v>
      </c>
    </row>
    <row r="512" spans="1:9" x14ac:dyDescent="0.35">
      <c r="A512" t="s">
        <v>667</v>
      </c>
      <c r="B512" t="s">
        <v>668</v>
      </c>
      <c r="C512" t="s">
        <v>141</v>
      </c>
      <c r="D512" t="s">
        <v>67</v>
      </c>
      <c r="G512" t="str">
        <f t="shared" si="23"/>
        <v>WH-162-TEST-W1 LVL 1</v>
      </c>
      <c r="H512" t="str">
        <f t="shared" si="24"/>
        <v>07.01.00-Submittals &amp; Data Sheets</v>
      </c>
      <c r="I512" s="22">
        <f t="shared" si="22"/>
        <v>0</v>
      </c>
    </row>
    <row r="513" spans="1:9" x14ac:dyDescent="0.35">
      <c r="A513" t="s">
        <v>667</v>
      </c>
      <c r="B513" t="s">
        <v>668</v>
      </c>
      <c r="C513" t="s">
        <v>142</v>
      </c>
      <c r="D513" t="s">
        <v>126</v>
      </c>
      <c r="G513" t="str">
        <f t="shared" si="23"/>
        <v>WH-162-TEST-W1 LVL 1</v>
      </c>
      <c r="H513" t="str">
        <f t="shared" si="24"/>
        <v>07.02.00-Certificates</v>
      </c>
      <c r="I513" s="22">
        <f t="shared" si="22"/>
        <v>0</v>
      </c>
    </row>
    <row r="514" spans="1:9" x14ac:dyDescent="0.35">
      <c r="A514" t="s">
        <v>667</v>
      </c>
      <c r="B514" t="s">
        <v>668</v>
      </c>
      <c r="C514" t="s">
        <v>143</v>
      </c>
      <c r="D514" t="s">
        <v>128</v>
      </c>
      <c r="E514" s="8" t="s">
        <v>440</v>
      </c>
      <c r="G514" t="str">
        <f t="shared" si="23"/>
        <v>WH-162-TEST-W1 LVL 1</v>
      </c>
      <c r="H514" t="str">
        <f t="shared" si="24"/>
        <v>07.02.01-Installer Certifications</v>
      </c>
      <c r="I514" s="22">
        <f t="shared" ref="I514:I577" si="25">IF(COUNTIF(E:E, "R")=0, "", IF(E514="C", COUNTIF(E:E, "C") / COUNTIF(E:E, "R"), 0))</f>
        <v>0</v>
      </c>
    </row>
    <row r="515" spans="1:9" x14ac:dyDescent="0.35">
      <c r="A515" t="s">
        <v>667</v>
      </c>
      <c r="B515" t="s">
        <v>668</v>
      </c>
      <c r="C515" t="s">
        <v>144</v>
      </c>
      <c r="D515" t="s">
        <v>130</v>
      </c>
      <c r="E515" s="8" t="s">
        <v>0</v>
      </c>
      <c r="G515" t="str">
        <f t="shared" ref="G515:G578" si="26">IF(AND(A515="", B515=""), "", A515 &amp; "-" &amp; B515)</f>
        <v>WH-162-TEST-W1 LVL 1</v>
      </c>
      <c r="H515" t="str">
        <f t="shared" ref="H515:H578" si="27">IF(AND(C515="", D515=""), "", C515 &amp; "-" &amp; D515)</f>
        <v>07.02.02-Manufacturer Certifications</v>
      </c>
      <c r="I515" s="22">
        <f t="shared" si="25"/>
        <v>0.93333333333333335</v>
      </c>
    </row>
    <row r="516" spans="1:9" x14ac:dyDescent="0.35">
      <c r="A516" t="s">
        <v>667</v>
      </c>
      <c r="B516" t="s">
        <v>668</v>
      </c>
      <c r="C516" t="s">
        <v>145</v>
      </c>
      <c r="D516" t="s">
        <v>132</v>
      </c>
      <c r="E516" s="8" t="s">
        <v>1</v>
      </c>
      <c r="G516" t="str">
        <f t="shared" si="26"/>
        <v>WH-162-TEST-W1 LVL 1</v>
      </c>
      <c r="H516" t="str">
        <f t="shared" si="27"/>
        <v>07.02.03-Material/Product Certifications</v>
      </c>
      <c r="I516" s="22">
        <f t="shared" si="25"/>
        <v>0</v>
      </c>
    </row>
    <row r="517" spans="1:9" x14ac:dyDescent="0.35">
      <c r="A517" t="s">
        <v>667</v>
      </c>
      <c r="B517" t="s">
        <v>668</v>
      </c>
      <c r="C517" t="s">
        <v>146</v>
      </c>
      <c r="D517" t="s">
        <v>147</v>
      </c>
      <c r="G517" t="str">
        <f t="shared" si="26"/>
        <v>WH-162-TEST-W1 LVL 1</v>
      </c>
      <c r="H517" t="str">
        <f t="shared" si="27"/>
        <v>07.02.04-Welding Certificates</v>
      </c>
      <c r="I517" s="22">
        <f t="shared" si="25"/>
        <v>0</v>
      </c>
    </row>
    <row r="518" spans="1:9" x14ac:dyDescent="0.35">
      <c r="A518" t="s">
        <v>667</v>
      </c>
      <c r="B518" t="s">
        <v>668</v>
      </c>
      <c r="C518" t="s">
        <v>148</v>
      </c>
      <c r="D518" t="s">
        <v>149</v>
      </c>
      <c r="G518" t="str">
        <f t="shared" si="26"/>
        <v>WH-162-TEST-W1 LVL 1</v>
      </c>
      <c r="H518" t="str">
        <f t="shared" si="27"/>
        <v>07.02.05-Certification of Examination of Documents and Site</v>
      </c>
      <c r="I518" s="22">
        <f t="shared" si="25"/>
        <v>0</v>
      </c>
    </row>
    <row r="519" spans="1:9" x14ac:dyDescent="0.35">
      <c r="A519" t="s">
        <v>667</v>
      </c>
      <c r="B519" t="s">
        <v>668</v>
      </c>
      <c r="C519" t="s">
        <v>150</v>
      </c>
      <c r="D519" t="s">
        <v>134</v>
      </c>
      <c r="G519" t="str">
        <f t="shared" si="26"/>
        <v>WH-162-TEST-W1 LVL 1</v>
      </c>
      <c r="H519" t="str">
        <f t="shared" si="27"/>
        <v>07.02.06-3rd Party Testing Agency Certifications</v>
      </c>
      <c r="I519" s="22">
        <f t="shared" si="25"/>
        <v>0</v>
      </c>
    </row>
    <row r="520" spans="1:9" x14ac:dyDescent="0.35">
      <c r="A520" t="s">
        <v>667</v>
      </c>
      <c r="B520" t="s">
        <v>668</v>
      </c>
      <c r="C520" t="s">
        <v>151</v>
      </c>
      <c r="D520" t="s">
        <v>114</v>
      </c>
      <c r="G520" t="str">
        <f t="shared" si="26"/>
        <v>WH-162-TEST-W1 LVL 1</v>
      </c>
      <c r="H520" t="str">
        <f t="shared" si="27"/>
        <v>07.03.00-Reports/Testing</v>
      </c>
      <c r="I520" s="22">
        <f t="shared" si="25"/>
        <v>0</v>
      </c>
    </row>
    <row r="521" spans="1:9" x14ac:dyDescent="0.35">
      <c r="A521" t="s">
        <v>667</v>
      </c>
      <c r="B521" t="s">
        <v>668</v>
      </c>
      <c r="C521" t="s">
        <v>152</v>
      </c>
      <c r="D521" t="s">
        <v>120</v>
      </c>
      <c r="G521" t="str">
        <f t="shared" si="26"/>
        <v>WH-162-TEST-W1 LVL 1</v>
      </c>
      <c r="H521" t="str">
        <f t="shared" si="27"/>
        <v>07.03.01-3rd Party Field Quality Control Reports</v>
      </c>
      <c r="I521" s="22">
        <f t="shared" si="25"/>
        <v>0</v>
      </c>
    </row>
    <row r="522" spans="1:9" x14ac:dyDescent="0.35">
      <c r="A522" t="s">
        <v>667</v>
      </c>
      <c r="B522" t="s">
        <v>668</v>
      </c>
      <c r="C522" t="s">
        <v>153</v>
      </c>
      <c r="D522" t="s">
        <v>122</v>
      </c>
      <c r="G522" t="str">
        <f t="shared" si="26"/>
        <v>WH-162-TEST-W1 LVL 1</v>
      </c>
      <c r="H522" t="str">
        <f t="shared" si="27"/>
        <v>07.03.02-Source Quality Control</v>
      </c>
      <c r="I522" s="22">
        <f t="shared" si="25"/>
        <v>0</v>
      </c>
    </row>
    <row r="523" spans="1:9" x14ac:dyDescent="0.35">
      <c r="A523" t="s">
        <v>667</v>
      </c>
      <c r="B523" t="s">
        <v>668</v>
      </c>
      <c r="C523" t="s">
        <v>154</v>
      </c>
      <c r="D523" t="s">
        <v>155</v>
      </c>
      <c r="G523" t="str">
        <f t="shared" si="26"/>
        <v>WH-162-TEST-W1 LVL 1</v>
      </c>
      <c r="H523" t="str">
        <f t="shared" si="27"/>
        <v>07.03.03-Material Test Reports</v>
      </c>
      <c r="I523" s="22">
        <f t="shared" si="25"/>
        <v>0</v>
      </c>
    </row>
    <row r="524" spans="1:9" x14ac:dyDescent="0.35">
      <c r="A524" t="s">
        <v>667</v>
      </c>
      <c r="B524" t="s">
        <v>668</v>
      </c>
      <c r="C524" t="s">
        <v>156</v>
      </c>
      <c r="D524" t="s">
        <v>157</v>
      </c>
      <c r="G524" t="str">
        <f t="shared" si="26"/>
        <v>WH-162-TEST-W1 LVL 1</v>
      </c>
      <c r="H524" t="str">
        <f t="shared" si="27"/>
        <v>07.03.04-Floor Flatness and Levelness Report</v>
      </c>
      <c r="I524" s="22">
        <f t="shared" si="25"/>
        <v>0</v>
      </c>
    </row>
    <row r="525" spans="1:9" x14ac:dyDescent="0.35">
      <c r="A525" t="s">
        <v>667</v>
      </c>
      <c r="B525" t="s">
        <v>668</v>
      </c>
      <c r="C525" t="s">
        <v>158</v>
      </c>
      <c r="D525" t="s">
        <v>159</v>
      </c>
      <c r="G525" t="str">
        <f t="shared" si="26"/>
        <v>WH-162-TEST-W1 LVL 1</v>
      </c>
      <c r="H525" t="str">
        <f t="shared" si="27"/>
        <v>07.03.05-Concrete Pour Approval Card</v>
      </c>
      <c r="I525" s="22">
        <f t="shared" si="25"/>
        <v>0</v>
      </c>
    </row>
    <row r="526" spans="1:9" x14ac:dyDescent="0.35">
      <c r="A526" t="s">
        <v>667</v>
      </c>
      <c r="B526" t="s">
        <v>668</v>
      </c>
      <c r="C526" t="s">
        <v>160</v>
      </c>
      <c r="D526" t="s">
        <v>161</v>
      </c>
      <c r="G526" t="str">
        <f t="shared" si="26"/>
        <v>WH-162-TEST-W1 LVL 1</v>
      </c>
      <c r="H526" t="str">
        <f t="shared" si="27"/>
        <v>07.03.06-Concrete Placement Record</v>
      </c>
      <c r="I526" s="22">
        <f t="shared" si="25"/>
        <v>0</v>
      </c>
    </row>
    <row r="527" spans="1:9" x14ac:dyDescent="0.35">
      <c r="A527" t="s">
        <v>667</v>
      </c>
      <c r="B527" t="s">
        <v>668</v>
      </c>
      <c r="C527" t="s">
        <v>162</v>
      </c>
      <c r="D527" t="s">
        <v>163</v>
      </c>
      <c r="G527" t="str">
        <f t="shared" si="26"/>
        <v>WH-162-TEST-W1 LVL 1</v>
      </c>
      <c r="H527" t="str">
        <f t="shared" si="27"/>
        <v>07.03.07-Static Pile Test Reports</v>
      </c>
      <c r="I527" s="22">
        <f t="shared" si="25"/>
        <v>0</v>
      </c>
    </row>
    <row r="528" spans="1:9" x14ac:dyDescent="0.35">
      <c r="A528" t="s">
        <v>667</v>
      </c>
      <c r="B528" t="s">
        <v>668</v>
      </c>
      <c r="C528" t="s">
        <v>164</v>
      </c>
      <c r="D528" t="s">
        <v>165</v>
      </c>
      <c r="G528" t="str">
        <f t="shared" si="26"/>
        <v>WH-162-TEST-W1 LVL 1</v>
      </c>
      <c r="H528" t="str">
        <f t="shared" si="27"/>
        <v>07.03.08-Pile Inspection Reports</v>
      </c>
      <c r="I528" s="22">
        <f t="shared" si="25"/>
        <v>0</v>
      </c>
    </row>
    <row r="529" spans="1:9" x14ac:dyDescent="0.35">
      <c r="A529" t="s">
        <v>667</v>
      </c>
      <c r="B529" t="s">
        <v>668</v>
      </c>
      <c r="C529" t="s">
        <v>166</v>
      </c>
      <c r="D529" t="s">
        <v>167</v>
      </c>
      <c r="E529" s="8" t="s">
        <v>440</v>
      </c>
      <c r="G529" t="str">
        <f t="shared" si="26"/>
        <v>WH-162-TEST-W1 LVL 1</v>
      </c>
      <c r="H529" t="str">
        <f t="shared" si="27"/>
        <v>07.03.09-Certified Piles Survey</v>
      </c>
      <c r="I529" s="22">
        <f t="shared" si="25"/>
        <v>0</v>
      </c>
    </row>
    <row r="530" spans="1:9" x14ac:dyDescent="0.35">
      <c r="A530" t="s">
        <v>667</v>
      </c>
      <c r="B530" t="s">
        <v>668</v>
      </c>
      <c r="C530" t="s">
        <v>168</v>
      </c>
      <c r="D530" t="s">
        <v>169</v>
      </c>
      <c r="E530" s="8" t="s">
        <v>0</v>
      </c>
      <c r="G530" t="str">
        <f t="shared" si="26"/>
        <v>WH-162-TEST-W1 LVL 1</v>
      </c>
      <c r="H530" t="str">
        <f t="shared" si="27"/>
        <v>07.03.10-Anchor Bolts Placement</v>
      </c>
      <c r="I530" s="22">
        <f t="shared" si="25"/>
        <v>0.93333333333333335</v>
      </c>
    </row>
    <row r="531" spans="1:9" x14ac:dyDescent="0.35">
      <c r="A531" t="s">
        <v>667</v>
      </c>
      <c r="B531" t="s">
        <v>668</v>
      </c>
      <c r="C531" t="s">
        <v>170</v>
      </c>
      <c r="D531" t="s">
        <v>171</v>
      </c>
      <c r="E531" s="8" t="s">
        <v>1</v>
      </c>
      <c r="G531" t="str">
        <f t="shared" si="26"/>
        <v>WH-162-TEST-W1 LVL 1</v>
      </c>
      <c r="H531" t="str">
        <f t="shared" si="27"/>
        <v>07.03.11-Structural Steel Framing Inspection</v>
      </c>
      <c r="I531" s="22">
        <f t="shared" si="25"/>
        <v>0</v>
      </c>
    </row>
    <row r="532" spans="1:9" x14ac:dyDescent="0.35">
      <c r="A532" t="s">
        <v>667</v>
      </c>
      <c r="B532" t="s">
        <v>668</v>
      </c>
      <c r="C532" t="s">
        <v>172</v>
      </c>
      <c r="D532" t="s">
        <v>173</v>
      </c>
      <c r="G532" t="str">
        <f t="shared" si="26"/>
        <v>WH-162-TEST-W1 LVL 1</v>
      </c>
      <c r="H532" t="str">
        <f t="shared" si="27"/>
        <v>07.03.12-Steel Joist Framing Inspection</v>
      </c>
      <c r="I532" s="22">
        <f t="shared" si="25"/>
        <v>0</v>
      </c>
    </row>
    <row r="533" spans="1:9" x14ac:dyDescent="0.35">
      <c r="A533" t="s">
        <v>667</v>
      </c>
      <c r="B533" t="s">
        <v>668</v>
      </c>
      <c r="C533" t="s">
        <v>174</v>
      </c>
      <c r="D533" t="s">
        <v>175</v>
      </c>
      <c r="G533" t="str">
        <f t="shared" si="26"/>
        <v>WH-162-TEST-W1 LVL 1</v>
      </c>
      <c r="H533" t="str">
        <f t="shared" si="27"/>
        <v>07.03.13-Steel Decking Inspection</v>
      </c>
      <c r="I533" s="22">
        <f t="shared" si="25"/>
        <v>0</v>
      </c>
    </row>
    <row r="534" spans="1:9" x14ac:dyDescent="0.35">
      <c r="A534" t="s">
        <v>667</v>
      </c>
      <c r="B534" t="s">
        <v>668</v>
      </c>
      <c r="C534" t="s">
        <v>176</v>
      </c>
      <c r="D534" t="s">
        <v>177</v>
      </c>
      <c r="G534" t="str">
        <f t="shared" si="26"/>
        <v>WH-162-TEST-W1 LVL 1</v>
      </c>
      <c r="H534" t="str">
        <f t="shared" si="27"/>
        <v>07.03.14-Evaluation Reports</v>
      </c>
      <c r="I534" s="22">
        <f t="shared" si="25"/>
        <v>0</v>
      </c>
    </row>
    <row r="535" spans="1:9" x14ac:dyDescent="0.35">
      <c r="A535" t="s">
        <v>667</v>
      </c>
      <c r="B535" t="s">
        <v>668</v>
      </c>
      <c r="C535" t="s">
        <v>178</v>
      </c>
      <c r="D535" t="s">
        <v>179</v>
      </c>
      <c r="G535" t="str">
        <f t="shared" si="26"/>
        <v>WH-162-TEST-W1 LVL 1</v>
      </c>
      <c r="H535" t="str">
        <f t="shared" si="27"/>
        <v>07.04.00-Structural Calculations</v>
      </c>
      <c r="I535" s="22">
        <f t="shared" si="25"/>
        <v>0</v>
      </c>
    </row>
    <row r="536" spans="1:9" x14ac:dyDescent="0.35">
      <c r="A536" t="s">
        <v>667</v>
      </c>
      <c r="B536" t="s">
        <v>668</v>
      </c>
      <c r="C536" t="s">
        <v>180</v>
      </c>
      <c r="D536" t="s">
        <v>138</v>
      </c>
      <c r="G536" t="str">
        <f t="shared" si="26"/>
        <v>WH-162-TEST-W1 LVL 1</v>
      </c>
      <c r="H536" t="str">
        <f t="shared" si="27"/>
        <v>07.05.00-Warranty</v>
      </c>
      <c r="I536" s="22">
        <f t="shared" si="25"/>
        <v>0</v>
      </c>
    </row>
    <row r="537" spans="1:9" x14ac:dyDescent="0.35">
      <c r="A537" t="s">
        <v>667</v>
      </c>
      <c r="B537" t="s">
        <v>668</v>
      </c>
      <c r="C537" t="s">
        <v>181</v>
      </c>
      <c r="D537" t="s">
        <v>182</v>
      </c>
      <c r="G537" t="str">
        <f t="shared" si="26"/>
        <v>WH-162-TEST-W1 LVL 1</v>
      </c>
      <c r="H537" t="str">
        <f t="shared" si="27"/>
        <v>07.06.00-Samples</v>
      </c>
      <c r="I537" s="22">
        <f t="shared" si="25"/>
        <v>0</v>
      </c>
    </row>
    <row r="538" spans="1:9" x14ac:dyDescent="0.35">
      <c r="A538" t="s">
        <v>667</v>
      </c>
      <c r="B538" t="s">
        <v>668</v>
      </c>
      <c r="C538" t="s">
        <v>183</v>
      </c>
      <c r="D538" t="s">
        <v>184</v>
      </c>
      <c r="G538" t="str">
        <f t="shared" si="26"/>
        <v>WH-162-TEST-W1 LVL 1</v>
      </c>
      <c r="H538" t="str">
        <f t="shared" si="27"/>
        <v>07.07.00-Mockups</v>
      </c>
      <c r="I538" s="22">
        <f t="shared" si="25"/>
        <v>0</v>
      </c>
    </row>
    <row r="539" spans="1:9" x14ac:dyDescent="0.35">
      <c r="A539" t="s">
        <v>667</v>
      </c>
      <c r="B539" t="s">
        <v>668</v>
      </c>
      <c r="C539" t="s">
        <v>185</v>
      </c>
      <c r="D539" t="s">
        <v>186</v>
      </c>
      <c r="G539" t="str">
        <f t="shared" si="26"/>
        <v>WH-162-TEST-W1 LVL 1</v>
      </c>
      <c r="H539" t="str">
        <f t="shared" si="27"/>
        <v>08.00.00-ARCHITECTURAL</v>
      </c>
      <c r="I539" s="22">
        <f t="shared" si="25"/>
        <v>0</v>
      </c>
    </row>
    <row r="540" spans="1:9" x14ac:dyDescent="0.35">
      <c r="A540" t="s">
        <v>667</v>
      </c>
      <c r="B540" t="s">
        <v>668</v>
      </c>
      <c r="C540" t="s">
        <v>187</v>
      </c>
      <c r="D540" t="s">
        <v>188</v>
      </c>
      <c r="G540" t="str">
        <f t="shared" si="26"/>
        <v>WH-162-TEST-W1 LVL 1</v>
      </c>
      <c r="H540" t="str">
        <f t="shared" si="27"/>
        <v>08.01.00-Submittals &amp; Room Data Sheets</v>
      </c>
      <c r="I540" s="22">
        <f t="shared" si="25"/>
        <v>0</v>
      </c>
    </row>
    <row r="541" spans="1:9" x14ac:dyDescent="0.35">
      <c r="A541" t="s">
        <v>667</v>
      </c>
      <c r="B541" t="s">
        <v>668</v>
      </c>
      <c r="C541" t="s">
        <v>189</v>
      </c>
      <c r="D541" t="s">
        <v>126</v>
      </c>
      <c r="G541" t="str">
        <f t="shared" si="26"/>
        <v>WH-162-TEST-W1 LVL 1</v>
      </c>
      <c r="H541" t="str">
        <f t="shared" si="27"/>
        <v>08.02.00-Certificates</v>
      </c>
      <c r="I541" s="22">
        <f t="shared" si="25"/>
        <v>0</v>
      </c>
    </row>
    <row r="542" spans="1:9" x14ac:dyDescent="0.35">
      <c r="A542" t="s">
        <v>667</v>
      </c>
      <c r="B542" t="s">
        <v>668</v>
      </c>
      <c r="C542" t="s">
        <v>190</v>
      </c>
      <c r="D542" t="s">
        <v>191</v>
      </c>
      <c r="G542" t="str">
        <f t="shared" si="26"/>
        <v>WH-162-TEST-W1 LVL 1</v>
      </c>
      <c r="H542" t="str">
        <f t="shared" si="27"/>
        <v>08.02.01-Material Certificates</v>
      </c>
      <c r="I542" s="22">
        <f t="shared" si="25"/>
        <v>0</v>
      </c>
    </row>
    <row r="543" spans="1:9" x14ac:dyDescent="0.35">
      <c r="A543" t="s">
        <v>667</v>
      </c>
      <c r="B543" t="s">
        <v>668</v>
      </c>
      <c r="C543" t="s">
        <v>192</v>
      </c>
      <c r="D543" t="s">
        <v>130</v>
      </c>
      <c r="G543" t="str">
        <f t="shared" si="26"/>
        <v>WH-162-TEST-W1 LVL 1</v>
      </c>
      <c r="H543" t="str">
        <f t="shared" si="27"/>
        <v>08.02.02-Manufacturer Certifications</v>
      </c>
      <c r="I543" s="22">
        <f t="shared" si="25"/>
        <v>0</v>
      </c>
    </row>
    <row r="544" spans="1:9" x14ac:dyDescent="0.35">
      <c r="A544" t="s">
        <v>667</v>
      </c>
      <c r="B544" t="s">
        <v>668</v>
      </c>
      <c r="C544" t="s">
        <v>193</v>
      </c>
      <c r="D544" t="s">
        <v>128</v>
      </c>
      <c r="G544" t="str">
        <f t="shared" si="26"/>
        <v>WH-162-TEST-W1 LVL 1</v>
      </c>
      <c r="H544" t="str">
        <f t="shared" si="27"/>
        <v>08.02.03-Installer Certifications</v>
      </c>
      <c r="I544" s="22">
        <f t="shared" si="25"/>
        <v>0</v>
      </c>
    </row>
    <row r="545" spans="1:9" x14ac:dyDescent="0.35">
      <c r="A545" t="s">
        <v>667</v>
      </c>
      <c r="B545" t="s">
        <v>668</v>
      </c>
      <c r="C545" t="s">
        <v>194</v>
      </c>
      <c r="D545" t="s">
        <v>195</v>
      </c>
      <c r="G545" t="str">
        <f t="shared" si="26"/>
        <v>WH-162-TEST-W1 LVL 1</v>
      </c>
      <c r="H545" t="str">
        <f t="shared" si="27"/>
        <v>08.02.04-Energy Performance Certificates</v>
      </c>
      <c r="I545" s="22">
        <f t="shared" si="25"/>
        <v>0</v>
      </c>
    </row>
    <row r="546" spans="1:9" x14ac:dyDescent="0.35">
      <c r="A546" t="s">
        <v>667</v>
      </c>
      <c r="B546" t="s">
        <v>668</v>
      </c>
      <c r="C546" t="s">
        <v>196</v>
      </c>
      <c r="D546" t="s">
        <v>197</v>
      </c>
      <c r="G546" t="str">
        <f t="shared" si="26"/>
        <v>WH-162-TEST-W1 LVL 1</v>
      </c>
      <c r="H546" t="str">
        <f t="shared" si="27"/>
        <v>08.02.05-Subfloor Acceptance Certification</v>
      </c>
      <c r="I546" s="22">
        <f t="shared" si="25"/>
        <v>0</v>
      </c>
    </row>
    <row r="547" spans="1:9" x14ac:dyDescent="0.35">
      <c r="A547" t="s">
        <v>667</v>
      </c>
      <c r="B547" t="s">
        <v>668</v>
      </c>
      <c r="C547" t="s">
        <v>198</v>
      </c>
      <c r="D547" t="s">
        <v>147</v>
      </c>
      <c r="G547" t="str">
        <f t="shared" si="26"/>
        <v>WH-162-TEST-W1 LVL 1</v>
      </c>
      <c r="H547" t="str">
        <f t="shared" si="27"/>
        <v>08.02.06-Welding Certificates</v>
      </c>
      <c r="I547" s="22">
        <f t="shared" si="25"/>
        <v>0</v>
      </c>
    </row>
    <row r="548" spans="1:9" x14ac:dyDescent="0.35">
      <c r="A548" t="s">
        <v>667</v>
      </c>
      <c r="B548" t="s">
        <v>668</v>
      </c>
      <c r="C548" t="s">
        <v>199</v>
      </c>
      <c r="D548" t="s">
        <v>134</v>
      </c>
      <c r="G548" t="str">
        <f t="shared" si="26"/>
        <v>WH-162-TEST-W1 LVL 1</v>
      </c>
      <c r="H548" t="str">
        <f t="shared" si="27"/>
        <v>08.02.07-3rd Party Testing Agency Certifications</v>
      </c>
      <c r="I548" s="22">
        <f t="shared" si="25"/>
        <v>0</v>
      </c>
    </row>
    <row r="549" spans="1:9" x14ac:dyDescent="0.35">
      <c r="A549" t="s">
        <v>667</v>
      </c>
      <c r="B549" t="s">
        <v>668</v>
      </c>
      <c r="C549" t="s">
        <v>200</v>
      </c>
      <c r="D549" t="s">
        <v>201</v>
      </c>
      <c r="G549" t="str">
        <f t="shared" si="26"/>
        <v>WH-162-TEST-W1 LVL 1</v>
      </c>
      <c r="H549" t="str">
        <f t="shared" si="27"/>
        <v>08.02.08-Consultant Certification</v>
      </c>
      <c r="I549" s="22">
        <f t="shared" si="25"/>
        <v>0</v>
      </c>
    </row>
    <row r="550" spans="1:9" x14ac:dyDescent="0.35">
      <c r="A550" t="s">
        <v>667</v>
      </c>
      <c r="B550" t="s">
        <v>668</v>
      </c>
      <c r="C550" t="s">
        <v>202</v>
      </c>
      <c r="D550" t="s">
        <v>114</v>
      </c>
      <c r="G550" t="str">
        <f t="shared" si="26"/>
        <v>WH-162-TEST-W1 LVL 1</v>
      </c>
      <c r="H550" t="str">
        <f t="shared" si="27"/>
        <v>08.03.00-Reports/Testing</v>
      </c>
      <c r="I550" s="22">
        <f t="shared" si="25"/>
        <v>0</v>
      </c>
    </row>
    <row r="551" spans="1:9" x14ac:dyDescent="0.35">
      <c r="A551" t="s">
        <v>667</v>
      </c>
      <c r="B551" t="s">
        <v>668</v>
      </c>
      <c r="C551" t="s">
        <v>203</v>
      </c>
      <c r="D551" t="s">
        <v>204</v>
      </c>
      <c r="G551" t="str">
        <f t="shared" si="26"/>
        <v>WH-162-TEST-W1 LVL 1</v>
      </c>
      <c r="H551" t="str">
        <f t="shared" si="27"/>
        <v>08.03.01-Owner 3rd Party Field Quality Control Reports</v>
      </c>
      <c r="I551" s="22">
        <f t="shared" si="25"/>
        <v>0</v>
      </c>
    </row>
    <row r="552" spans="1:9" x14ac:dyDescent="0.35">
      <c r="A552" t="s">
        <v>667</v>
      </c>
      <c r="B552" t="s">
        <v>668</v>
      </c>
      <c r="C552" t="s">
        <v>205</v>
      </c>
      <c r="D552" t="s">
        <v>122</v>
      </c>
      <c r="G552" t="str">
        <f t="shared" si="26"/>
        <v>WH-162-TEST-W1 LVL 1</v>
      </c>
      <c r="H552" t="str">
        <f t="shared" si="27"/>
        <v>08.03.02-Source Quality Control</v>
      </c>
      <c r="I552" s="22">
        <f t="shared" si="25"/>
        <v>0</v>
      </c>
    </row>
    <row r="553" spans="1:9" x14ac:dyDescent="0.35">
      <c r="A553" t="s">
        <v>667</v>
      </c>
      <c r="B553" t="s">
        <v>668</v>
      </c>
      <c r="C553" t="s">
        <v>206</v>
      </c>
      <c r="D553" t="s">
        <v>155</v>
      </c>
      <c r="G553" t="str">
        <f t="shared" si="26"/>
        <v>WH-162-TEST-W1 LVL 1</v>
      </c>
      <c r="H553" t="str">
        <f t="shared" si="27"/>
        <v>08.03.03-Material Test Reports</v>
      </c>
      <c r="I553" s="22">
        <f t="shared" si="25"/>
        <v>0</v>
      </c>
    </row>
    <row r="554" spans="1:9" x14ac:dyDescent="0.35">
      <c r="A554" t="s">
        <v>667</v>
      </c>
      <c r="B554" t="s">
        <v>668</v>
      </c>
      <c r="C554" t="s">
        <v>207</v>
      </c>
      <c r="D554" t="s">
        <v>177</v>
      </c>
      <c r="G554" t="str">
        <f t="shared" si="26"/>
        <v>WH-162-TEST-W1 LVL 1</v>
      </c>
      <c r="H554" t="str">
        <f t="shared" si="27"/>
        <v>08.03.04-Evaluation Reports</v>
      </c>
      <c r="I554" s="22">
        <f t="shared" si="25"/>
        <v>0</v>
      </c>
    </row>
    <row r="555" spans="1:9" x14ac:dyDescent="0.35">
      <c r="A555" t="s">
        <v>667</v>
      </c>
      <c r="B555" t="s">
        <v>668</v>
      </c>
      <c r="C555" t="s">
        <v>208</v>
      </c>
      <c r="D555" t="s">
        <v>209</v>
      </c>
      <c r="G555" t="str">
        <f t="shared" si="26"/>
        <v>WH-162-TEST-W1 LVL 1</v>
      </c>
      <c r="H555" t="str">
        <f t="shared" si="27"/>
        <v>08.03.05-Quality Control Program</v>
      </c>
      <c r="I555" s="22">
        <f t="shared" si="25"/>
        <v>0</v>
      </c>
    </row>
    <row r="556" spans="1:9" x14ac:dyDescent="0.35">
      <c r="A556" t="s">
        <v>667</v>
      </c>
      <c r="B556" t="s">
        <v>668</v>
      </c>
      <c r="C556" t="s">
        <v>210</v>
      </c>
      <c r="D556" t="s">
        <v>211</v>
      </c>
      <c r="G556" t="str">
        <f t="shared" si="26"/>
        <v>WH-162-TEST-W1 LVL 1</v>
      </c>
      <c r="H556" t="str">
        <f t="shared" si="27"/>
        <v>08.03.06-Concrete Subfloor Test Report</v>
      </c>
      <c r="I556" s="22">
        <f t="shared" si="25"/>
        <v>0</v>
      </c>
    </row>
    <row r="557" spans="1:9" x14ac:dyDescent="0.35">
      <c r="A557" t="s">
        <v>667</v>
      </c>
      <c r="B557" t="s">
        <v>668</v>
      </c>
      <c r="C557" t="s">
        <v>212</v>
      </c>
      <c r="D557" t="s">
        <v>213</v>
      </c>
      <c r="G557" t="str">
        <f t="shared" si="26"/>
        <v>WH-162-TEST-W1 LVL 1</v>
      </c>
      <c r="H557" t="str">
        <f t="shared" si="27"/>
        <v>08.03.07-Temperature Control Tests</v>
      </c>
      <c r="I557" s="22">
        <f t="shared" si="25"/>
        <v>0</v>
      </c>
    </row>
    <row r="558" spans="1:9" x14ac:dyDescent="0.35">
      <c r="A558" t="s">
        <v>667</v>
      </c>
      <c r="B558" t="s">
        <v>668</v>
      </c>
      <c r="C558" t="s">
        <v>214</v>
      </c>
      <c r="D558" t="s">
        <v>215</v>
      </c>
      <c r="G558" t="str">
        <f t="shared" si="26"/>
        <v>WH-162-TEST-W1 LVL 1</v>
      </c>
      <c r="H558" t="str">
        <f t="shared" si="27"/>
        <v>08.03.08-Temperature Mapping Reports</v>
      </c>
      <c r="I558" s="22">
        <f t="shared" si="25"/>
        <v>0</v>
      </c>
    </row>
    <row r="559" spans="1:9" x14ac:dyDescent="0.35">
      <c r="A559" t="s">
        <v>667</v>
      </c>
      <c r="B559" t="s">
        <v>668</v>
      </c>
      <c r="C559" t="s">
        <v>216</v>
      </c>
      <c r="D559" t="s">
        <v>217</v>
      </c>
      <c r="G559" t="str">
        <f t="shared" si="26"/>
        <v>WH-162-TEST-W1 LVL 1</v>
      </c>
      <c r="H559" t="str">
        <f t="shared" si="27"/>
        <v>08.03.09-Temperature Distribution Study</v>
      </c>
      <c r="I559" s="22">
        <f t="shared" si="25"/>
        <v>0</v>
      </c>
    </row>
    <row r="560" spans="1:9" x14ac:dyDescent="0.35">
      <c r="A560" t="s">
        <v>667</v>
      </c>
      <c r="B560" t="s">
        <v>668</v>
      </c>
      <c r="C560" t="s">
        <v>218</v>
      </c>
      <c r="D560" t="s">
        <v>219</v>
      </c>
      <c r="G560" t="str">
        <f t="shared" si="26"/>
        <v>WH-162-TEST-W1 LVL 1</v>
      </c>
      <c r="H560" t="str">
        <f t="shared" si="27"/>
        <v>08.03.10-Open Door Recovery Study</v>
      </c>
      <c r="I560" s="22">
        <f t="shared" si="25"/>
        <v>0</v>
      </c>
    </row>
    <row r="561" spans="1:9" x14ac:dyDescent="0.35">
      <c r="A561" t="s">
        <v>667</v>
      </c>
      <c r="B561" t="s">
        <v>668</v>
      </c>
      <c r="C561" t="s">
        <v>220</v>
      </c>
      <c r="D561" t="s">
        <v>221</v>
      </c>
      <c r="G561" t="str">
        <f t="shared" si="26"/>
        <v>WH-162-TEST-W1 LVL 1</v>
      </c>
      <c r="H561" t="str">
        <f t="shared" si="27"/>
        <v>08.03.11-Power Loss for Redundant System Study</v>
      </c>
      <c r="I561" s="22">
        <f t="shared" si="25"/>
        <v>0</v>
      </c>
    </row>
    <row r="562" spans="1:9" x14ac:dyDescent="0.35">
      <c r="A562" t="s">
        <v>667</v>
      </c>
      <c r="B562" t="s">
        <v>668</v>
      </c>
      <c r="C562" t="s">
        <v>222</v>
      </c>
      <c r="D562" t="s">
        <v>223</v>
      </c>
      <c r="G562" t="str">
        <f t="shared" si="26"/>
        <v>WH-162-TEST-W1 LVL 1</v>
      </c>
      <c r="H562" t="str">
        <f t="shared" si="27"/>
        <v>08.03.12-Safety Data Sheets</v>
      </c>
      <c r="I562" s="22">
        <f t="shared" si="25"/>
        <v>0</v>
      </c>
    </row>
    <row r="563" spans="1:9" x14ac:dyDescent="0.35">
      <c r="A563" t="s">
        <v>667</v>
      </c>
      <c r="B563" t="s">
        <v>668</v>
      </c>
      <c r="C563" t="s">
        <v>224</v>
      </c>
      <c r="D563" t="s">
        <v>138</v>
      </c>
      <c r="G563" t="str">
        <f t="shared" si="26"/>
        <v>WH-162-TEST-W1 LVL 1</v>
      </c>
      <c r="H563" t="str">
        <f t="shared" si="27"/>
        <v>08.04.00-Warranty</v>
      </c>
      <c r="I563" s="22">
        <f t="shared" si="25"/>
        <v>0</v>
      </c>
    </row>
    <row r="564" spans="1:9" x14ac:dyDescent="0.35">
      <c r="A564" t="s">
        <v>667</v>
      </c>
      <c r="B564" t="s">
        <v>668</v>
      </c>
      <c r="C564" t="s">
        <v>225</v>
      </c>
      <c r="D564" t="s">
        <v>226</v>
      </c>
      <c r="G564" t="str">
        <f t="shared" si="26"/>
        <v>WH-162-TEST-W1 LVL 1</v>
      </c>
      <c r="H564" t="str">
        <f t="shared" si="27"/>
        <v>08.05.00-Operation Maintenace Data/Manual</v>
      </c>
      <c r="I564" s="22">
        <f t="shared" si="25"/>
        <v>0</v>
      </c>
    </row>
    <row r="565" spans="1:9" x14ac:dyDescent="0.35">
      <c r="A565" t="s">
        <v>667</v>
      </c>
      <c r="B565" t="s">
        <v>668</v>
      </c>
      <c r="C565" t="s">
        <v>224</v>
      </c>
      <c r="D565" t="s">
        <v>69</v>
      </c>
      <c r="G565" t="str">
        <f t="shared" si="26"/>
        <v>WH-162-TEST-W1 LVL 1</v>
      </c>
      <c r="H565" t="str">
        <f t="shared" si="27"/>
        <v>08.04.00-Spare Parts List</v>
      </c>
      <c r="I565" s="22">
        <f t="shared" si="25"/>
        <v>0</v>
      </c>
    </row>
    <row r="566" spans="1:9" x14ac:dyDescent="0.35">
      <c r="A566" t="s">
        <v>667</v>
      </c>
      <c r="B566" t="s">
        <v>668</v>
      </c>
      <c r="C566" t="s">
        <v>224</v>
      </c>
      <c r="D566" t="s">
        <v>182</v>
      </c>
      <c r="G566" t="str">
        <f t="shared" si="26"/>
        <v>WH-162-TEST-W1 LVL 1</v>
      </c>
      <c r="H566" t="str">
        <f t="shared" si="27"/>
        <v>08.04.00-Samples</v>
      </c>
      <c r="I566" s="22">
        <f t="shared" si="25"/>
        <v>0</v>
      </c>
    </row>
    <row r="567" spans="1:9" x14ac:dyDescent="0.35">
      <c r="A567" t="s">
        <v>667</v>
      </c>
      <c r="B567" t="s">
        <v>668</v>
      </c>
      <c r="C567" t="s">
        <v>227</v>
      </c>
      <c r="D567" t="s">
        <v>228</v>
      </c>
      <c r="G567" t="str">
        <f t="shared" si="26"/>
        <v>WH-162-TEST-W1 LVL 1</v>
      </c>
      <c r="H567" t="str">
        <f t="shared" si="27"/>
        <v>09.00.00-PROCESS, PLUMBING, &amp; MECHANICAL PIPING</v>
      </c>
      <c r="I567" s="22">
        <f t="shared" si="25"/>
        <v>0</v>
      </c>
    </row>
    <row r="568" spans="1:9" x14ac:dyDescent="0.35">
      <c r="A568" t="s">
        <v>667</v>
      </c>
      <c r="B568" t="s">
        <v>668</v>
      </c>
      <c r="C568" t="s">
        <v>229</v>
      </c>
      <c r="D568" t="s">
        <v>67</v>
      </c>
      <c r="G568" t="str">
        <f t="shared" si="26"/>
        <v>WH-162-TEST-W1 LVL 1</v>
      </c>
      <c r="H568" t="str">
        <f t="shared" si="27"/>
        <v>09.01.00-Submittals &amp; Data Sheets</v>
      </c>
      <c r="I568" s="22">
        <f t="shared" si="25"/>
        <v>0</v>
      </c>
    </row>
    <row r="569" spans="1:9" x14ac:dyDescent="0.35">
      <c r="A569" t="s">
        <v>667</v>
      </c>
      <c r="B569" t="s">
        <v>668</v>
      </c>
      <c r="C569" t="s">
        <v>230</v>
      </c>
      <c r="D569" t="s">
        <v>231</v>
      </c>
      <c r="G569" t="str">
        <f t="shared" si="26"/>
        <v>WH-162-TEST-W1 LVL 1</v>
      </c>
      <c r="H569" t="str">
        <f t="shared" si="27"/>
        <v>09.02.00-Piping  Documentation</v>
      </c>
      <c r="I569" s="22">
        <f t="shared" si="25"/>
        <v>0</v>
      </c>
    </row>
    <row r="570" spans="1:9" x14ac:dyDescent="0.35">
      <c r="A570" t="s">
        <v>667</v>
      </c>
      <c r="B570" t="s">
        <v>668</v>
      </c>
      <c r="C570" t="s">
        <v>232</v>
      </c>
      <c r="D570" t="s">
        <v>233</v>
      </c>
      <c r="G570" t="str">
        <f t="shared" si="26"/>
        <v>WH-162-TEST-W1 LVL 1</v>
      </c>
      <c r="H570" t="str">
        <f t="shared" si="27"/>
        <v>09.02.01-Isometrics</v>
      </c>
      <c r="I570" s="22">
        <f t="shared" si="25"/>
        <v>0</v>
      </c>
    </row>
    <row r="571" spans="1:9" x14ac:dyDescent="0.35">
      <c r="A571" t="s">
        <v>667</v>
      </c>
      <c r="B571" t="s">
        <v>668</v>
      </c>
      <c r="C571" t="s">
        <v>234</v>
      </c>
      <c r="D571" t="s">
        <v>235</v>
      </c>
      <c r="G571" t="str">
        <f t="shared" si="26"/>
        <v>WH-162-TEST-W1 LVL 1</v>
      </c>
      <c r="H571" t="str">
        <f t="shared" si="27"/>
        <v>09.02.02-Weld Log / Weld Coupon Log</v>
      </c>
      <c r="I571" s="22">
        <f t="shared" si="25"/>
        <v>0</v>
      </c>
    </row>
    <row r="572" spans="1:9" x14ac:dyDescent="0.35">
      <c r="A572" t="s">
        <v>667</v>
      </c>
      <c r="B572" t="s">
        <v>668</v>
      </c>
      <c r="C572" t="s">
        <v>236</v>
      </c>
      <c r="D572" t="s">
        <v>237</v>
      </c>
      <c r="G572" t="str">
        <f t="shared" si="26"/>
        <v>WH-162-TEST-W1 LVL 1</v>
      </c>
      <c r="H572" t="str">
        <f t="shared" si="27"/>
        <v>09.02.03-Welder Qualications</v>
      </c>
      <c r="I572" s="22">
        <f t="shared" si="25"/>
        <v>0</v>
      </c>
    </row>
    <row r="573" spans="1:9" x14ac:dyDescent="0.35">
      <c r="A573" t="s">
        <v>667</v>
      </c>
      <c r="B573" t="s">
        <v>668</v>
      </c>
      <c r="C573" t="s">
        <v>238</v>
      </c>
      <c r="D573" t="s">
        <v>239</v>
      </c>
      <c r="G573" t="str">
        <f t="shared" si="26"/>
        <v>WH-162-TEST-W1 LVL 1</v>
      </c>
      <c r="H573" t="str">
        <f t="shared" si="27"/>
        <v>09.02.04-Qualified Welder Log</v>
      </c>
      <c r="I573" s="22">
        <f t="shared" si="25"/>
        <v>0</v>
      </c>
    </row>
    <row r="574" spans="1:9" x14ac:dyDescent="0.35">
      <c r="A574" t="s">
        <v>667</v>
      </c>
      <c r="B574" t="s">
        <v>668</v>
      </c>
      <c r="C574" t="s">
        <v>240</v>
      </c>
      <c r="D574" t="s">
        <v>241</v>
      </c>
      <c r="G574" t="str">
        <f t="shared" si="26"/>
        <v>WH-162-TEST-W1 LVL 1</v>
      </c>
      <c r="H574" t="str">
        <f t="shared" si="27"/>
        <v>09.02.05-Weld Procedure Qualification Records (WPS) &amp; Welding Operator Procedure Qualification Record (PQR)</v>
      </c>
      <c r="I574" s="22">
        <f t="shared" si="25"/>
        <v>0</v>
      </c>
    </row>
    <row r="575" spans="1:9" x14ac:dyDescent="0.35">
      <c r="A575" t="s">
        <v>667</v>
      </c>
      <c r="B575" t="s">
        <v>668</v>
      </c>
      <c r="C575" t="s">
        <v>242</v>
      </c>
      <c r="D575" t="s">
        <v>243</v>
      </c>
      <c r="G575" t="str">
        <f t="shared" si="26"/>
        <v>WH-162-TEST-W1 LVL 1</v>
      </c>
      <c r="H575" t="str">
        <f t="shared" si="27"/>
        <v>09.02.06-Welder Qualification Records (WQR) / Welding Operator Performance Qualifications (WOPQ)</v>
      </c>
      <c r="I575" s="22">
        <f t="shared" si="25"/>
        <v>0</v>
      </c>
    </row>
    <row r="576" spans="1:9" x14ac:dyDescent="0.35">
      <c r="A576" t="s">
        <v>667</v>
      </c>
      <c r="B576" t="s">
        <v>668</v>
      </c>
      <c r="C576" t="s">
        <v>244</v>
      </c>
      <c r="D576" t="s">
        <v>245</v>
      </c>
      <c r="G576" t="str">
        <f t="shared" si="26"/>
        <v>WH-162-TEST-W1 LVL 1</v>
      </c>
      <c r="H576" t="str">
        <f t="shared" si="27"/>
        <v>09.02.07-Certification Record of Examination Personnel</v>
      </c>
      <c r="I576" s="22">
        <f t="shared" si="25"/>
        <v>0</v>
      </c>
    </row>
    <row r="577" spans="1:9" x14ac:dyDescent="0.35">
      <c r="A577" t="s">
        <v>667</v>
      </c>
      <c r="B577" t="s">
        <v>668</v>
      </c>
      <c r="C577" t="s">
        <v>246</v>
      </c>
      <c r="D577" t="s">
        <v>247</v>
      </c>
      <c r="G577" t="str">
        <f t="shared" si="26"/>
        <v>WH-162-TEST-W1 LVL 1</v>
      </c>
      <c r="H577" t="str">
        <f t="shared" si="27"/>
        <v>09.02.08-Material Test Reports (MTRs) and Certificate of Compliance (CoC)</v>
      </c>
      <c r="I577" s="22">
        <f t="shared" si="25"/>
        <v>0</v>
      </c>
    </row>
    <row r="578" spans="1:9" x14ac:dyDescent="0.35">
      <c r="A578" t="s">
        <v>667</v>
      </c>
      <c r="B578" t="s">
        <v>668</v>
      </c>
      <c r="C578" t="s">
        <v>248</v>
      </c>
      <c r="D578" t="s">
        <v>249</v>
      </c>
      <c r="G578" t="str">
        <f t="shared" si="26"/>
        <v>WH-162-TEST-W1 LVL 1</v>
      </c>
      <c r="H578" t="str">
        <f t="shared" si="27"/>
        <v>09.02.09-ASME Form U-1 / ASME Code Data Reports</v>
      </c>
      <c r="I578" s="22">
        <f t="shared" ref="I578:I641" si="28">IF(COUNTIF(E:E, "R")=0, "", IF(E578="C", COUNTIF(E:E, "C") / COUNTIF(E:E, "R"), 0))</f>
        <v>0</v>
      </c>
    </row>
    <row r="579" spans="1:9" x14ac:dyDescent="0.35">
      <c r="A579" t="s">
        <v>667</v>
      </c>
      <c r="B579" t="s">
        <v>668</v>
      </c>
      <c r="C579" t="s">
        <v>250</v>
      </c>
      <c r="D579" t="s">
        <v>251</v>
      </c>
      <c r="G579" t="str">
        <f t="shared" ref="G579:G642" si="29">IF(AND(A579="", B579=""), "", A579 &amp; "-" &amp; B579)</f>
        <v>WH-162-TEST-W1 LVL 1</v>
      </c>
      <c r="H579" t="str">
        <f t="shared" ref="H579:H642" si="30">IF(AND(C579="", D579=""), "", C579 &amp; "-" &amp; D579)</f>
        <v>09.02.10-System Operating and Cleaning Procedure</v>
      </c>
      <c r="I579" s="22">
        <f t="shared" si="28"/>
        <v>0</v>
      </c>
    </row>
    <row r="580" spans="1:9" x14ac:dyDescent="0.35">
      <c r="A580" t="s">
        <v>667</v>
      </c>
      <c r="B580" t="s">
        <v>668</v>
      </c>
      <c r="C580" t="s">
        <v>252</v>
      </c>
      <c r="D580" t="s">
        <v>253</v>
      </c>
      <c r="G580" t="str">
        <f t="shared" si="29"/>
        <v>WH-162-TEST-W1 LVL 1</v>
      </c>
      <c r="H580" t="str">
        <f t="shared" si="30"/>
        <v>09.02.11-Weld Maps, Data &amp; Repair Registry</v>
      </c>
      <c r="I580" s="22">
        <f t="shared" si="28"/>
        <v>0</v>
      </c>
    </row>
    <row r="581" spans="1:9" x14ac:dyDescent="0.35">
      <c r="A581" t="s">
        <v>667</v>
      </c>
      <c r="B581" t="s">
        <v>668</v>
      </c>
      <c r="C581" t="s">
        <v>254</v>
      </c>
      <c r="D581" t="s">
        <v>255</v>
      </c>
      <c r="G581" t="str">
        <f t="shared" si="29"/>
        <v>WH-162-TEST-W1 LVL 1</v>
      </c>
      <c r="H581" t="str">
        <f t="shared" si="30"/>
        <v xml:space="preserve">09.02.12-Nondestructive Examination Reports </v>
      </c>
      <c r="I581" s="22">
        <f t="shared" si="28"/>
        <v>0</v>
      </c>
    </row>
    <row r="582" spans="1:9" x14ac:dyDescent="0.35">
      <c r="A582" t="s">
        <v>667</v>
      </c>
      <c r="B582" t="s">
        <v>668</v>
      </c>
      <c r="C582" t="s">
        <v>256</v>
      </c>
      <c r="D582" t="s">
        <v>257</v>
      </c>
      <c r="G582" t="str">
        <f t="shared" si="29"/>
        <v>WH-162-TEST-W1 LVL 1</v>
      </c>
      <c r="H582" t="str">
        <f t="shared" si="30"/>
        <v>09.02.13-Visual Inspection Reports</v>
      </c>
      <c r="I582" s="22">
        <f t="shared" si="28"/>
        <v>0</v>
      </c>
    </row>
    <row r="583" spans="1:9" x14ac:dyDescent="0.35">
      <c r="A583" t="s">
        <v>667</v>
      </c>
      <c r="B583" t="s">
        <v>668</v>
      </c>
      <c r="C583" t="s">
        <v>258</v>
      </c>
      <c r="D583" t="s">
        <v>259</v>
      </c>
      <c r="G583" t="str">
        <f t="shared" si="29"/>
        <v>WH-162-TEST-W1 LVL 1</v>
      </c>
      <c r="H583" t="str">
        <f t="shared" si="30"/>
        <v>09.02.14-Purge Gas Certificates</v>
      </c>
      <c r="I583" s="22">
        <f t="shared" si="28"/>
        <v>0</v>
      </c>
    </row>
    <row r="584" spans="1:9" x14ac:dyDescent="0.35">
      <c r="A584" t="s">
        <v>667</v>
      </c>
      <c r="B584" t="s">
        <v>668</v>
      </c>
      <c r="C584" t="s">
        <v>260</v>
      </c>
      <c r="D584" t="s">
        <v>261</v>
      </c>
      <c r="G584" t="str">
        <f t="shared" si="29"/>
        <v>WH-162-TEST-W1 LVL 1</v>
      </c>
      <c r="H584" t="str">
        <f t="shared" si="30"/>
        <v>09.02.15-Electropolishing Procedure / Certs</v>
      </c>
      <c r="I584" s="22">
        <f t="shared" si="28"/>
        <v>0</v>
      </c>
    </row>
    <row r="585" spans="1:9" x14ac:dyDescent="0.35">
      <c r="A585" t="s">
        <v>667</v>
      </c>
      <c r="B585" t="s">
        <v>668</v>
      </c>
      <c r="C585" t="s">
        <v>262</v>
      </c>
      <c r="D585" t="s">
        <v>263</v>
      </c>
      <c r="G585" t="str">
        <f t="shared" si="29"/>
        <v>WH-162-TEST-W1 LVL 1</v>
      </c>
      <c r="H585" t="str">
        <f t="shared" si="30"/>
        <v>09.02.16-Mechanical Polishing Procedure / Certs</v>
      </c>
      <c r="I585" s="22">
        <f t="shared" si="28"/>
        <v>0</v>
      </c>
    </row>
    <row r="586" spans="1:9" x14ac:dyDescent="0.35">
      <c r="A586" t="s">
        <v>667</v>
      </c>
      <c r="B586" t="s">
        <v>668</v>
      </c>
      <c r="C586" t="s">
        <v>264</v>
      </c>
      <c r="D586" t="s">
        <v>265</v>
      </c>
      <c r="G586" t="str">
        <f t="shared" si="29"/>
        <v>WH-162-TEST-W1 LVL 1</v>
      </c>
      <c r="H586" t="str">
        <f t="shared" si="30"/>
        <v>09.02.17-Surface Finish Measurement Records</v>
      </c>
      <c r="I586" s="22">
        <f t="shared" si="28"/>
        <v>0</v>
      </c>
    </row>
    <row r="587" spans="1:9" x14ac:dyDescent="0.35">
      <c r="A587" t="s">
        <v>667</v>
      </c>
      <c r="B587" t="s">
        <v>668</v>
      </c>
      <c r="C587" t="s">
        <v>266</v>
      </c>
      <c r="D587" t="s">
        <v>267</v>
      </c>
      <c r="G587" t="str">
        <f t="shared" si="29"/>
        <v>WH-162-TEST-W1 LVL 1</v>
      </c>
      <c r="H587" t="str">
        <f t="shared" si="30"/>
        <v>09.02.18-Slope Verification Documentation</v>
      </c>
      <c r="I587" s="22">
        <f t="shared" si="28"/>
        <v>0</v>
      </c>
    </row>
    <row r="588" spans="1:9" x14ac:dyDescent="0.35">
      <c r="A588" t="s">
        <v>667</v>
      </c>
      <c r="B588" t="s">
        <v>668</v>
      </c>
      <c r="C588" t="s">
        <v>268</v>
      </c>
      <c r="D588" t="s">
        <v>269</v>
      </c>
      <c r="G588" t="str">
        <f t="shared" si="29"/>
        <v>WH-162-TEST-W1 LVL 1</v>
      </c>
      <c r="H588" t="str">
        <f t="shared" si="30"/>
        <v>09.02.19-Boroscope Logs and Videos</v>
      </c>
      <c r="I588" s="22">
        <f t="shared" si="28"/>
        <v>0</v>
      </c>
    </row>
    <row r="589" spans="1:9" x14ac:dyDescent="0.35">
      <c r="A589" t="s">
        <v>667</v>
      </c>
      <c r="B589" t="s">
        <v>668</v>
      </c>
      <c r="C589" t="s">
        <v>270</v>
      </c>
      <c r="D589" t="s">
        <v>271</v>
      </c>
      <c r="G589" t="str">
        <f t="shared" si="29"/>
        <v>WH-162-TEST-W1 LVL 1</v>
      </c>
      <c r="H589" t="str">
        <f t="shared" si="30"/>
        <v>09.03.00-Safety Instrumentation Calculations</v>
      </c>
      <c r="I589" s="22">
        <f t="shared" si="28"/>
        <v>0</v>
      </c>
    </row>
    <row r="590" spans="1:9" x14ac:dyDescent="0.35">
      <c r="A590" t="s">
        <v>667</v>
      </c>
      <c r="B590" t="s">
        <v>668</v>
      </c>
      <c r="C590" t="s">
        <v>272</v>
      </c>
      <c r="D590" t="s">
        <v>273</v>
      </c>
      <c r="G590" t="str">
        <f t="shared" si="29"/>
        <v>WH-162-TEST-W1 LVL 1</v>
      </c>
      <c r="H590" t="str">
        <f t="shared" si="30"/>
        <v>09.04.00-Pipe Installation Checklist</v>
      </c>
      <c r="I590" s="22">
        <f t="shared" si="28"/>
        <v>0</v>
      </c>
    </row>
    <row r="591" spans="1:9" x14ac:dyDescent="0.35">
      <c r="A591" t="s">
        <v>667</v>
      </c>
      <c r="B591" t="s">
        <v>668</v>
      </c>
      <c r="C591" t="s">
        <v>274</v>
      </c>
      <c r="D591" t="s">
        <v>275</v>
      </c>
      <c r="G591" t="str">
        <f t="shared" si="29"/>
        <v>WH-162-TEST-W1 LVL 1</v>
      </c>
      <c r="H591" t="str">
        <f t="shared" si="30"/>
        <v>09.05.00-Piping Insulation</v>
      </c>
      <c r="I591" s="22">
        <f t="shared" si="28"/>
        <v>0</v>
      </c>
    </row>
    <row r="592" spans="1:9" x14ac:dyDescent="0.35">
      <c r="A592" t="s">
        <v>667</v>
      </c>
      <c r="B592" t="s">
        <v>668</v>
      </c>
      <c r="C592" t="s">
        <v>276</v>
      </c>
      <c r="D592" t="s">
        <v>277</v>
      </c>
      <c r="G592" t="str">
        <f t="shared" si="29"/>
        <v>WH-162-TEST-W1 LVL 1</v>
      </c>
      <c r="H592" t="str">
        <f t="shared" si="30"/>
        <v>09.05.01-Insulator Qualification</v>
      </c>
      <c r="I592" s="22">
        <f t="shared" si="28"/>
        <v>0</v>
      </c>
    </row>
    <row r="593" spans="1:9" x14ac:dyDescent="0.35">
      <c r="A593" t="s">
        <v>667</v>
      </c>
      <c r="B593" t="s">
        <v>668</v>
      </c>
      <c r="C593" t="s">
        <v>278</v>
      </c>
      <c r="D593" t="s">
        <v>279</v>
      </c>
      <c r="G593" t="str">
        <f t="shared" si="29"/>
        <v>WH-162-TEST-W1 LVL 1</v>
      </c>
      <c r="H593" t="str">
        <f t="shared" si="30"/>
        <v>09.05.02-Insulation Field Quality Control</v>
      </c>
      <c r="I593" s="22">
        <f t="shared" si="28"/>
        <v>0</v>
      </c>
    </row>
    <row r="594" spans="1:9" x14ac:dyDescent="0.35">
      <c r="A594" t="s">
        <v>667</v>
      </c>
      <c r="B594" t="s">
        <v>668</v>
      </c>
      <c r="C594" t="s">
        <v>280</v>
      </c>
      <c r="D594" t="s">
        <v>281</v>
      </c>
      <c r="G594" t="str">
        <f t="shared" si="29"/>
        <v>WH-162-TEST-W1 LVL 1</v>
      </c>
      <c r="H594" t="str">
        <f t="shared" si="30"/>
        <v>09.06.00-Piping Testing, Procedures, Reports</v>
      </c>
      <c r="I594" s="22">
        <f t="shared" si="28"/>
        <v>0</v>
      </c>
    </row>
    <row r="595" spans="1:9" x14ac:dyDescent="0.35">
      <c r="A595" t="s">
        <v>667</v>
      </c>
      <c r="B595" t="s">
        <v>668</v>
      </c>
      <c r="C595" t="s">
        <v>282</v>
      </c>
      <c r="D595" t="s">
        <v>283</v>
      </c>
      <c r="G595" t="str">
        <f t="shared" si="29"/>
        <v>WH-162-TEST-W1 LVL 1</v>
      </c>
      <c r="H595" t="str">
        <f t="shared" si="30"/>
        <v>09.06.01-Pipe Pressure Test Procedures</v>
      </c>
      <c r="I595" s="22">
        <f t="shared" si="28"/>
        <v>0</v>
      </c>
    </row>
    <row r="596" spans="1:9" x14ac:dyDescent="0.35">
      <c r="A596" t="s">
        <v>667</v>
      </c>
      <c r="B596" t="s">
        <v>668</v>
      </c>
      <c r="C596" t="s">
        <v>284</v>
      </c>
      <c r="D596" t="s">
        <v>285</v>
      </c>
      <c r="G596" t="str">
        <f t="shared" si="29"/>
        <v>WH-162-TEST-W1 LVL 1</v>
      </c>
      <c r="H596" t="str">
        <f t="shared" si="30"/>
        <v>09.06.02-Pipe Pressure Test Report</v>
      </c>
      <c r="I596" s="22">
        <f t="shared" si="28"/>
        <v>0</v>
      </c>
    </row>
    <row r="597" spans="1:9" x14ac:dyDescent="0.35">
      <c r="A597" t="s">
        <v>667</v>
      </c>
      <c r="B597" t="s">
        <v>668</v>
      </c>
      <c r="C597" t="s">
        <v>286</v>
      </c>
      <c r="D597" t="s">
        <v>287</v>
      </c>
      <c r="G597" t="str">
        <f t="shared" si="29"/>
        <v>WH-162-TEST-W1 LVL 1</v>
      </c>
      <c r="H597" t="str">
        <f t="shared" si="30"/>
        <v>09.06.03-Pipeflush &amp; Cleaning Procedure (Nonhygenic)</v>
      </c>
      <c r="I597" s="22">
        <f t="shared" si="28"/>
        <v>0</v>
      </c>
    </row>
    <row r="598" spans="1:9" x14ac:dyDescent="0.35">
      <c r="A598" t="s">
        <v>667</v>
      </c>
      <c r="B598" t="s">
        <v>668</v>
      </c>
      <c r="C598" t="s">
        <v>288</v>
      </c>
      <c r="D598" t="s">
        <v>289</v>
      </c>
      <c r="G598" t="str">
        <f t="shared" si="29"/>
        <v>WH-162-TEST-W1 LVL 1</v>
      </c>
      <c r="H598" t="str">
        <f t="shared" si="30"/>
        <v>09.06.04-Pipeflush &amp; Cleaning Report (Potable/Nonhygenic)</v>
      </c>
      <c r="I598" s="22">
        <f t="shared" si="28"/>
        <v>0</v>
      </c>
    </row>
    <row r="599" spans="1:9" x14ac:dyDescent="0.35">
      <c r="A599" t="s">
        <v>667</v>
      </c>
      <c r="B599" t="s">
        <v>668</v>
      </c>
      <c r="C599" t="s">
        <v>290</v>
      </c>
      <c r="D599" t="s">
        <v>291</v>
      </c>
      <c r="G599" t="str">
        <f t="shared" si="29"/>
        <v>WH-162-TEST-W1 LVL 1</v>
      </c>
      <c r="H599" t="str">
        <f t="shared" si="30"/>
        <v>09.06.05-Pipeflush &amp; Cleaning Procedure (Hygenic)</v>
      </c>
      <c r="I599" s="22">
        <f t="shared" si="28"/>
        <v>0</v>
      </c>
    </row>
    <row r="600" spans="1:9" x14ac:dyDescent="0.35">
      <c r="A600" t="s">
        <v>667</v>
      </c>
      <c r="B600" t="s">
        <v>668</v>
      </c>
      <c r="C600" t="s">
        <v>292</v>
      </c>
      <c r="D600" t="s">
        <v>293</v>
      </c>
      <c r="G600" t="str">
        <f t="shared" si="29"/>
        <v>WH-162-TEST-W1 LVL 1</v>
      </c>
      <c r="H600" t="str">
        <f t="shared" si="30"/>
        <v>09.06.06-Pipeflush Report (Hygienic)</v>
      </c>
      <c r="I600" s="22">
        <f t="shared" si="28"/>
        <v>0</v>
      </c>
    </row>
    <row r="601" spans="1:9" x14ac:dyDescent="0.35">
      <c r="A601" t="s">
        <v>667</v>
      </c>
      <c r="B601" t="s">
        <v>668</v>
      </c>
      <c r="C601" t="s">
        <v>294</v>
      </c>
      <c r="D601" t="s">
        <v>295</v>
      </c>
      <c r="G601" t="str">
        <f t="shared" si="29"/>
        <v>WH-162-TEST-W1 LVL 1</v>
      </c>
      <c r="H601" t="str">
        <f t="shared" si="30"/>
        <v>09.06.07-Passivation and Cleaning Procedure / Records / Logs / Report</v>
      </c>
      <c r="I601" s="22">
        <f t="shared" si="28"/>
        <v>0</v>
      </c>
    </row>
    <row r="602" spans="1:9" x14ac:dyDescent="0.35">
      <c r="A602" t="s">
        <v>667</v>
      </c>
      <c r="B602" t="s">
        <v>668</v>
      </c>
      <c r="C602" t="s">
        <v>296</v>
      </c>
      <c r="D602" t="s">
        <v>297</v>
      </c>
      <c r="G602" t="str">
        <f t="shared" si="29"/>
        <v>WH-162-TEST-W1 LVL 1</v>
      </c>
      <c r="H602" t="str">
        <f t="shared" si="30"/>
        <v>09.06.08-Drainage Test Report</v>
      </c>
      <c r="I602" s="22">
        <f t="shared" si="28"/>
        <v>0</v>
      </c>
    </row>
    <row r="603" spans="1:9" x14ac:dyDescent="0.35">
      <c r="A603" t="s">
        <v>667</v>
      </c>
      <c r="B603" t="s">
        <v>668</v>
      </c>
      <c r="C603" t="s">
        <v>298</v>
      </c>
      <c r="D603" t="s">
        <v>299</v>
      </c>
      <c r="G603" t="str">
        <f t="shared" si="29"/>
        <v>WH-162-TEST-W1 LVL 1</v>
      </c>
      <c r="H603" t="str">
        <f t="shared" si="30"/>
        <v>09.06.09-Water Balance Report</v>
      </c>
      <c r="I603" s="22">
        <f t="shared" si="28"/>
        <v>0</v>
      </c>
    </row>
    <row r="604" spans="1:9" x14ac:dyDescent="0.35">
      <c r="A604" t="s">
        <v>667</v>
      </c>
      <c r="B604" t="s">
        <v>668</v>
      </c>
      <c r="C604" t="s">
        <v>300</v>
      </c>
      <c r="D604" t="s">
        <v>301</v>
      </c>
      <c r="G604" t="str">
        <f t="shared" si="29"/>
        <v>WH-162-TEST-W1 LVL 1</v>
      </c>
      <c r="H604" t="str">
        <f t="shared" si="30"/>
        <v>10.00.00-SHEET DUCT METAL</v>
      </c>
      <c r="I604" s="22">
        <f t="shared" si="28"/>
        <v>0</v>
      </c>
    </row>
    <row r="605" spans="1:9" x14ac:dyDescent="0.35">
      <c r="A605" t="s">
        <v>667</v>
      </c>
      <c r="B605" t="s">
        <v>668</v>
      </c>
      <c r="C605" t="s">
        <v>302</v>
      </c>
      <c r="D605" t="s">
        <v>67</v>
      </c>
      <c r="G605" t="str">
        <f t="shared" si="29"/>
        <v>WH-162-TEST-W1 LVL 1</v>
      </c>
      <c r="H605" t="str">
        <f t="shared" si="30"/>
        <v>10.01.00-Submittals &amp; Data Sheets</v>
      </c>
      <c r="I605" s="22">
        <f t="shared" si="28"/>
        <v>0</v>
      </c>
    </row>
    <row r="606" spans="1:9" x14ac:dyDescent="0.35">
      <c r="A606" t="s">
        <v>667</v>
      </c>
      <c r="B606" t="s">
        <v>668</v>
      </c>
      <c r="C606" t="s">
        <v>303</v>
      </c>
      <c r="D606" t="s">
        <v>69</v>
      </c>
      <c r="G606" t="str">
        <f t="shared" si="29"/>
        <v>WH-162-TEST-W1 LVL 1</v>
      </c>
      <c r="H606" t="str">
        <f t="shared" si="30"/>
        <v>10.03.00-Spare Parts List</v>
      </c>
      <c r="I606" s="22">
        <f t="shared" si="28"/>
        <v>0</v>
      </c>
    </row>
    <row r="607" spans="1:9" x14ac:dyDescent="0.35">
      <c r="A607" t="s">
        <v>667</v>
      </c>
      <c r="B607" t="s">
        <v>668</v>
      </c>
      <c r="C607" t="s">
        <v>304</v>
      </c>
      <c r="D607" t="s">
        <v>305</v>
      </c>
      <c r="G607" t="str">
        <f t="shared" si="29"/>
        <v>WH-162-TEST-W1 LVL 1</v>
      </c>
      <c r="H607" t="str">
        <f t="shared" si="30"/>
        <v>10.04.00-IOM Manuals</v>
      </c>
      <c r="I607" s="22">
        <f t="shared" si="28"/>
        <v>0</v>
      </c>
    </row>
    <row r="608" spans="1:9" x14ac:dyDescent="0.35">
      <c r="A608" t="s">
        <v>667</v>
      </c>
      <c r="B608" t="s">
        <v>668</v>
      </c>
      <c r="C608" t="s">
        <v>304</v>
      </c>
      <c r="D608" t="s">
        <v>306</v>
      </c>
      <c r="G608" t="str">
        <f t="shared" si="29"/>
        <v>WH-162-TEST-W1 LVL 1</v>
      </c>
      <c r="H608" t="str">
        <f t="shared" si="30"/>
        <v>10.04.00-Testing, Reports, Certs</v>
      </c>
      <c r="I608" s="22">
        <f t="shared" si="28"/>
        <v>0</v>
      </c>
    </row>
    <row r="609" spans="1:9" x14ac:dyDescent="0.35">
      <c r="A609" t="s">
        <v>667</v>
      </c>
      <c r="B609" t="s">
        <v>668</v>
      </c>
      <c r="C609" t="s">
        <v>307</v>
      </c>
      <c r="D609" t="s">
        <v>308</v>
      </c>
      <c r="G609" t="str">
        <f t="shared" si="29"/>
        <v>WH-162-TEST-W1 LVL 1</v>
      </c>
      <c r="H609" t="str">
        <f t="shared" si="30"/>
        <v>10.04.01-Installation Tracking Drawings</v>
      </c>
      <c r="I609" s="22">
        <f t="shared" si="28"/>
        <v>0</v>
      </c>
    </row>
    <row r="610" spans="1:9" x14ac:dyDescent="0.35">
      <c r="A610" t="s">
        <v>667</v>
      </c>
      <c r="B610" t="s">
        <v>668</v>
      </c>
      <c r="C610" t="s">
        <v>309</v>
      </c>
      <c r="D610" t="s">
        <v>310</v>
      </c>
      <c r="G610" t="str">
        <f t="shared" si="29"/>
        <v>WH-162-TEST-W1 LVL 1</v>
      </c>
      <c r="H610" t="str">
        <f t="shared" si="30"/>
        <v>10.04.02-Duct Installation Checklist</v>
      </c>
      <c r="I610" s="22">
        <f t="shared" si="28"/>
        <v>0</v>
      </c>
    </row>
    <row r="611" spans="1:9" x14ac:dyDescent="0.35">
      <c r="A611" t="s">
        <v>667</v>
      </c>
      <c r="B611" t="s">
        <v>668</v>
      </c>
      <c r="C611" t="s">
        <v>311</v>
      </c>
      <c r="D611" t="s">
        <v>312</v>
      </c>
      <c r="G611" t="str">
        <f t="shared" si="29"/>
        <v>WH-162-TEST-W1 LVL 1</v>
      </c>
      <c r="H611" t="str">
        <f t="shared" si="30"/>
        <v>10.04.03-Duct Pressure Test Report</v>
      </c>
      <c r="I611" s="22">
        <f t="shared" si="28"/>
        <v>0</v>
      </c>
    </row>
    <row r="612" spans="1:9" x14ac:dyDescent="0.35">
      <c r="A612" t="s">
        <v>667</v>
      </c>
      <c r="B612" t="s">
        <v>668</v>
      </c>
      <c r="C612" t="s">
        <v>313</v>
      </c>
      <c r="D612" t="s">
        <v>314</v>
      </c>
      <c r="G612" t="str">
        <f t="shared" si="29"/>
        <v>WH-162-TEST-W1 LVL 1</v>
      </c>
      <c r="H612" t="str">
        <f t="shared" si="30"/>
        <v>10.04.04-Duct Cleaning Report (Ex Duct Only)</v>
      </c>
      <c r="I612" s="22">
        <f t="shared" si="28"/>
        <v>0</v>
      </c>
    </row>
    <row r="613" spans="1:9" x14ac:dyDescent="0.35">
      <c r="A613" t="s">
        <v>667</v>
      </c>
      <c r="B613" t="s">
        <v>668</v>
      </c>
      <c r="C613" t="s">
        <v>315</v>
      </c>
      <c r="D613" t="s">
        <v>316</v>
      </c>
      <c r="G613" t="str">
        <f t="shared" si="29"/>
        <v>WH-162-TEST-W1 LVL 1</v>
      </c>
      <c r="H613" t="str">
        <f t="shared" si="30"/>
        <v>10.04.05-Duct Insulation Inspection Report</v>
      </c>
      <c r="I613" s="22">
        <f t="shared" si="28"/>
        <v>0</v>
      </c>
    </row>
    <row r="614" spans="1:9" x14ac:dyDescent="0.35">
      <c r="A614" t="s">
        <v>667</v>
      </c>
      <c r="B614" t="s">
        <v>668</v>
      </c>
      <c r="C614" t="s">
        <v>317</v>
      </c>
      <c r="D614" t="s">
        <v>318</v>
      </c>
      <c r="G614" t="str">
        <f t="shared" si="29"/>
        <v>WH-162-TEST-W1 LVL 1</v>
      </c>
      <c r="H614" t="str">
        <f t="shared" si="30"/>
        <v>10.04.06-HEPA Filter Efficiency Certificates</v>
      </c>
      <c r="I614" s="22">
        <f t="shared" si="28"/>
        <v>0</v>
      </c>
    </row>
    <row r="615" spans="1:9" x14ac:dyDescent="0.35">
      <c r="A615" t="s">
        <v>667</v>
      </c>
      <c r="B615" t="s">
        <v>668</v>
      </c>
      <c r="C615" t="s">
        <v>319</v>
      </c>
      <c r="D615" t="s">
        <v>320</v>
      </c>
      <c r="G615" t="str">
        <f t="shared" si="29"/>
        <v>WH-162-TEST-W1 LVL 1</v>
      </c>
      <c r="H615" t="str">
        <f t="shared" si="30"/>
        <v>10.04.07-HEPA Location Map &amp; Serial Number Log</v>
      </c>
      <c r="I615" s="22">
        <f t="shared" si="28"/>
        <v>0</v>
      </c>
    </row>
    <row r="616" spans="1:9" x14ac:dyDescent="0.35">
      <c r="A616" t="s">
        <v>667</v>
      </c>
      <c r="B616" t="s">
        <v>668</v>
      </c>
      <c r="C616" t="s">
        <v>321</v>
      </c>
      <c r="D616" t="s">
        <v>322</v>
      </c>
      <c r="G616" t="str">
        <f t="shared" si="29"/>
        <v>WH-162-TEST-W1 LVL 1</v>
      </c>
      <c r="H616" t="str">
        <f t="shared" si="30"/>
        <v>10.04.08-Air Test &amp; Balance Reports (Rough &amp; Final)</v>
      </c>
      <c r="I616" s="22">
        <f t="shared" si="28"/>
        <v>0</v>
      </c>
    </row>
    <row r="617" spans="1:9" x14ac:dyDescent="0.35">
      <c r="A617" t="s">
        <v>667</v>
      </c>
      <c r="B617" t="s">
        <v>668</v>
      </c>
      <c r="C617" t="s">
        <v>323</v>
      </c>
      <c r="D617" t="s">
        <v>324</v>
      </c>
      <c r="G617" t="str">
        <f t="shared" si="29"/>
        <v>WH-162-TEST-W1 LVL 1</v>
      </c>
      <c r="H617" t="str">
        <f t="shared" si="30"/>
        <v>10.04.09-HEPA FIT Testing Report / Cleanroom Certification</v>
      </c>
      <c r="I617" s="22">
        <f t="shared" si="28"/>
        <v>0</v>
      </c>
    </row>
    <row r="618" spans="1:9" x14ac:dyDescent="0.35">
      <c r="A618" t="s">
        <v>667</v>
      </c>
      <c r="B618" t="s">
        <v>668</v>
      </c>
      <c r="C618" t="s">
        <v>325</v>
      </c>
      <c r="D618" t="s">
        <v>326</v>
      </c>
      <c r="G618" t="str">
        <f t="shared" si="29"/>
        <v>WH-162-TEST-W1 LVL 1</v>
      </c>
      <c r="H618" t="str">
        <f t="shared" si="30"/>
        <v>10.04.10-Fume Hood Certification</v>
      </c>
      <c r="I618" s="22">
        <f t="shared" si="28"/>
        <v>0</v>
      </c>
    </row>
    <row r="619" spans="1:9" x14ac:dyDescent="0.35">
      <c r="A619" t="s">
        <v>667</v>
      </c>
      <c r="B619" t="s">
        <v>668</v>
      </c>
      <c r="C619" t="s">
        <v>327</v>
      </c>
      <c r="D619" t="s">
        <v>328</v>
      </c>
      <c r="G619" t="str">
        <f t="shared" si="29"/>
        <v>WH-162-TEST-W1 LVL 1</v>
      </c>
      <c r="H619" t="str">
        <f t="shared" si="30"/>
        <v>10.04.11-Air Leak Testing Report</v>
      </c>
      <c r="I619" s="22">
        <f t="shared" si="28"/>
        <v>0</v>
      </c>
    </row>
    <row r="620" spans="1:9" x14ac:dyDescent="0.35">
      <c r="A620" t="s">
        <v>667</v>
      </c>
      <c r="B620" t="s">
        <v>668</v>
      </c>
      <c r="C620" t="s">
        <v>329</v>
      </c>
      <c r="D620" t="s">
        <v>330</v>
      </c>
      <c r="G620" t="str">
        <f t="shared" si="29"/>
        <v>WH-162-TEST-W1 LVL 1</v>
      </c>
      <c r="H620" t="str">
        <f t="shared" si="30"/>
        <v>10.04.12-Biosafety Cabinet Certification</v>
      </c>
      <c r="I620" s="22">
        <f t="shared" si="28"/>
        <v>0</v>
      </c>
    </row>
    <row r="621" spans="1:9" x14ac:dyDescent="0.35">
      <c r="A621" t="s">
        <v>667</v>
      </c>
      <c r="B621" t="s">
        <v>668</v>
      </c>
      <c r="C621" t="s">
        <v>331</v>
      </c>
      <c r="D621" t="s">
        <v>332</v>
      </c>
      <c r="G621" t="str">
        <f t="shared" si="29"/>
        <v>WH-162-TEST-W1 LVL 1</v>
      </c>
      <c r="H621" t="str">
        <f t="shared" si="30"/>
        <v>10.04.13-Laminar Airflow Certification</v>
      </c>
      <c r="I621" s="22">
        <f t="shared" si="28"/>
        <v>0</v>
      </c>
    </row>
    <row r="622" spans="1:9" x14ac:dyDescent="0.35">
      <c r="A622" t="s">
        <v>667</v>
      </c>
      <c r="B622" t="s">
        <v>668</v>
      </c>
      <c r="C622" t="s">
        <v>333</v>
      </c>
      <c r="D622" t="s">
        <v>334</v>
      </c>
      <c r="G622" t="str">
        <f t="shared" si="29"/>
        <v>WH-162-TEST-W1 LVL 1</v>
      </c>
      <c r="H622" t="str">
        <f t="shared" si="30"/>
        <v>11.00.00-ELECTRICAL</v>
      </c>
      <c r="I622" s="22">
        <f t="shared" si="28"/>
        <v>0</v>
      </c>
    </row>
    <row r="623" spans="1:9" x14ac:dyDescent="0.35">
      <c r="A623" t="s">
        <v>667</v>
      </c>
      <c r="B623" t="s">
        <v>668</v>
      </c>
      <c r="C623" t="s">
        <v>335</v>
      </c>
      <c r="D623" t="s">
        <v>67</v>
      </c>
      <c r="G623" t="str">
        <f t="shared" si="29"/>
        <v>WH-162-TEST-W1 LVL 1</v>
      </c>
      <c r="H623" t="str">
        <f t="shared" si="30"/>
        <v>11.01.00-Submittals &amp; Data Sheets</v>
      </c>
      <c r="I623" s="22">
        <f t="shared" si="28"/>
        <v>0</v>
      </c>
    </row>
    <row r="624" spans="1:9" x14ac:dyDescent="0.35">
      <c r="A624" t="s">
        <v>667</v>
      </c>
      <c r="B624" t="s">
        <v>668</v>
      </c>
      <c r="C624" t="s">
        <v>336</v>
      </c>
      <c r="D624" t="s">
        <v>337</v>
      </c>
      <c r="G624" t="str">
        <f t="shared" si="29"/>
        <v>WH-162-TEST-W1 LVL 1</v>
      </c>
      <c r="H624" t="str">
        <f t="shared" si="30"/>
        <v>11.02.00-Bill of Materials (BOM)</v>
      </c>
      <c r="I624" s="22">
        <f t="shared" si="28"/>
        <v>0</v>
      </c>
    </row>
    <row r="625" spans="1:9" x14ac:dyDescent="0.35">
      <c r="A625" t="s">
        <v>667</v>
      </c>
      <c r="B625" t="s">
        <v>668</v>
      </c>
      <c r="C625" t="s">
        <v>338</v>
      </c>
      <c r="D625" t="s">
        <v>339</v>
      </c>
      <c r="G625" t="str">
        <f t="shared" si="29"/>
        <v>WH-162-TEST-W1 LVL 1</v>
      </c>
      <c r="H625" t="str">
        <f t="shared" si="30"/>
        <v>11.03.00-Engineer/Testing Agency Qualification</v>
      </c>
      <c r="I625" s="22">
        <f t="shared" si="28"/>
        <v>0</v>
      </c>
    </row>
    <row r="626" spans="1:9" x14ac:dyDescent="0.35">
      <c r="A626" t="s">
        <v>667</v>
      </c>
      <c r="B626" t="s">
        <v>668</v>
      </c>
      <c r="C626" t="s">
        <v>340</v>
      </c>
      <c r="D626" t="s">
        <v>306</v>
      </c>
      <c r="G626" t="str">
        <f t="shared" si="29"/>
        <v>WH-162-TEST-W1 LVL 1</v>
      </c>
      <c r="H626" t="str">
        <f t="shared" si="30"/>
        <v>11.04.00-Testing, Reports, Certs</v>
      </c>
      <c r="I626" s="22">
        <f t="shared" si="28"/>
        <v>0</v>
      </c>
    </row>
    <row r="627" spans="1:9" x14ac:dyDescent="0.35">
      <c r="A627" t="s">
        <v>667</v>
      </c>
      <c r="B627" t="s">
        <v>668</v>
      </c>
      <c r="C627" t="s">
        <v>341</v>
      </c>
      <c r="D627" t="s">
        <v>342</v>
      </c>
      <c r="G627" t="str">
        <f t="shared" si="29"/>
        <v>WH-162-TEST-W1 LVL 1</v>
      </c>
      <c r="H627" t="str">
        <f t="shared" si="30"/>
        <v>11.04.01-Loop Checks</v>
      </c>
      <c r="I627" s="22">
        <f t="shared" si="28"/>
        <v>0</v>
      </c>
    </row>
    <row r="628" spans="1:9" x14ac:dyDescent="0.35">
      <c r="A628" t="s">
        <v>667</v>
      </c>
      <c r="B628" t="s">
        <v>668</v>
      </c>
      <c r="C628" t="s">
        <v>343</v>
      </c>
      <c r="D628" t="s">
        <v>344</v>
      </c>
      <c r="G628" t="str">
        <f t="shared" si="29"/>
        <v>WH-162-TEST-W1 LVL 1</v>
      </c>
      <c r="H628" t="str">
        <f t="shared" si="30"/>
        <v>11.04.02-Switchgear Test Report</v>
      </c>
      <c r="I628" s="22">
        <f t="shared" si="28"/>
        <v>0</v>
      </c>
    </row>
    <row r="629" spans="1:9" x14ac:dyDescent="0.35">
      <c r="A629" t="s">
        <v>667</v>
      </c>
      <c r="B629" t="s">
        <v>668</v>
      </c>
      <c r="C629" t="s">
        <v>345</v>
      </c>
      <c r="D629" t="s">
        <v>346</v>
      </c>
      <c r="G629" t="str">
        <f t="shared" si="29"/>
        <v>WH-162-TEST-W1 LVL 1</v>
      </c>
      <c r="H629" t="str">
        <f t="shared" si="30"/>
        <v>11.04.03-Motor Control Center Test Report</v>
      </c>
      <c r="I629" s="22">
        <f t="shared" si="28"/>
        <v>0</v>
      </c>
    </row>
    <row r="630" spans="1:9" x14ac:dyDescent="0.35">
      <c r="A630" t="s">
        <v>667</v>
      </c>
      <c r="B630" t="s">
        <v>668</v>
      </c>
      <c r="C630" t="s">
        <v>347</v>
      </c>
      <c r="D630" t="s">
        <v>348</v>
      </c>
      <c r="G630" t="str">
        <f t="shared" si="29"/>
        <v>WH-162-TEST-W1 LVL 1</v>
      </c>
      <c r="H630" t="str">
        <f t="shared" si="30"/>
        <v>11.04.04-Transformer Certificate of Compliance</v>
      </c>
      <c r="I630" s="22">
        <f t="shared" si="28"/>
        <v>0</v>
      </c>
    </row>
    <row r="631" spans="1:9" x14ac:dyDescent="0.35">
      <c r="A631" t="s">
        <v>667</v>
      </c>
      <c r="B631" t="s">
        <v>668</v>
      </c>
      <c r="C631" t="s">
        <v>349</v>
      </c>
      <c r="D631" t="s">
        <v>350</v>
      </c>
      <c r="G631" t="str">
        <f t="shared" si="29"/>
        <v>WH-162-TEST-W1 LVL 1</v>
      </c>
      <c r="H631" t="str">
        <f t="shared" si="30"/>
        <v>11.04.05-Transformer Test Report</v>
      </c>
      <c r="I631" s="22">
        <f t="shared" si="28"/>
        <v>0</v>
      </c>
    </row>
    <row r="632" spans="1:9" x14ac:dyDescent="0.35">
      <c r="A632" t="s">
        <v>667</v>
      </c>
      <c r="B632" t="s">
        <v>668</v>
      </c>
      <c r="C632" t="s">
        <v>351</v>
      </c>
      <c r="D632" t="s">
        <v>352</v>
      </c>
      <c r="G632" t="str">
        <f t="shared" si="29"/>
        <v>WH-162-TEST-W1 LVL 1</v>
      </c>
      <c r="H632" t="str">
        <f t="shared" si="30"/>
        <v>11.04.06-ATS Transfer Test</v>
      </c>
      <c r="I632" s="22">
        <f t="shared" si="28"/>
        <v>0</v>
      </c>
    </row>
    <row r="633" spans="1:9" x14ac:dyDescent="0.35">
      <c r="A633" t="s">
        <v>667</v>
      </c>
      <c r="B633" t="s">
        <v>668</v>
      </c>
      <c r="C633" t="s">
        <v>353</v>
      </c>
      <c r="D633" t="s">
        <v>354</v>
      </c>
      <c r="G633" t="str">
        <f t="shared" si="29"/>
        <v>WH-162-TEST-W1 LVL 1</v>
      </c>
      <c r="H633" t="str">
        <f t="shared" si="30"/>
        <v>11.04.07-Generator Load Bank Testing</v>
      </c>
      <c r="I633" s="22">
        <f t="shared" si="28"/>
        <v>0</v>
      </c>
    </row>
    <row r="634" spans="1:9" x14ac:dyDescent="0.35">
      <c r="A634" t="s">
        <v>667</v>
      </c>
      <c r="B634" t="s">
        <v>668</v>
      </c>
      <c r="C634" t="s">
        <v>355</v>
      </c>
      <c r="D634" t="s">
        <v>356</v>
      </c>
      <c r="G634" t="str">
        <f t="shared" si="29"/>
        <v>WH-162-TEST-W1 LVL 1</v>
      </c>
      <c r="H634" t="str">
        <f t="shared" si="30"/>
        <v>11.04.08-Continuity Testing</v>
      </c>
      <c r="I634" s="22">
        <f t="shared" si="28"/>
        <v>0</v>
      </c>
    </row>
    <row r="635" spans="1:9" x14ac:dyDescent="0.35">
      <c r="A635" t="s">
        <v>667</v>
      </c>
      <c r="B635" t="s">
        <v>668</v>
      </c>
      <c r="C635" t="s">
        <v>357</v>
      </c>
      <c r="D635" t="s">
        <v>358</v>
      </c>
      <c r="G635" t="str">
        <f t="shared" si="29"/>
        <v>WH-162-TEST-W1 LVL 1</v>
      </c>
      <c r="H635" t="str">
        <f t="shared" si="30"/>
        <v>11.04.09-Megger Testing</v>
      </c>
      <c r="I635" s="22">
        <f t="shared" si="28"/>
        <v>0</v>
      </c>
    </row>
    <row r="636" spans="1:9" x14ac:dyDescent="0.35">
      <c r="A636" t="s">
        <v>667</v>
      </c>
      <c r="B636" t="s">
        <v>668</v>
      </c>
      <c r="C636" t="s">
        <v>359</v>
      </c>
      <c r="D636" t="s">
        <v>360</v>
      </c>
      <c r="G636" t="str">
        <f t="shared" si="29"/>
        <v>WH-162-TEST-W1 LVL 1</v>
      </c>
      <c r="H636" t="str">
        <f t="shared" si="30"/>
        <v>11.04.10-Grounding Test Report</v>
      </c>
      <c r="I636" s="22">
        <f t="shared" si="28"/>
        <v>0</v>
      </c>
    </row>
    <row r="637" spans="1:9" x14ac:dyDescent="0.35">
      <c r="A637" t="s">
        <v>667</v>
      </c>
      <c r="B637" t="s">
        <v>668</v>
      </c>
      <c r="C637" t="s">
        <v>361</v>
      </c>
      <c r="D637" t="s">
        <v>362</v>
      </c>
      <c r="G637" t="str">
        <f t="shared" si="29"/>
        <v>WH-162-TEST-W1 LVL 1</v>
      </c>
      <c r="H637" t="str">
        <f t="shared" si="30"/>
        <v>11.04.11-Initial Infrared Scanning Report (30 days after SC)</v>
      </c>
      <c r="I637" s="22">
        <f t="shared" si="28"/>
        <v>0</v>
      </c>
    </row>
    <row r="638" spans="1:9" x14ac:dyDescent="0.35">
      <c r="A638" t="s">
        <v>667</v>
      </c>
      <c r="B638" t="s">
        <v>668</v>
      </c>
      <c r="C638" t="s">
        <v>363</v>
      </c>
      <c r="D638" t="s">
        <v>364</v>
      </c>
      <c r="G638" t="str">
        <f t="shared" si="29"/>
        <v>WH-162-TEST-W1 LVL 1</v>
      </c>
      <c r="H638" t="str">
        <f t="shared" si="30"/>
        <v>11.04.12-Follow Up Infrared Scanning Report (11 months after SC)</v>
      </c>
      <c r="I638" s="22">
        <f t="shared" si="28"/>
        <v>0</v>
      </c>
    </row>
    <row r="639" spans="1:9" x14ac:dyDescent="0.35">
      <c r="A639" t="s">
        <v>667</v>
      </c>
      <c r="B639" t="s">
        <v>668</v>
      </c>
      <c r="C639" t="s">
        <v>365</v>
      </c>
      <c r="D639" t="s">
        <v>366</v>
      </c>
      <c r="G639" t="str">
        <f t="shared" si="29"/>
        <v>WH-162-TEST-W1 LVL 1</v>
      </c>
      <c r="H639" t="str">
        <f t="shared" si="30"/>
        <v>11.04.13-Overcurrent Protective Device Short Circuit/Coordination/Arcflash Study</v>
      </c>
      <c r="I639" s="22">
        <f t="shared" si="28"/>
        <v>0</v>
      </c>
    </row>
    <row r="640" spans="1:9" x14ac:dyDescent="0.35">
      <c r="A640" t="s">
        <v>667</v>
      </c>
      <c r="B640" t="s">
        <v>668</v>
      </c>
      <c r="C640" t="s">
        <v>367</v>
      </c>
      <c r="D640" t="s">
        <v>368</v>
      </c>
      <c r="G640" t="str">
        <f t="shared" si="29"/>
        <v>WH-162-TEST-W1 LVL 1</v>
      </c>
      <c r="H640" t="str">
        <f t="shared" si="30"/>
        <v>11.04.14-VFD Pre-Startup &amp; Startup Report</v>
      </c>
      <c r="I640" s="22">
        <f t="shared" si="28"/>
        <v>0</v>
      </c>
    </row>
    <row r="641" spans="1:9" x14ac:dyDescent="0.35">
      <c r="A641" t="s">
        <v>667</v>
      </c>
      <c r="B641" t="s">
        <v>668</v>
      </c>
      <c r="C641" t="s">
        <v>369</v>
      </c>
      <c r="D641" t="s">
        <v>370</v>
      </c>
      <c r="G641" t="str">
        <f t="shared" si="29"/>
        <v>WH-162-TEST-W1 LVL 1</v>
      </c>
      <c r="H641" t="str">
        <f t="shared" si="30"/>
        <v>11.04.15-Equipment Electrical Testing</v>
      </c>
      <c r="I641" s="22">
        <f t="shared" si="28"/>
        <v>0</v>
      </c>
    </row>
    <row r="642" spans="1:9" x14ac:dyDescent="0.35">
      <c r="A642" t="s">
        <v>667</v>
      </c>
      <c r="B642" t="s">
        <v>668</v>
      </c>
      <c r="C642" t="s">
        <v>371</v>
      </c>
      <c r="D642" t="s">
        <v>372</v>
      </c>
      <c r="G642" t="str">
        <f t="shared" si="29"/>
        <v>WH-162-TEST-W1 LVL 1</v>
      </c>
      <c r="H642" t="str">
        <f t="shared" si="30"/>
        <v>11.04.16-Bolt Torque Verification</v>
      </c>
      <c r="I642" s="22">
        <f t="shared" ref="I642:I705" si="31">IF(COUNTIF(E:E, "R")=0, "", IF(E642="C", COUNTIF(E:E, "C") / COUNTIF(E:E, "R"), 0))</f>
        <v>0</v>
      </c>
    </row>
    <row r="643" spans="1:9" x14ac:dyDescent="0.35">
      <c r="A643" t="s">
        <v>667</v>
      </c>
      <c r="B643" t="s">
        <v>668</v>
      </c>
      <c r="C643" t="s">
        <v>373</v>
      </c>
      <c r="D643" t="s">
        <v>374</v>
      </c>
      <c r="G643" t="str">
        <f t="shared" ref="G643:G706" si="32">IF(AND(A643="", B643=""), "", A643 &amp; "-" &amp; B643)</f>
        <v>WH-162-TEST-W1 LVL 1</v>
      </c>
      <c r="H643" t="str">
        <f t="shared" ref="H643:H706" si="33">IF(AND(C643="", D643=""), "", C643 &amp; "-" &amp; D643)</f>
        <v>12.00.00-AUTOMATION CONTROLS &amp; INSTRUMENTATION</v>
      </c>
      <c r="I643" s="22">
        <f t="shared" si="31"/>
        <v>0</v>
      </c>
    </row>
    <row r="644" spans="1:9" x14ac:dyDescent="0.35">
      <c r="A644" t="s">
        <v>667</v>
      </c>
      <c r="B644" t="s">
        <v>668</v>
      </c>
      <c r="C644" t="s">
        <v>375</v>
      </c>
      <c r="D644" t="s">
        <v>376</v>
      </c>
      <c r="G644" t="str">
        <f t="shared" si="32"/>
        <v>WH-162-TEST-W1 LVL 1</v>
      </c>
      <c r="H644" t="str">
        <f t="shared" si="33"/>
        <v>12.01.00-Submittals</v>
      </c>
      <c r="I644" s="22">
        <f t="shared" si="31"/>
        <v>0</v>
      </c>
    </row>
    <row r="645" spans="1:9" x14ac:dyDescent="0.35">
      <c r="A645" t="s">
        <v>667</v>
      </c>
      <c r="B645" t="s">
        <v>668</v>
      </c>
      <c r="C645" t="s">
        <v>377</v>
      </c>
      <c r="D645" t="s">
        <v>378</v>
      </c>
      <c r="G645" t="str">
        <f t="shared" si="32"/>
        <v>WH-162-TEST-W1 LVL 1</v>
      </c>
      <c r="H645" t="str">
        <f t="shared" si="33"/>
        <v>12.01.01-Controls Data Sheets &amp; Cut Sheets</v>
      </c>
      <c r="I645" s="22">
        <f t="shared" si="31"/>
        <v>0</v>
      </c>
    </row>
    <row r="646" spans="1:9" x14ac:dyDescent="0.35">
      <c r="A646" t="s">
        <v>667</v>
      </c>
      <c r="B646" t="s">
        <v>668</v>
      </c>
      <c r="C646" t="s">
        <v>379</v>
      </c>
      <c r="D646" t="s">
        <v>380</v>
      </c>
      <c r="G646" t="str">
        <f t="shared" si="32"/>
        <v>WH-162-TEST-W1 LVL 1</v>
      </c>
      <c r="H646" t="str">
        <f t="shared" si="33"/>
        <v>12.01.02-IOM Manuals &amp; Spare Parts</v>
      </c>
      <c r="I646" s="22">
        <f t="shared" si="31"/>
        <v>0</v>
      </c>
    </row>
    <row r="647" spans="1:9" x14ac:dyDescent="0.35">
      <c r="A647" t="s">
        <v>667</v>
      </c>
      <c r="B647" t="s">
        <v>668</v>
      </c>
      <c r="C647" t="s">
        <v>381</v>
      </c>
      <c r="D647" t="s">
        <v>382</v>
      </c>
      <c r="G647" t="str">
        <f t="shared" si="32"/>
        <v>WH-162-TEST-W1 LVL 1</v>
      </c>
      <c r="H647" t="str">
        <f t="shared" si="33"/>
        <v>12.01.03-Software, PLC Code and Application Backup</v>
      </c>
      <c r="I647" s="22">
        <f t="shared" si="31"/>
        <v>0</v>
      </c>
    </row>
    <row r="648" spans="1:9" x14ac:dyDescent="0.35">
      <c r="A648" t="s">
        <v>667</v>
      </c>
      <c r="B648" t="s">
        <v>668</v>
      </c>
      <c r="C648" t="s">
        <v>383</v>
      </c>
      <c r="D648" t="s">
        <v>384</v>
      </c>
      <c r="G648" t="str">
        <f t="shared" si="32"/>
        <v>WH-162-TEST-W1 LVL 1</v>
      </c>
      <c r="H648" t="str">
        <f t="shared" si="33"/>
        <v>12.01.04-Variable Speed Drive Backup Configuration</v>
      </c>
      <c r="I648" s="22">
        <f t="shared" si="31"/>
        <v>0</v>
      </c>
    </row>
    <row r="649" spans="1:9" x14ac:dyDescent="0.35">
      <c r="A649" t="s">
        <v>667</v>
      </c>
      <c r="B649" t="s">
        <v>668</v>
      </c>
      <c r="C649" t="s">
        <v>385</v>
      </c>
      <c r="D649" t="s">
        <v>386</v>
      </c>
      <c r="G649" t="str">
        <f t="shared" si="32"/>
        <v>WH-162-TEST-W1 LVL 1</v>
      </c>
      <c r="H649" t="str">
        <f t="shared" si="33"/>
        <v>12.02.00-Instrument List &amp; I/O List</v>
      </c>
      <c r="I649" s="22">
        <f t="shared" si="31"/>
        <v>0</v>
      </c>
    </row>
    <row r="650" spans="1:9" x14ac:dyDescent="0.35">
      <c r="A650" t="s">
        <v>667</v>
      </c>
      <c r="B650" t="s">
        <v>668</v>
      </c>
      <c r="C650" t="s">
        <v>387</v>
      </c>
      <c r="D650" t="s">
        <v>388</v>
      </c>
      <c r="G650" t="str">
        <f t="shared" si="32"/>
        <v>WH-162-TEST-W1 LVL 1</v>
      </c>
      <c r="H650" t="str">
        <f t="shared" si="33"/>
        <v>12.03.00-Control Bill of Materials (BOM)</v>
      </c>
      <c r="I650" s="22">
        <f t="shared" si="31"/>
        <v>0</v>
      </c>
    </row>
    <row r="651" spans="1:9" x14ac:dyDescent="0.35">
      <c r="A651" t="s">
        <v>667</v>
      </c>
      <c r="B651" t="s">
        <v>668</v>
      </c>
      <c r="C651" t="s">
        <v>389</v>
      </c>
      <c r="D651" t="s">
        <v>390</v>
      </c>
      <c r="G651" t="str">
        <f t="shared" si="32"/>
        <v>WH-162-TEST-W1 LVL 1</v>
      </c>
      <c r="H651" t="str">
        <f t="shared" si="33"/>
        <v>12.04.00-Instrument Material Certificates</v>
      </c>
      <c r="I651" s="22">
        <f t="shared" si="31"/>
        <v>0</v>
      </c>
    </row>
    <row r="652" spans="1:9" x14ac:dyDescent="0.35">
      <c r="A652" t="s">
        <v>667</v>
      </c>
      <c r="B652" t="s">
        <v>668</v>
      </c>
      <c r="C652" t="s">
        <v>391</v>
      </c>
      <c r="D652" t="s">
        <v>392</v>
      </c>
      <c r="G652" t="str">
        <f t="shared" si="32"/>
        <v>WH-162-TEST-W1 LVL 1</v>
      </c>
      <c r="H652" t="str">
        <f t="shared" si="33"/>
        <v>12.05.00-Instrument Calibration Certificates</v>
      </c>
      <c r="I652" s="22">
        <f t="shared" si="31"/>
        <v>0</v>
      </c>
    </row>
    <row r="653" spans="1:9" x14ac:dyDescent="0.35">
      <c r="A653" t="s">
        <v>667</v>
      </c>
      <c r="B653" t="s">
        <v>668</v>
      </c>
      <c r="C653" t="s">
        <v>393</v>
      </c>
      <c r="D653" t="s">
        <v>394</v>
      </c>
      <c r="G653" t="str">
        <f t="shared" si="32"/>
        <v>WH-162-TEST-W1 LVL 1</v>
      </c>
      <c r="H653" t="str">
        <f t="shared" si="33"/>
        <v>12.06.00-Drawings / Diagrams (Network Architecture and Panel Drawing)</v>
      </c>
      <c r="I653" s="22">
        <f t="shared" si="31"/>
        <v>0</v>
      </c>
    </row>
    <row r="654" spans="1:9" x14ac:dyDescent="0.35">
      <c r="A654" t="s">
        <v>667</v>
      </c>
      <c r="B654" t="s">
        <v>668</v>
      </c>
      <c r="C654" t="s">
        <v>395</v>
      </c>
      <c r="D654" t="s">
        <v>396</v>
      </c>
      <c r="G654" t="str">
        <f t="shared" si="32"/>
        <v>WH-162-TEST-W1 LVL 1</v>
      </c>
      <c r="H654" t="str">
        <f t="shared" si="33"/>
        <v>12.07.00-Specifications</v>
      </c>
      <c r="I654" s="22">
        <f t="shared" si="31"/>
        <v>0</v>
      </c>
    </row>
    <row r="655" spans="1:9" x14ac:dyDescent="0.35">
      <c r="A655" t="s">
        <v>667</v>
      </c>
      <c r="B655" t="s">
        <v>668</v>
      </c>
      <c r="C655" t="s">
        <v>397</v>
      </c>
      <c r="D655" t="s">
        <v>398</v>
      </c>
      <c r="G655" t="str">
        <f t="shared" si="32"/>
        <v>WH-162-TEST-W1 LVL 1</v>
      </c>
      <c r="H655" t="str">
        <f t="shared" si="33"/>
        <v>12.07.01-Functional Design Specification (FDS)</v>
      </c>
      <c r="I655" s="22">
        <f t="shared" si="31"/>
        <v>0</v>
      </c>
    </row>
    <row r="656" spans="1:9" x14ac:dyDescent="0.35">
      <c r="A656" t="s">
        <v>667</v>
      </c>
      <c r="B656" t="s">
        <v>668</v>
      </c>
      <c r="C656" t="s">
        <v>399</v>
      </c>
      <c r="D656" t="s">
        <v>400</v>
      </c>
      <c r="G656" t="str">
        <f t="shared" si="32"/>
        <v>WH-162-TEST-W1 LVL 1</v>
      </c>
      <c r="H656" t="str">
        <f t="shared" si="33"/>
        <v>12.07.02-Software Detailed Design Specification (SDS)</v>
      </c>
      <c r="I656" s="22">
        <f t="shared" si="31"/>
        <v>0</v>
      </c>
    </row>
    <row r="657" spans="1:9" x14ac:dyDescent="0.35">
      <c r="A657" t="s">
        <v>667</v>
      </c>
      <c r="B657" t="s">
        <v>668</v>
      </c>
      <c r="C657" t="s">
        <v>401</v>
      </c>
      <c r="D657" t="s">
        <v>402</v>
      </c>
      <c r="G657" t="str">
        <f t="shared" si="32"/>
        <v>WH-162-TEST-W1 LVL 1</v>
      </c>
      <c r="H657" t="str">
        <f t="shared" si="33"/>
        <v>12.07.03-Hardware Design Specification (HDS)</v>
      </c>
      <c r="I657" s="22">
        <f t="shared" si="31"/>
        <v>0</v>
      </c>
    </row>
    <row r="658" spans="1:9" x14ac:dyDescent="0.35">
      <c r="A658" t="s">
        <v>667</v>
      </c>
      <c r="B658" t="s">
        <v>668</v>
      </c>
      <c r="C658" t="s">
        <v>403</v>
      </c>
      <c r="D658" t="s">
        <v>404</v>
      </c>
      <c r="G658" t="str">
        <f t="shared" si="32"/>
        <v>WH-162-TEST-W1 LVL 1</v>
      </c>
      <c r="H658" t="str">
        <f t="shared" si="33"/>
        <v>12.07.04-PLC Detailed Design Specification (DDS)</v>
      </c>
      <c r="I658" s="22">
        <f t="shared" si="31"/>
        <v>0</v>
      </c>
    </row>
    <row r="659" spans="1:9" x14ac:dyDescent="0.35">
      <c r="A659" t="s">
        <v>667</v>
      </c>
      <c r="B659" t="s">
        <v>668</v>
      </c>
      <c r="C659" t="s">
        <v>405</v>
      </c>
      <c r="D659" t="s">
        <v>406</v>
      </c>
      <c r="G659" t="str">
        <f t="shared" si="32"/>
        <v>WH-162-TEST-W1 LVL 1</v>
      </c>
      <c r="H659" t="str">
        <f t="shared" si="33"/>
        <v>12.08.00-Testing, Reports</v>
      </c>
      <c r="I659" s="22">
        <f t="shared" si="31"/>
        <v>0</v>
      </c>
    </row>
    <row r="660" spans="1:9" x14ac:dyDescent="0.35">
      <c r="A660" t="s">
        <v>667</v>
      </c>
      <c r="B660" t="s">
        <v>668</v>
      </c>
      <c r="C660" t="s">
        <v>407</v>
      </c>
      <c r="D660" t="s">
        <v>408</v>
      </c>
      <c r="G660" t="str">
        <f t="shared" si="32"/>
        <v>WH-162-TEST-W1 LVL 1</v>
      </c>
      <c r="H660" t="str">
        <f t="shared" si="33"/>
        <v>12.08.01-Control System FAT</v>
      </c>
      <c r="I660" s="22">
        <f t="shared" si="31"/>
        <v>0</v>
      </c>
    </row>
    <row r="661" spans="1:9" x14ac:dyDescent="0.35">
      <c r="A661" t="s">
        <v>667</v>
      </c>
      <c r="B661" t="s">
        <v>668</v>
      </c>
      <c r="C661" t="s">
        <v>409</v>
      </c>
      <c r="D661" t="s">
        <v>410</v>
      </c>
      <c r="G661" t="str">
        <f t="shared" si="32"/>
        <v>WH-162-TEST-W1 LVL 1</v>
      </c>
      <c r="H661" t="str">
        <f t="shared" si="33"/>
        <v>12.08.02-Electrical Cable TIA-562-C.2 Test Report</v>
      </c>
      <c r="I661" s="22">
        <f t="shared" si="31"/>
        <v>0</v>
      </c>
    </row>
    <row r="662" spans="1:9" x14ac:dyDescent="0.35">
      <c r="A662" t="s">
        <v>667</v>
      </c>
      <c r="B662" t="s">
        <v>668</v>
      </c>
      <c r="C662" t="s">
        <v>411</v>
      </c>
      <c r="D662" t="s">
        <v>412</v>
      </c>
      <c r="G662" t="str">
        <f t="shared" si="32"/>
        <v>WH-162-TEST-W1 LVL 1</v>
      </c>
      <c r="H662" t="str">
        <f t="shared" si="33"/>
        <v>12.08.03-I/O Checks</v>
      </c>
      <c r="I662" s="22">
        <f t="shared" si="31"/>
        <v>0</v>
      </c>
    </row>
    <row r="663" spans="1:9" x14ac:dyDescent="0.35">
      <c r="A663" t="s">
        <v>667</v>
      </c>
      <c r="B663" t="s">
        <v>668</v>
      </c>
      <c r="C663" t="s">
        <v>413</v>
      </c>
      <c r="D663" t="s">
        <v>414</v>
      </c>
      <c r="G663" t="str">
        <f t="shared" si="32"/>
        <v>WH-162-TEST-W1 LVL 1</v>
      </c>
      <c r="H663" t="str">
        <f t="shared" si="33"/>
        <v>12.08.04-Control System SAT</v>
      </c>
      <c r="I663" s="22">
        <f t="shared" si="31"/>
        <v>0</v>
      </c>
    </row>
    <row r="664" spans="1:9" x14ac:dyDescent="0.35">
      <c r="A664" t="s">
        <v>667</v>
      </c>
      <c r="B664" t="s">
        <v>668</v>
      </c>
      <c r="C664" t="s">
        <v>415</v>
      </c>
      <c r="D664" t="s">
        <v>416</v>
      </c>
      <c r="G664" t="str">
        <f t="shared" si="32"/>
        <v>WH-162-TEST-W1 LVL 1</v>
      </c>
      <c r="H664" t="str">
        <f t="shared" si="33"/>
        <v>12.08.05-Equipment Sequence of operation testing</v>
      </c>
      <c r="I664" s="22">
        <f t="shared" si="31"/>
        <v>0</v>
      </c>
    </row>
    <row r="665" spans="1:9" x14ac:dyDescent="0.35">
      <c r="A665" t="s">
        <v>667</v>
      </c>
      <c r="B665" t="s">
        <v>668</v>
      </c>
      <c r="C665" t="s">
        <v>417</v>
      </c>
      <c r="D665" t="s">
        <v>418</v>
      </c>
      <c r="G665" t="str">
        <f t="shared" si="32"/>
        <v>WH-162-TEST-W1 LVL 1</v>
      </c>
      <c r="H665" t="str">
        <f t="shared" si="33"/>
        <v>12.09.00-Disaster Recovery Procedure</v>
      </c>
      <c r="I665" s="22">
        <f t="shared" si="31"/>
        <v>0</v>
      </c>
    </row>
    <row r="666" spans="1:9" x14ac:dyDescent="0.35">
      <c r="A666" t="s">
        <v>669</v>
      </c>
      <c r="B666" t="s">
        <v>670</v>
      </c>
      <c r="C666" t="s">
        <v>9</v>
      </c>
      <c r="D666" t="s">
        <v>426</v>
      </c>
      <c r="F666" t="s">
        <v>10</v>
      </c>
      <c r="G666" t="str">
        <f t="shared" si="32"/>
        <v>WH-163-TEST-W1 LVL 2</v>
      </c>
      <c r="H666" t="str">
        <f t="shared" si="33"/>
        <v>01.00.00-GENERAL</v>
      </c>
      <c r="I666" s="22">
        <f t="shared" si="31"/>
        <v>0</v>
      </c>
    </row>
    <row r="667" spans="1:9" x14ac:dyDescent="0.35">
      <c r="A667" t="s">
        <v>669</v>
      </c>
      <c r="B667" t="s">
        <v>670</v>
      </c>
      <c r="C667" t="s">
        <v>11</v>
      </c>
      <c r="D667" t="s">
        <v>12</v>
      </c>
      <c r="G667" t="str">
        <f t="shared" si="32"/>
        <v>WH-163-TEST-W1 LVL 2</v>
      </c>
      <c r="H667" t="str">
        <f t="shared" si="33"/>
        <v>01.01.00-Table of Contents Signoff</v>
      </c>
      <c r="I667" s="22">
        <f t="shared" si="31"/>
        <v>0</v>
      </c>
    </row>
    <row r="668" spans="1:9" x14ac:dyDescent="0.35">
      <c r="A668" t="s">
        <v>669</v>
      </c>
      <c r="B668" t="s">
        <v>670</v>
      </c>
      <c r="C668" t="s">
        <v>13</v>
      </c>
      <c r="D668" t="s">
        <v>14</v>
      </c>
      <c r="G668" t="str">
        <f t="shared" si="32"/>
        <v>WH-163-TEST-W1 LVL 2</v>
      </c>
      <c r="H668" t="str">
        <f t="shared" si="33"/>
        <v>01.02.00-Construction Completion Notice</v>
      </c>
      <c r="I668" s="22">
        <f t="shared" si="31"/>
        <v>0</v>
      </c>
    </row>
    <row r="669" spans="1:9" x14ac:dyDescent="0.35">
      <c r="A669" t="s">
        <v>669</v>
      </c>
      <c r="B669" t="s">
        <v>670</v>
      </c>
      <c r="C669" t="s">
        <v>15</v>
      </c>
      <c r="D669" t="s">
        <v>16</v>
      </c>
      <c r="G669" t="str">
        <f t="shared" si="32"/>
        <v>WH-163-TEST-W1 LVL 2</v>
      </c>
      <c r="H669" t="str">
        <f t="shared" si="33"/>
        <v>01.03.00-Scope Completion (TCC)</v>
      </c>
      <c r="I669" s="22">
        <f t="shared" si="31"/>
        <v>0</v>
      </c>
    </row>
    <row r="670" spans="1:9" x14ac:dyDescent="0.35">
      <c r="A670" t="s">
        <v>669</v>
      </c>
      <c r="B670" t="s">
        <v>670</v>
      </c>
      <c r="C670" t="s">
        <v>17</v>
      </c>
      <c r="D670" t="s">
        <v>18</v>
      </c>
      <c r="G670" t="str">
        <f t="shared" si="32"/>
        <v>WH-163-TEST-W1 LVL 2</v>
      </c>
      <c r="H670" t="str">
        <f t="shared" si="33"/>
        <v>01.04.00-Turnover (TCCC) Signoff</v>
      </c>
      <c r="I670" s="22">
        <f t="shared" si="31"/>
        <v>0</v>
      </c>
    </row>
    <row r="671" spans="1:9" x14ac:dyDescent="0.35">
      <c r="A671" t="s">
        <v>669</v>
      </c>
      <c r="B671" t="s">
        <v>670</v>
      </c>
      <c r="C671" t="s">
        <v>19</v>
      </c>
      <c r="D671" t="s">
        <v>20</v>
      </c>
      <c r="G671" t="str">
        <f t="shared" si="32"/>
        <v>WH-163-TEST-W1 LVL 2</v>
      </c>
      <c r="H671" t="str">
        <f t="shared" si="33"/>
        <v>01.05.00-Certificate of Occupancy</v>
      </c>
      <c r="I671" s="22">
        <f t="shared" si="31"/>
        <v>0</v>
      </c>
    </row>
    <row r="672" spans="1:9" x14ac:dyDescent="0.35">
      <c r="A672" t="s">
        <v>669</v>
      </c>
      <c r="B672" t="s">
        <v>670</v>
      </c>
      <c r="C672" t="s">
        <v>21</v>
      </c>
      <c r="D672" t="s">
        <v>22</v>
      </c>
      <c r="G672" t="str">
        <f t="shared" si="32"/>
        <v>WH-163-TEST-W1 LVL 2</v>
      </c>
      <c r="H672" t="str">
        <f t="shared" si="33"/>
        <v>01.06.00-Permits</v>
      </c>
      <c r="I672" s="22">
        <f t="shared" si="31"/>
        <v>0</v>
      </c>
    </row>
    <row r="673" spans="1:9" x14ac:dyDescent="0.35">
      <c r="A673" t="s">
        <v>669</v>
      </c>
      <c r="B673" t="s">
        <v>670</v>
      </c>
      <c r="C673" t="s">
        <v>23</v>
      </c>
      <c r="D673" t="s">
        <v>24</v>
      </c>
      <c r="G673" t="str">
        <f t="shared" si="32"/>
        <v>WH-163-TEST-W1 LVL 2</v>
      </c>
      <c r="H673" t="str">
        <f t="shared" si="33"/>
        <v>01.07.00-Inspections Records/Reports</v>
      </c>
      <c r="I673" s="22">
        <f t="shared" si="31"/>
        <v>0</v>
      </c>
    </row>
    <row r="674" spans="1:9" x14ac:dyDescent="0.35">
      <c r="A674" t="s">
        <v>669</v>
      </c>
      <c r="B674" t="s">
        <v>670</v>
      </c>
      <c r="C674" t="s">
        <v>25</v>
      </c>
      <c r="D674" t="s">
        <v>26</v>
      </c>
      <c r="G674" t="str">
        <f t="shared" si="32"/>
        <v>WH-163-TEST-W1 LVL 2</v>
      </c>
      <c r="H674" t="str">
        <f t="shared" si="33"/>
        <v>01.08.00-Contractor Warranties</v>
      </c>
      <c r="I674" s="22">
        <f t="shared" si="31"/>
        <v>0</v>
      </c>
    </row>
    <row r="675" spans="1:9" x14ac:dyDescent="0.35">
      <c r="A675" t="s">
        <v>669</v>
      </c>
      <c r="B675" t="s">
        <v>670</v>
      </c>
      <c r="C675" t="s">
        <v>27</v>
      </c>
      <c r="D675" t="s">
        <v>28</v>
      </c>
      <c r="G675" t="str">
        <f t="shared" si="32"/>
        <v>WH-163-TEST-W1 LVL 2</v>
      </c>
      <c r="H675" t="str">
        <f t="shared" si="33"/>
        <v>01.09.00-Project Signature Log</v>
      </c>
      <c r="I675" s="22">
        <f t="shared" si="31"/>
        <v>0</v>
      </c>
    </row>
    <row r="676" spans="1:9" x14ac:dyDescent="0.35">
      <c r="A676" t="s">
        <v>669</v>
      </c>
      <c r="B676" t="s">
        <v>670</v>
      </c>
      <c r="C676" t="s">
        <v>29</v>
      </c>
      <c r="D676" t="s">
        <v>30</v>
      </c>
      <c r="G676" t="str">
        <f t="shared" si="32"/>
        <v>WH-163-TEST-W1 LVL 2</v>
      </c>
      <c r="H676" t="str">
        <f t="shared" si="33"/>
        <v>01.10.00-Quality Assurance Manual</v>
      </c>
      <c r="I676" s="22">
        <f t="shared" si="31"/>
        <v>0</v>
      </c>
    </row>
    <row r="677" spans="1:9" x14ac:dyDescent="0.35">
      <c r="A677" t="s">
        <v>669</v>
      </c>
      <c r="B677" t="s">
        <v>670</v>
      </c>
      <c r="C677" t="s">
        <v>31</v>
      </c>
      <c r="D677" t="s">
        <v>32</v>
      </c>
      <c r="G677" t="str">
        <f t="shared" si="32"/>
        <v>WH-163-TEST-W1 LVL 2</v>
      </c>
      <c r="H677" t="str">
        <f t="shared" si="33"/>
        <v>01.11.00-RFI</v>
      </c>
      <c r="I677" s="22">
        <f t="shared" si="31"/>
        <v>0</v>
      </c>
    </row>
    <row r="678" spans="1:9" x14ac:dyDescent="0.35">
      <c r="A678" t="s">
        <v>669</v>
      </c>
      <c r="B678" t="s">
        <v>670</v>
      </c>
      <c r="C678" t="s">
        <v>33</v>
      </c>
      <c r="D678" t="s">
        <v>34</v>
      </c>
      <c r="G678" t="str">
        <f t="shared" si="32"/>
        <v>WH-163-TEST-W1 LVL 2</v>
      </c>
      <c r="H678" t="str">
        <f t="shared" si="33"/>
        <v>01.12.00-Punch List</v>
      </c>
      <c r="I678" s="22">
        <f t="shared" si="31"/>
        <v>0</v>
      </c>
    </row>
    <row r="679" spans="1:9" x14ac:dyDescent="0.35">
      <c r="A679" t="s">
        <v>669</v>
      </c>
      <c r="B679" t="s">
        <v>670</v>
      </c>
      <c r="C679" t="s">
        <v>35</v>
      </c>
      <c r="D679" t="s">
        <v>36</v>
      </c>
      <c r="G679" t="str">
        <f t="shared" si="32"/>
        <v>WH-163-TEST-W1 LVL 2</v>
      </c>
      <c r="H679" t="str">
        <f t="shared" si="33"/>
        <v>01.13.00-Lockout Tagout Procedure</v>
      </c>
      <c r="I679" s="22">
        <f t="shared" si="31"/>
        <v>0</v>
      </c>
    </row>
    <row r="680" spans="1:9" x14ac:dyDescent="0.35">
      <c r="A680" t="s">
        <v>669</v>
      </c>
      <c r="B680" t="s">
        <v>670</v>
      </c>
      <c r="C680" t="s">
        <v>37</v>
      </c>
      <c r="D680" t="s">
        <v>38</v>
      </c>
      <c r="G680" t="str">
        <f t="shared" si="32"/>
        <v>WH-163-TEST-W1 LVL 2</v>
      </c>
      <c r="H680" t="str">
        <f t="shared" si="33"/>
        <v>02.00.00-BOUNDARY / REDLINE MARKUP / RECORD DRAWINGS</v>
      </c>
      <c r="I680" s="22">
        <f t="shared" si="31"/>
        <v>0</v>
      </c>
    </row>
    <row r="681" spans="1:9" x14ac:dyDescent="0.35">
      <c r="A681" t="s">
        <v>669</v>
      </c>
      <c r="B681" t="s">
        <v>670</v>
      </c>
      <c r="C681" t="s">
        <v>39</v>
      </c>
      <c r="D681" t="s">
        <v>40</v>
      </c>
      <c r="G681" t="str">
        <f t="shared" si="32"/>
        <v>WH-163-TEST-W1 LVL 2</v>
      </c>
      <c r="H681" t="str">
        <f t="shared" si="33"/>
        <v>02.01.00-Redline/ As Builts</v>
      </c>
      <c r="I681" s="22">
        <f t="shared" si="31"/>
        <v>0</v>
      </c>
    </row>
    <row r="682" spans="1:9" x14ac:dyDescent="0.35">
      <c r="A682" t="s">
        <v>669</v>
      </c>
      <c r="B682" t="s">
        <v>670</v>
      </c>
      <c r="C682" t="s">
        <v>41</v>
      </c>
      <c r="D682" t="s">
        <v>42</v>
      </c>
      <c r="G682" t="str">
        <f t="shared" si="32"/>
        <v>WH-163-TEST-W1 LVL 2</v>
      </c>
      <c r="H682" t="str">
        <f t="shared" si="33"/>
        <v>02.02.00-Tagged Equipment, Components and Instruments List</v>
      </c>
      <c r="I682" s="22">
        <f t="shared" si="31"/>
        <v>0</v>
      </c>
    </row>
    <row r="683" spans="1:9" x14ac:dyDescent="0.35">
      <c r="A683" t="s">
        <v>669</v>
      </c>
      <c r="B683" t="s">
        <v>670</v>
      </c>
      <c r="C683" t="s">
        <v>43</v>
      </c>
      <c r="D683" t="s">
        <v>44</v>
      </c>
      <c r="G683" t="str">
        <f t="shared" si="32"/>
        <v>WH-163-TEST-W1 LVL 2</v>
      </c>
      <c r="H683" t="str">
        <f t="shared" si="33"/>
        <v>02.03.00-Shop Drawings / Vendor Drawings</v>
      </c>
      <c r="I683" s="22">
        <f t="shared" si="31"/>
        <v>0</v>
      </c>
    </row>
    <row r="684" spans="1:9" x14ac:dyDescent="0.35">
      <c r="A684" t="s">
        <v>669</v>
      </c>
      <c r="B684" t="s">
        <v>670</v>
      </c>
      <c r="C684" t="s">
        <v>45</v>
      </c>
      <c r="D684" t="s">
        <v>46</v>
      </c>
      <c r="G684" t="str">
        <f t="shared" si="32"/>
        <v>WH-163-TEST-W1 LVL 2</v>
      </c>
      <c r="H684" t="str">
        <f t="shared" si="33"/>
        <v>02.04.00-System Boundary Drawings</v>
      </c>
      <c r="I684" s="22">
        <f t="shared" si="31"/>
        <v>0</v>
      </c>
    </row>
    <row r="685" spans="1:9" x14ac:dyDescent="0.35">
      <c r="A685" t="s">
        <v>669</v>
      </c>
      <c r="B685" t="s">
        <v>670</v>
      </c>
      <c r="C685" t="s">
        <v>47</v>
      </c>
      <c r="D685" t="s">
        <v>48</v>
      </c>
      <c r="G685" t="str">
        <f t="shared" si="32"/>
        <v>WH-163-TEST-W1 LVL 2</v>
      </c>
      <c r="H685" t="str">
        <f t="shared" si="33"/>
        <v>03.00.00-SPECIFICATION</v>
      </c>
      <c r="I685" s="22">
        <f t="shared" si="31"/>
        <v>0</v>
      </c>
    </row>
    <row r="686" spans="1:9" x14ac:dyDescent="0.35">
      <c r="A686" t="s">
        <v>669</v>
      </c>
      <c r="B686" t="s">
        <v>670</v>
      </c>
      <c r="C686" t="s">
        <v>49</v>
      </c>
      <c r="D686" t="s">
        <v>50</v>
      </c>
      <c r="G686" t="str">
        <f t="shared" si="32"/>
        <v>WH-163-TEST-W1 LVL 2</v>
      </c>
      <c r="H686" t="str">
        <f t="shared" si="33"/>
        <v>03.01.00-Specification List</v>
      </c>
      <c r="I686" s="22">
        <f t="shared" si="31"/>
        <v>0</v>
      </c>
    </row>
    <row r="687" spans="1:9" x14ac:dyDescent="0.35">
      <c r="A687" t="s">
        <v>669</v>
      </c>
      <c r="B687" t="s">
        <v>670</v>
      </c>
      <c r="C687" t="s">
        <v>51</v>
      </c>
      <c r="D687" t="s">
        <v>52</v>
      </c>
      <c r="G687" t="str">
        <f t="shared" si="32"/>
        <v>WH-163-TEST-W1 LVL 2</v>
      </c>
      <c r="H687" t="str">
        <f t="shared" si="33"/>
        <v>04.00.00-PURCHASE ORDERS</v>
      </c>
      <c r="I687" s="22">
        <f t="shared" si="31"/>
        <v>0</v>
      </c>
    </row>
    <row r="688" spans="1:9" x14ac:dyDescent="0.35">
      <c r="A688" t="s">
        <v>669</v>
      </c>
      <c r="B688" t="s">
        <v>670</v>
      </c>
      <c r="C688" t="s">
        <v>53</v>
      </c>
      <c r="D688" t="s">
        <v>54</v>
      </c>
      <c r="G688" t="str">
        <f t="shared" si="32"/>
        <v>WH-163-TEST-W1 LVL 2</v>
      </c>
      <c r="H688" t="str">
        <f t="shared" si="33"/>
        <v>04.01.00-Purchase Orders</v>
      </c>
      <c r="I688" s="22">
        <f t="shared" si="31"/>
        <v>0</v>
      </c>
    </row>
    <row r="689" spans="1:9" x14ac:dyDescent="0.35">
      <c r="A689" t="s">
        <v>669</v>
      </c>
      <c r="B689" t="s">
        <v>670</v>
      </c>
      <c r="C689" t="s">
        <v>55</v>
      </c>
      <c r="D689" t="s">
        <v>56</v>
      </c>
      <c r="G689" t="str">
        <f t="shared" si="32"/>
        <v>WH-163-TEST-W1 LVL 2</v>
      </c>
      <c r="H689" t="str">
        <f t="shared" si="33"/>
        <v>05.00.00-EQUIPMENT DOCS</v>
      </c>
      <c r="I689" s="22">
        <f t="shared" si="31"/>
        <v>0</v>
      </c>
    </row>
    <row r="690" spans="1:9" x14ac:dyDescent="0.35">
      <c r="A690" t="s">
        <v>669</v>
      </c>
      <c r="B690" t="s">
        <v>670</v>
      </c>
      <c r="C690" t="s">
        <v>419</v>
      </c>
      <c r="D690" t="s">
        <v>57</v>
      </c>
      <c r="G690" t="str">
        <f t="shared" si="32"/>
        <v>WH-163-TEST-W1 LVL 2</v>
      </c>
      <c r="H690" t="str">
        <f t="shared" si="33"/>
        <v>05.01.00-Receiving and/or Inspection Reports / Bill of Materials (BOM) (RV's)</v>
      </c>
      <c r="I690" s="22">
        <f t="shared" si="31"/>
        <v>0</v>
      </c>
    </row>
    <row r="691" spans="1:9" x14ac:dyDescent="0.35">
      <c r="A691" t="s">
        <v>669</v>
      </c>
      <c r="B691" t="s">
        <v>670</v>
      </c>
      <c r="C691" t="s">
        <v>58</v>
      </c>
      <c r="D691" t="s">
        <v>59</v>
      </c>
      <c r="G691" t="str">
        <f t="shared" si="32"/>
        <v>WH-163-TEST-W1 LVL 2</v>
      </c>
      <c r="H691" t="str">
        <f t="shared" si="33"/>
        <v>05.02.00-Equipment Specification</v>
      </c>
      <c r="I691" s="22">
        <f t="shared" si="31"/>
        <v>0</v>
      </c>
    </row>
    <row r="692" spans="1:9" x14ac:dyDescent="0.35">
      <c r="A692" t="s">
        <v>669</v>
      </c>
      <c r="B692" t="s">
        <v>670</v>
      </c>
      <c r="C692" t="s">
        <v>60</v>
      </c>
      <c r="D692" t="s">
        <v>61</v>
      </c>
      <c r="G692" t="str">
        <f t="shared" si="32"/>
        <v>WH-163-TEST-W1 LVL 2</v>
      </c>
      <c r="H692" t="str">
        <f t="shared" si="33"/>
        <v>05.02.01-User Requirement Specification (URS)</v>
      </c>
      <c r="I692" s="22">
        <f t="shared" si="31"/>
        <v>0</v>
      </c>
    </row>
    <row r="693" spans="1:9" x14ac:dyDescent="0.35">
      <c r="A693" t="s">
        <v>669</v>
      </c>
      <c r="B693" t="s">
        <v>670</v>
      </c>
      <c r="C693" t="s">
        <v>62</v>
      </c>
      <c r="D693" t="s">
        <v>63</v>
      </c>
      <c r="G693" t="str">
        <f t="shared" si="32"/>
        <v>WH-163-TEST-W1 LVL 2</v>
      </c>
      <c r="H693" t="str">
        <f t="shared" si="33"/>
        <v>05.02.02-Functional Specification (FS)</v>
      </c>
      <c r="I693" s="22">
        <f t="shared" si="31"/>
        <v>0</v>
      </c>
    </row>
    <row r="694" spans="1:9" x14ac:dyDescent="0.35">
      <c r="A694" t="s">
        <v>669</v>
      </c>
      <c r="B694" t="s">
        <v>670</v>
      </c>
      <c r="C694" t="s">
        <v>64</v>
      </c>
      <c r="D694" t="s">
        <v>65</v>
      </c>
      <c r="G694" t="str">
        <f t="shared" si="32"/>
        <v>WH-163-TEST-W1 LVL 2</v>
      </c>
      <c r="H694" t="str">
        <f t="shared" si="33"/>
        <v>05.02.03-Functional Requirement Specification (FRS)</v>
      </c>
      <c r="I694" s="22">
        <f t="shared" si="31"/>
        <v>0</v>
      </c>
    </row>
    <row r="695" spans="1:9" x14ac:dyDescent="0.35">
      <c r="A695" t="s">
        <v>669</v>
      </c>
      <c r="B695" t="s">
        <v>670</v>
      </c>
      <c r="C695" t="s">
        <v>66</v>
      </c>
      <c r="D695" t="s">
        <v>67</v>
      </c>
      <c r="G695" t="str">
        <f t="shared" si="32"/>
        <v>WH-163-TEST-W1 LVL 2</v>
      </c>
      <c r="H695" t="str">
        <f t="shared" si="33"/>
        <v>05.03.00-Submittals &amp; Data Sheets</v>
      </c>
      <c r="I695" s="22">
        <f t="shared" si="31"/>
        <v>0</v>
      </c>
    </row>
    <row r="696" spans="1:9" x14ac:dyDescent="0.35">
      <c r="A696" t="s">
        <v>669</v>
      </c>
      <c r="B696" t="s">
        <v>670</v>
      </c>
      <c r="C696" t="s">
        <v>68</v>
      </c>
      <c r="D696" t="s">
        <v>69</v>
      </c>
      <c r="G696" t="str">
        <f t="shared" si="32"/>
        <v>WH-163-TEST-W1 LVL 2</v>
      </c>
      <c r="H696" t="str">
        <f t="shared" si="33"/>
        <v>05.04.00-Spare Parts List</v>
      </c>
      <c r="I696" s="22">
        <f t="shared" si="31"/>
        <v>0</v>
      </c>
    </row>
    <row r="697" spans="1:9" x14ac:dyDescent="0.35">
      <c r="A697" t="s">
        <v>669</v>
      </c>
      <c r="B697" t="s">
        <v>670</v>
      </c>
      <c r="C697" t="s">
        <v>70</v>
      </c>
      <c r="D697" t="s">
        <v>71</v>
      </c>
      <c r="G697" t="str">
        <f t="shared" si="32"/>
        <v>WH-163-TEST-W1 LVL 2</v>
      </c>
      <c r="H697" t="str">
        <f t="shared" si="33"/>
        <v>05.05.00-Equipment Warranty</v>
      </c>
      <c r="I697" s="22">
        <f t="shared" si="31"/>
        <v>0</v>
      </c>
    </row>
    <row r="698" spans="1:9" x14ac:dyDescent="0.35">
      <c r="A698" t="s">
        <v>669</v>
      </c>
      <c r="B698" t="s">
        <v>670</v>
      </c>
      <c r="C698" t="s">
        <v>72</v>
      </c>
      <c r="D698" t="s">
        <v>73</v>
      </c>
      <c r="G698" t="str">
        <f t="shared" si="32"/>
        <v>WH-163-TEST-W1 LVL 2</v>
      </c>
      <c r="H698" t="str">
        <f t="shared" si="33"/>
        <v>05.06.00-IOM Manuals / Component Manuals</v>
      </c>
      <c r="I698" s="22">
        <f t="shared" si="31"/>
        <v>0</v>
      </c>
    </row>
    <row r="699" spans="1:9" x14ac:dyDescent="0.35">
      <c r="A699" t="s">
        <v>669</v>
      </c>
      <c r="B699" t="s">
        <v>670</v>
      </c>
      <c r="C699" t="s">
        <v>74</v>
      </c>
      <c r="D699" t="s">
        <v>75</v>
      </c>
      <c r="G699" t="str">
        <f t="shared" si="32"/>
        <v>WH-163-TEST-W1 LVL 2</v>
      </c>
      <c r="H699" t="str">
        <f t="shared" si="33"/>
        <v>05.07.00-Equipment Install Check Sheet</v>
      </c>
      <c r="I699" s="22">
        <f t="shared" si="31"/>
        <v>0</v>
      </c>
    </row>
    <row r="700" spans="1:9" x14ac:dyDescent="0.35">
      <c r="A700" t="s">
        <v>669</v>
      </c>
      <c r="B700" t="s">
        <v>670</v>
      </c>
      <c r="C700" t="s">
        <v>76</v>
      </c>
      <c r="D700" t="s">
        <v>77</v>
      </c>
      <c r="G700" t="str">
        <f t="shared" si="32"/>
        <v>WH-163-TEST-W1 LVL 2</v>
      </c>
      <c r="H700" t="str">
        <f t="shared" si="33"/>
        <v>05.08.00-Component Install Check Sheet</v>
      </c>
      <c r="I700" s="22">
        <f t="shared" si="31"/>
        <v>0</v>
      </c>
    </row>
    <row r="701" spans="1:9" x14ac:dyDescent="0.35">
      <c r="A701" t="s">
        <v>669</v>
      </c>
      <c r="B701" t="s">
        <v>670</v>
      </c>
      <c r="C701" t="s">
        <v>78</v>
      </c>
      <c r="D701" t="s">
        <v>79</v>
      </c>
      <c r="E701" s="8" t="s">
        <v>440</v>
      </c>
      <c r="G701" t="str">
        <f t="shared" si="32"/>
        <v>WH-163-TEST-W1 LVL 2</v>
      </c>
      <c r="H701" t="str">
        <f t="shared" si="33"/>
        <v>05.09.00-Equipment and Component Certificates</v>
      </c>
      <c r="I701" s="22">
        <f t="shared" si="31"/>
        <v>0</v>
      </c>
    </row>
    <row r="702" spans="1:9" x14ac:dyDescent="0.35">
      <c r="A702" t="s">
        <v>669</v>
      </c>
      <c r="B702" t="s">
        <v>670</v>
      </c>
      <c r="C702" t="s">
        <v>80</v>
      </c>
      <c r="D702" t="s">
        <v>81</v>
      </c>
      <c r="E702" s="8" t="s">
        <v>0</v>
      </c>
      <c r="G702" t="str">
        <f t="shared" si="32"/>
        <v>WH-163-TEST-W1 LVL 2</v>
      </c>
      <c r="H702" t="str">
        <f t="shared" si="33"/>
        <v>05.09.01-Equipment Instrument Calibration Certificates</v>
      </c>
      <c r="I702" s="22">
        <f t="shared" si="31"/>
        <v>0.93333333333333335</v>
      </c>
    </row>
    <row r="703" spans="1:9" x14ac:dyDescent="0.35">
      <c r="A703" t="s">
        <v>669</v>
      </c>
      <c r="B703" t="s">
        <v>670</v>
      </c>
      <c r="C703" t="s">
        <v>82</v>
      </c>
      <c r="D703" t="s">
        <v>83</v>
      </c>
      <c r="E703" s="8" t="s">
        <v>1</v>
      </c>
      <c r="G703" t="str">
        <f t="shared" si="32"/>
        <v>WH-163-TEST-W1 LVL 2</v>
      </c>
      <c r="H703" t="str">
        <f t="shared" si="33"/>
        <v>05.09.02-Equipment HEPA Filter Efficiency Certificates</v>
      </c>
      <c r="I703" s="22">
        <f t="shared" si="31"/>
        <v>0</v>
      </c>
    </row>
    <row r="704" spans="1:9" x14ac:dyDescent="0.35">
      <c r="A704" t="s">
        <v>669</v>
      </c>
      <c r="B704" t="s">
        <v>670</v>
      </c>
      <c r="C704" t="s">
        <v>84</v>
      </c>
      <c r="D704" t="s">
        <v>85</v>
      </c>
      <c r="G704" t="str">
        <f t="shared" si="32"/>
        <v>WH-163-TEST-W1 LVL 2</v>
      </c>
      <c r="H704" t="str">
        <f t="shared" si="33"/>
        <v>05.10.00-Reports &amp; Protocols</v>
      </c>
      <c r="I704" s="22">
        <f t="shared" si="31"/>
        <v>0</v>
      </c>
    </row>
    <row r="705" spans="1:9" x14ac:dyDescent="0.35">
      <c r="A705" t="s">
        <v>669</v>
      </c>
      <c r="B705" t="s">
        <v>670</v>
      </c>
      <c r="C705" t="s">
        <v>86</v>
      </c>
      <c r="D705" t="s">
        <v>87</v>
      </c>
      <c r="G705" t="str">
        <f t="shared" si="32"/>
        <v>WH-163-TEST-W1 LVL 2</v>
      </c>
      <c r="H705" t="str">
        <f t="shared" si="33"/>
        <v>05.10.01-Reports &amp; Protocols - FAT</v>
      </c>
      <c r="I705" s="22">
        <f t="shared" si="31"/>
        <v>0</v>
      </c>
    </row>
    <row r="706" spans="1:9" x14ac:dyDescent="0.35">
      <c r="A706" t="s">
        <v>669</v>
      </c>
      <c r="B706" t="s">
        <v>670</v>
      </c>
      <c r="C706" t="s">
        <v>88</v>
      </c>
      <c r="D706" t="s">
        <v>89</v>
      </c>
      <c r="G706" t="str">
        <f t="shared" si="32"/>
        <v>WH-163-TEST-W1 LVL 2</v>
      </c>
      <c r="H706" t="str">
        <f t="shared" si="33"/>
        <v>05.10.02-ASME BPV Section VIII Compliance</v>
      </c>
      <c r="I706" s="22">
        <f t="shared" ref="I706:I769" si="34">IF(COUNTIF(E:E, "R")=0, "", IF(E706="C", COUNTIF(E:E, "C") / COUNTIF(E:E, "R"), 0))</f>
        <v>0</v>
      </c>
    </row>
    <row r="707" spans="1:9" x14ac:dyDescent="0.35">
      <c r="A707" t="s">
        <v>669</v>
      </c>
      <c r="B707" t="s">
        <v>670</v>
      </c>
      <c r="C707" t="s">
        <v>90</v>
      </c>
      <c r="D707" t="s">
        <v>91</v>
      </c>
      <c r="G707" t="str">
        <f t="shared" ref="G707:G770" si="35">IF(AND(A707="", B707=""), "", A707 &amp; "-" &amp; B707)</f>
        <v>WH-163-TEST-W1 LVL 2</v>
      </c>
      <c r="H707" t="str">
        <f t="shared" ref="H707:H770" si="36">IF(AND(C707="", D707=""), "", C707 &amp; "-" &amp; D707)</f>
        <v>05.10.03-Equipment Internal I &amp; O Checks</v>
      </c>
      <c r="I707" s="22">
        <f t="shared" si="34"/>
        <v>0</v>
      </c>
    </row>
    <row r="708" spans="1:9" x14ac:dyDescent="0.35">
      <c r="A708" t="s">
        <v>669</v>
      </c>
      <c r="B708" t="s">
        <v>670</v>
      </c>
      <c r="C708" t="s">
        <v>92</v>
      </c>
      <c r="D708" t="s">
        <v>93</v>
      </c>
      <c r="G708" t="str">
        <f t="shared" si="35"/>
        <v>WH-163-TEST-W1 LVL 2</v>
      </c>
      <c r="H708" t="str">
        <f t="shared" si="36"/>
        <v>05.10.04-Equipment Internal SOO Testing</v>
      </c>
      <c r="I708" s="22">
        <f t="shared" si="34"/>
        <v>0</v>
      </c>
    </row>
    <row r="709" spans="1:9" x14ac:dyDescent="0.35">
      <c r="A709" t="s">
        <v>669</v>
      </c>
      <c r="B709" t="s">
        <v>670</v>
      </c>
      <c r="C709" t="s">
        <v>94</v>
      </c>
      <c r="D709" t="s">
        <v>95</v>
      </c>
      <c r="G709" t="str">
        <f t="shared" si="35"/>
        <v>WH-163-TEST-W1 LVL 2</v>
      </c>
      <c r="H709" t="str">
        <f t="shared" si="36"/>
        <v>05.10.05-Vendor Reports &amp; Protocols - SAT</v>
      </c>
      <c r="I709" s="22">
        <f t="shared" si="34"/>
        <v>0</v>
      </c>
    </row>
    <row r="710" spans="1:9" x14ac:dyDescent="0.35">
      <c r="A710" t="s">
        <v>669</v>
      </c>
      <c r="B710" t="s">
        <v>670</v>
      </c>
      <c r="C710" t="s">
        <v>96</v>
      </c>
      <c r="D710" t="s">
        <v>97</v>
      </c>
      <c r="G710" t="str">
        <f t="shared" si="35"/>
        <v>WH-163-TEST-W1 LVL 2</v>
      </c>
      <c r="H710" t="str">
        <f t="shared" si="36"/>
        <v>05.10.06-Vendor Reports &amp; Protocols - Motor Alignments</v>
      </c>
      <c r="I710" s="22">
        <f t="shared" si="34"/>
        <v>0</v>
      </c>
    </row>
    <row r="711" spans="1:9" x14ac:dyDescent="0.35">
      <c r="A711" t="s">
        <v>669</v>
      </c>
      <c r="B711" t="s">
        <v>670</v>
      </c>
      <c r="C711" t="s">
        <v>98</v>
      </c>
      <c r="D711" t="s">
        <v>99</v>
      </c>
      <c r="G711" t="str">
        <f t="shared" si="35"/>
        <v>WH-163-TEST-W1 LVL 2</v>
      </c>
      <c r="H711" t="str">
        <f t="shared" si="36"/>
        <v>05.10.07-Vendor Reports &amp; Protocols - Installation &amp; Startup Forms</v>
      </c>
      <c r="I711" s="22">
        <f t="shared" si="34"/>
        <v>0</v>
      </c>
    </row>
    <row r="712" spans="1:9" x14ac:dyDescent="0.35">
      <c r="A712" t="s">
        <v>669</v>
      </c>
      <c r="B712" t="s">
        <v>670</v>
      </c>
      <c r="C712" t="s">
        <v>100</v>
      </c>
      <c r="D712" t="s">
        <v>101</v>
      </c>
      <c r="G712" t="str">
        <f t="shared" si="35"/>
        <v>WH-163-TEST-W1 LVL 2</v>
      </c>
      <c r="H712" t="str">
        <f t="shared" si="36"/>
        <v>05.10.08-Vendor Reports &amp; Protocols - IQ &amp; OQ</v>
      </c>
      <c r="I712" s="22">
        <f t="shared" si="34"/>
        <v>0</v>
      </c>
    </row>
    <row r="713" spans="1:9" x14ac:dyDescent="0.35">
      <c r="A713" t="s">
        <v>669</v>
      </c>
      <c r="B713" t="s">
        <v>670</v>
      </c>
      <c r="C713" t="s">
        <v>102</v>
      </c>
      <c r="D713" t="s">
        <v>103</v>
      </c>
      <c r="G713" t="str">
        <f t="shared" si="35"/>
        <v>WH-163-TEST-W1 LVL 2</v>
      </c>
      <c r="H713" t="str">
        <f t="shared" si="36"/>
        <v>05.10.09-Equipment Software Info-Backup</v>
      </c>
      <c r="I713" s="22">
        <f t="shared" si="34"/>
        <v>0</v>
      </c>
    </row>
    <row r="714" spans="1:9" x14ac:dyDescent="0.35">
      <c r="A714" t="s">
        <v>669</v>
      </c>
      <c r="B714" t="s">
        <v>670</v>
      </c>
      <c r="C714" t="s">
        <v>104</v>
      </c>
      <c r="D714" t="s">
        <v>105</v>
      </c>
      <c r="G714" t="str">
        <f t="shared" si="35"/>
        <v>WH-163-TEST-W1 LVL 2</v>
      </c>
      <c r="H714" t="str">
        <f t="shared" si="36"/>
        <v>05.10.10-Spray Device Coverage Test Report</v>
      </c>
      <c r="I714" s="22">
        <f t="shared" si="34"/>
        <v>0</v>
      </c>
    </row>
    <row r="715" spans="1:9" x14ac:dyDescent="0.35">
      <c r="A715" t="s">
        <v>669</v>
      </c>
      <c r="B715" t="s">
        <v>670</v>
      </c>
      <c r="C715" t="s">
        <v>106</v>
      </c>
      <c r="D715" t="s">
        <v>107</v>
      </c>
      <c r="G715" t="str">
        <f t="shared" si="35"/>
        <v>WH-163-TEST-W1 LVL 2</v>
      </c>
      <c r="H715" t="str">
        <f t="shared" si="36"/>
        <v xml:space="preserve">05.11.00-Owner Training Record </v>
      </c>
      <c r="I715" s="22">
        <f t="shared" si="34"/>
        <v>0</v>
      </c>
    </row>
    <row r="716" spans="1:9" x14ac:dyDescent="0.35">
      <c r="A716" t="s">
        <v>669</v>
      </c>
      <c r="B716" t="s">
        <v>670</v>
      </c>
      <c r="C716" t="s">
        <v>108</v>
      </c>
      <c r="D716" t="s">
        <v>109</v>
      </c>
      <c r="G716" t="str">
        <f t="shared" si="35"/>
        <v>WH-163-TEST-W1 LVL 2</v>
      </c>
      <c r="H716" t="str">
        <f t="shared" si="36"/>
        <v>05.12.00-Vendor ETOP</v>
      </c>
      <c r="I716" s="22">
        <f t="shared" si="34"/>
        <v>0</v>
      </c>
    </row>
    <row r="717" spans="1:9" x14ac:dyDescent="0.35">
      <c r="A717" t="s">
        <v>669</v>
      </c>
      <c r="B717" t="s">
        <v>670</v>
      </c>
      <c r="C717" t="s">
        <v>110</v>
      </c>
      <c r="D717" t="s">
        <v>111</v>
      </c>
      <c r="G717" t="str">
        <f t="shared" si="35"/>
        <v>WH-163-TEST-W1 LVL 2</v>
      </c>
      <c r="H717" t="str">
        <f t="shared" si="36"/>
        <v>06.00.00-CIVIL</v>
      </c>
      <c r="I717" s="22">
        <f t="shared" si="34"/>
        <v>0</v>
      </c>
    </row>
    <row r="718" spans="1:9" x14ac:dyDescent="0.35">
      <c r="A718" t="s">
        <v>669</v>
      </c>
      <c r="B718" t="s">
        <v>670</v>
      </c>
      <c r="C718" t="s">
        <v>112</v>
      </c>
      <c r="D718" t="s">
        <v>67</v>
      </c>
      <c r="G718" t="str">
        <f t="shared" si="35"/>
        <v>WH-163-TEST-W1 LVL 2</v>
      </c>
      <c r="H718" t="str">
        <f t="shared" si="36"/>
        <v>06.01.00-Submittals &amp; Data Sheets</v>
      </c>
      <c r="I718" s="22">
        <f t="shared" si="34"/>
        <v>0</v>
      </c>
    </row>
    <row r="719" spans="1:9" x14ac:dyDescent="0.35">
      <c r="A719" t="s">
        <v>669</v>
      </c>
      <c r="B719" t="s">
        <v>670</v>
      </c>
      <c r="C719" t="s">
        <v>113</v>
      </c>
      <c r="D719" t="s">
        <v>114</v>
      </c>
      <c r="G719" t="str">
        <f t="shared" si="35"/>
        <v>WH-163-TEST-W1 LVL 2</v>
      </c>
      <c r="H719" t="str">
        <f t="shared" si="36"/>
        <v>06.02.00-Reports/Testing</v>
      </c>
      <c r="I719" s="22">
        <f t="shared" si="34"/>
        <v>0</v>
      </c>
    </row>
    <row r="720" spans="1:9" x14ac:dyDescent="0.35">
      <c r="A720" t="s">
        <v>669</v>
      </c>
      <c r="B720" t="s">
        <v>670</v>
      </c>
      <c r="C720" t="s">
        <v>115</v>
      </c>
      <c r="D720" t="s">
        <v>116</v>
      </c>
      <c r="G720" t="str">
        <f t="shared" si="35"/>
        <v>WH-163-TEST-W1 LVL 2</v>
      </c>
      <c r="H720" t="str">
        <f t="shared" si="36"/>
        <v>06.02.01-Pressure Test</v>
      </c>
      <c r="I720" s="22">
        <f t="shared" si="34"/>
        <v>0</v>
      </c>
    </row>
    <row r="721" spans="1:9" x14ac:dyDescent="0.35">
      <c r="A721" t="s">
        <v>669</v>
      </c>
      <c r="B721" t="s">
        <v>670</v>
      </c>
      <c r="C721" t="s">
        <v>117</v>
      </c>
      <c r="D721" t="s">
        <v>118</v>
      </c>
      <c r="G721" t="str">
        <f t="shared" si="35"/>
        <v>WH-163-TEST-W1 LVL 2</v>
      </c>
      <c r="H721" t="str">
        <f t="shared" si="36"/>
        <v>06.02.02-Dewatering Test</v>
      </c>
      <c r="I721" s="22">
        <f t="shared" si="34"/>
        <v>0</v>
      </c>
    </row>
    <row r="722" spans="1:9" x14ac:dyDescent="0.35">
      <c r="A722" t="s">
        <v>669</v>
      </c>
      <c r="B722" t="s">
        <v>670</v>
      </c>
      <c r="C722" t="s">
        <v>119</v>
      </c>
      <c r="D722" t="s">
        <v>120</v>
      </c>
      <c r="G722" t="str">
        <f t="shared" si="35"/>
        <v>WH-163-TEST-W1 LVL 2</v>
      </c>
      <c r="H722" t="str">
        <f t="shared" si="36"/>
        <v>06.02.03-3rd Party Field Quality Control Reports</v>
      </c>
      <c r="I722" s="22">
        <f t="shared" si="34"/>
        <v>0</v>
      </c>
    </row>
    <row r="723" spans="1:9" x14ac:dyDescent="0.35">
      <c r="A723" t="s">
        <v>669</v>
      </c>
      <c r="B723" t="s">
        <v>670</v>
      </c>
      <c r="C723" t="s">
        <v>121</v>
      </c>
      <c r="D723" t="s">
        <v>122</v>
      </c>
      <c r="G723" t="str">
        <f t="shared" si="35"/>
        <v>WH-163-TEST-W1 LVL 2</v>
      </c>
      <c r="H723" t="str">
        <f t="shared" si="36"/>
        <v>06.02.04-Source Quality Control</v>
      </c>
      <c r="I723" s="22">
        <f t="shared" si="34"/>
        <v>0</v>
      </c>
    </row>
    <row r="724" spans="1:9" x14ac:dyDescent="0.35">
      <c r="A724" t="s">
        <v>669</v>
      </c>
      <c r="B724" t="s">
        <v>670</v>
      </c>
      <c r="C724" t="s">
        <v>123</v>
      </c>
      <c r="D724" t="s">
        <v>124</v>
      </c>
      <c r="G724" t="str">
        <f t="shared" si="35"/>
        <v>WH-163-TEST-W1 LVL 2</v>
      </c>
      <c r="H724" t="str">
        <f t="shared" si="36"/>
        <v>06.02.05-Geotechnical Engineering Report</v>
      </c>
      <c r="I724" s="22">
        <f t="shared" si="34"/>
        <v>0</v>
      </c>
    </row>
    <row r="725" spans="1:9" x14ac:dyDescent="0.35">
      <c r="A725" t="s">
        <v>669</v>
      </c>
      <c r="B725" t="s">
        <v>670</v>
      </c>
      <c r="C725" t="s">
        <v>125</v>
      </c>
      <c r="D725" t="s">
        <v>126</v>
      </c>
      <c r="G725" t="str">
        <f t="shared" si="35"/>
        <v>WH-163-TEST-W1 LVL 2</v>
      </c>
      <c r="H725" t="str">
        <f t="shared" si="36"/>
        <v>06.03.00-Certificates</v>
      </c>
      <c r="I725" s="22">
        <f t="shared" si="34"/>
        <v>0</v>
      </c>
    </row>
    <row r="726" spans="1:9" x14ac:dyDescent="0.35">
      <c r="A726" t="s">
        <v>669</v>
      </c>
      <c r="B726" t="s">
        <v>670</v>
      </c>
      <c r="C726" t="s">
        <v>127</v>
      </c>
      <c r="D726" t="s">
        <v>128</v>
      </c>
      <c r="G726" t="str">
        <f t="shared" si="35"/>
        <v>WH-163-TEST-W1 LVL 2</v>
      </c>
      <c r="H726" t="str">
        <f t="shared" si="36"/>
        <v>06.03.01-Installer Certifications</v>
      </c>
      <c r="I726" s="22">
        <f t="shared" si="34"/>
        <v>0</v>
      </c>
    </row>
    <row r="727" spans="1:9" x14ac:dyDescent="0.35">
      <c r="A727" t="s">
        <v>669</v>
      </c>
      <c r="B727" t="s">
        <v>670</v>
      </c>
      <c r="C727" t="s">
        <v>129</v>
      </c>
      <c r="D727" t="s">
        <v>130</v>
      </c>
      <c r="G727" t="str">
        <f t="shared" si="35"/>
        <v>WH-163-TEST-W1 LVL 2</v>
      </c>
      <c r="H727" t="str">
        <f t="shared" si="36"/>
        <v>06.03.02-Manufacturer Certifications</v>
      </c>
      <c r="I727" s="22">
        <f t="shared" si="34"/>
        <v>0</v>
      </c>
    </row>
    <row r="728" spans="1:9" x14ac:dyDescent="0.35">
      <c r="A728" t="s">
        <v>669</v>
      </c>
      <c r="B728" t="s">
        <v>670</v>
      </c>
      <c r="C728" t="s">
        <v>131</v>
      </c>
      <c r="D728" t="s">
        <v>132</v>
      </c>
      <c r="G728" t="str">
        <f t="shared" si="35"/>
        <v>WH-163-TEST-W1 LVL 2</v>
      </c>
      <c r="H728" t="str">
        <f t="shared" si="36"/>
        <v>06.03.03-Material/Product Certifications</v>
      </c>
      <c r="I728" s="22">
        <f t="shared" si="34"/>
        <v>0</v>
      </c>
    </row>
    <row r="729" spans="1:9" x14ac:dyDescent="0.35">
      <c r="A729" t="s">
        <v>669</v>
      </c>
      <c r="B729" t="s">
        <v>670</v>
      </c>
      <c r="C729" t="s">
        <v>133</v>
      </c>
      <c r="D729" t="s">
        <v>134</v>
      </c>
      <c r="G729" t="str">
        <f t="shared" si="35"/>
        <v>WH-163-TEST-W1 LVL 2</v>
      </c>
      <c r="H729" t="str">
        <f t="shared" si="36"/>
        <v>06.03.04-3rd Party Testing Agency Certifications</v>
      </c>
      <c r="I729" s="22">
        <f t="shared" si="34"/>
        <v>0</v>
      </c>
    </row>
    <row r="730" spans="1:9" x14ac:dyDescent="0.35">
      <c r="A730" t="s">
        <v>669</v>
      </c>
      <c r="B730" t="s">
        <v>670</v>
      </c>
      <c r="C730" t="s">
        <v>135</v>
      </c>
      <c r="D730" t="s">
        <v>136</v>
      </c>
      <c r="G730" t="str">
        <f t="shared" si="35"/>
        <v>WH-163-TEST-W1 LVL 2</v>
      </c>
      <c r="H730" t="str">
        <f t="shared" si="36"/>
        <v>06.04.00-Maintenace Instructions &amp; Schedule</v>
      </c>
      <c r="I730" s="22">
        <f t="shared" si="34"/>
        <v>0</v>
      </c>
    </row>
    <row r="731" spans="1:9" x14ac:dyDescent="0.35">
      <c r="A731" t="s">
        <v>669</v>
      </c>
      <c r="B731" t="s">
        <v>670</v>
      </c>
      <c r="C731" t="s">
        <v>137</v>
      </c>
      <c r="D731" t="s">
        <v>138</v>
      </c>
      <c r="G731" t="str">
        <f t="shared" si="35"/>
        <v>WH-163-TEST-W1 LVL 2</v>
      </c>
      <c r="H731" t="str">
        <f t="shared" si="36"/>
        <v>06.05.00-Warranty</v>
      </c>
      <c r="I731" s="22">
        <f t="shared" si="34"/>
        <v>0</v>
      </c>
    </row>
    <row r="732" spans="1:9" x14ac:dyDescent="0.35">
      <c r="A732" t="s">
        <v>669</v>
      </c>
      <c r="B732" t="s">
        <v>670</v>
      </c>
      <c r="C732" t="s">
        <v>139</v>
      </c>
      <c r="D732" t="s">
        <v>140</v>
      </c>
      <c r="G732" t="str">
        <f t="shared" si="35"/>
        <v>WH-163-TEST-W1 LVL 2</v>
      </c>
      <c r="H732" t="str">
        <f t="shared" si="36"/>
        <v>07.00.00-STRUCTURAL</v>
      </c>
      <c r="I732" s="22">
        <f t="shared" si="34"/>
        <v>0</v>
      </c>
    </row>
    <row r="733" spans="1:9" x14ac:dyDescent="0.35">
      <c r="A733" t="s">
        <v>669</v>
      </c>
      <c r="B733" t="s">
        <v>670</v>
      </c>
      <c r="C733" t="s">
        <v>141</v>
      </c>
      <c r="D733" t="s">
        <v>67</v>
      </c>
      <c r="G733" t="str">
        <f t="shared" si="35"/>
        <v>WH-163-TEST-W1 LVL 2</v>
      </c>
      <c r="H733" t="str">
        <f t="shared" si="36"/>
        <v>07.01.00-Submittals &amp; Data Sheets</v>
      </c>
      <c r="I733" s="22">
        <f t="shared" si="34"/>
        <v>0</v>
      </c>
    </row>
    <row r="734" spans="1:9" x14ac:dyDescent="0.35">
      <c r="A734" t="s">
        <v>669</v>
      </c>
      <c r="B734" t="s">
        <v>670</v>
      </c>
      <c r="C734" t="s">
        <v>142</v>
      </c>
      <c r="D734" t="s">
        <v>126</v>
      </c>
      <c r="G734" t="str">
        <f t="shared" si="35"/>
        <v>WH-163-TEST-W1 LVL 2</v>
      </c>
      <c r="H734" t="str">
        <f t="shared" si="36"/>
        <v>07.02.00-Certificates</v>
      </c>
      <c r="I734" s="22">
        <f t="shared" si="34"/>
        <v>0</v>
      </c>
    </row>
    <row r="735" spans="1:9" x14ac:dyDescent="0.35">
      <c r="A735" t="s">
        <v>669</v>
      </c>
      <c r="B735" t="s">
        <v>670</v>
      </c>
      <c r="C735" t="s">
        <v>143</v>
      </c>
      <c r="D735" t="s">
        <v>128</v>
      </c>
      <c r="G735" t="str">
        <f t="shared" si="35"/>
        <v>WH-163-TEST-W1 LVL 2</v>
      </c>
      <c r="H735" t="str">
        <f t="shared" si="36"/>
        <v>07.02.01-Installer Certifications</v>
      </c>
      <c r="I735" s="22">
        <f t="shared" si="34"/>
        <v>0</v>
      </c>
    </row>
    <row r="736" spans="1:9" x14ac:dyDescent="0.35">
      <c r="A736" t="s">
        <v>669</v>
      </c>
      <c r="B736" t="s">
        <v>670</v>
      </c>
      <c r="C736" t="s">
        <v>144</v>
      </c>
      <c r="D736" t="s">
        <v>130</v>
      </c>
      <c r="G736" t="str">
        <f t="shared" si="35"/>
        <v>WH-163-TEST-W1 LVL 2</v>
      </c>
      <c r="H736" t="str">
        <f t="shared" si="36"/>
        <v>07.02.02-Manufacturer Certifications</v>
      </c>
      <c r="I736" s="22">
        <f t="shared" si="34"/>
        <v>0</v>
      </c>
    </row>
    <row r="737" spans="1:9" x14ac:dyDescent="0.35">
      <c r="A737" t="s">
        <v>669</v>
      </c>
      <c r="B737" t="s">
        <v>670</v>
      </c>
      <c r="C737" t="s">
        <v>145</v>
      </c>
      <c r="D737" t="s">
        <v>132</v>
      </c>
      <c r="G737" t="str">
        <f t="shared" si="35"/>
        <v>WH-163-TEST-W1 LVL 2</v>
      </c>
      <c r="H737" t="str">
        <f t="shared" si="36"/>
        <v>07.02.03-Material/Product Certifications</v>
      </c>
      <c r="I737" s="22">
        <f t="shared" si="34"/>
        <v>0</v>
      </c>
    </row>
    <row r="738" spans="1:9" x14ac:dyDescent="0.35">
      <c r="A738" t="s">
        <v>669</v>
      </c>
      <c r="B738" t="s">
        <v>670</v>
      </c>
      <c r="C738" t="s">
        <v>146</v>
      </c>
      <c r="D738" t="s">
        <v>147</v>
      </c>
      <c r="G738" t="str">
        <f t="shared" si="35"/>
        <v>WH-163-TEST-W1 LVL 2</v>
      </c>
      <c r="H738" t="str">
        <f t="shared" si="36"/>
        <v>07.02.04-Welding Certificates</v>
      </c>
      <c r="I738" s="22">
        <f t="shared" si="34"/>
        <v>0</v>
      </c>
    </row>
    <row r="739" spans="1:9" x14ac:dyDescent="0.35">
      <c r="A739" t="s">
        <v>669</v>
      </c>
      <c r="B739" t="s">
        <v>670</v>
      </c>
      <c r="C739" t="s">
        <v>148</v>
      </c>
      <c r="D739" t="s">
        <v>149</v>
      </c>
      <c r="G739" t="str">
        <f t="shared" si="35"/>
        <v>WH-163-TEST-W1 LVL 2</v>
      </c>
      <c r="H739" t="str">
        <f t="shared" si="36"/>
        <v>07.02.05-Certification of Examination of Documents and Site</v>
      </c>
      <c r="I739" s="22">
        <f t="shared" si="34"/>
        <v>0</v>
      </c>
    </row>
    <row r="740" spans="1:9" x14ac:dyDescent="0.35">
      <c r="A740" t="s">
        <v>669</v>
      </c>
      <c r="B740" t="s">
        <v>670</v>
      </c>
      <c r="C740" t="s">
        <v>150</v>
      </c>
      <c r="D740" t="s">
        <v>134</v>
      </c>
      <c r="G740" t="str">
        <f t="shared" si="35"/>
        <v>WH-163-TEST-W1 LVL 2</v>
      </c>
      <c r="H740" t="str">
        <f t="shared" si="36"/>
        <v>07.02.06-3rd Party Testing Agency Certifications</v>
      </c>
      <c r="I740" s="22">
        <f t="shared" si="34"/>
        <v>0</v>
      </c>
    </row>
    <row r="741" spans="1:9" x14ac:dyDescent="0.35">
      <c r="A741" t="s">
        <v>669</v>
      </c>
      <c r="B741" t="s">
        <v>670</v>
      </c>
      <c r="C741" t="s">
        <v>151</v>
      </c>
      <c r="D741" t="s">
        <v>114</v>
      </c>
      <c r="G741" t="str">
        <f t="shared" si="35"/>
        <v>WH-163-TEST-W1 LVL 2</v>
      </c>
      <c r="H741" t="str">
        <f t="shared" si="36"/>
        <v>07.03.00-Reports/Testing</v>
      </c>
      <c r="I741" s="22">
        <f t="shared" si="34"/>
        <v>0</v>
      </c>
    </row>
    <row r="742" spans="1:9" x14ac:dyDescent="0.35">
      <c r="A742" t="s">
        <v>669</v>
      </c>
      <c r="B742" t="s">
        <v>670</v>
      </c>
      <c r="C742" t="s">
        <v>152</v>
      </c>
      <c r="D742" t="s">
        <v>120</v>
      </c>
      <c r="G742" t="str">
        <f t="shared" si="35"/>
        <v>WH-163-TEST-W1 LVL 2</v>
      </c>
      <c r="H742" t="str">
        <f t="shared" si="36"/>
        <v>07.03.01-3rd Party Field Quality Control Reports</v>
      </c>
      <c r="I742" s="22">
        <f t="shared" si="34"/>
        <v>0</v>
      </c>
    </row>
    <row r="743" spans="1:9" x14ac:dyDescent="0.35">
      <c r="A743" t="s">
        <v>669</v>
      </c>
      <c r="B743" t="s">
        <v>670</v>
      </c>
      <c r="C743" t="s">
        <v>153</v>
      </c>
      <c r="D743" t="s">
        <v>122</v>
      </c>
      <c r="G743" t="str">
        <f t="shared" si="35"/>
        <v>WH-163-TEST-W1 LVL 2</v>
      </c>
      <c r="H743" t="str">
        <f t="shared" si="36"/>
        <v>07.03.02-Source Quality Control</v>
      </c>
      <c r="I743" s="22">
        <f t="shared" si="34"/>
        <v>0</v>
      </c>
    </row>
    <row r="744" spans="1:9" x14ac:dyDescent="0.35">
      <c r="A744" t="s">
        <v>669</v>
      </c>
      <c r="B744" t="s">
        <v>670</v>
      </c>
      <c r="C744" t="s">
        <v>154</v>
      </c>
      <c r="D744" t="s">
        <v>155</v>
      </c>
      <c r="G744" t="str">
        <f t="shared" si="35"/>
        <v>WH-163-TEST-W1 LVL 2</v>
      </c>
      <c r="H744" t="str">
        <f t="shared" si="36"/>
        <v>07.03.03-Material Test Reports</v>
      </c>
      <c r="I744" s="22">
        <f t="shared" si="34"/>
        <v>0</v>
      </c>
    </row>
    <row r="745" spans="1:9" x14ac:dyDescent="0.35">
      <c r="A745" t="s">
        <v>669</v>
      </c>
      <c r="B745" t="s">
        <v>670</v>
      </c>
      <c r="C745" t="s">
        <v>156</v>
      </c>
      <c r="D745" t="s">
        <v>157</v>
      </c>
      <c r="G745" t="str">
        <f t="shared" si="35"/>
        <v>WH-163-TEST-W1 LVL 2</v>
      </c>
      <c r="H745" t="str">
        <f t="shared" si="36"/>
        <v>07.03.04-Floor Flatness and Levelness Report</v>
      </c>
      <c r="I745" s="22">
        <f t="shared" si="34"/>
        <v>0</v>
      </c>
    </row>
    <row r="746" spans="1:9" x14ac:dyDescent="0.35">
      <c r="A746" t="s">
        <v>669</v>
      </c>
      <c r="B746" t="s">
        <v>670</v>
      </c>
      <c r="C746" t="s">
        <v>158</v>
      </c>
      <c r="D746" t="s">
        <v>159</v>
      </c>
      <c r="G746" t="str">
        <f t="shared" si="35"/>
        <v>WH-163-TEST-W1 LVL 2</v>
      </c>
      <c r="H746" t="str">
        <f t="shared" si="36"/>
        <v>07.03.05-Concrete Pour Approval Card</v>
      </c>
      <c r="I746" s="22">
        <f t="shared" si="34"/>
        <v>0</v>
      </c>
    </row>
    <row r="747" spans="1:9" x14ac:dyDescent="0.35">
      <c r="A747" t="s">
        <v>669</v>
      </c>
      <c r="B747" t="s">
        <v>670</v>
      </c>
      <c r="C747" t="s">
        <v>160</v>
      </c>
      <c r="D747" t="s">
        <v>161</v>
      </c>
      <c r="G747" t="str">
        <f t="shared" si="35"/>
        <v>WH-163-TEST-W1 LVL 2</v>
      </c>
      <c r="H747" t="str">
        <f t="shared" si="36"/>
        <v>07.03.06-Concrete Placement Record</v>
      </c>
      <c r="I747" s="22">
        <f t="shared" si="34"/>
        <v>0</v>
      </c>
    </row>
    <row r="748" spans="1:9" x14ac:dyDescent="0.35">
      <c r="A748" t="s">
        <v>669</v>
      </c>
      <c r="B748" t="s">
        <v>670</v>
      </c>
      <c r="C748" t="s">
        <v>162</v>
      </c>
      <c r="D748" t="s">
        <v>163</v>
      </c>
      <c r="G748" t="str">
        <f t="shared" si="35"/>
        <v>WH-163-TEST-W1 LVL 2</v>
      </c>
      <c r="H748" t="str">
        <f t="shared" si="36"/>
        <v>07.03.07-Static Pile Test Reports</v>
      </c>
      <c r="I748" s="22">
        <f t="shared" si="34"/>
        <v>0</v>
      </c>
    </row>
    <row r="749" spans="1:9" x14ac:dyDescent="0.35">
      <c r="A749" t="s">
        <v>669</v>
      </c>
      <c r="B749" t="s">
        <v>670</v>
      </c>
      <c r="C749" t="s">
        <v>164</v>
      </c>
      <c r="D749" t="s">
        <v>165</v>
      </c>
      <c r="G749" t="str">
        <f t="shared" si="35"/>
        <v>WH-163-TEST-W1 LVL 2</v>
      </c>
      <c r="H749" t="str">
        <f t="shared" si="36"/>
        <v>07.03.08-Pile Inspection Reports</v>
      </c>
      <c r="I749" s="22">
        <f t="shared" si="34"/>
        <v>0</v>
      </c>
    </row>
    <row r="750" spans="1:9" x14ac:dyDescent="0.35">
      <c r="A750" t="s">
        <v>669</v>
      </c>
      <c r="B750" t="s">
        <v>670</v>
      </c>
      <c r="C750" t="s">
        <v>166</v>
      </c>
      <c r="D750" t="s">
        <v>167</v>
      </c>
      <c r="G750" t="str">
        <f t="shared" si="35"/>
        <v>WH-163-TEST-W1 LVL 2</v>
      </c>
      <c r="H750" t="str">
        <f t="shared" si="36"/>
        <v>07.03.09-Certified Piles Survey</v>
      </c>
      <c r="I750" s="22">
        <f t="shared" si="34"/>
        <v>0</v>
      </c>
    </row>
    <row r="751" spans="1:9" x14ac:dyDescent="0.35">
      <c r="A751" t="s">
        <v>669</v>
      </c>
      <c r="B751" t="s">
        <v>670</v>
      </c>
      <c r="C751" t="s">
        <v>168</v>
      </c>
      <c r="D751" t="s">
        <v>169</v>
      </c>
      <c r="G751" t="str">
        <f t="shared" si="35"/>
        <v>WH-163-TEST-W1 LVL 2</v>
      </c>
      <c r="H751" t="str">
        <f t="shared" si="36"/>
        <v>07.03.10-Anchor Bolts Placement</v>
      </c>
      <c r="I751" s="22">
        <f t="shared" si="34"/>
        <v>0</v>
      </c>
    </row>
    <row r="752" spans="1:9" x14ac:dyDescent="0.35">
      <c r="A752" t="s">
        <v>669</v>
      </c>
      <c r="B752" t="s">
        <v>670</v>
      </c>
      <c r="C752" t="s">
        <v>170</v>
      </c>
      <c r="D752" t="s">
        <v>171</v>
      </c>
      <c r="G752" t="str">
        <f t="shared" si="35"/>
        <v>WH-163-TEST-W1 LVL 2</v>
      </c>
      <c r="H752" t="str">
        <f t="shared" si="36"/>
        <v>07.03.11-Structural Steel Framing Inspection</v>
      </c>
      <c r="I752" s="22">
        <f t="shared" si="34"/>
        <v>0</v>
      </c>
    </row>
    <row r="753" spans="1:9" x14ac:dyDescent="0.35">
      <c r="A753" t="s">
        <v>669</v>
      </c>
      <c r="B753" t="s">
        <v>670</v>
      </c>
      <c r="C753" t="s">
        <v>172</v>
      </c>
      <c r="D753" t="s">
        <v>173</v>
      </c>
      <c r="G753" t="str">
        <f t="shared" si="35"/>
        <v>WH-163-TEST-W1 LVL 2</v>
      </c>
      <c r="H753" t="str">
        <f t="shared" si="36"/>
        <v>07.03.12-Steel Joist Framing Inspection</v>
      </c>
      <c r="I753" s="22">
        <f t="shared" si="34"/>
        <v>0</v>
      </c>
    </row>
    <row r="754" spans="1:9" x14ac:dyDescent="0.35">
      <c r="A754" t="s">
        <v>669</v>
      </c>
      <c r="B754" t="s">
        <v>670</v>
      </c>
      <c r="C754" t="s">
        <v>174</v>
      </c>
      <c r="D754" t="s">
        <v>175</v>
      </c>
      <c r="G754" t="str">
        <f t="shared" si="35"/>
        <v>WH-163-TEST-W1 LVL 2</v>
      </c>
      <c r="H754" t="str">
        <f t="shared" si="36"/>
        <v>07.03.13-Steel Decking Inspection</v>
      </c>
      <c r="I754" s="22">
        <f t="shared" si="34"/>
        <v>0</v>
      </c>
    </row>
    <row r="755" spans="1:9" x14ac:dyDescent="0.35">
      <c r="A755" t="s">
        <v>669</v>
      </c>
      <c r="B755" t="s">
        <v>670</v>
      </c>
      <c r="C755" t="s">
        <v>176</v>
      </c>
      <c r="D755" t="s">
        <v>177</v>
      </c>
      <c r="G755" t="str">
        <f t="shared" si="35"/>
        <v>WH-163-TEST-W1 LVL 2</v>
      </c>
      <c r="H755" t="str">
        <f t="shared" si="36"/>
        <v>07.03.14-Evaluation Reports</v>
      </c>
      <c r="I755" s="22">
        <f t="shared" si="34"/>
        <v>0</v>
      </c>
    </row>
    <row r="756" spans="1:9" x14ac:dyDescent="0.35">
      <c r="A756" t="s">
        <v>669</v>
      </c>
      <c r="B756" t="s">
        <v>670</v>
      </c>
      <c r="C756" t="s">
        <v>178</v>
      </c>
      <c r="D756" t="s">
        <v>179</v>
      </c>
      <c r="G756" t="str">
        <f t="shared" si="35"/>
        <v>WH-163-TEST-W1 LVL 2</v>
      </c>
      <c r="H756" t="str">
        <f t="shared" si="36"/>
        <v>07.04.00-Structural Calculations</v>
      </c>
      <c r="I756" s="22">
        <f t="shared" si="34"/>
        <v>0</v>
      </c>
    </row>
    <row r="757" spans="1:9" x14ac:dyDescent="0.35">
      <c r="A757" t="s">
        <v>669</v>
      </c>
      <c r="B757" t="s">
        <v>670</v>
      </c>
      <c r="C757" t="s">
        <v>180</v>
      </c>
      <c r="D757" t="s">
        <v>138</v>
      </c>
      <c r="G757" t="str">
        <f t="shared" si="35"/>
        <v>WH-163-TEST-W1 LVL 2</v>
      </c>
      <c r="H757" t="str">
        <f t="shared" si="36"/>
        <v>07.05.00-Warranty</v>
      </c>
      <c r="I757" s="22">
        <f t="shared" si="34"/>
        <v>0</v>
      </c>
    </row>
    <row r="758" spans="1:9" x14ac:dyDescent="0.35">
      <c r="A758" t="s">
        <v>669</v>
      </c>
      <c r="B758" t="s">
        <v>670</v>
      </c>
      <c r="C758" t="s">
        <v>181</v>
      </c>
      <c r="D758" t="s">
        <v>182</v>
      </c>
      <c r="G758" t="str">
        <f t="shared" si="35"/>
        <v>WH-163-TEST-W1 LVL 2</v>
      </c>
      <c r="H758" t="str">
        <f t="shared" si="36"/>
        <v>07.06.00-Samples</v>
      </c>
      <c r="I758" s="22">
        <f t="shared" si="34"/>
        <v>0</v>
      </c>
    </row>
    <row r="759" spans="1:9" x14ac:dyDescent="0.35">
      <c r="A759" t="s">
        <v>669</v>
      </c>
      <c r="B759" t="s">
        <v>670</v>
      </c>
      <c r="C759" t="s">
        <v>183</v>
      </c>
      <c r="D759" t="s">
        <v>184</v>
      </c>
      <c r="G759" t="str">
        <f t="shared" si="35"/>
        <v>WH-163-TEST-W1 LVL 2</v>
      </c>
      <c r="H759" t="str">
        <f t="shared" si="36"/>
        <v>07.07.00-Mockups</v>
      </c>
      <c r="I759" s="22">
        <f t="shared" si="34"/>
        <v>0</v>
      </c>
    </row>
    <row r="760" spans="1:9" x14ac:dyDescent="0.35">
      <c r="A760" t="s">
        <v>669</v>
      </c>
      <c r="B760" t="s">
        <v>670</v>
      </c>
      <c r="C760" t="s">
        <v>185</v>
      </c>
      <c r="D760" t="s">
        <v>186</v>
      </c>
      <c r="G760" t="str">
        <f t="shared" si="35"/>
        <v>WH-163-TEST-W1 LVL 2</v>
      </c>
      <c r="H760" t="str">
        <f t="shared" si="36"/>
        <v>08.00.00-ARCHITECTURAL</v>
      </c>
      <c r="I760" s="22">
        <f t="shared" si="34"/>
        <v>0</v>
      </c>
    </row>
    <row r="761" spans="1:9" x14ac:dyDescent="0.35">
      <c r="A761" t="s">
        <v>669</v>
      </c>
      <c r="B761" t="s">
        <v>670</v>
      </c>
      <c r="C761" t="s">
        <v>187</v>
      </c>
      <c r="D761" t="s">
        <v>188</v>
      </c>
      <c r="G761" t="str">
        <f t="shared" si="35"/>
        <v>WH-163-TEST-W1 LVL 2</v>
      </c>
      <c r="H761" t="str">
        <f t="shared" si="36"/>
        <v>08.01.00-Submittals &amp; Room Data Sheets</v>
      </c>
      <c r="I761" s="22">
        <f t="shared" si="34"/>
        <v>0</v>
      </c>
    </row>
    <row r="762" spans="1:9" x14ac:dyDescent="0.35">
      <c r="A762" t="s">
        <v>669</v>
      </c>
      <c r="B762" t="s">
        <v>670</v>
      </c>
      <c r="C762" t="s">
        <v>189</v>
      </c>
      <c r="D762" t="s">
        <v>126</v>
      </c>
      <c r="G762" t="str">
        <f t="shared" si="35"/>
        <v>WH-163-TEST-W1 LVL 2</v>
      </c>
      <c r="H762" t="str">
        <f t="shared" si="36"/>
        <v>08.02.00-Certificates</v>
      </c>
      <c r="I762" s="22">
        <f t="shared" si="34"/>
        <v>0</v>
      </c>
    </row>
    <row r="763" spans="1:9" x14ac:dyDescent="0.35">
      <c r="A763" t="s">
        <v>669</v>
      </c>
      <c r="B763" t="s">
        <v>670</v>
      </c>
      <c r="C763" t="s">
        <v>190</v>
      </c>
      <c r="D763" t="s">
        <v>191</v>
      </c>
      <c r="G763" t="str">
        <f t="shared" si="35"/>
        <v>WH-163-TEST-W1 LVL 2</v>
      </c>
      <c r="H763" t="str">
        <f t="shared" si="36"/>
        <v>08.02.01-Material Certificates</v>
      </c>
      <c r="I763" s="22">
        <f t="shared" si="34"/>
        <v>0</v>
      </c>
    </row>
    <row r="764" spans="1:9" x14ac:dyDescent="0.35">
      <c r="A764" t="s">
        <v>669</v>
      </c>
      <c r="B764" t="s">
        <v>670</v>
      </c>
      <c r="C764" t="s">
        <v>192</v>
      </c>
      <c r="D764" t="s">
        <v>130</v>
      </c>
      <c r="G764" t="str">
        <f t="shared" si="35"/>
        <v>WH-163-TEST-W1 LVL 2</v>
      </c>
      <c r="H764" t="str">
        <f t="shared" si="36"/>
        <v>08.02.02-Manufacturer Certifications</v>
      </c>
      <c r="I764" s="22">
        <f t="shared" si="34"/>
        <v>0</v>
      </c>
    </row>
    <row r="765" spans="1:9" x14ac:dyDescent="0.35">
      <c r="A765" t="s">
        <v>669</v>
      </c>
      <c r="B765" t="s">
        <v>670</v>
      </c>
      <c r="C765" t="s">
        <v>193</v>
      </c>
      <c r="D765" t="s">
        <v>128</v>
      </c>
      <c r="G765" t="str">
        <f t="shared" si="35"/>
        <v>WH-163-TEST-W1 LVL 2</v>
      </c>
      <c r="H765" t="str">
        <f t="shared" si="36"/>
        <v>08.02.03-Installer Certifications</v>
      </c>
      <c r="I765" s="22">
        <f t="shared" si="34"/>
        <v>0</v>
      </c>
    </row>
    <row r="766" spans="1:9" x14ac:dyDescent="0.35">
      <c r="A766" t="s">
        <v>669</v>
      </c>
      <c r="B766" t="s">
        <v>670</v>
      </c>
      <c r="C766" t="s">
        <v>194</v>
      </c>
      <c r="D766" t="s">
        <v>195</v>
      </c>
      <c r="G766" t="str">
        <f t="shared" si="35"/>
        <v>WH-163-TEST-W1 LVL 2</v>
      </c>
      <c r="H766" t="str">
        <f t="shared" si="36"/>
        <v>08.02.04-Energy Performance Certificates</v>
      </c>
      <c r="I766" s="22">
        <f t="shared" si="34"/>
        <v>0</v>
      </c>
    </row>
    <row r="767" spans="1:9" x14ac:dyDescent="0.35">
      <c r="A767" t="s">
        <v>669</v>
      </c>
      <c r="B767" t="s">
        <v>670</v>
      </c>
      <c r="C767" t="s">
        <v>196</v>
      </c>
      <c r="D767" t="s">
        <v>197</v>
      </c>
      <c r="G767" t="str">
        <f t="shared" si="35"/>
        <v>WH-163-TEST-W1 LVL 2</v>
      </c>
      <c r="H767" t="str">
        <f t="shared" si="36"/>
        <v>08.02.05-Subfloor Acceptance Certification</v>
      </c>
      <c r="I767" s="22">
        <f t="shared" si="34"/>
        <v>0</v>
      </c>
    </row>
    <row r="768" spans="1:9" x14ac:dyDescent="0.35">
      <c r="A768" t="s">
        <v>669</v>
      </c>
      <c r="B768" t="s">
        <v>670</v>
      </c>
      <c r="C768" t="s">
        <v>198</v>
      </c>
      <c r="D768" t="s">
        <v>147</v>
      </c>
      <c r="G768" t="str">
        <f t="shared" si="35"/>
        <v>WH-163-TEST-W1 LVL 2</v>
      </c>
      <c r="H768" t="str">
        <f t="shared" si="36"/>
        <v>08.02.06-Welding Certificates</v>
      </c>
      <c r="I768" s="22">
        <f t="shared" si="34"/>
        <v>0</v>
      </c>
    </row>
    <row r="769" spans="1:9" x14ac:dyDescent="0.35">
      <c r="A769" t="s">
        <v>669</v>
      </c>
      <c r="B769" t="s">
        <v>670</v>
      </c>
      <c r="C769" t="s">
        <v>199</v>
      </c>
      <c r="D769" t="s">
        <v>134</v>
      </c>
      <c r="G769" t="str">
        <f t="shared" si="35"/>
        <v>WH-163-TEST-W1 LVL 2</v>
      </c>
      <c r="H769" t="str">
        <f t="shared" si="36"/>
        <v>08.02.07-3rd Party Testing Agency Certifications</v>
      </c>
      <c r="I769" s="22">
        <f t="shared" si="34"/>
        <v>0</v>
      </c>
    </row>
    <row r="770" spans="1:9" x14ac:dyDescent="0.35">
      <c r="A770" t="s">
        <v>669</v>
      </c>
      <c r="B770" t="s">
        <v>670</v>
      </c>
      <c r="C770" t="s">
        <v>200</v>
      </c>
      <c r="D770" t="s">
        <v>201</v>
      </c>
      <c r="G770" t="str">
        <f t="shared" si="35"/>
        <v>WH-163-TEST-W1 LVL 2</v>
      </c>
      <c r="H770" t="str">
        <f t="shared" si="36"/>
        <v>08.02.08-Consultant Certification</v>
      </c>
      <c r="I770" s="22">
        <f t="shared" ref="I770:I833" si="37">IF(COUNTIF(E:E, "R")=0, "", IF(E770="C", COUNTIF(E:E, "C") / COUNTIF(E:E, "R"), 0))</f>
        <v>0</v>
      </c>
    </row>
    <row r="771" spans="1:9" x14ac:dyDescent="0.35">
      <c r="A771" t="s">
        <v>669</v>
      </c>
      <c r="B771" t="s">
        <v>670</v>
      </c>
      <c r="C771" t="s">
        <v>202</v>
      </c>
      <c r="D771" t="s">
        <v>114</v>
      </c>
      <c r="G771" t="str">
        <f t="shared" ref="G771:G834" si="38">IF(AND(A771="", B771=""), "", A771 &amp; "-" &amp; B771)</f>
        <v>WH-163-TEST-W1 LVL 2</v>
      </c>
      <c r="H771" t="str">
        <f t="shared" ref="H771:H834" si="39">IF(AND(C771="", D771=""), "", C771 &amp; "-" &amp; D771)</f>
        <v>08.03.00-Reports/Testing</v>
      </c>
      <c r="I771" s="22">
        <f t="shared" si="37"/>
        <v>0</v>
      </c>
    </row>
    <row r="772" spans="1:9" x14ac:dyDescent="0.35">
      <c r="A772" t="s">
        <v>669</v>
      </c>
      <c r="B772" t="s">
        <v>670</v>
      </c>
      <c r="C772" t="s">
        <v>203</v>
      </c>
      <c r="D772" t="s">
        <v>204</v>
      </c>
      <c r="G772" t="str">
        <f t="shared" si="38"/>
        <v>WH-163-TEST-W1 LVL 2</v>
      </c>
      <c r="H772" t="str">
        <f t="shared" si="39"/>
        <v>08.03.01-Owner 3rd Party Field Quality Control Reports</v>
      </c>
      <c r="I772" s="22">
        <f t="shared" si="37"/>
        <v>0</v>
      </c>
    </row>
    <row r="773" spans="1:9" x14ac:dyDescent="0.35">
      <c r="A773" t="s">
        <v>669</v>
      </c>
      <c r="B773" t="s">
        <v>670</v>
      </c>
      <c r="C773" t="s">
        <v>205</v>
      </c>
      <c r="D773" t="s">
        <v>122</v>
      </c>
      <c r="G773" t="str">
        <f t="shared" si="38"/>
        <v>WH-163-TEST-W1 LVL 2</v>
      </c>
      <c r="H773" t="str">
        <f t="shared" si="39"/>
        <v>08.03.02-Source Quality Control</v>
      </c>
      <c r="I773" s="22">
        <f t="shared" si="37"/>
        <v>0</v>
      </c>
    </row>
    <row r="774" spans="1:9" x14ac:dyDescent="0.35">
      <c r="A774" t="s">
        <v>669</v>
      </c>
      <c r="B774" t="s">
        <v>670</v>
      </c>
      <c r="C774" t="s">
        <v>206</v>
      </c>
      <c r="D774" t="s">
        <v>155</v>
      </c>
      <c r="G774" t="str">
        <f t="shared" si="38"/>
        <v>WH-163-TEST-W1 LVL 2</v>
      </c>
      <c r="H774" t="str">
        <f t="shared" si="39"/>
        <v>08.03.03-Material Test Reports</v>
      </c>
      <c r="I774" s="22">
        <f t="shared" si="37"/>
        <v>0</v>
      </c>
    </row>
    <row r="775" spans="1:9" x14ac:dyDescent="0.35">
      <c r="A775" t="s">
        <v>669</v>
      </c>
      <c r="B775" t="s">
        <v>670</v>
      </c>
      <c r="C775" t="s">
        <v>207</v>
      </c>
      <c r="D775" t="s">
        <v>177</v>
      </c>
      <c r="G775" t="str">
        <f t="shared" si="38"/>
        <v>WH-163-TEST-W1 LVL 2</v>
      </c>
      <c r="H775" t="str">
        <f t="shared" si="39"/>
        <v>08.03.04-Evaluation Reports</v>
      </c>
      <c r="I775" s="22">
        <f t="shared" si="37"/>
        <v>0</v>
      </c>
    </row>
    <row r="776" spans="1:9" x14ac:dyDescent="0.35">
      <c r="A776" t="s">
        <v>669</v>
      </c>
      <c r="B776" t="s">
        <v>670</v>
      </c>
      <c r="C776" t="s">
        <v>208</v>
      </c>
      <c r="D776" t="s">
        <v>209</v>
      </c>
      <c r="G776" t="str">
        <f t="shared" si="38"/>
        <v>WH-163-TEST-W1 LVL 2</v>
      </c>
      <c r="H776" t="str">
        <f t="shared" si="39"/>
        <v>08.03.05-Quality Control Program</v>
      </c>
      <c r="I776" s="22">
        <f t="shared" si="37"/>
        <v>0</v>
      </c>
    </row>
    <row r="777" spans="1:9" x14ac:dyDescent="0.35">
      <c r="A777" t="s">
        <v>669</v>
      </c>
      <c r="B777" t="s">
        <v>670</v>
      </c>
      <c r="C777" t="s">
        <v>210</v>
      </c>
      <c r="D777" t="s">
        <v>211</v>
      </c>
      <c r="G777" t="str">
        <f t="shared" si="38"/>
        <v>WH-163-TEST-W1 LVL 2</v>
      </c>
      <c r="H777" t="str">
        <f t="shared" si="39"/>
        <v>08.03.06-Concrete Subfloor Test Report</v>
      </c>
      <c r="I777" s="22">
        <f t="shared" si="37"/>
        <v>0</v>
      </c>
    </row>
    <row r="778" spans="1:9" x14ac:dyDescent="0.35">
      <c r="A778" t="s">
        <v>669</v>
      </c>
      <c r="B778" t="s">
        <v>670</v>
      </c>
      <c r="C778" t="s">
        <v>212</v>
      </c>
      <c r="D778" t="s">
        <v>213</v>
      </c>
      <c r="G778" t="str">
        <f t="shared" si="38"/>
        <v>WH-163-TEST-W1 LVL 2</v>
      </c>
      <c r="H778" t="str">
        <f t="shared" si="39"/>
        <v>08.03.07-Temperature Control Tests</v>
      </c>
      <c r="I778" s="22">
        <f t="shared" si="37"/>
        <v>0</v>
      </c>
    </row>
    <row r="779" spans="1:9" x14ac:dyDescent="0.35">
      <c r="A779" t="s">
        <v>669</v>
      </c>
      <c r="B779" t="s">
        <v>670</v>
      </c>
      <c r="C779" t="s">
        <v>214</v>
      </c>
      <c r="D779" t="s">
        <v>215</v>
      </c>
      <c r="G779" t="str">
        <f t="shared" si="38"/>
        <v>WH-163-TEST-W1 LVL 2</v>
      </c>
      <c r="H779" t="str">
        <f t="shared" si="39"/>
        <v>08.03.08-Temperature Mapping Reports</v>
      </c>
      <c r="I779" s="22">
        <f t="shared" si="37"/>
        <v>0</v>
      </c>
    </row>
    <row r="780" spans="1:9" x14ac:dyDescent="0.35">
      <c r="A780" t="s">
        <v>669</v>
      </c>
      <c r="B780" t="s">
        <v>670</v>
      </c>
      <c r="C780" t="s">
        <v>216</v>
      </c>
      <c r="D780" t="s">
        <v>217</v>
      </c>
      <c r="G780" t="str">
        <f t="shared" si="38"/>
        <v>WH-163-TEST-W1 LVL 2</v>
      </c>
      <c r="H780" t="str">
        <f t="shared" si="39"/>
        <v>08.03.09-Temperature Distribution Study</v>
      </c>
      <c r="I780" s="22">
        <f t="shared" si="37"/>
        <v>0</v>
      </c>
    </row>
    <row r="781" spans="1:9" x14ac:dyDescent="0.35">
      <c r="A781" t="s">
        <v>669</v>
      </c>
      <c r="B781" t="s">
        <v>670</v>
      </c>
      <c r="C781" t="s">
        <v>218</v>
      </c>
      <c r="D781" t="s">
        <v>219</v>
      </c>
      <c r="G781" t="str">
        <f t="shared" si="38"/>
        <v>WH-163-TEST-W1 LVL 2</v>
      </c>
      <c r="H781" t="str">
        <f t="shared" si="39"/>
        <v>08.03.10-Open Door Recovery Study</v>
      </c>
      <c r="I781" s="22">
        <f t="shared" si="37"/>
        <v>0</v>
      </c>
    </row>
    <row r="782" spans="1:9" x14ac:dyDescent="0.35">
      <c r="A782" t="s">
        <v>669</v>
      </c>
      <c r="B782" t="s">
        <v>670</v>
      </c>
      <c r="C782" t="s">
        <v>220</v>
      </c>
      <c r="D782" t="s">
        <v>221</v>
      </c>
      <c r="G782" t="str">
        <f t="shared" si="38"/>
        <v>WH-163-TEST-W1 LVL 2</v>
      </c>
      <c r="H782" t="str">
        <f t="shared" si="39"/>
        <v>08.03.11-Power Loss for Redundant System Study</v>
      </c>
      <c r="I782" s="22">
        <f t="shared" si="37"/>
        <v>0</v>
      </c>
    </row>
    <row r="783" spans="1:9" x14ac:dyDescent="0.35">
      <c r="A783" t="s">
        <v>669</v>
      </c>
      <c r="B783" t="s">
        <v>670</v>
      </c>
      <c r="C783" t="s">
        <v>222</v>
      </c>
      <c r="D783" t="s">
        <v>223</v>
      </c>
      <c r="G783" t="str">
        <f t="shared" si="38"/>
        <v>WH-163-TEST-W1 LVL 2</v>
      </c>
      <c r="H783" t="str">
        <f t="shared" si="39"/>
        <v>08.03.12-Safety Data Sheets</v>
      </c>
      <c r="I783" s="22">
        <f t="shared" si="37"/>
        <v>0</v>
      </c>
    </row>
    <row r="784" spans="1:9" x14ac:dyDescent="0.35">
      <c r="A784" t="s">
        <v>669</v>
      </c>
      <c r="B784" t="s">
        <v>670</v>
      </c>
      <c r="C784" t="s">
        <v>224</v>
      </c>
      <c r="D784" t="s">
        <v>138</v>
      </c>
      <c r="G784" t="str">
        <f t="shared" si="38"/>
        <v>WH-163-TEST-W1 LVL 2</v>
      </c>
      <c r="H784" t="str">
        <f t="shared" si="39"/>
        <v>08.04.00-Warranty</v>
      </c>
      <c r="I784" s="22">
        <f t="shared" si="37"/>
        <v>0</v>
      </c>
    </row>
    <row r="785" spans="1:9" x14ac:dyDescent="0.35">
      <c r="A785" t="s">
        <v>669</v>
      </c>
      <c r="B785" t="s">
        <v>670</v>
      </c>
      <c r="C785" t="s">
        <v>225</v>
      </c>
      <c r="D785" t="s">
        <v>226</v>
      </c>
      <c r="G785" t="str">
        <f t="shared" si="38"/>
        <v>WH-163-TEST-W1 LVL 2</v>
      </c>
      <c r="H785" t="str">
        <f t="shared" si="39"/>
        <v>08.05.00-Operation Maintenace Data/Manual</v>
      </c>
      <c r="I785" s="22">
        <f t="shared" si="37"/>
        <v>0</v>
      </c>
    </row>
    <row r="786" spans="1:9" x14ac:dyDescent="0.35">
      <c r="A786" t="s">
        <v>669</v>
      </c>
      <c r="B786" t="s">
        <v>670</v>
      </c>
      <c r="C786" t="s">
        <v>224</v>
      </c>
      <c r="D786" t="s">
        <v>69</v>
      </c>
      <c r="G786" t="str">
        <f t="shared" si="38"/>
        <v>WH-163-TEST-W1 LVL 2</v>
      </c>
      <c r="H786" t="str">
        <f t="shared" si="39"/>
        <v>08.04.00-Spare Parts List</v>
      </c>
      <c r="I786" s="22">
        <f t="shared" si="37"/>
        <v>0</v>
      </c>
    </row>
    <row r="787" spans="1:9" x14ac:dyDescent="0.35">
      <c r="A787" t="s">
        <v>669</v>
      </c>
      <c r="B787" t="s">
        <v>670</v>
      </c>
      <c r="C787" t="s">
        <v>224</v>
      </c>
      <c r="D787" t="s">
        <v>182</v>
      </c>
      <c r="G787" t="str">
        <f t="shared" si="38"/>
        <v>WH-163-TEST-W1 LVL 2</v>
      </c>
      <c r="H787" t="str">
        <f t="shared" si="39"/>
        <v>08.04.00-Samples</v>
      </c>
      <c r="I787" s="22">
        <f t="shared" si="37"/>
        <v>0</v>
      </c>
    </row>
    <row r="788" spans="1:9" x14ac:dyDescent="0.35">
      <c r="A788" t="s">
        <v>669</v>
      </c>
      <c r="B788" t="s">
        <v>670</v>
      </c>
      <c r="C788" t="s">
        <v>227</v>
      </c>
      <c r="D788" t="s">
        <v>228</v>
      </c>
      <c r="G788" t="str">
        <f t="shared" si="38"/>
        <v>WH-163-TEST-W1 LVL 2</v>
      </c>
      <c r="H788" t="str">
        <f t="shared" si="39"/>
        <v>09.00.00-PROCESS, PLUMBING, &amp; MECHANICAL PIPING</v>
      </c>
      <c r="I788" s="22">
        <f t="shared" si="37"/>
        <v>0</v>
      </c>
    </row>
    <row r="789" spans="1:9" x14ac:dyDescent="0.35">
      <c r="A789" t="s">
        <v>669</v>
      </c>
      <c r="B789" t="s">
        <v>670</v>
      </c>
      <c r="C789" t="s">
        <v>229</v>
      </c>
      <c r="D789" t="s">
        <v>67</v>
      </c>
      <c r="G789" t="str">
        <f t="shared" si="38"/>
        <v>WH-163-TEST-W1 LVL 2</v>
      </c>
      <c r="H789" t="str">
        <f t="shared" si="39"/>
        <v>09.01.00-Submittals &amp; Data Sheets</v>
      </c>
      <c r="I789" s="22">
        <f t="shared" si="37"/>
        <v>0</v>
      </c>
    </row>
    <row r="790" spans="1:9" x14ac:dyDescent="0.35">
      <c r="A790" t="s">
        <v>669</v>
      </c>
      <c r="B790" t="s">
        <v>670</v>
      </c>
      <c r="C790" t="s">
        <v>230</v>
      </c>
      <c r="D790" t="s">
        <v>231</v>
      </c>
      <c r="G790" t="str">
        <f t="shared" si="38"/>
        <v>WH-163-TEST-W1 LVL 2</v>
      </c>
      <c r="H790" t="str">
        <f t="shared" si="39"/>
        <v>09.02.00-Piping  Documentation</v>
      </c>
      <c r="I790" s="22">
        <f t="shared" si="37"/>
        <v>0</v>
      </c>
    </row>
    <row r="791" spans="1:9" x14ac:dyDescent="0.35">
      <c r="A791" t="s">
        <v>669</v>
      </c>
      <c r="B791" t="s">
        <v>670</v>
      </c>
      <c r="C791" t="s">
        <v>232</v>
      </c>
      <c r="D791" t="s">
        <v>233</v>
      </c>
      <c r="G791" t="str">
        <f t="shared" si="38"/>
        <v>WH-163-TEST-W1 LVL 2</v>
      </c>
      <c r="H791" t="str">
        <f t="shared" si="39"/>
        <v>09.02.01-Isometrics</v>
      </c>
      <c r="I791" s="22">
        <f t="shared" si="37"/>
        <v>0</v>
      </c>
    </row>
    <row r="792" spans="1:9" x14ac:dyDescent="0.35">
      <c r="A792" t="s">
        <v>669</v>
      </c>
      <c r="B792" t="s">
        <v>670</v>
      </c>
      <c r="C792" t="s">
        <v>234</v>
      </c>
      <c r="D792" t="s">
        <v>235</v>
      </c>
      <c r="G792" t="str">
        <f t="shared" si="38"/>
        <v>WH-163-TEST-W1 LVL 2</v>
      </c>
      <c r="H792" t="str">
        <f t="shared" si="39"/>
        <v>09.02.02-Weld Log / Weld Coupon Log</v>
      </c>
      <c r="I792" s="22">
        <f t="shared" si="37"/>
        <v>0</v>
      </c>
    </row>
    <row r="793" spans="1:9" x14ac:dyDescent="0.35">
      <c r="A793" t="s">
        <v>669</v>
      </c>
      <c r="B793" t="s">
        <v>670</v>
      </c>
      <c r="C793" t="s">
        <v>236</v>
      </c>
      <c r="D793" t="s">
        <v>237</v>
      </c>
      <c r="G793" t="str">
        <f t="shared" si="38"/>
        <v>WH-163-TEST-W1 LVL 2</v>
      </c>
      <c r="H793" t="str">
        <f t="shared" si="39"/>
        <v>09.02.03-Welder Qualications</v>
      </c>
      <c r="I793" s="22">
        <f t="shared" si="37"/>
        <v>0</v>
      </c>
    </row>
    <row r="794" spans="1:9" x14ac:dyDescent="0.35">
      <c r="A794" t="s">
        <v>669</v>
      </c>
      <c r="B794" t="s">
        <v>670</v>
      </c>
      <c r="C794" t="s">
        <v>238</v>
      </c>
      <c r="D794" t="s">
        <v>239</v>
      </c>
      <c r="G794" t="str">
        <f t="shared" si="38"/>
        <v>WH-163-TEST-W1 LVL 2</v>
      </c>
      <c r="H794" t="str">
        <f t="shared" si="39"/>
        <v>09.02.04-Qualified Welder Log</v>
      </c>
      <c r="I794" s="22">
        <f t="shared" si="37"/>
        <v>0</v>
      </c>
    </row>
    <row r="795" spans="1:9" x14ac:dyDescent="0.35">
      <c r="A795" t="s">
        <v>669</v>
      </c>
      <c r="B795" t="s">
        <v>670</v>
      </c>
      <c r="C795" t="s">
        <v>240</v>
      </c>
      <c r="D795" t="s">
        <v>241</v>
      </c>
      <c r="G795" t="str">
        <f t="shared" si="38"/>
        <v>WH-163-TEST-W1 LVL 2</v>
      </c>
      <c r="H795" t="str">
        <f t="shared" si="39"/>
        <v>09.02.05-Weld Procedure Qualification Records (WPS) &amp; Welding Operator Procedure Qualification Record (PQR)</v>
      </c>
      <c r="I795" s="22">
        <f t="shared" si="37"/>
        <v>0</v>
      </c>
    </row>
    <row r="796" spans="1:9" x14ac:dyDescent="0.35">
      <c r="A796" t="s">
        <v>669</v>
      </c>
      <c r="B796" t="s">
        <v>670</v>
      </c>
      <c r="C796" t="s">
        <v>242</v>
      </c>
      <c r="D796" t="s">
        <v>243</v>
      </c>
      <c r="G796" t="str">
        <f t="shared" si="38"/>
        <v>WH-163-TEST-W1 LVL 2</v>
      </c>
      <c r="H796" t="str">
        <f t="shared" si="39"/>
        <v>09.02.06-Welder Qualification Records (WQR) / Welding Operator Performance Qualifications (WOPQ)</v>
      </c>
      <c r="I796" s="22">
        <f t="shared" si="37"/>
        <v>0</v>
      </c>
    </row>
    <row r="797" spans="1:9" x14ac:dyDescent="0.35">
      <c r="A797" t="s">
        <v>669</v>
      </c>
      <c r="B797" t="s">
        <v>670</v>
      </c>
      <c r="C797" t="s">
        <v>244</v>
      </c>
      <c r="D797" t="s">
        <v>245</v>
      </c>
      <c r="G797" t="str">
        <f t="shared" si="38"/>
        <v>WH-163-TEST-W1 LVL 2</v>
      </c>
      <c r="H797" t="str">
        <f t="shared" si="39"/>
        <v>09.02.07-Certification Record of Examination Personnel</v>
      </c>
      <c r="I797" s="22">
        <f t="shared" si="37"/>
        <v>0</v>
      </c>
    </row>
    <row r="798" spans="1:9" x14ac:dyDescent="0.35">
      <c r="A798" t="s">
        <v>669</v>
      </c>
      <c r="B798" t="s">
        <v>670</v>
      </c>
      <c r="C798" t="s">
        <v>246</v>
      </c>
      <c r="D798" t="s">
        <v>247</v>
      </c>
      <c r="G798" t="str">
        <f t="shared" si="38"/>
        <v>WH-163-TEST-W1 LVL 2</v>
      </c>
      <c r="H798" t="str">
        <f t="shared" si="39"/>
        <v>09.02.08-Material Test Reports (MTRs) and Certificate of Compliance (CoC)</v>
      </c>
      <c r="I798" s="22">
        <f t="shared" si="37"/>
        <v>0</v>
      </c>
    </row>
    <row r="799" spans="1:9" x14ac:dyDescent="0.35">
      <c r="A799" t="s">
        <v>669</v>
      </c>
      <c r="B799" t="s">
        <v>670</v>
      </c>
      <c r="C799" t="s">
        <v>248</v>
      </c>
      <c r="D799" t="s">
        <v>249</v>
      </c>
      <c r="G799" t="str">
        <f t="shared" si="38"/>
        <v>WH-163-TEST-W1 LVL 2</v>
      </c>
      <c r="H799" t="str">
        <f t="shared" si="39"/>
        <v>09.02.09-ASME Form U-1 / ASME Code Data Reports</v>
      </c>
      <c r="I799" s="22">
        <f t="shared" si="37"/>
        <v>0</v>
      </c>
    </row>
    <row r="800" spans="1:9" x14ac:dyDescent="0.35">
      <c r="A800" t="s">
        <v>669</v>
      </c>
      <c r="B800" t="s">
        <v>670</v>
      </c>
      <c r="C800" t="s">
        <v>250</v>
      </c>
      <c r="D800" t="s">
        <v>251</v>
      </c>
      <c r="G800" t="str">
        <f t="shared" si="38"/>
        <v>WH-163-TEST-W1 LVL 2</v>
      </c>
      <c r="H800" t="str">
        <f t="shared" si="39"/>
        <v>09.02.10-System Operating and Cleaning Procedure</v>
      </c>
      <c r="I800" s="22">
        <f t="shared" si="37"/>
        <v>0</v>
      </c>
    </row>
    <row r="801" spans="1:9" x14ac:dyDescent="0.35">
      <c r="A801" t="s">
        <v>669</v>
      </c>
      <c r="B801" t="s">
        <v>670</v>
      </c>
      <c r="C801" t="s">
        <v>252</v>
      </c>
      <c r="D801" t="s">
        <v>253</v>
      </c>
      <c r="G801" t="str">
        <f t="shared" si="38"/>
        <v>WH-163-TEST-W1 LVL 2</v>
      </c>
      <c r="H801" t="str">
        <f t="shared" si="39"/>
        <v>09.02.11-Weld Maps, Data &amp; Repair Registry</v>
      </c>
      <c r="I801" s="22">
        <f t="shared" si="37"/>
        <v>0</v>
      </c>
    </row>
    <row r="802" spans="1:9" x14ac:dyDescent="0.35">
      <c r="A802" t="s">
        <v>669</v>
      </c>
      <c r="B802" t="s">
        <v>670</v>
      </c>
      <c r="C802" t="s">
        <v>254</v>
      </c>
      <c r="D802" t="s">
        <v>255</v>
      </c>
      <c r="G802" t="str">
        <f t="shared" si="38"/>
        <v>WH-163-TEST-W1 LVL 2</v>
      </c>
      <c r="H802" t="str">
        <f t="shared" si="39"/>
        <v xml:space="preserve">09.02.12-Nondestructive Examination Reports </v>
      </c>
      <c r="I802" s="22">
        <f t="shared" si="37"/>
        <v>0</v>
      </c>
    </row>
    <row r="803" spans="1:9" x14ac:dyDescent="0.35">
      <c r="A803" t="s">
        <v>669</v>
      </c>
      <c r="B803" t="s">
        <v>670</v>
      </c>
      <c r="C803" t="s">
        <v>256</v>
      </c>
      <c r="D803" t="s">
        <v>257</v>
      </c>
      <c r="G803" t="str">
        <f t="shared" si="38"/>
        <v>WH-163-TEST-W1 LVL 2</v>
      </c>
      <c r="H803" t="str">
        <f t="shared" si="39"/>
        <v>09.02.13-Visual Inspection Reports</v>
      </c>
      <c r="I803" s="22">
        <f t="shared" si="37"/>
        <v>0</v>
      </c>
    </row>
    <row r="804" spans="1:9" x14ac:dyDescent="0.35">
      <c r="A804" t="s">
        <v>669</v>
      </c>
      <c r="B804" t="s">
        <v>670</v>
      </c>
      <c r="C804" t="s">
        <v>258</v>
      </c>
      <c r="D804" t="s">
        <v>259</v>
      </c>
      <c r="G804" t="str">
        <f t="shared" si="38"/>
        <v>WH-163-TEST-W1 LVL 2</v>
      </c>
      <c r="H804" t="str">
        <f t="shared" si="39"/>
        <v>09.02.14-Purge Gas Certificates</v>
      </c>
      <c r="I804" s="22">
        <f t="shared" si="37"/>
        <v>0</v>
      </c>
    </row>
    <row r="805" spans="1:9" x14ac:dyDescent="0.35">
      <c r="A805" t="s">
        <v>669</v>
      </c>
      <c r="B805" t="s">
        <v>670</v>
      </c>
      <c r="C805" t="s">
        <v>260</v>
      </c>
      <c r="D805" t="s">
        <v>261</v>
      </c>
      <c r="G805" t="str">
        <f t="shared" si="38"/>
        <v>WH-163-TEST-W1 LVL 2</v>
      </c>
      <c r="H805" t="str">
        <f t="shared" si="39"/>
        <v>09.02.15-Electropolishing Procedure / Certs</v>
      </c>
      <c r="I805" s="22">
        <f t="shared" si="37"/>
        <v>0</v>
      </c>
    </row>
    <row r="806" spans="1:9" x14ac:dyDescent="0.35">
      <c r="A806" t="s">
        <v>669</v>
      </c>
      <c r="B806" t="s">
        <v>670</v>
      </c>
      <c r="C806" t="s">
        <v>262</v>
      </c>
      <c r="D806" t="s">
        <v>263</v>
      </c>
      <c r="G806" t="str">
        <f t="shared" si="38"/>
        <v>WH-163-TEST-W1 LVL 2</v>
      </c>
      <c r="H806" t="str">
        <f t="shared" si="39"/>
        <v>09.02.16-Mechanical Polishing Procedure / Certs</v>
      </c>
      <c r="I806" s="22">
        <f t="shared" si="37"/>
        <v>0</v>
      </c>
    </row>
    <row r="807" spans="1:9" x14ac:dyDescent="0.35">
      <c r="A807" t="s">
        <v>669</v>
      </c>
      <c r="B807" t="s">
        <v>670</v>
      </c>
      <c r="C807" t="s">
        <v>264</v>
      </c>
      <c r="D807" t="s">
        <v>265</v>
      </c>
      <c r="G807" t="str">
        <f t="shared" si="38"/>
        <v>WH-163-TEST-W1 LVL 2</v>
      </c>
      <c r="H807" t="str">
        <f t="shared" si="39"/>
        <v>09.02.17-Surface Finish Measurement Records</v>
      </c>
      <c r="I807" s="22">
        <f t="shared" si="37"/>
        <v>0</v>
      </c>
    </row>
    <row r="808" spans="1:9" x14ac:dyDescent="0.35">
      <c r="A808" t="s">
        <v>669</v>
      </c>
      <c r="B808" t="s">
        <v>670</v>
      </c>
      <c r="C808" t="s">
        <v>266</v>
      </c>
      <c r="D808" t="s">
        <v>267</v>
      </c>
      <c r="G808" t="str">
        <f t="shared" si="38"/>
        <v>WH-163-TEST-W1 LVL 2</v>
      </c>
      <c r="H808" t="str">
        <f t="shared" si="39"/>
        <v>09.02.18-Slope Verification Documentation</v>
      </c>
      <c r="I808" s="22">
        <f t="shared" si="37"/>
        <v>0</v>
      </c>
    </row>
    <row r="809" spans="1:9" x14ac:dyDescent="0.35">
      <c r="A809" t="s">
        <v>669</v>
      </c>
      <c r="B809" t="s">
        <v>670</v>
      </c>
      <c r="C809" t="s">
        <v>268</v>
      </c>
      <c r="D809" t="s">
        <v>269</v>
      </c>
      <c r="G809" t="str">
        <f t="shared" si="38"/>
        <v>WH-163-TEST-W1 LVL 2</v>
      </c>
      <c r="H809" t="str">
        <f t="shared" si="39"/>
        <v>09.02.19-Boroscope Logs and Videos</v>
      </c>
      <c r="I809" s="22">
        <f t="shared" si="37"/>
        <v>0</v>
      </c>
    </row>
    <row r="810" spans="1:9" x14ac:dyDescent="0.35">
      <c r="A810" t="s">
        <v>669</v>
      </c>
      <c r="B810" t="s">
        <v>670</v>
      </c>
      <c r="C810" t="s">
        <v>270</v>
      </c>
      <c r="D810" t="s">
        <v>271</v>
      </c>
      <c r="G810" t="str">
        <f t="shared" si="38"/>
        <v>WH-163-TEST-W1 LVL 2</v>
      </c>
      <c r="H810" t="str">
        <f t="shared" si="39"/>
        <v>09.03.00-Safety Instrumentation Calculations</v>
      </c>
      <c r="I810" s="22">
        <f t="shared" si="37"/>
        <v>0</v>
      </c>
    </row>
    <row r="811" spans="1:9" x14ac:dyDescent="0.35">
      <c r="A811" t="s">
        <v>669</v>
      </c>
      <c r="B811" t="s">
        <v>670</v>
      </c>
      <c r="C811" t="s">
        <v>272</v>
      </c>
      <c r="D811" t="s">
        <v>273</v>
      </c>
      <c r="G811" t="str">
        <f t="shared" si="38"/>
        <v>WH-163-TEST-W1 LVL 2</v>
      </c>
      <c r="H811" t="str">
        <f t="shared" si="39"/>
        <v>09.04.00-Pipe Installation Checklist</v>
      </c>
      <c r="I811" s="22">
        <f t="shared" si="37"/>
        <v>0</v>
      </c>
    </row>
    <row r="812" spans="1:9" x14ac:dyDescent="0.35">
      <c r="A812" t="s">
        <v>669</v>
      </c>
      <c r="B812" t="s">
        <v>670</v>
      </c>
      <c r="C812" t="s">
        <v>274</v>
      </c>
      <c r="D812" t="s">
        <v>275</v>
      </c>
      <c r="G812" t="str">
        <f t="shared" si="38"/>
        <v>WH-163-TEST-W1 LVL 2</v>
      </c>
      <c r="H812" t="str">
        <f t="shared" si="39"/>
        <v>09.05.00-Piping Insulation</v>
      </c>
      <c r="I812" s="22">
        <f t="shared" si="37"/>
        <v>0</v>
      </c>
    </row>
    <row r="813" spans="1:9" x14ac:dyDescent="0.35">
      <c r="A813" t="s">
        <v>669</v>
      </c>
      <c r="B813" t="s">
        <v>670</v>
      </c>
      <c r="C813" t="s">
        <v>276</v>
      </c>
      <c r="D813" t="s">
        <v>277</v>
      </c>
      <c r="G813" t="str">
        <f t="shared" si="38"/>
        <v>WH-163-TEST-W1 LVL 2</v>
      </c>
      <c r="H813" t="str">
        <f t="shared" si="39"/>
        <v>09.05.01-Insulator Qualification</v>
      </c>
      <c r="I813" s="22">
        <f t="shared" si="37"/>
        <v>0</v>
      </c>
    </row>
    <row r="814" spans="1:9" x14ac:dyDescent="0.35">
      <c r="A814" t="s">
        <v>669</v>
      </c>
      <c r="B814" t="s">
        <v>670</v>
      </c>
      <c r="C814" t="s">
        <v>278</v>
      </c>
      <c r="D814" t="s">
        <v>279</v>
      </c>
      <c r="G814" t="str">
        <f t="shared" si="38"/>
        <v>WH-163-TEST-W1 LVL 2</v>
      </c>
      <c r="H814" t="str">
        <f t="shared" si="39"/>
        <v>09.05.02-Insulation Field Quality Control</v>
      </c>
      <c r="I814" s="22">
        <f t="shared" si="37"/>
        <v>0</v>
      </c>
    </row>
    <row r="815" spans="1:9" x14ac:dyDescent="0.35">
      <c r="A815" t="s">
        <v>669</v>
      </c>
      <c r="B815" t="s">
        <v>670</v>
      </c>
      <c r="C815" t="s">
        <v>280</v>
      </c>
      <c r="D815" t="s">
        <v>281</v>
      </c>
      <c r="G815" t="str">
        <f t="shared" si="38"/>
        <v>WH-163-TEST-W1 LVL 2</v>
      </c>
      <c r="H815" t="str">
        <f t="shared" si="39"/>
        <v>09.06.00-Piping Testing, Procedures, Reports</v>
      </c>
      <c r="I815" s="22">
        <f t="shared" si="37"/>
        <v>0</v>
      </c>
    </row>
    <row r="816" spans="1:9" x14ac:dyDescent="0.35">
      <c r="A816" t="s">
        <v>669</v>
      </c>
      <c r="B816" t="s">
        <v>670</v>
      </c>
      <c r="C816" t="s">
        <v>282</v>
      </c>
      <c r="D816" t="s">
        <v>283</v>
      </c>
      <c r="G816" t="str">
        <f t="shared" si="38"/>
        <v>WH-163-TEST-W1 LVL 2</v>
      </c>
      <c r="H816" t="str">
        <f t="shared" si="39"/>
        <v>09.06.01-Pipe Pressure Test Procedures</v>
      </c>
      <c r="I816" s="22">
        <f t="shared" si="37"/>
        <v>0</v>
      </c>
    </row>
    <row r="817" spans="1:9" x14ac:dyDescent="0.35">
      <c r="A817" t="s">
        <v>669</v>
      </c>
      <c r="B817" t="s">
        <v>670</v>
      </c>
      <c r="C817" t="s">
        <v>284</v>
      </c>
      <c r="D817" t="s">
        <v>285</v>
      </c>
      <c r="G817" t="str">
        <f t="shared" si="38"/>
        <v>WH-163-TEST-W1 LVL 2</v>
      </c>
      <c r="H817" t="str">
        <f t="shared" si="39"/>
        <v>09.06.02-Pipe Pressure Test Report</v>
      </c>
      <c r="I817" s="22">
        <f t="shared" si="37"/>
        <v>0</v>
      </c>
    </row>
    <row r="818" spans="1:9" x14ac:dyDescent="0.35">
      <c r="A818" t="s">
        <v>669</v>
      </c>
      <c r="B818" t="s">
        <v>670</v>
      </c>
      <c r="C818" t="s">
        <v>286</v>
      </c>
      <c r="D818" t="s">
        <v>287</v>
      </c>
      <c r="G818" t="str">
        <f t="shared" si="38"/>
        <v>WH-163-TEST-W1 LVL 2</v>
      </c>
      <c r="H818" t="str">
        <f t="shared" si="39"/>
        <v>09.06.03-Pipeflush &amp; Cleaning Procedure (Nonhygenic)</v>
      </c>
      <c r="I818" s="22">
        <f t="shared" si="37"/>
        <v>0</v>
      </c>
    </row>
    <row r="819" spans="1:9" x14ac:dyDescent="0.35">
      <c r="A819" t="s">
        <v>669</v>
      </c>
      <c r="B819" t="s">
        <v>670</v>
      </c>
      <c r="C819" t="s">
        <v>288</v>
      </c>
      <c r="D819" t="s">
        <v>289</v>
      </c>
      <c r="G819" t="str">
        <f t="shared" si="38"/>
        <v>WH-163-TEST-W1 LVL 2</v>
      </c>
      <c r="H819" t="str">
        <f t="shared" si="39"/>
        <v>09.06.04-Pipeflush &amp; Cleaning Report (Potable/Nonhygenic)</v>
      </c>
      <c r="I819" s="22">
        <f t="shared" si="37"/>
        <v>0</v>
      </c>
    </row>
    <row r="820" spans="1:9" x14ac:dyDescent="0.35">
      <c r="A820" t="s">
        <v>669</v>
      </c>
      <c r="B820" t="s">
        <v>670</v>
      </c>
      <c r="C820" t="s">
        <v>290</v>
      </c>
      <c r="D820" t="s">
        <v>291</v>
      </c>
      <c r="G820" t="str">
        <f t="shared" si="38"/>
        <v>WH-163-TEST-W1 LVL 2</v>
      </c>
      <c r="H820" t="str">
        <f t="shared" si="39"/>
        <v>09.06.05-Pipeflush &amp; Cleaning Procedure (Hygenic)</v>
      </c>
      <c r="I820" s="22">
        <f t="shared" si="37"/>
        <v>0</v>
      </c>
    </row>
    <row r="821" spans="1:9" x14ac:dyDescent="0.35">
      <c r="A821" t="s">
        <v>669</v>
      </c>
      <c r="B821" t="s">
        <v>670</v>
      </c>
      <c r="C821" t="s">
        <v>292</v>
      </c>
      <c r="D821" t="s">
        <v>293</v>
      </c>
      <c r="G821" t="str">
        <f t="shared" si="38"/>
        <v>WH-163-TEST-W1 LVL 2</v>
      </c>
      <c r="H821" t="str">
        <f t="shared" si="39"/>
        <v>09.06.06-Pipeflush Report (Hygienic)</v>
      </c>
      <c r="I821" s="22">
        <f t="shared" si="37"/>
        <v>0</v>
      </c>
    </row>
    <row r="822" spans="1:9" x14ac:dyDescent="0.35">
      <c r="A822" t="s">
        <v>669</v>
      </c>
      <c r="B822" t="s">
        <v>670</v>
      </c>
      <c r="C822" t="s">
        <v>294</v>
      </c>
      <c r="D822" t="s">
        <v>295</v>
      </c>
      <c r="G822" t="str">
        <f t="shared" si="38"/>
        <v>WH-163-TEST-W1 LVL 2</v>
      </c>
      <c r="H822" t="str">
        <f t="shared" si="39"/>
        <v>09.06.07-Passivation and Cleaning Procedure / Records / Logs / Report</v>
      </c>
      <c r="I822" s="22">
        <f t="shared" si="37"/>
        <v>0</v>
      </c>
    </row>
    <row r="823" spans="1:9" x14ac:dyDescent="0.35">
      <c r="A823" t="s">
        <v>669</v>
      </c>
      <c r="B823" t="s">
        <v>670</v>
      </c>
      <c r="C823" t="s">
        <v>296</v>
      </c>
      <c r="D823" t="s">
        <v>297</v>
      </c>
      <c r="G823" t="str">
        <f t="shared" si="38"/>
        <v>WH-163-TEST-W1 LVL 2</v>
      </c>
      <c r="H823" t="str">
        <f t="shared" si="39"/>
        <v>09.06.08-Drainage Test Report</v>
      </c>
      <c r="I823" s="22">
        <f t="shared" si="37"/>
        <v>0</v>
      </c>
    </row>
    <row r="824" spans="1:9" x14ac:dyDescent="0.35">
      <c r="A824" t="s">
        <v>669</v>
      </c>
      <c r="B824" t="s">
        <v>670</v>
      </c>
      <c r="C824" t="s">
        <v>298</v>
      </c>
      <c r="D824" t="s">
        <v>299</v>
      </c>
      <c r="G824" t="str">
        <f t="shared" si="38"/>
        <v>WH-163-TEST-W1 LVL 2</v>
      </c>
      <c r="H824" t="str">
        <f t="shared" si="39"/>
        <v>09.06.09-Water Balance Report</v>
      </c>
      <c r="I824" s="22">
        <f t="shared" si="37"/>
        <v>0</v>
      </c>
    </row>
    <row r="825" spans="1:9" x14ac:dyDescent="0.35">
      <c r="A825" t="s">
        <v>669</v>
      </c>
      <c r="B825" t="s">
        <v>670</v>
      </c>
      <c r="C825" t="s">
        <v>300</v>
      </c>
      <c r="D825" t="s">
        <v>301</v>
      </c>
      <c r="G825" t="str">
        <f t="shared" si="38"/>
        <v>WH-163-TEST-W1 LVL 2</v>
      </c>
      <c r="H825" t="str">
        <f t="shared" si="39"/>
        <v>10.00.00-SHEET DUCT METAL</v>
      </c>
      <c r="I825" s="22">
        <f t="shared" si="37"/>
        <v>0</v>
      </c>
    </row>
    <row r="826" spans="1:9" x14ac:dyDescent="0.35">
      <c r="A826" t="s">
        <v>669</v>
      </c>
      <c r="B826" t="s">
        <v>670</v>
      </c>
      <c r="C826" t="s">
        <v>302</v>
      </c>
      <c r="D826" t="s">
        <v>67</v>
      </c>
      <c r="G826" t="str">
        <f t="shared" si="38"/>
        <v>WH-163-TEST-W1 LVL 2</v>
      </c>
      <c r="H826" t="str">
        <f t="shared" si="39"/>
        <v>10.01.00-Submittals &amp; Data Sheets</v>
      </c>
      <c r="I826" s="22">
        <f t="shared" si="37"/>
        <v>0</v>
      </c>
    </row>
    <row r="827" spans="1:9" x14ac:dyDescent="0.35">
      <c r="A827" t="s">
        <v>669</v>
      </c>
      <c r="B827" t="s">
        <v>670</v>
      </c>
      <c r="C827" t="s">
        <v>303</v>
      </c>
      <c r="D827" t="s">
        <v>69</v>
      </c>
      <c r="G827" t="str">
        <f t="shared" si="38"/>
        <v>WH-163-TEST-W1 LVL 2</v>
      </c>
      <c r="H827" t="str">
        <f t="shared" si="39"/>
        <v>10.03.00-Spare Parts List</v>
      </c>
      <c r="I827" s="22">
        <f t="shared" si="37"/>
        <v>0</v>
      </c>
    </row>
    <row r="828" spans="1:9" x14ac:dyDescent="0.35">
      <c r="A828" t="s">
        <v>669</v>
      </c>
      <c r="B828" t="s">
        <v>670</v>
      </c>
      <c r="C828" t="s">
        <v>304</v>
      </c>
      <c r="D828" t="s">
        <v>305</v>
      </c>
      <c r="G828" t="str">
        <f t="shared" si="38"/>
        <v>WH-163-TEST-W1 LVL 2</v>
      </c>
      <c r="H828" t="str">
        <f t="shared" si="39"/>
        <v>10.04.00-IOM Manuals</v>
      </c>
      <c r="I828" s="22">
        <f t="shared" si="37"/>
        <v>0</v>
      </c>
    </row>
    <row r="829" spans="1:9" x14ac:dyDescent="0.35">
      <c r="A829" t="s">
        <v>669</v>
      </c>
      <c r="B829" t="s">
        <v>670</v>
      </c>
      <c r="C829" t="s">
        <v>304</v>
      </c>
      <c r="D829" t="s">
        <v>306</v>
      </c>
      <c r="G829" t="str">
        <f t="shared" si="38"/>
        <v>WH-163-TEST-W1 LVL 2</v>
      </c>
      <c r="H829" t="str">
        <f t="shared" si="39"/>
        <v>10.04.00-Testing, Reports, Certs</v>
      </c>
      <c r="I829" s="22">
        <f t="shared" si="37"/>
        <v>0</v>
      </c>
    </row>
    <row r="830" spans="1:9" x14ac:dyDescent="0.35">
      <c r="A830" t="s">
        <v>669</v>
      </c>
      <c r="B830" t="s">
        <v>670</v>
      </c>
      <c r="C830" t="s">
        <v>307</v>
      </c>
      <c r="D830" t="s">
        <v>308</v>
      </c>
      <c r="G830" t="str">
        <f t="shared" si="38"/>
        <v>WH-163-TEST-W1 LVL 2</v>
      </c>
      <c r="H830" t="str">
        <f t="shared" si="39"/>
        <v>10.04.01-Installation Tracking Drawings</v>
      </c>
      <c r="I830" s="22">
        <f t="shared" si="37"/>
        <v>0</v>
      </c>
    </row>
    <row r="831" spans="1:9" x14ac:dyDescent="0.35">
      <c r="A831" t="s">
        <v>669</v>
      </c>
      <c r="B831" t="s">
        <v>670</v>
      </c>
      <c r="C831" t="s">
        <v>309</v>
      </c>
      <c r="D831" t="s">
        <v>310</v>
      </c>
      <c r="G831" t="str">
        <f t="shared" si="38"/>
        <v>WH-163-TEST-W1 LVL 2</v>
      </c>
      <c r="H831" t="str">
        <f t="shared" si="39"/>
        <v>10.04.02-Duct Installation Checklist</v>
      </c>
      <c r="I831" s="22">
        <f t="shared" si="37"/>
        <v>0</v>
      </c>
    </row>
    <row r="832" spans="1:9" x14ac:dyDescent="0.35">
      <c r="A832" t="s">
        <v>669</v>
      </c>
      <c r="B832" t="s">
        <v>670</v>
      </c>
      <c r="C832" t="s">
        <v>311</v>
      </c>
      <c r="D832" t="s">
        <v>312</v>
      </c>
      <c r="G832" t="str">
        <f t="shared" si="38"/>
        <v>WH-163-TEST-W1 LVL 2</v>
      </c>
      <c r="H832" t="str">
        <f t="shared" si="39"/>
        <v>10.04.03-Duct Pressure Test Report</v>
      </c>
      <c r="I832" s="22">
        <f t="shared" si="37"/>
        <v>0</v>
      </c>
    </row>
    <row r="833" spans="1:9" x14ac:dyDescent="0.35">
      <c r="A833" t="s">
        <v>669</v>
      </c>
      <c r="B833" t="s">
        <v>670</v>
      </c>
      <c r="C833" t="s">
        <v>313</v>
      </c>
      <c r="D833" t="s">
        <v>314</v>
      </c>
      <c r="G833" t="str">
        <f t="shared" si="38"/>
        <v>WH-163-TEST-W1 LVL 2</v>
      </c>
      <c r="H833" t="str">
        <f t="shared" si="39"/>
        <v>10.04.04-Duct Cleaning Report (Ex Duct Only)</v>
      </c>
      <c r="I833" s="22">
        <f t="shared" si="37"/>
        <v>0</v>
      </c>
    </row>
    <row r="834" spans="1:9" x14ac:dyDescent="0.35">
      <c r="A834" t="s">
        <v>669</v>
      </c>
      <c r="B834" t="s">
        <v>670</v>
      </c>
      <c r="C834" t="s">
        <v>315</v>
      </c>
      <c r="D834" t="s">
        <v>316</v>
      </c>
      <c r="G834" t="str">
        <f t="shared" si="38"/>
        <v>WH-163-TEST-W1 LVL 2</v>
      </c>
      <c r="H834" t="str">
        <f t="shared" si="39"/>
        <v>10.04.05-Duct Insulation Inspection Report</v>
      </c>
      <c r="I834" s="22">
        <f t="shared" ref="I834:I897" si="40">IF(COUNTIF(E:E, "R")=0, "", IF(E834="C", COUNTIF(E:E, "C") / COUNTIF(E:E, "R"), 0))</f>
        <v>0</v>
      </c>
    </row>
    <row r="835" spans="1:9" x14ac:dyDescent="0.35">
      <c r="A835" t="s">
        <v>669</v>
      </c>
      <c r="B835" t="s">
        <v>670</v>
      </c>
      <c r="C835" t="s">
        <v>317</v>
      </c>
      <c r="D835" t="s">
        <v>318</v>
      </c>
      <c r="G835" t="str">
        <f t="shared" ref="G835:G898" si="41">IF(AND(A835="", B835=""), "", A835 &amp; "-" &amp; B835)</f>
        <v>WH-163-TEST-W1 LVL 2</v>
      </c>
      <c r="H835" t="str">
        <f t="shared" ref="H835:H898" si="42">IF(AND(C835="", D835=""), "", C835 &amp; "-" &amp; D835)</f>
        <v>10.04.06-HEPA Filter Efficiency Certificates</v>
      </c>
      <c r="I835" s="22">
        <f t="shared" si="40"/>
        <v>0</v>
      </c>
    </row>
    <row r="836" spans="1:9" x14ac:dyDescent="0.35">
      <c r="A836" t="s">
        <v>669</v>
      </c>
      <c r="B836" t="s">
        <v>670</v>
      </c>
      <c r="C836" t="s">
        <v>319</v>
      </c>
      <c r="D836" t="s">
        <v>320</v>
      </c>
      <c r="G836" t="str">
        <f t="shared" si="41"/>
        <v>WH-163-TEST-W1 LVL 2</v>
      </c>
      <c r="H836" t="str">
        <f t="shared" si="42"/>
        <v>10.04.07-HEPA Location Map &amp; Serial Number Log</v>
      </c>
      <c r="I836" s="22">
        <f t="shared" si="40"/>
        <v>0</v>
      </c>
    </row>
    <row r="837" spans="1:9" x14ac:dyDescent="0.35">
      <c r="A837" t="s">
        <v>669</v>
      </c>
      <c r="B837" t="s">
        <v>670</v>
      </c>
      <c r="C837" t="s">
        <v>321</v>
      </c>
      <c r="D837" t="s">
        <v>322</v>
      </c>
      <c r="G837" t="str">
        <f t="shared" si="41"/>
        <v>WH-163-TEST-W1 LVL 2</v>
      </c>
      <c r="H837" t="str">
        <f t="shared" si="42"/>
        <v>10.04.08-Air Test &amp; Balance Reports (Rough &amp; Final)</v>
      </c>
      <c r="I837" s="22">
        <f t="shared" si="40"/>
        <v>0</v>
      </c>
    </row>
    <row r="838" spans="1:9" x14ac:dyDescent="0.35">
      <c r="A838" t="s">
        <v>669</v>
      </c>
      <c r="B838" t="s">
        <v>670</v>
      </c>
      <c r="C838" t="s">
        <v>323</v>
      </c>
      <c r="D838" t="s">
        <v>324</v>
      </c>
      <c r="G838" t="str">
        <f t="shared" si="41"/>
        <v>WH-163-TEST-W1 LVL 2</v>
      </c>
      <c r="H838" t="str">
        <f t="shared" si="42"/>
        <v>10.04.09-HEPA FIT Testing Report / Cleanroom Certification</v>
      </c>
      <c r="I838" s="22">
        <f t="shared" si="40"/>
        <v>0</v>
      </c>
    </row>
    <row r="839" spans="1:9" x14ac:dyDescent="0.35">
      <c r="A839" t="s">
        <v>669</v>
      </c>
      <c r="B839" t="s">
        <v>670</v>
      </c>
      <c r="C839" t="s">
        <v>325</v>
      </c>
      <c r="D839" t="s">
        <v>326</v>
      </c>
      <c r="G839" t="str">
        <f t="shared" si="41"/>
        <v>WH-163-TEST-W1 LVL 2</v>
      </c>
      <c r="H839" t="str">
        <f t="shared" si="42"/>
        <v>10.04.10-Fume Hood Certification</v>
      </c>
      <c r="I839" s="22">
        <f t="shared" si="40"/>
        <v>0</v>
      </c>
    </row>
    <row r="840" spans="1:9" x14ac:dyDescent="0.35">
      <c r="A840" t="s">
        <v>669</v>
      </c>
      <c r="B840" t="s">
        <v>670</v>
      </c>
      <c r="C840" t="s">
        <v>327</v>
      </c>
      <c r="D840" t="s">
        <v>328</v>
      </c>
      <c r="G840" t="str">
        <f t="shared" si="41"/>
        <v>WH-163-TEST-W1 LVL 2</v>
      </c>
      <c r="H840" t="str">
        <f t="shared" si="42"/>
        <v>10.04.11-Air Leak Testing Report</v>
      </c>
      <c r="I840" s="22">
        <f t="shared" si="40"/>
        <v>0</v>
      </c>
    </row>
    <row r="841" spans="1:9" x14ac:dyDescent="0.35">
      <c r="A841" t="s">
        <v>669</v>
      </c>
      <c r="B841" t="s">
        <v>670</v>
      </c>
      <c r="C841" t="s">
        <v>329</v>
      </c>
      <c r="D841" t="s">
        <v>330</v>
      </c>
      <c r="G841" t="str">
        <f t="shared" si="41"/>
        <v>WH-163-TEST-W1 LVL 2</v>
      </c>
      <c r="H841" t="str">
        <f t="shared" si="42"/>
        <v>10.04.12-Biosafety Cabinet Certification</v>
      </c>
      <c r="I841" s="22">
        <f t="shared" si="40"/>
        <v>0</v>
      </c>
    </row>
    <row r="842" spans="1:9" x14ac:dyDescent="0.35">
      <c r="A842" t="s">
        <v>669</v>
      </c>
      <c r="B842" t="s">
        <v>670</v>
      </c>
      <c r="C842" t="s">
        <v>331</v>
      </c>
      <c r="D842" t="s">
        <v>332</v>
      </c>
      <c r="G842" t="str">
        <f t="shared" si="41"/>
        <v>WH-163-TEST-W1 LVL 2</v>
      </c>
      <c r="H842" t="str">
        <f t="shared" si="42"/>
        <v>10.04.13-Laminar Airflow Certification</v>
      </c>
      <c r="I842" s="22">
        <f t="shared" si="40"/>
        <v>0</v>
      </c>
    </row>
    <row r="843" spans="1:9" x14ac:dyDescent="0.35">
      <c r="A843" t="s">
        <v>669</v>
      </c>
      <c r="B843" t="s">
        <v>670</v>
      </c>
      <c r="C843" t="s">
        <v>333</v>
      </c>
      <c r="D843" t="s">
        <v>334</v>
      </c>
      <c r="G843" t="str">
        <f t="shared" si="41"/>
        <v>WH-163-TEST-W1 LVL 2</v>
      </c>
      <c r="H843" t="str">
        <f t="shared" si="42"/>
        <v>11.00.00-ELECTRICAL</v>
      </c>
      <c r="I843" s="22">
        <f t="shared" si="40"/>
        <v>0</v>
      </c>
    </row>
    <row r="844" spans="1:9" x14ac:dyDescent="0.35">
      <c r="A844" t="s">
        <v>669</v>
      </c>
      <c r="B844" t="s">
        <v>670</v>
      </c>
      <c r="C844" t="s">
        <v>335</v>
      </c>
      <c r="D844" t="s">
        <v>67</v>
      </c>
      <c r="G844" t="str">
        <f t="shared" si="41"/>
        <v>WH-163-TEST-W1 LVL 2</v>
      </c>
      <c r="H844" t="str">
        <f t="shared" si="42"/>
        <v>11.01.00-Submittals &amp; Data Sheets</v>
      </c>
      <c r="I844" s="22">
        <f t="shared" si="40"/>
        <v>0</v>
      </c>
    </row>
    <row r="845" spans="1:9" x14ac:dyDescent="0.35">
      <c r="A845" t="s">
        <v>669</v>
      </c>
      <c r="B845" t="s">
        <v>670</v>
      </c>
      <c r="C845" t="s">
        <v>336</v>
      </c>
      <c r="D845" t="s">
        <v>337</v>
      </c>
      <c r="G845" t="str">
        <f t="shared" si="41"/>
        <v>WH-163-TEST-W1 LVL 2</v>
      </c>
      <c r="H845" t="str">
        <f t="shared" si="42"/>
        <v>11.02.00-Bill of Materials (BOM)</v>
      </c>
      <c r="I845" s="22">
        <f t="shared" si="40"/>
        <v>0</v>
      </c>
    </row>
    <row r="846" spans="1:9" x14ac:dyDescent="0.35">
      <c r="A846" t="s">
        <v>669</v>
      </c>
      <c r="B846" t="s">
        <v>670</v>
      </c>
      <c r="C846" t="s">
        <v>338</v>
      </c>
      <c r="D846" t="s">
        <v>339</v>
      </c>
      <c r="G846" t="str">
        <f t="shared" si="41"/>
        <v>WH-163-TEST-W1 LVL 2</v>
      </c>
      <c r="H846" t="str">
        <f t="shared" si="42"/>
        <v>11.03.00-Engineer/Testing Agency Qualification</v>
      </c>
      <c r="I846" s="22">
        <f t="shared" si="40"/>
        <v>0</v>
      </c>
    </row>
    <row r="847" spans="1:9" x14ac:dyDescent="0.35">
      <c r="A847" t="s">
        <v>669</v>
      </c>
      <c r="B847" t="s">
        <v>670</v>
      </c>
      <c r="C847" t="s">
        <v>340</v>
      </c>
      <c r="D847" t="s">
        <v>306</v>
      </c>
      <c r="G847" t="str">
        <f t="shared" si="41"/>
        <v>WH-163-TEST-W1 LVL 2</v>
      </c>
      <c r="H847" t="str">
        <f t="shared" si="42"/>
        <v>11.04.00-Testing, Reports, Certs</v>
      </c>
      <c r="I847" s="22">
        <f t="shared" si="40"/>
        <v>0</v>
      </c>
    </row>
    <row r="848" spans="1:9" x14ac:dyDescent="0.35">
      <c r="A848" t="s">
        <v>669</v>
      </c>
      <c r="B848" t="s">
        <v>670</v>
      </c>
      <c r="C848" t="s">
        <v>341</v>
      </c>
      <c r="D848" t="s">
        <v>342</v>
      </c>
      <c r="G848" t="str">
        <f t="shared" si="41"/>
        <v>WH-163-TEST-W1 LVL 2</v>
      </c>
      <c r="H848" t="str">
        <f t="shared" si="42"/>
        <v>11.04.01-Loop Checks</v>
      </c>
      <c r="I848" s="22">
        <f t="shared" si="40"/>
        <v>0</v>
      </c>
    </row>
    <row r="849" spans="1:9" x14ac:dyDescent="0.35">
      <c r="A849" t="s">
        <v>669</v>
      </c>
      <c r="B849" t="s">
        <v>670</v>
      </c>
      <c r="C849" t="s">
        <v>343</v>
      </c>
      <c r="D849" t="s">
        <v>344</v>
      </c>
      <c r="G849" t="str">
        <f t="shared" si="41"/>
        <v>WH-163-TEST-W1 LVL 2</v>
      </c>
      <c r="H849" t="str">
        <f t="shared" si="42"/>
        <v>11.04.02-Switchgear Test Report</v>
      </c>
      <c r="I849" s="22">
        <f t="shared" si="40"/>
        <v>0</v>
      </c>
    </row>
    <row r="850" spans="1:9" x14ac:dyDescent="0.35">
      <c r="A850" t="s">
        <v>669</v>
      </c>
      <c r="B850" t="s">
        <v>670</v>
      </c>
      <c r="C850" t="s">
        <v>345</v>
      </c>
      <c r="D850" t="s">
        <v>346</v>
      </c>
      <c r="G850" t="str">
        <f t="shared" si="41"/>
        <v>WH-163-TEST-W1 LVL 2</v>
      </c>
      <c r="H850" t="str">
        <f t="shared" si="42"/>
        <v>11.04.03-Motor Control Center Test Report</v>
      </c>
      <c r="I850" s="22">
        <f t="shared" si="40"/>
        <v>0</v>
      </c>
    </row>
    <row r="851" spans="1:9" x14ac:dyDescent="0.35">
      <c r="A851" t="s">
        <v>669</v>
      </c>
      <c r="B851" t="s">
        <v>670</v>
      </c>
      <c r="C851" t="s">
        <v>347</v>
      </c>
      <c r="D851" t="s">
        <v>348</v>
      </c>
      <c r="G851" t="str">
        <f t="shared" si="41"/>
        <v>WH-163-TEST-W1 LVL 2</v>
      </c>
      <c r="H851" t="str">
        <f t="shared" si="42"/>
        <v>11.04.04-Transformer Certificate of Compliance</v>
      </c>
      <c r="I851" s="22">
        <f t="shared" si="40"/>
        <v>0</v>
      </c>
    </row>
    <row r="852" spans="1:9" x14ac:dyDescent="0.35">
      <c r="A852" t="s">
        <v>669</v>
      </c>
      <c r="B852" t="s">
        <v>670</v>
      </c>
      <c r="C852" t="s">
        <v>349</v>
      </c>
      <c r="D852" t="s">
        <v>350</v>
      </c>
      <c r="G852" t="str">
        <f t="shared" si="41"/>
        <v>WH-163-TEST-W1 LVL 2</v>
      </c>
      <c r="H852" t="str">
        <f t="shared" si="42"/>
        <v>11.04.05-Transformer Test Report</v>
      </c>
      <c r="I852" s="22">
        <f t="shared" si="40"/>
        <v>0</v>
      </c>
    </row>
    <row r="853" spans="1:9" x14ac:dyDescent="0.35">
      <c r="A853" t="s">
        <v>669</v>
      </c>
      <c r="B853" t="s">
        <v>670</v>
      </c>
      <c r="C853" t="s">
        <v>351</v>
      </c>
      <c r="D853" t="s">
        <v>352</v>
      </c>
      <c r="G853" t="str">
        <f t="shared" si="41"/>
        <v>WH-163-TEST-W1 LVL 2</v>
      </c>
      <c r="H853" t="str">
        <f t="shared" si="42"/>
        <v>11.04.06-ATS Transfer Test</v>
      </c>
      <c r="I853" s="22">
        <f t="shared" si="40"/>
        <v>0</v>
      </c>
    </row>
    <row r="854" spans="1:9" x14ac:dyDescent="0.35">
      <c r="A854" t="s">
        <v>669</v>
      </c>
      <c r="B854" t="s">
        <v>670</v>
      </c>
      <c r="C854" t="s">
        <v>353</v>
      </c>
      <c r="D854" t="s">
        <v>354</v>
      </c>
      <c r="G854" t="str">
        <f t="shared" si="41"/>
        <v>WH-163-TEST-W1 LVL 2</v>
      </c>
      <c r="H854" t="str">
        <f t="shared" si="42"/>
        <v>11.04.07-Generator Load Bank Testing</v>
      </c>
      <c r="I854" s="22">
        <f t="shared" si="40"/>
        <v>0</v>
      </c>
    </row>
    <row r="855" spans="1:9" x14ac:dyDescent="0.35">
      <c r="A855" t="s">
        <v>669</v>
      </c>
      <c r="B855" t="s">
        <v>670</v>
      </c>
      <c r="C855" t="s">
        <v>355</v>
      </c>
      <c r="D855" t="s">
        <v>356</v>
      </c>
      <c r="G855" t="str">
        <f t="shared" si="41"/>
        <v>WH-163-TEST-W1 LVL 2</v>
      </c>
      <c r="H855" t="str">
        <f t="shared" si="42"/>
        <v>11.04.08-Continuity Testing</v>
      </c>
      <c r="I855" s="22">
        <f t="shared" si="40"/>
        <v>0</v>
      </c>
    </row>
    <row r="856" spans="1:9" x14ac:dyDescent="0.35">
      <c r="A856" t="s">
        <v>669</v>
      </c>
      <c r="B856" t="s">
        <v>670</v>
      </c>
      <c r="C856" t="s">
        <v>357</v>
      </c>
      <c r="D856" t="s">
        <v>358</v>
      </c>
      <c r="G856" t="str">
        <f t="shared" si="41"/>
        <v>WH-163-TEST-W1 LVL 2</v>
      </c>
      <c r="H856" t="str">
        <f t="shared" si="42"/>
        <v>11.04.09-Megger Testing</v>
      </c>
      <c r="I856" s="22">
        <f t="shared" si="40"/>
        <v>0</v>
      </c>
    </row>
    <row r="857" spans="1:9" x14ac:dyDescent="0.35">
      <c r="A857" t="s">
        <v>669</v>
      </c>
      <c r="B857" t="s">
        <v>670</v>
      </c>
      <c r="C857" t="s">
        <v>359</v>
      </c>
      <c r="D857" t="s">
        <v>360</v>
      </c>
      <c r="G857" t="str">
        <f t="shared" si="41"/>
        <v>WH-163-TEST-W1 LVL 2</v>
      </c>
      <c r="H857" t="str">
        <f t="shared" si="42"/>
        <v>11.04.10-Grounding Test Report</v>
      </c>
      <c r="I857" s="22">
        <f t="shared" si="40"/>
        <v>0</v>
      </c>
    </row>
    <row r="858" spans="1:9" x14ac:dyDescent="0.35">
      <c r="A858" t="s">
        <v>669</v>
      </c>
      <c r="B858" t="s">
        <v>670</v>
      </c>
      <c r="C858" t="s">
        <v>361</v>
      </c>
      <c r="D858" t="s">
        <v>362</v>
      </c>
      <c r="G858" t="str">
        <f t="shared" si="41"/>
        <v>WH-163-TEST-W1 LVL 2</v>
      </c>
      <c r="H858" t="str">
        <f t="shared" si="42"/>
        <v>11.04.11-Initial Infrared Scanning Report (30 days after SC)</v>
      </c>
      <c r="I858" s="22">
        <f t="shared" si="40"/>
        <v>0</v>
      </c>
    </row>
    <row r="859" spans="1:9" x14ac:dyDescent="0.35">
      <c r="A859" t="s">
        <v>669</v>
      </c>
      <c r="B859" t="s">
        <v>670</v>
      </c>
      <c r="C859" t="s">
        <v>363</v>
      </c>
      <c r="D859" t="s">
        <v>364</v>
      </c>
      <c r="G859" t="str">
        <f t="shared" si="41"/>
        <v>WH-163-TEST-W1 LVL 2</v>
      </c>
      <c r="H859" t="str">
        <f t="shared" si="42"/>
        <v>11.04.12-Follow Up Infrared Scanning Report (11 months after SC)</v>
      </c>
      <c r="I859" s="22">
        <f t="shared" si="40"/>
        <v>0</v>
      </c>
    </row>
    <row r="860" spans="1:9" x14ac:dyDescent="0.35">
      <c r="A860" t="s">
        <v>669</v>
      </c>
      <c r="B860" t="s">
        <v>670</v>
      </c>
      <c r="C860" t="s">
        <v>365</v>
      </c>
      <c r="D860" t="s">
        <v>366</v>
      </c>
      <c r="G860" t="str">
        <f t="shared" si="41"/>
        <v>WH-163-TEST-W1 LVL 2</v>
      </c>
      <c r="H860" t="str">
        <f t="shared" si="42"/>
        <v>11.04.13-Overcurrent Protective Device Short Circuit/Coordination/Arcflash Study</v>
      </c>
      <c r="I860" s="22">
        <f t="shared" si="40"/>
        <v>0</v>
      </c>
    </row>
    <row r="861" spans="1:9" x14ac:dyDescent="0.35">
      <c r="A861" t="s">
        <v>669</v>
      </c>
      <c r="B861" t="s">
        <v>670</v>
      </c>
      <c r="C861" t="s">
        <v>367</v>
      </c>
      <c r="D861" t="s">
        <v>368</v>
      </c>
      <c r="G861" t="str">
        <f t="shared" si="41"/>
        <v>WH-163-TEST-W1 LVL 2</v>
      </c>
      <c r="H861" t="str">
        <f t="shared" si="42"/>
        <v>11.04.14-VFD Pre-Startup &amp; Startup Report</v>
      </c>
      <c r="I861" s="22">
        <f t="shared" si="40"/>
        <v>0</v>
      </c>
    </row>
    <row r="862" spans="1:9" x14ac:dyDescent="0.35">
      <c r="A862" t="s">
        <v>669</v>
      </c>
      <c r="B862" t="s">
        <v>670</v>
      </c>
      <c r="C862" t="s">
        <v>369</v>
      </c>
      <c r="D862" t="s">
        <v>370</v>
      </c>
      <c r="G862" t="str">
        <f t="shared" si="41"/>
        <v>WH-163-TEST-W1 LVL 2</v>
      </c>
      <c r="H862" t="str">
        <f t="shared" si="42"/>
        <v>11.04.15-Equipment Electrical Testing</v>
      </c>
      <c r="I862" s="22">
        <f t="shared" si="40"/>
        <v>0</v>
      </c>
    </row>
    <row r="863" spans="1:9" x14ac:dyDescent="0.35">
      <c r="A863" t="s">
        <v>669</v>
      </c>
      <c r="B863" t="s">
        <v>670</v>
      </c>
      <c r="C863" t="s">
        <v>371</v>
      </c>
      <c r="D863" t="s">
        <v>372</v>
      </c>
      <c r="G863" t="str">
        <f t="shared" si="41"/>
        <v>WH-163-TEST-W1 LVL 2</v>
      </c>
      <c r="H863" t="str">
        <f t="shared" si="42"/>
        <v>11.04.16-Bolt Torque Verification</v>
      </c>
      <c r="I863" s="22">
        <f t="shared" si="40"/>
        <v>0</v>
      </c>
    </row>
    <row r="864" spans="1:9" x14ac:dyDescent="0.35">
      <c r="A864" t="s">
        <v>669</v>
      </c>
      <c r="B864" t="s">
        <v>670</v>
      </c>
      <c r="C864" t="s">
        <v>373</v>
      </c>
      <c r="D864" t="s">
        <v>374</v>
      </c>
      <c r="G864" t="str">
        <f t="shared" si="41"/>
        <v>WH-163-TEST-W1 LVL 2</v>
      </c>
      <c r="H864" t="str">
        <f t="shared" si="42"/>
        <v>12.00.00-AUTOMATION CONTROLS &amp; INSTRUMENTATION</v>
      </c>
      <c r="I864" s="22">
        <f t="shared" si="40"/>
        <v>0</v>
      </c>
    </row>
    <row r="865" spans="1:9" x14ac:dyDescent="0.35">
      <c r="A865" t="s">
        <v>669</v>
      </c>
      <c r="B865" t="s">
        <v>670</v>
      </c>
      <c r="C865" t="s">
        <v>375</v>
      </c>
      <c r="D865" t="s">
        <v>376</v>
      </c>
      <c r="G865" t="str">
        <f t="shared" si="41"/>
        <v>WH-163-TEST-W1 LVL 2</v>
      </c>
      <c r="H865" t="str">
        <f t="shared" si="42"/>
        <v>12.01.00-Submittals</v>
      </c>
      <c r="I865" s="22">
        <f t="shared" si="40"/>
        <v>0</v>
      </c>
    </row>
    <row r="866" spans="1:9" x14ac:dyDescent="0.35">
      <c r="A866" t="s">
        <v>669</v>
      </c>
      <c r="B866" t="s">
        <v>670</v>
      </c>
      <c r="C866" t="s">
        <v>377</v>
      </c>
      <c r="D866" t="s">
        <v>378</v>
      </c>
      <c r="G866" t="str">
        <f t="shared" si="41"/>
        <v>WH-163-TEST-W1 LVL 2</v>
      </c>
      <c r="H866" t="str">
        <f t="shared" si="42"/>
        <v>12.01.01-Controls Data Sheets &amp; Cut Sheets</v>
      </c>
      <c r="I866" s="22">
        <f t="shared" si="40"/>
        <v>0</v>
      </c>
    </row>
    <row r="867" spans="1:9" x14ac:dyDescent="0.35">
      <c r="A867" t="s">
        <v>669</v>
      </c>
      <c r="B867" t="s">
        <v>670</v>
      </c>
      <c r="C867" t="s">
        <v>379</v>
      </c>
      <c r="D867" t="s">
        <v>380</v>
      </c>
      <c r="G867" t="str">
        <f t="shared" si="41"/>
        <v>WH-163-TEST-W1 LVL 2</v>
      </c>
      <c r="H867" t="str">
        <f t="shared" si="42"/>
        <v>12.01.02-IOM Manuals &amp; Spare Parts</v>
      </c>
      <c r="I867" s="22">
        <f t="shared" si="40"/>
        <v>0</v>
      </c>
    </row>
    <row r="868" spans="1:9" x14ac:dyDescent="0.35">
      <c r="A868" t="s">
        <v>669</v>
      </c>
      <c r="B868" t="s">
        <v>670</v>
      </c>
      <c r="C868" t="s">
        <v>381</v>
      </c>
      <c r="D868" t="s">
        <v>382</v>
      </c>
      <c r="G868" t="str">
        <f t="shared" si="41"/>
        <v>WH-163-TEST-W1 LVL 2</v>
      </c>
      <c r="H868" t="str">
        <f t="shared" si="42"/>
        <v>12.01.03-Software, PLC Code and Application Backup</v>
      </c>
      <c r="I868" s="22">
        <f t="shared" si="40"/>
        <v>0</v>
      </c>
    </row>
    <row r="869" spans="1:9" x14ac:dyDescent="0.35">
      <c r="A869" t="s">
        <v>669</v>
      </c>
      <c r="B869" t="s">
        <v>670</v>
      </c>
      <c r="C869" t="s">
        <v>383</v>
      </c>
      <c r="D869" t="s">
        <v>384</v>
      </c>
      <c r="G869" t="str">
        <f t="shared" si="41"/>
        <v>WH-163-TEST-W1 LVL 2</v>
      </c>
      <c r="H869" t="str">
        <f t="shared" si="42"/>
        <v>12.01.04-Variable Speed Drive Backup Configuration</v>
      </c>
      <c r="I869" s="22">
        <f t="shared" si="40"/>
        <v>0</v>
      </c>
    </row>
    <row r="870" spans="1:9" x14ac:dyDescent="0.35">
      <c r="A870" t="s">
        <v>669</v>
      </c>
      <c r="B870" t="s">
        <v>670</v>
      </c>
      <c r="C870" t="s">
        <v>385</v>
      </c>
      <c r="D870" t="s">
        <v>386</v>
      </c>
      <c r="G870" t="str">
        <f t="shared" si="41"/>
        <v>WH-163-TEST-W1 LVL 2</v>
      </c>
      <c r="H870" t="str">
        <f t="shared" si="42"/>
        <v>12.02.00-Instrument List &amp; I/O List</v>
      </c>
      <c r="I870" s="22">
        <f t="shared" si="40"/>
        <v>0</v>
      </c>
    </row>
    <row r="871" spans="1:9" x14ac:dyDescent="0.35">
      <c r="A871" t="s">
        <v>669</v>
      </c>
      <c r="B871" t="s">
        <v>670</v>
      </c>
      <c r="C871" t="s">
        <v>387</v>
      </c>
      <c r="D871" t="s">
        <v>388</v>
      </c>
      <c r="G871" t="str">
        <f t="shared" si="41"/>
        <v>WH-163-TEST-W1 LVL 2</v>
      </c>
      <c r="H871" t="str">
        <f t="shared" si="42"/>
        <v>12.03.00-Control Bill of Materials (BOM)</v>
      </c>
      <c r="I871" s="22">
        <f t="shared" si="40"/>
        <v>0</v>
      </c>
    </row>
    <row r="872" spans="1:9" x14ac:dyDescent="0.35">
      <c r="A872" t="s">
        <v>669</v>
      </c>
      <c r="B872" t="s">
        <v>670</v>
      </c>
      <c r="C872" t="s">
        <v>389</v>
      </c>
      <c r="D872" t="s">
        <v>390</v>
      </c>
      <c r="G872" t="str">
        <f t="shared" si="41"/>
        <v>WH-163-TEST-W1 LVL 2</v>
      </c>
      <c r="H872" t="str">
        <f t="shared" si="42"/>
        <v>12.04.00-Instrument Material Certificates</v>
      </c>
      <c r="I872" s="22">
        <f t="shared" si="40"/>
        <v>0</v>
      </c>
    </row>
    <row r="873" spans="1:9" x14ac:dyDescent="0.35">
      <c r="A873" t="s">
        <v>669</v>
      </c>
      <c r="B873" t="s">
        <v>670</v>
      </c>
      <c r="C873" t="s">
        <v>391</v>
      </c>
      <c r="D873" t="s">
        <v>392</v>
      </c>
      <c r="G873" t="str">
        <f t="shared" si="41"/>
        <v>WH-163-TEST-W1 LVL 2</v>
      </c>
      <c r="H873" t="str">
        <f t="shared" si="42"/>
        <v>12.05.00-Instrument Calibration Certificates</v>
      </c>
      <c r="I873" s="22">
        <f t="shared" si="40"/>
        <v>0</v>
      </c>
    </row>
    <row r="874" spans="1:9" x14ac:dyDescent="0.35">
      <c r="A874" t="s">
        <v>669</v>
      </c>
      <c r="B874" t="s">
        <v>670</v>
      </c>
      <c r="C874" t="s">
        <v>393</v>
      </c>
      <c r="D874" t="s">
        <v>394</v>
      </c>
      <c r="G874" t="str">
        <f t="shared" si="41"/>
        <v>WH-163-TEST-W1 LVL 2</v>
      </c>
      <c r="H874" t="str">
        <f t="shared" si="42"/>
        <v>12.06.00-Drawings / Diagrams (Network Architecture and Panel Drawing)</v>
      </c>
      <c r="I874" s="22">
        <f t="shared" si="40"/>
        <v>0</v>
      </c>
    </row>
    <row r="875" spans="1:9" x14ac:dyDescent="0.35">
      <c r="A875" t="s">
        <v>669</v>
      </c>
      <c r="B875" t="s">
        <v>670</v>
      </c>
      <c r="C875" t="s">
        <v>395</v>
      </c>
      <c r="D875" t="s">
        <v>396</v>
      </c>
      <c r="G875" t="str">
        <f t="shared" si="41"/>
        <v>WH-163-TEST-W1 LVL 2</v>
      </c>
      <c r="H875" t="str">
        <f t="shared" si="42"/>
        <v>12.07.00-Specifications</v>
      </c>
      <c r="I875" s="22">
        <f t="shared" si="40"/>
        <v>0</v>
      </c>
    </row>
    <row r="876" spans="1:9" x14ac:dyDescent="0.35">
      <c r="A876" t="s">
        <v>669</v>
      </c>
      <c r="B876" t="s">
        <v>670</v>
      </c>
      <c r="C876" t="s">
        <v>397</v>
      </c>
      <c r="D876" t="s">
        <v>398</v>
      </c>
      <c r="G876" t="str">
        <f t="shared" si="41"/>
        <v>WH-163-TEST-W1 LVL 2</v>
      </c>
      <c r="H876" t="str">
        <f t="shared" si="42"/>
        <v>12.07.01-Functional Design Specification (FDS)</v>
      </c>
      <c r="I876" s="22">
        <f t="shared" si="40"/>
        <v>0</v>
      </c>
    </row>
    <row r="877" spans="1:9" x14ac:dyDescent="0.35">
      <c r="A877" t="s">
        <v>669</v>
      </c>
      <c r="B877" t="s">
        <v>670</v>
      </c>
      <c r="C877" t="s">
        <v>399</v>
      </c>
      <c r="D877" t="s">
        <v>400</v>
      </c>
      <c r="G877" t="str">
        <f t="shared" si="41"/>
        <v>WH-163-TEST-W1 LVL 2</v>
      </c>
      <c r="H877" t="str">
        <f t="shared" si="42"/>
        <v>12.07.02-Software Detailed Design Specification (SDS)</v>
      </c>
      <c r="I877" s="22">
        <f t="shared" si="40"/>
        <v>0</v>
      </c>
    </row>
    <row r="878" spans="1:9" x14ac:dyDescent="0.35">
      <c r="A878" t="s">
        <v>669</v>
      </c>
      <c r="B878" t="s">
        <v>670</v>
      </c>
      <c r="C878" t="s">
        <v>401</v>
      </c>
      <c r="D878" t="s">
        <v>402</v>
      </c>
      <c r="G878" t="str">
        <f t="shared" si="41"/>
        <v>WH-163-TEST-W1 LVL 2</v>
      </c>
      <c r="H878" t="str">
        <f t="shared" si="42"/>
        <v>12.07.03-Hardware Design Specification (HDS)</v>
      </c>
      <c r="I878" s="22">
        <f t="shared" si="40"/>
        <v>0</v>
      </c>
    </row>
    <row r="879" spans="1:9" x14ac:dyDescent="0.35">
      <c r="A879" t="s">
        <v>669</v>
      </c>
      <c r="B879" t="s">
        <v>670</v>
      </c>
      <c r="C879" t="s">
        <v>403</v>
      </c>
      <c r="D879" t="s">
        <v>404</v>
      </c>
      <c r="G879" t="str">
        <f t="shared" si="41"/>
        <v>WH-163-TEST-W1 LVL 2</v>
      </c>
      <c r="H879" t="str">
        <f t="shared" si="42"/>
        <v>12.07.04-PLC Detailed Design Specification (DDS)</v>
      </c>
      <c r="I879" s="22">
        <f t="shared" si="40"/>
        <v>0</v>
      </c>
    </row>
    <row r="880" spans="1:9" x14ac:dyDescent="0.35">
      <c r="A880" t="s">
        <v>669</v>
      </c>
      <c r="B880" t="s">
        <v>670</v>
      </c>
      <c r="C880" t="s">
        <v>405</v>
      </c>
      <c r="D880" t="s">
        <v>406</v>
      </c>
      <c r="G880" t="str">
        <f t="shared" si="41"/>
        <v>WH-163-TEST-W1 LVL 2</v>
      </c>
      <c r="H880" t="str">
        <f t="shared" si="42"/>
        <v>12.08.00-Testing, Reports</v>
      </c>
      <c r="I880" s="22">
        <f t="shared" si="40"/>
        <v>0</v>
      </c>
    </row>
    <row r="881" spans="1:9" x14ac:dyDescent="0.35">
      <c r="A881" t="s">
        <v>669</v>
      </c>
      <c r="B881" t="s">
        <v>670</v>
      </c>
      <c r="C881" t="s">
        <v>407</v>
      </c>
      <c r="D881" t="s">
        <v>408</v>
      </c>
      <c r="G881" t="str">
        <f t="shared" si="41"/>
        <v>WH-163-TEST-W1 LVL 2</v>
      </c>
      <c r="H881" t="str">
        <f t="shared" si="42"/>
        <v>12.08.01-Control System FAT</v>
      </c>
      <c r="I881" s="22">
        <f t="shared" si="40"/>
        <v>0</v>
      </c>
    </row>
    <row r="882" spans="1:9" x14ac:dyDescent="0.35">
      <c r="A882" t="s">
        <v>669</v>
      </c>
      <c r="B882" t="s">
        <v>670</v>
      </c>
      <c r="C882" t="s">
        <v>409</v>
      </c>
      <c r="D882" t="s">
        <v>410</v>
      </c>
      <c r="G882" t="str">
        <f t="shared" si="41"/>
        <v>WH-163-TEST-W1 LVL 2</v>
      </c>
      <c r="H882" t="str">
        <f t="shared" si="42"/>
        <v>12.08.02-Electrical Cable TIA-562-C.2 Test Report</v>
      </c>
      <c r="I882" s="22">
        <f t="shared" si="40"/>
        <v>0</v>
      </c>
    </row>
    <row r="883" spans="1:9" x14ac:dyDescent="0.35">
      <c r="A883" t="s">
        <v>669</v>
      </c>
      <c r="B883" t="s">
        <v>670</v>
      </c>
      <c r="C883" t="s">
        <v>411</v>
      </c>
      <c r="D883" t="s">
        <v>412</v>
      </c>
      <c r="G883" t="str">
        <f t="shared" si="41"/>
        <v>WH-163-TEST-W1 LVL 2</v>
      </c>
      <c r="H883" t="str">
        <f t="shared" si="42"/>
        <v>12.08.03-I/O Checks</v>
      </c>
      <c r="I883" s="22">
        <f t="shared" si="40"/>
        <v>0</v>
      </c>
    </row>
    <row r="884" spans="1:9" x14ac:dyDescent="0.35">
      <c r="A884" t="s">
        <v>669</v>
      </c>
      <c r="B884" t="s">
        <v>670</v>
      </c>
      <c r="C884" t="s">
        <v>413</v>
      </c>
      <c r="D884" t="s">
        <v>414</v>
      </c>
      <c r="G884" t="str">
        <f t="shared" si="41"/>
        <v>WH-163-TEST-W1 LVL 2</v>
      </c>
      <c r="H884" t="str">
        <f t="shared" si="42"/>
        <v>12.08.04-Control System SAT</v>
      </c>
      <c r="I884" s="22">
        <f t="shared" si="40"/>
        <v>0</v>
      </c>
    </row>
    <row r="885" spans="1:9" x14ac:dyDescent="0.35">
      <c r="A885" t="s">
        <v>669</v>
      </c>
      <c r="B885" t="s">
        <v>670</v>
      </c>
      <c r="C885" t="s">
        <v>415</v>
      </c>
      <c r="D885" t="s">
        <v>416</v>
      </c>
      <c r="G885" t="str">
        <f t="shared" si="41"/>
        <v>WH-163-TEST-W1 LVL 2</v>
      </c>
      <c r="H885" t="str">
        <f t="shared" si="42"/>
        <v>12.08.05-Equipment Sequence of operation testing</v>
      </c>
      <c r="I885" s="22">
        <f t="shared" si="40"/>
        <v>0</v>
      </c>
    </row>
    <row r="886" spans="1:9" x14ac:dyDescent="0.35">
      <c r="A886" t="s">
        <v>669</v>
      </c>
      <c r="B886" t="s">
        <v>670</v>
      </c>
      <c r="C886" t="s">
        <v>417</v>
      </c>
      <c r="D886" t="s">
        <v>418</v>
      </c>
      <c r="G886" t="str">
        <f t="shared" si="41"/>
        <v>WH-163-TEST-W1 LVL 2</v>
      </c>
      <c r="H886" t="str">
        <f t="shared" si="42"/>
        <v>12.09.00-Disaster Recovery Procedure</v>
      </c>
      <c r="I886" s="22">
        <f t="shared" si="40"/>
        <v>0</v>
      </c>
    </row>
    <row r="887" spans="1:9" x14ac:dyDescent="0.35">
      <c r="A887" t="s">
        <v>671</v>
      </c>
      <c r="B887" t="s">
        <v>672</v>
      </c>
      <c r="C887" t="s">
        <v>9</v>
      </c>
      <c r="D887" t="s">
        <v>426</v>
      </c>
      <c r="F887" t="s">
        <v>10</v>
      </c>
      <c r="G887" t="str">
        <f t="shared" si="41"/>
        <v>WH-191-TEST-W2 AMBIENT WH AHU</v>
      </c>
      <c r="H887" t="str">
        <f t="shared" si="42"/>
        <v>01.00.00-GENERAL</v>
      </c>
      <c r="I887" s="22">
        <f t="shared" si="40"/>
        <v>0</v>
      </c>
    </row>
    <row r="888" spans="1:9" x14ac:dyDescent="0.35">
      <c r="A888" t="s">
        <v>671</v>
      </c>
      <c r="B888" t="s">
        <v>672</v>
      </c>
      <c r="C888" t="s">
        <v>11</v>
      </c>
      <c r="D888" t="s">
        <v>12</v>
      </c>
      <c r="G888" t="str">
        <f t="shared" si="41"/>
        <v>WH-191-TEST-W2 AMBIENT WH AHU</v>
      </c>
      <c r="H888" t="str">
        <f t="shared" si="42"/>
        <v>01.01.00-Table of Contents Signoff</v>
      </c>
      <c r="I888" s="22">
        <f t="shared" si="40"/>
        <v>0</v>
      </c>
    </row>
    <row r="889" spans="1:9" x14ac:dyDescent="0.35">
      <c r="A889" t="s">
        <v>671</v>
      </c>
      <c r="B889" t="s">
        <v>672</v>
      </c>
      <c r="C889" t="s">
        <v>13</v>
      </c>
      <c r="D889" t="s">
        <v>14</v>
      </c>
      <c r="G889" t="str">
        <f t="shared" si="41"/>
        <v>WH-191-TEST-W2 AMBIENT WH AHU</v>
      </c>
      <c r="H889" t="str">
        <f t="shared" si="42"/>
        <v>01.02.00-Construction Completion Notice</v>
      </c>
      <c r="I889" s="22">
        <f t="shared" si="40"/>
        <v>0</v>
      </c>
    </row>
    <row r="890" spans="1:9" x14ac:dyDescent="0.35">
      <c r="A890" t="s">
        <v>671</v>
      </c>
      <c r="B890" t="s">
        <v>672</v>
      </c>
      <c r="C890" t="s">
        <v>15</v>
      </c>
      <c r="D890" t="s">
        <v>16</v>
      </c>
      <c r="G890" t="str">
        <f t="shared" si="41"/>
        <v>WH-191-TEST-W2 AMBIENT WH AHU</v>
      </c>
      <c r="H890" t="str">
        <f t="shared" si="42"/>
        <v>01.03.00-Scope Completion (TCC)</v>
      </c>
      <c r="I890" s="22">
        <f t="shared" si="40"/>
        <v>0</v>
      </c>
    </row>
    <row r="891" spans="1:9" x14ac:dyDescent="0.35">
      <c r="A891" t="s">
        <v>671</v>
      </c>
      <c r="B891" t="s">
        <v>672</v>
      </c>
      <c r="C891" t="s">
        <v>17</v>
      </c>
      <c r="D891" t="s">
        <v>18</v>
      </c>
      <c r="G891" t="str">
        <f t="shared" si="41"/>
        <v>WH-191-TEST-W2 AMBIENT WH AHU</v>
      </c>
      <c r="H891" t="str">
        <f t="shared" si="42"/>
        <v>01.04.00-Turnover (TCCC) Signoff</v>
      </c>
      <c r="I891" s="22">
        <f t="shared" si="40"/>
        <v>0</v>
      </c>
    </row>
    <row r="892" spans="1:9" x14ac:dyDescent="0.35">
      <c r="A892" t="s">
        <v>671</v>
      </c>
      <c r="B892" t="s">
        <v>672</v>
      </c>
      <c r="C892" t="s">
        <v>19</v>
      </c>
      <c r="D892" t="s">
        <v>20</v>
      </c>
      <c r="G892" t="str">
        <f t="shared" si="41"/>
        <v>WH-191-TEST-W2 AMBIENT WH AHU</v>
      </c>
      <c r="H892" t="str">
        <f t="shared" si="42"/>
        <v>01.05.00-Certificate of Occupancy</v>
      </c>
      <c r="I892" s="22">
        <f t="shared" si="40"/>
        <v>0</v>
      </c>
    </row>
    <row r="893" spans="1:9" x14ac:dyDescent="0.35">
      <c r="A893" t="s">
        <v>671</v>
      </c>
      <c r="B893" t="s">
        <v>672</v>
      </c>
      <c r="C893" t="s">
        <v>21</v>
      </c>
      <c r="D893" t="s">
        <v>22</v>
      </c>
      <c r="G893" t="str">
        <f t="shared" si="41"/>
        <v>WH-191-TEST-W2 AMBIENT WH AHU</v>
      </c>
      <c r="H893" t="str">
        <f t="shared" si="42"/>
        <v>01.06.00-Permits</v>
      </c>
      <c r="I893" s="22">
        <f t="shared" si="40"/>
        <v>0</v>
      </c>
    </row>
    <row r="894" spans="1:9" x14ac:dyDescent="0.35">
      <c r="A894" t="s">
        <v>671</v>
      </c>
      <c r="B894" t="s">
        <v>672</v>
      </c>
      <c r="C894" t="s">
        <v>23</v>
      </c>
      <c r="D894" t="s">
        <v>24</v>
      </c>
      <c r="G894" t="str">
        <f t="shared" si="41"/>
        <v>WH-191-TEST-W2 AMBIENT WH AHU</v>
      </c>
      <c r="H894" t="str">
        <f t="shared" si="42"/>
        <v>01.07.00-Inspections Records/Reports</v>
      </c>
      <c r="I894" s="22">
        <f t="shared" si="40"/>
        <v>0</v>
      </c>
    </row>
    <row r="895" spans="1:9" x14ac:dyDescent="0.35">
      <c r="A895" t="s">
        <v>671</v>
      </c>
      <c r="B895" t="s">
        <v>672</v>
      </c>
      <c r="C895" t="s">
        <v>25</v>
      </c>
      <c r="D895" t="s">
        <v>26</v>
      </c>
      <c r="G895" t="str">
        <f t="shared" si="41"/>
        <v>WH-191-TEST-W2 AMBIENT WH AHU</v>
      </c>
      <c r="H895" t="str">
        <f t="shared" si="42"/>
        <v>01.08.00-Contractor Warranties</v>
      </c>
      <c r="I895" s="22">
        <f t="shared" si="40"/>
        <v>0</v>
      </c>
    </row>
    <row r="896" spans="1:9" x14ac:dyDescent="0.35">
      <c r="A896" t="s">
        <v>671</v>
      </c>
      <c r="B896" t="s">
        <v>672</v>
      </c>
      <c r="C896" t="s">
        <v>27</v>
      </c>
      <c r="D896" t="s">
        <v>28</v>
      </c>
      <c r="G896" t="str">
        <f t="shared" si="41"/>
        <v>WH-191-TEST-W2 AMBIENT WH AHU</v>
      </c>
      <c r="H896" t="str">
        <f t="shared" si="42"/>
        <v>01.09.00-Project Signature Log</v>
      </c>
      <c r="I896" s="22">
        <f t="shared" si="40"/>
        <v>0</v>
      </c>
    </row>
    <row r="897" spans="1:9" x14ac:dyDescent="0.35">
      <c r="A897" t="s">
        <v>671</v>
      </c>
      <c r="B897" t="s">
        <v>672</v>
      </c>
      <c r="C897" t="s">
        <v>29</v>
      </c>
      <c r="D897" t="s">
        <v>30</v>
      </c>
      <c r="G897" t="str">
        <f t="shared" si="41"/>
        <v>WH-191-TEST-W2 AMBIENT WH AHU</v>
      </c>
      <c r="H897" t="str">
        <f t="shared" si="42"/>
        <v>01.10.00-Quality Assurance Manual</v>
      </c>
      <c r="I897" s="22">
        <f t="shared" si="40"/>
        <v>0</v>
      </c>
    </row>
    <row r="898" spans="1:9" x14ac:dyDescent="0.35">
      <c r="A898" t="s">
        <v>671</v>
      </c>
      <c r="B898" t="s">
        <v>672</v>
      </c>
      <c r="C898" t="s">
        <v>31</v>
      </c>
      <c r="D898" t="s">
        <v>32</v>
      </c>
      <c r="G898" t="str">
        <f t="shared" si="41"/>
        <v>WH-191-TEST-W2 AMBIENT WH AHU</v>
      </c>
      <c r="H898" t="str">
        <f t="shared" si="42"/>
        <v>01.11.00-RFI</v>
      </c>
      <c r="I898" s="22">
        <f t="shared" ref="I898:I961" si="43">IF(COUNTIF(E:E, "R")=0, "", IF(E898="C", COUNTIF(E:E, "C") / COUNTIF(E:E, "R"), 0))</f>
        <v>0</v>
      </c>
    </row>
    <row r="899" spans="1:9" x14ac:dyDescent="0.35">
      <c r="A899" t="s">
        <v>671</v>
      </c>
      <c r="B899" t="s">
        <v>672</v>
      </c>
      <c r="C899" t="s">
        <v>33</v>
      </c>
      <c r="D899" t="s">
        <v>34</v>
      </c>
      <c r="G899" t="str">
        <f t="shared" ref="G899:G962" si="44">IF(AND(A899="", B899=""), "", A899 &amp; "-" &amp; B899)</f>
        <v>WH-191-TEST-W2 AMBIENT WH AHU</v>
      </c>
      <c r="H899" t="str">
        <f t="shared" ref="H899:H962" si="45">IF(AND(C899="", D899=""), "", C899 &amp; "-" &amp; D899)</f>
        <v>01.12.00-Punch List</v>
      </c>
      <c r="I899" s="22">
        <f t="shared" si="43"/>
        <v>0</v>
      </c>
    </row>
    <row r="900" spans="1:9" x14ac:dyDescent="0.35">
      <c r="A900" t="s">
        <v>671</v>
      </c>
      <c r="B900" t="s">
        <v>672</v>
      </c>
      <c r="C900" t="s">
        <v>35</v>
      </c>
      <c r="D900" t="s">
        <v>36</v>
      </c>
      <c r="G900" t="str">
        <f t="shared" si="44"/>
        <v>WH-191-TEST-W2 AMBIENT WH AHU</v>
      </c>
      <c r="H900" t="str">
        <f t="shared" si="45"/>
        <v>01.13.00-Lockout Tagout Procedure</v>
      </c>
      <c r="I900" s="22">
        <f t="shared" si="43"/>
        <v>0</v>
      </c>
    </row>
    <row r="901" spans="1:9" x14ac:dyDescent="0.35">
      <c r="A901" t="s">
        <v>671</v>
      </c>
      <c r="B901" t="s">
        <v>672</v>
      </c>
      <c r="C901" t="s">
        <v>37</v>
      </c>
      <c r="D901" t="s">
        <v>38</v>
      </c>
      <c r="G901" t="str">
        <f t="shared" si="44"/>
        <v>WH-191-TEST-W2 AMBIENT WH AHU</v>
      </c>
      <c r="H901" t="str">
        <f t="shared" si="45"/>
        <v>02.00.00-BOUNDARY / REDLINE MARKUP / RECORD DRAWINGS</v>
      </c>
      <c r="I901" s="22">
        <f t="shared" si="43"/>
        <v>0</v>
      </c>
    </row>
    <row r="902" spans="1:9" x14ac:dyDescent="0.35">
      <c r="A902" t="s">
        <v>671</v>
      </c>
      <c r="B902" t="s">
        <v>672</v>
      </c>
      <c r="C902" t="s">
        <v>39</v>
      </c>
      <c r="D902" t="s">
        <v>40</v>
      </c>
      <c r="G902" t="str">
        <f t="shared" si="44"/>
        <v>WH-191-TEST-W2 AMBIENT WH AHU</v>
      </c>
      <c r="H902" t="str">
        <f t="shared" si="45"/>
        <v>02.01.00-Redline/ As Builts</v>
      </c>
      <c r="I902" s="22">
        <f t="shared" si="43"/>
        <v>0</v>
      </c>
    </row>
    <row r="903" spans="1:9" x14ac:dyDescent="0.35">
      <c r="A903" t="s">
        <v>671</v>
      </c>
      <c r="B903" t="s">
        <v>672</v>
      </c>
      <c r="C903" t="s">
        <v>41</v>
      </c>
      <c r="D903" t="s">
        <v>42</v>
      </c>
      <c r="G903" t="str">
        <f t="shared" si="44"/>
        <v>WH-191-TEST-W2 AMBIENT WH AHU</v>
      </c>
      <c r="H903" t="str">
        <f t="shared" si="45"/>
        <v>02.02.00-Tagged Equipment, Components and Instruments List</v>
      </c>
      <c r="I903" s="22">
        <f t="shared" si="43"/>
        <v>0</v>
      </c>
    </row>
    <row r="904" spans="1:9" x14ac:dyDescent="0.35">
      <c r="A904" t="s">
        <v>671</v>
      </c>
      <c r="B904" t="s">
        <v>672</v>
      </c>
      <c r="C904" t="s">
        <v>43</v>
      </c>
      <c r="D904" t="s">
        <v>44</v>
      </c>
      <c r="G904" t="str">
        <f t="shared" si="44"/>
        <v>WH-191-TEST-W2 AMBIENT WH AHU</v>
      </c>
      <c r="H904" t="str">
        <f t="shared" si="45"/>
        <v>02.03.00-Shop Drawings / Vendor Drawings</v>
      </c>
      <c r="I904" s="22">
        <f t="shared" si="43"/>
        <v>0</v>
      </c>
    </row>
    <row r="905" spans="1:9" x14ac:dyDescent="0.35">
      <c r="A905" t="s">
        <v>671</v>
      </c>
      <c r="B905" t="s">
        <v>672</v>
      </c>
      <c r="C905" t="s">
        <v>45</v>
      </c>
      <c r="D905" t="s">
        <v>46</v>
      </c>
      <c r="G905" t="str">
        <f t="shared" si="44"/>
        <v>WH-191-TEST-W2 AMBIENT WH AHU</v>
      </c>
      <c r="H905" t="str">
        <f t="shared" si="45"/>
        <v>02.04.00-System Boundary Drawings</v>
      </c>
      <c r="I905" s="22">
        <f t="shared" si="43"/>
        <v>0</v>
      </c>
    </row>
    <row r="906" spans="1:9" x14ac:dyDescent="0.35">
      <c r="A906" t="s">
        <v>671</v>
      </c>
      <c r="B906" t="s">
        <v>672</v>
      </c>
      <c r="C906" t="s">
        <v>47</v>
      </c>
      <c r="D906" t="s">
        <v>48</v>
      </c>
      <c r="G906" t="str">
        <f t="shared" si="44"/>
        <v>WH-191-TEST-W2 AMBIENT WH AHU</v>
      </c>
      <c r="H906" t="str">
        <f t="shared" si="45"/>
        <v>03.00.00-SPECIFICATION</v>
      </c>
      <c r="I906" s="22">
        <f t="shared" si="43"/>
        <v>0</v>
      </c>
    </row>
    <row r="907" spans="1:9" x14ac:dyDescent="0.35">
      <c r="A907" t="s">
        <v>671</v>
      </c>
      <c r="B907" t="s">
        <v>672</v>
      </c>
      <c r="C907" t="s">
        <v>49</v>
      </c>
      <c r="D907" t="s">
        <v>50</v>
      </c>
      <c r="G907" t="str">
        <f t="shared" si="44"/>
        <v>WH-191-TEST-W2 AMBIENT WH AHU</v>
      </c>
      <c r="H907" t="str">
        <f t="shared" si="45"/>
        <v>03.01.00-Specification List</v>
      </c>
      <c r="I907" s="22">
        <f t="shared" si="43"/>
        <v>0</v>
      </c>
    </row>
    <row r="908" spans="1:9" x14ac:dyDescent="0.35">
      <c r="A908" t="s">
        <v>671</v>
      </c>
      <c r="B908" t="s">
        <v>672</v>
      </c>
      <c r="C908" t="s">
        <v>51</v>
      </c>
      <c r="D908" t="s">
        <v>52</v>
      </c>
      <c r="G908" t="str">
        <f t="shared" si="44"/>
        <v>WH-191-TEST-W2 AMBIENT WH AHU</v>
      </c>
      <c r="H908" t="str">
        <f t="shared" si="45"/>
        <v>04.00.00-PURCHASE ORDERS</v>
      </c>
      <c r="I908" s="22">
        <f t="shared" si="43"/>
        <v>0</v>
      </c>
    </row>
    <row r="909" spans="1:9" x14ac:dyDescent="0.35">
      <c r="A909" t="s">
        <v>671</v>
      </c>
      <c r="B909" t="s">
        <v>672</v>
      </c>
      <c r="C909" t="s">
        <v>53</v>
      </c>
      <c r="D909" t="s">
        <v>54</v>
      </c>
      <c r="G909" t="str">
        <f t="shared" si="44"/>
        <v>WH-191-TEST-W2 AMBIENT WH AHU</v>
      </c>
      <c r="H909" t="str">
        <f t="shared" si="45"/>
        <v>04.01.00-Purchase Orders</v>
      </c>
      <c r="I909" s="22">
        <f t="shared" si="43"/>
        <v>0</v>
      </c>
    </row>
    <row r="910" spans="1:9" x14ac:dyDescent="0.35">
      <c r="A910" t="s">
        <v>671</v>
      </c>
      <c r="B910" t="s">
        <v>672</v>
      </c>
      <c r="C910" t="s">
        <v>55</v>
      </c>
      <c r="D910" t="s">
        <v>56</v>
      </c>
      <c r="G910" t="str">
        <f t="shared" si="44"/>
        <v>WH-191-TEST-W2 AMBIENT WH AHU</v>
      </c>
      <c r="H910" t="str">
        <f t="shared" si="45"/>
        <v>05.00.00-EQUIPMENT DOCS</v>
      </c>
      <c r="I910" s="22">
        <f t="shared" si="43"/>
        <v>0</v>
      </c>
    </row>
    <row r="911" spans="1:9" x14ac:dyDescent="0.35">
      <c r="A911" t="s">
        <v>671</v>
      </c>
      <c r="B911" t="s">
        <v>672</v>
      </c>
      <c r="C911" t="s">
        <v>419</v>
      </c>
      <c r="D911" t="s">
        <v>57</v>
      </c>
      <c r="G911" t="str">
        <f t="shared" si="44"/>
        <v>WH-191-TEST-W2 AMBIENT WH AHU</v>
      </c>
      <c r="H911" t="str">
        <f t="shared" si="45"/>
        <v>05.01.00-Receiving and/or Inspection Reports / Bill of Materials (BOM) (RV's)</v>
      </c>
      <c r="I911" s="22">
        <f t="shared" si="43"/>
        <v>0</v>
      </c>
    </row>
    <row r="912" spans="1:9" x14ac:dyDescent="0.35">
      <c r="A912" t="s">
        <v>671</v>
      </c>
      <c r="B912" t="s">
        <v>672</v>
      </c>
      <c r="C912" t="s">
        <v>58</v>
      </c>
      <c r="D912" t="s">
        <v>59</v>
      </c>
      <c r="G912" t="str">
        <f t="shared" si="44"/>
        <v>WH-191-TEST-W2 AMBIENT WH AHU</v>
      </c>
      <c r="H912" t="str">
        <f t="shared" si="45"/>
        <v>05.02.00-Equipment Specification</v>
      </c>
      <c r="I912" s="22">
        <f t="shared" si="43"/>
        <v>0</v>
      </c>
    </row>
    <row r="913" spans="1:9" x14ac:dyDescent="0.35">
      <c r="A913" t="s">
        <v>671</v>
      </c>
      <c r="B913" t="s">
        <v>672</v>
      </c>
      <c r="C913" t="s">
        <v>60</v>
      </c>
      <c r="D913" t="s">
        <v>61</v>
      </c>
      <c r="G913" t="str">
        <f t="shared" si="44"/>
        <v>WH-191-TEST-W2 AMBIENT WH AHU</v>
      </c>
      <c r="H913" t="str">
        <f t="shared" si="45"/>
        <v>05.02.01-User Requirement Specification (URS)</v>
      </c>
      <c r="I913" s="22">
        <f t="shared" si="43"/>
        <v>0</v>
      </c>
    </row>
    <row r="914" spans="1:9" x14ac:dyDescent="0.35">
      <c r="A914" t="s">
        <v>671</v>
      </c>
      <c r="B914" t="s">
        <v>672</v>
      </c>
      <c r="C914" t="s">
        <v>62</v>
      </c>
      <c r="D914" t="s">
        <v>63</v>
      </c>
      <c r="G914" t="str">
        <f t="shared" si="44"/>
        <v>WH-191-TEST-W2 AMBIENT WH AHU</v>
      </c>
      <c r="H914" t="str">
        <f t="shared" si="45"/>
        <v>05.02.02-Functional Specification (FS)</v>
      </c>
      <c r="I914" s="22">
        <f t="shared" si="43"/>
        <v>0</v>
      </c>
    </row>
    <row r="915" spans="1:9" x14ac:dyDescent="0.35">
      <c r="A915" t="s">
        <v>671</v>
      </c>
      <c r="B915" t="s">
        <v>672</v>
      </c>
      <c r="C915" t="s">
        <v>64</v>
      </c>
      <c r="D915" t="s">
        <v>65</v>
      </c>
      <c r="G915" t="str">
        <f t="shared" si="44"/>
        <v>WH-191-TEST-W2 AMBIENT WH AHU</v>
      </c>
      <c r="H915" t="str">
        <f t="shared" si="45"/>
        <v>05.02.03-Functional Requirement Specification (FRS)</v>
      </c>
      <c r="I915" s="22">
        <f t="shared" si="43"/>
        <v>0</v>
      </c>
    </row>
    <row r="916" spans="1:9" x14ac:dyDescent="0.35">
      <c r="A916" t="s">
        <v>671</v>
      </c>
      <c r="B916" t="s">
        <v>672</v>
      </c>
      <c r="C916" t="s">
        <v>66</v>
      </c>
      <c r="D916" t="s">
        <v>67</v>
      </c>
      <c r="G916" t="str">
        <f t="shared" si="44"/>
        <v>WH-191-TEST-W2 AMBIENT WH AHU</v>
      </c>
      <c r="H916" t="str">
        <f t="shared" si="45"/>
        <v>05.03.00-Submittals &amp; Data Sheets</v>
      </c>
      <c r="I916" s="22">
        <f t="shared" si="43"/>
        <v>0</v>
      </c>
    </row>
    <row r="917" spans="1:9" x14ac:dyDescent="0.35">
      <c r="A917" t="s">
        <v>671</v>
      </c>
      <c r="B917" t="s">
        <v>672</v>
      </c>
      <c r="C917" t="s">
        <v>68</v>
      </c>
      <c r="D917" t="s">
        <v>69</v>
      </c>
      <c r="G917" t="str">
        <f t="shared" si="44"/>
        <v>WH-191-TEST-W2 AMBIENT WH AHU</v>
      </c>
      <c r="H917" t="str">
        <f t="shared" si="45"/>
        <v>05.04.00-Spare Parts List</v>
      </c>
      <c r="I917" s="22">
        <f t="shared" si="43"/>
        <v>0</v>
      </c>
    </row>
    <row r="918" spans="1:9" x14ac:dyDescent="0.35">
      <c r="A918" t="s">
        <v>671</v>
      </c>
      <c r="B918" t="s">
        <v>672</v>
      </c>
      <c r="C918" t="s">
        <v>70</v>
      </c>
      <c r="D918" t="s">
        <v>71</v>
      </c>
      <c r="G918" t="str">
        <f t="shared" si="44"/>
        <v>WH-191-TEST-W2 AMBIENT WH AHU</v>
      </c>
      <c r="H918" t="str">
        <f t="shared" si="45"/>
        <v>05.05.00-Equipment Warranty</v>
      </c>
      <c r="I918" s="22">
        <f t="shared" si="43"/>
        <v>0</v>
      </c>
    </row>
    <row r="919" spans="1:9" x14ac:dyDescent="0.35">
      <c r="A919" t="s">
        <v>671</v>
      </c>
      <c r="B919" t="s">
        <v>672</v>
      </c>
      <c r="C919" t="s">
        <v>72</v>
      </c>
      <c r="D919" t="s">
        <v>73</v>
      </c>
      <c r="G919" t="str">
        <f t="shared" si="44"/>
        <v>WH-191-TEST-W2 AMBIENT WH AHU</v>
      </c>
      <c r="H919" t="str">
        <f t="shared" si="45"/>
        <v>05.06.00-IOM Manuals / Component Manuals</v>
      </c>
      <c r="I919" s="22">
        <f t="shared" si="43"/>
        <v>0</v>
      </c>
    </row>
    <row r="920" spans="1:9" x14ac:dyDescent="0.35">
      <c r="A920" t="s">
        <v>671</v>
      </c>
      <c r="B920" t="s">
        <v>672</v>
      </c>
      <c r="C920" t="s">
        <v>74</v>
      </c>
      <c r="D920" t="s">
        <v>75</v>
      </c>
      <c r="G920" t="str">
        <f t="shared" si="44"/>
        <v>WH-191-TEST-W2 AMBIENT WH AHU</v>
      </c>
      <c r="H920" t="str">
        <f t="shared" si="45"/>
        <v>05.07.00-Equipment Install Check Sheet</v>
      </c>
      <c r="I920" s="22">
        <f t="shared" si="43"/>
        <v>0</v>
      </c>
    </row>
    <row r="921" spans="1:9" x14ac:dyDescent="0.35">
      <c r="A921" t="s">
        <v>671</v>
      </c>
      <c r="B921" t="s">
        <v>672</v>
      </c>
      <c r="C921" t="s">
        <v>76</v>
      </c>
      <c r="D921" t="s">
        <v>77</v>
      </c>
      <c r="G921" t="str">
        <f t="shared" si="44"/>
        <v>WH-191-TEST-W2 AMBIENT WH AHU</v>
      </c>
      <c r="H921" t="str">
        <f t="shared" si="45"/>
        <v>05.08.00-Component Install Check Sheet</v>
      </c>
      <c r="I921" s="22">
        <f t="shared" si="43"/>
        <v>0</v>
      </c>
    </row>
    <row r="922" spans="1:9" x14ac:dyDescent="0.35">
      <c r="A922" t="s">
        <v>671</v>
      </c>
      <c r="B922" t="s">
        <v>672</v>
      </c>
      <c r="C922" t="s">
        <v>78</v>
      </c>
      <c r="D922" t="s">
        <v>79</v>
      </c>
      <c r="G922" t="str">
        <f t="shared" si="44"/>
        <v>WH-191-TEST-W2 AMBIENT WH AHU</v>
      </c>
      <c r="H922" t="str">
        <f t="shared" si="45"/>
        <v>05.09.00-Equipment and Component Certificates</v>
      </c>
      <c r="I922" s="22">
        <f t="shared" si="43"/>
        <v>0</v>
      </c>
    </row>
    <row r="923" spans="1:9" x14ac:dyDescent="0.35">
      <c r="A923" t="s">
        <v>671</v>
      </c>
      <c r="B923" t="s">
        <v>672</v>
      </c>
      <c r="C923" t="s">
        <v>80</v>
      </c>
      <c r="D923" t="s">
        <v>81</v>
      </c>
      <c r="G923" t="str">
        <f t="shared" si="44"/>
        <v>WH-191-TEST-W2 AMBIENT WH AHU</v>
      </c>
      <c r="H923" t="str">
        <f t="shared" si="45"/>
        <v>05.09.01-Equipment Instrument Calibration Certificates</v>
      </c>
      <c r="I923" s="22">
        <f t="shared" si="43"/>
        <v>0</v>
      </c>
    </row>
    <row r="924" spans="1:9" x14ac:dyDescent="0.35">
      <c r="A924" t="s">
        <v>671</v>
      </c>
      <c r="B924" t="s">
        <v>672</v>
      </c>
      <c r="C924" t="s">
        <v>82</v>
      </c>
      <c r="D924" t="s">
        <v>83</v>
      </c>
      <c r="G924" t="str">
        <f t="shared" si="44"/>
        <v>WH-191-TEST-W2 AMBIENT WH AHU</v>
      </c>
      <c r="H924" t="str">
        <f t="shared" si="45"/>
        <v>05.09.02-Equipment HEPA Filter Efficiency Certificates</v>
      </c>
      <c r="I924" s="22">
        <f t="shared" si="43"/>
        <v>0</v>
      </c>
    </row>
    <row r="925" spans="1:9" x14ac:dyDescent="0.35">
      <c r="A925" t="s">
        <v>671</v>
      </c>
      <c r="B925" t="s">
        <v>672</v>
      </c>
      <c r="C925" t="s">
        <v>84</v>
      </c>
      <c r="D925" t="s">
        <v>85</v>
      </c>
      <c r="G925" t="str">
        <f t="shared" si="44"/>
        <v>WH-191-TEST-W2 AMBIENT WH AHU</v>
      </c>
      <c r="H925" t="str">
        <f t="shared" si="45"/>
        <v>05.10.00-Reports &amp; Protocols</v>
      </c>
      <c r="I925" s="22">
        <f t="shared" si="43"/>
        <v>0</v>
      </c>
    </row>
    <row r="926" spans="1:9" x14ac:dyDescent="0.35">
      <c r="A926" t="s">
        <v>671</v>
      </c>
      <c r="B926" t="s">
        <v>672</v>
      </c>
      <c r="C926" t="s">
        <v>86</v>
      </c>
      <c r="D926" t="s">
        <v>87</v>
      </c>
      <c r="G926" t="str">
        <f t="shared" si="44"/>
        <v>WH-191-TEST-W2 AMBIENT WH AHU</v>
      </c>
      <c r="H926" t="str">
        <f t="shared" si="45"/>
        <v>05.10.01-Reports &amp; Protocols - FAT</v>
      </c>
      <c r="I926" s="22">
        <f t="shared" si="43"/>
        <v>0</v>
      </c>
    </row>
    <row r="927" spans="1:9" x14ac:dyDescent="0.35">
      <c r="A927" t="s">
        <v>671</v>
      </c>
      <c r="B927" t="s">
        <v>672</v>
      </c>
      <c r="C927" t="s">
        <v>88</v>
      </c>
      <c r="D927" t="s">
        <v>89</v>
      </c>
      <c r="G927" t="str">
        <f t="shared" si="44"/>
        <v>WH-191-TEST-W2 AMBIENT WH AHU</v>
      </c>
      <c r="H927" t="str">
        <f t="shared" si="45"/>
        <v>05.10.02-ASME BPV Section VIII Compliance</v>
      </c>
      <c r="I927" s="22">
        <f t="shared" si="43"/>
        <v>0</v>
      </c>
    </row>
    <row r="928" spans="1:9" x14ac:dyDescent="0.35">
      <c r="A928" t="s">
        <v>671</v>
      </c>
      <c r="B928" t="s">
        <v>672</v>
      </c>
      <c r="C928" t="s">
        <v>90</v>
      </c>
      <c r="D928" t="s">
        <v>91</v>
      </c>
      <c r="G928" t="str">
        <f t="shared" si="44"/>
        <v>WH-191-TEST-W2 AMBIENT WH AHU</v>
      </c>
      <c r="H928" t="str">
        <f t="shared" si="45"/>
        <v>05.10.03-Equipment Internal I &amp; O Checks</v>
      </c>
      <c r="I928" s="22">
        <f t="shared" si="43"/>
        <v>0</v>
      </c>
    </row>
    <row r="929" spans="1:9" x14ac:dyDescent="0.35">
      <c r="A929" t="s">
        <v>671</v>
      </c>
      <c r="B929" t="s">
        <v>672</v>
      </c>
      <c r="C929" t="s">
        <v>92</v>
      </c>
      <c r="D929" t="s">
        <v>93</v>
      </c>
      <c r="G929" t="str">
        <f t="shared" si="44"/>
        <v>WH-191-TEST-W2 AMBIENT WH AHU</v>
      </c>
      <c r="H929" t="str">
        <f t="shared" si="45"/>
        <v>05.10.04-Equipment Internal SOO Testing</v>
      </c>
      <c r="I929" s="22">
        <f t="shared" si="43"/>
        <v>0</v>
      </c>
    </row>
    <row r="930" spans="1:9" x14ac:dyDescent="0.35">
      <c r="A930" t="s">
        <v>671</v>
      </c>
      <c r="B930" t="s">
        <v>672</v>
      </c>
      <c r="C930" t="s">
        <v>94</v>
      </c>
      <c r="D930" t="s">
        <v>95</v>
      </c>
      <c r="G930" t="str">
        <f t="shared" si="44"/>
        <v>WH-191-TEST-W2 AMBIENT WH AHU</v>
      </c>
      <c r="H930" t="str">
        <f t="shared" si="45"/>
        <v>05.10.05-Vendor Reports &amp; Protocols - SAT</v>
      </c>
      <c r="I930" s="22">
        <f t="shared" si="43"/>
        <v>0</v>
      </c>
    </row>
    <row r="931" spans="1:9" x14ac:dyDescent="0.35">
      <c r="A931" t="s">
        <v>671</v>
      </c>
      <c r="B931" t="s">
        <v>672</v>
      </c>
      <c r="C931" t="s">
        <v>96</v>
      </c>
      <c r="D931" t="s">
        <v>97</v>
      </c>
      <c r="G931" t="str">
        <f t="shared" si="44"/>
        <v>WH-191-TEST-W2 AMBIENT WH AHU</v>
      </c>
      <c r="H931" t="str">
        <f t="shared" si="45"/>
        <v>05.10.06-Vendor Reports &amp; Protocols - Motor Alignments</v>
      </c>
      <c r="I931" s="22">
        <f t="shared" si="43"/>
        <v>0</v>
      </c>
    </row>
    <row r="932" spans="1:9" x14ac:dyDescent="0.35">
      <c r="A932" t="s">
        <v>671</v>
      </c>
      <c r="B932" t="s">
        <v>672</v>
      </c>
      <c r="C932" t="s">
        <v>98</v>
      </c>
      <c r="D932" t="s">
        <v>99</v>
      </c>
      <c r="G932" t="str">
        <f t="shared" si="44"/>
        <v>WH-191-TEST-W2 AMBIENT WH AHU</v>
      </c>
      <c r="H932" t="str">
        <f t="shared" si="45"/>
        <v>05.10.07-Vendor Reports &amp; Protocols - Installation &amp; Startup Forms</v>
      </c>
      <c r="I932" s="22">
        <f t="shared" si="43"/>
        <v>0</v>
      </c>
    </row>
    <row r="933" spans="1:9" x14ac:dyDescent="0.35">
      <c r="A933" t="s">
        <v>671</v>
      </c>
      <c r="B933" t="s">
        <v>672</v>
      </c>
      <c r="C933" t="s">
        <v>100</v>
      </c>
      <c r="D933" t="s">
        <v>101</v>
      </c>
      <c r="G933" t="str">
        <f t="shared" si="44"/>
        <v>WH-191-TEST-W2 AMBIENT WH AHU</v>
      </c>
      <c r="H933" t="str">
        <f t="shared" si="45"/>
        <v>05.10.08-Vendor Reports &amp; Protocols - IQ &amp; OQ</v>
      </c>
      <c r="I933" s="22">
        <f t="shared" si="43"/>
        <v>0</v>
      </c>
    </row>
    <row r="934" spans="1:9" x14ac:dyDescent="0.35">
      <c r="A934" t="s">
        <v>671</v>
      </c>
      <c r="B934" t="s">
        <v>672</v>
      </c>
      <c r="C934" t="s">
        <v>102</v>
      </c>
      <c r="D934" t="s">
        <v>103</v>
      </c>
      <c r="G934" t="str">
        <f t="shared" si="44"/>
        <v>WH-191-TEST-W2 AMBIENT WH AHU</v>
      </c>
      <c r="H934" t="str">
        <f t="shared" si="45"/>
        <v>05.10.09-Equipment Software Info-Backup</v>
      </c>
      <c r="I934" s="22">
        <f t="shared" si="43"/>
        <v>0</v>
      </c>
    </row>
    <row r="935" spans="1:9" x14ac:dyDescent="0.35">
      <c r="A935" t="s">
        <v>671</v>
      </c>
      <c r="B935" t="s">
        <v>672</v>
      </c>
      <c r="C935" t="s">
        <v>104</v>
      </c>
      <c r="D935" t="s">
        <v>105</v>
      </c>
      <c r="G935" t="str">
        <f t="shared" si="44"/>
        <v>WH-191-TEST-W2 AMBIENT WH AHU</v>
      </c>
      <c r="H935" t="str">
        <f t="shared" si="45"/>
        <v>05.10.10-Spray Device Coverage Test Report</v>
      </c>
      <c r="I935" s="22">
        <f t="shared" si="43"/>
        <v>0</v>
      </c>
    </row>
    <row r="936" spans="1:9" x14ac:dyDescent="0.35">
      <c r="A936" t="s">
        <v>671</v>
      </c>
      <c r="B936" t="s">
        <v>672</v>
      </c>
      <c r="C936" t="s">
        <v>106</v>
      </c>
      <c r="D936" t="s">
        <v>107</v>
      </c>
      <c r="G936" t="str">
        <f t="shared" si="44"/>
        <v>WH-191-TEST-W2 AMBIENT WH AHU</v>
      </c>
      <c r="H936" t="str">
        <f t="shared" si="45"/>
        <v xml:space="preserve">05.11.00-Owner Training Record </v>
      </c>
      <c r="I936" s="22">
        <f t="shared" si="43"/>
        <v>0</v>
      </c>
    </row>
    <row r="937" spans="1:9" x14ac:dyDescent="0.35">
      <c r="A937" t="s">
        <v>671</v>
      </c>
      <c r="B937" t="s">
        <v>672</v>
      </c>
      <c r="C937" t="s">
        <v>108</v>
      </c>
      <c r="D937" t="s">
        <v>109</v>
      </c>
      <c r="G937" t="str">
        <f t="shared" si="44"/>
        <v>WH-191-TEST-W2 AMBIENT WH AHU</v>
      </c>
      <c r="H937" t="str">
        <f t="shared" si="45"/>
        <v>05.12.00-Vendor ETOP</v>
      </c>
      <c r="I937" s="22">
        <f t="shared" si="43"/>
        <v>0</v>
      </c>
    </row>
    <row r="938" spans="1:9" x14ac:dyDescent="0.35">
      <c r="A938" t="s">
        <v>671</v>
      </c>
      <c r="B938" t="s">
        <v>672</v>
      </c>
      <c r="C938" t="s">
        <v>110</v>
      </c>
      <c r="D938" t="s">
        <v>111</v>
      </c>
      <c r="G938" t="str">
        <f t="shared" si="44"/>
        <v>WH-191-TEST-W2 AMBIENT WH AHU</v>
      </c>
      <c r="H938" t="str">
        <f t="shared" si="45"/>
        <v>06.00.00-CIVIL</v>
      </c>
      <c r="I938" s="22">
        <f t="shared" si="43"/>
        <v>0</v>
      </c>
    </row>
    <row r="939" spans="1:9" x14ac:dyDescent="0.35">
      <c r="A939" t="s">
        <v>671</v>
      </c>
      <c r="B939" t="s">
        <v>672</v>
      </c>
      <c r="C939" t="s">
        <v>112</v>
      </c>
      <c r="D939" t="s">
        <v>67</v>
      </c>
      <c r="G939" t="str">
        <f t="shared" si="44"/>
        <v>WH-191-TEST-W2 AMBIENT WH AHU</v>
      </c>
      <c r="H939" t="str">
        <f t="shared" si="45"/>
        <v>06.01.00-Submittals &amp; Data Sheets</v>
      </c>
      <c r="I939" s="22">
        <f t="shared" si="43"/>
        <v>0</v>
      </c>
    </row>
    <row r="940" spans="1:9" x14ac:dyDescent="0.35">
      <c r="A940" t="s">
        <v>671</v>
      </c>
      <c r="B940" t="s">
        <v>672</v>
      </c>
      <c r="C940" t="s">
        <v>113</v>
      </c>
      <c r="D940" t="s">
        <v>114</v>
      </c>
      <c r="G940" t="str">
        <f t="shared" si="44"/>
        <v>WH-191-TEST-W2 AMBIENT WH AHU</v>
      </c>
      <c r="H940" t="str">
        <f t="shared" si="45"/>
        <v>06.02.00-Reports/Testing</v>
      </c>
      <c r="I940" s="22">
        <f t="shared" si="43"/>
        <v>0</v>
      </c>
    </row>
    <row r="941" spans="1:9" x14ac:dyDescent="0.35">
      <c r="A941" t="s">
        <v>671</v>
      </c>
      <c r="B941" t="s">
        <v>672</v>
      </c>
      <c r="C941" t="s">
        <v>115</v>
      </c>
      <c r="D941" t="s">
        <v>116</v>
      </c>
      <c r="G941" t="str">
        <f t="shared" si="44"/>
        <v>WH-191-TEST-W2 AMBIENT WH AHU</v>
      </c>
      <c r="H941" t="str">
        <f t="shared" si="45"/>
        <v>06.02.01-Pressure Test</v>
      </c>
      <c r="I941" s="22">
        <f t="shared" si="43"/>
        <v>0</v>
      </c>
    </row>
    <row r="942" spans="1:9" x14ac:dyDescent="0.35">
      <c r="A942" t="s">
        <v>671</v>
      </c>
      <c r="B942" t="s">
        <v>672</v>
      </c>
      <c r="C942" t="s">
        <v>117</v>
      </c>
      <c r="D942" t="s">
        <v>118</v>
      </c>
      <c r="G942" t="str">
        <f t="shared" si="44"/>
        <v>WH-191-TEST-W2 AMBIENT WH AHU</v>
      </c>
      <c r="H942" t="str">
        <f t="shared" si="45"/>
        <v>06.02.02-Dewatering Test</v>
      </c>
      <c r="I942" s="22">
        <f t="shared" si="43"/>
        <v>0</v>
      </c>
    </row>
    <row r="943" spans="1:9" x14ac:dyDescent="0.35">
      <c r="A943" t="s">
        <v>671</v>
      </c>
      <c r="B943" t="s">
        <v>672</v>
      </c>
      <c r="C943" t="s">
        <v>119</v>
      </c>
      <c r="D943" t="s">
        <v>120</v>
      </c>
      <c r="G943" t="str">
        <f t="shared" si="44"/>
        <v>WH-191-TEST-W2 AMBIENT WH AHU</v>
      </c>
      <c r="H943" t="str">
        <f t="shared" si="45"/>
        <v>06.02.03-3rd Party Field Quality Control Reports</v>
      </c>
      <c r="I943" s="22">
        <f t="shared" si="43"/>
        <v>0</v>
      </c>
    </row>
    <row r="944" spans="1:9" x14ac:dyDescent="0.35">
      <c r="A944" t="s">
        <v>671</v>
      </c>
      <c r="B944" t="s">
        <v>672</v>
      </c>
      <c r="C944" t="s">
        <v>121</v>
      </c>
      <c r="D944" t="s">
        <v>122</v>
      </c>
      <c r="G944" t="str">
        <f t="shared" si="44"/>
        <v>WH-191-TEST-W2 AMBIENT WH AHU</v>
      </c>
      <c r="H944" t="str">
        <f t="shared" si="45"/>
        <v>06.02.04-Source Quality Control</v>
      </c>
      <c r="I944" s="22">
        <f t="shared" si="43"/>
        <v>0</v>
      </c>
    </row>
    <row r="945" spans="1:9" x14ac:dyDescent="0.35">
      <c r="A945" t="s">
        <v>671</v>
      </c>
      <c r="B945" t="s">
        <v>672</v>
      </c>
      <c r="C945" t="s">
        <v>123</v>
      </c>
      <c r="D945" t="s">
        <v>124</v>
      </c>
      <c r="G945" t="str">
        <f t="shared" si="44"/>
        <v>WH-191-TEST-W2 AMBIENT WH AHU</v>
      </c>
      <c r="H945" t="str">
        <f t="shared" si="45"/>
        <v>06.02.05-Geotechnical Engineering Report</v>
      </c>
      <c r="I945" s="22">
        <f t="shared" si="43"/>
        <v>0</v>
      </c>
    </row>
    <row r="946" spans="1:9" x14ac:dyDescent="0.35">
      <c r="A946" t="s">
        <v>671</v>
      </c>
      <c r="B946" t="s">
        <v>672</v>
      </c>
      <c r="C946" t="s">
        <v>125</v>
      </c>
      <c r="D946" t="s">
        <v>126</v>
      </c>
      <c r="G946" t="str">
        <f t="shared" si="44"/>
        <v>WH-191-TEST-W2 AMBIENT WH AHU</v>
      </c>
      <c r="H946" t="str">
        <f t="shared" si="45"/>
        <v>06.03.00-Certificates</v>
      </c>
      <c r="I946" s="22">
        <f t="shared" si="43"/>
        <v>0</v>
      </c>
    </row>
    <row r="947" spans="1:9" x14ac:dyDescent="0.35">
      <c r="A947" t="s">
        <v>671</v>
      </c>
      <c r="B947" t="s">
        <v>672</v>
      </c>
      <c r="C947" t="s">
        <v>127</v>
      </c>
      <c r="D947" t="s">
        <v>128</v>
      </c>
      <c r="G947" t="str">
        <f t="shared" si="44"/>
        <v>WH-191-TEST-W2 AMBIENT WH AHU</v>
      </c>
      <c r="H947" t="str">
        <f t="shared" si="45"/>
        <v>06.03.01-Installer Certifications</v>
      </c>
      <c r="I947" s="22">
        <f t="shared" si="43"/>
        <v>0</v>
      </c>
    </row>
    <row r="948" spans="1:9" x14ac:dyDescent="0.35">
      <c r="A948" t="s">
        <v>671</v>
      </c>
      <c r="B948" t="s">
        <v>672</v>
      </c>
      <c r="C948" t="s">
        <v>129</v>
      </c>
      <c r="D948" t="s">
        <v>130</v>
      </c>
      <c r="G948" t="str">
        <f t="shared" si="44"/>
        <v>WH-191-TEST-W2 AMBIENT WH AHU</v>
      </c>
      <c r="H948" t="str">
        <f t="shared" si="45"/>
        <v>06.03.02-Manufacturer Certifications</v>
      </c>
      <c r="I948" s="22">
        <f t="shared" si="43"/>
        <v>0</v>
      </c>
    </row>
    <row r="949" spans="1:9" x14ac:dyDescent="0.35">
      <c r="A949" t="s">
        <v>671</v>
      </c>
      <c r="B949" t="s">
        <v>672</v>
      </c>
      <c r="C949" t="s">
        <v>131</v>
      </c>
      <c r="D949" t="s">
        <v>132</v>
      </c>
      <c r="G949" t="str">
        <f t="shared" si="44"/>
        <v>WH-191-TEST-W2 AMBIENT WH AHU</v>
      </c>
      <c r="H949" t="str">
        <f t="shared" si="45"/>
        <v>06.03.03-Material/Product Certifications</v>
      </c>
      <c r="I949" s="22">
        <f t="shared" si="43"/>
        <v>0</v>
      </c>
    </row>
    <row r="950" spans="1:9" x14ac:dyDescent="0.35">
      <c r="A950" t="s">
        <v>671</v>
      </c>
      <c r="B950" t="s">
        <v>672</v>
      </c>
      <c r="C950" t="s">
        <v>133</v>
      </c>
      <c r="D950" t="s">
        <v>134</v>
      </c>
      <c r="G950" t="str">
        <f t="shared" si="44"/>
        <v>WH-191-TEST-W2 AMBIENT WH AHU</v>
      </c>
      <c r="H950" t="str">
        <f t="shared" si="45"/>
        <v>06.03.04-3rd Party Testing Agency Certifications</v>
      </c>
      <c r="I950" s="22">
        <f t="shared" si="43"/>
        <v>0</v>
      </c>
    </row>
    <row r="951" spans="1:9" x14ac:dyDescent="0.35">
      <c r="A951" t="s">
        <v>671</v>
      </c>
      <c r="B951" t="s">
        <v>672</v>
      </c>
      <c r="C951" t="s">
        <v>135</v>
      </c>
      <c r="D951" t="s">
        <v>136</v>
      </c>
      <c r="G951" t="str">
        <f t="shared" si="44"/>
        <v>WH-191-TEST-W2 AMBIENT WH AHU</v>
      </c>
      <c r="H951" t="str">
        <f t="shared" si="45"/>
        <v>06.04.00-Maintenace Instructions &amp; Schedule</v>
      </c>
      <c r="I951" s="22">
        <f t="shared" si="43"/>
        <v>0</v>
      </c>
    </row>
    <row r="952" spans="1:9" x14ac:dyDescent="0.35">
      <c r="A952" t="s">
        <v>671</v>
      </c>
      <c r="B952" t="s">
        <v>672</v>
      </c>
      <c r="C952" t="s">
        <v>137</v>
      </c>
      <c r="D952" t="s">
        <v>138</v>
      </c>
      <c r="G952" t="str">
        <f t="shared" si="44"/>
        <v>WH-191-TEST-W2 AMBIENT WH AHU</v>
      </c>
      <c r="H952" t="str">
        <f t="shared" si="45"/>
        <v>06.05.00-Warranty</v>
      </c>
      <c r="I952" s="22">
        <f t="shared" si="43"/>
        <v>0</v>
      </c>
    </row>
    <row r="953" spans="1:9" x14ac:dyDescent="0.35">
      <c r="A953" t="s">
        <v>671</v>
      </c>
      <c r="B953" t="s">
        <v>672</v>
      </c>
      <c r="C953" t="s">
        <v>139</v>
      </c>
      <c r="D953" t="s">
        <v>140</v>
      </c>
      <c r="G953" t="str">
        <f t="shared" si="44"/>
        <v>WH-191-TEST-W2 AMBIENT WH AHU</v>
      </c>
      <c r="H953" t="str">
        <f t="shared" si="45"/>
        <v>07.00.00-STRUCTURAL</v>
      </c>
      <c r="I953" s="22">
        <f t="shared" si="43"/>
        <v>0</v>
      </c>
    </row>
    <row r="954" spans="1:9" x14ac:dyDescent="0.35">
      <c r="A954" t="s">
        <v>671</v>
      </c>
      <c r="B954" t="s">
        <v>672</v>
      </c>
      <c r="C954" t="s">
        <v>141</v>
      </c>
      <c r="D954" t="s">
        <v>67</v>
      </c>
      <c r="G954" t="str">
        <f t="shared" si="44"/>
        <v>WH-191-TEST-W2 AMBIENT WH AHU</v>
      </c>
      <c r="H954" t="str">
        <f t="shared" si="45"/>
        <v>07.01.00-Submittals &amp; Data Sheets</v>
      </c>
      <c r="I954" s="22">
        <f t="shared" si="43"/>
        <v>0</v>
      </c>
    </row>
    <row r="955" spans="1:9" x14ac:dyDescent="0.35">
      <c r="A955" t="s">
        <v>671</v>
      </c>
      <c r="B955" t="s">
        <v>672</v>
      </c>
      <c r="C955" t="s">
        <v>142</v>
      </c>
      <c r="D955" t="s">
        <v>126</v>
      </c>
      <c r="G955" t="str">
        <f t="shared" si="44"/>
        <v>WH-191-TEST-W2 AMBIENT WH AHU</v>
      </c>
      <c r="H955" t="str">
        <f t="shared" si="45"/>
        <v>07.02.00-Certificates</v>
      </c>
      <c r="I955" s="22">
        <f t="shared" si="43"/>
        <v>0</v>
      </c>
    </row>
    <row r="956" spans="1:9" x14ac:dyDescent="0.35">
      <c r="A956" t="s">
        <v>671</v>
      </c>
      <c r="B956" t="s">
        <v>672</v>
      </c>
      <c r="C956" t="s">
        <v>143</v>
      </c>
      <c r="D956" t="s">
        <v>128</v>
      </c>
      <c r="G956" t="str">
        <f t="shared" si="44"/>
        <v>WH-191-TEST-W2 AMBIENT WH AHU</v>
      </c>
      <c r="H956" t="str">
        <f t="shared" si="45"/>
        <v>07.02.01-Installer Certifications</v>
      </c>
      <c r="I956" s="22">
        <f t="shared" si="43"/>
        <v>0</v>
      </c>
    </row>
    <row r="957" spans="1:9" x14ac:dyDescent="0.35">
      <c r="A957" t="s">
        <v>671</v>
      </c>
      <c r="B957" t="s">
        <v>672</v>
      </c>
      <c r="C957" t="s">
        <v>144</v>
      </c>
      <c r="D957" t="s">
        <v>130</v>
      </c>
      <c r="G957" t="str">
        <f t="shared" si="44"/>
        <v>WH-191-TEST-W2 AMBIENT WH AHU</v>
      </c>
      <c r="H957" t="str">
        <f t="shared" si="45"/>
        <v>07.02.02-Manufacturer Certifications</v>
      </c>
      <c r="I957" s="22">
        <f t="shared" si="43"/>
        <v>0</v>
      </c>
    </row>
    <row r="958" spans="1:9" x14ac:dyDescent="0.35">
      <c r="A958" t="s">
        <v>671</v>
      </c>
      <c r="B958" t="s">
        <v>672</v>
      </c>
      <c r="C958" t="s">
        <v>145</v>
      </c>
      <c r="D958" t="s">
        <v>132</v>
      </c>
      <c r="G958" t="str">
        <f t="shared" si="44"/>
        <v>WH-191-TEST-W2 AMBIENT WH AHU</v>
      </c>
      <c r="H958" t="str">
        <f t="shared" si="45"/>
        <v>07.02.03-Material/Product Certifications</v>
      </c>
      <c r="I958" s="22">
        <f t="shared" si="43"/>
        <v>0</v>
      </c>
    </row>
    <row r="959" spans="1:9" x14ac:dyDescent="0.35">
      <c r="A959" t="s">
        <v>671</v>
      </c>
      <c r="B959" t="s">
        <v>672</v>
      </c>
      <c r="C959" t="s">
        <v>146</v>
      </c>
      <c r="D959" t="s">
        <v>147</v>
      </c>
      <c r="G959" t="str">
        <f t="shared" si="44"/>
        <v>WH-191-TEST-W2 AMBIENT WH AHU</v>
      </c>
      <c r="H959" t="str">
        <f t="shared" si="45"/>
        <v>07.02.04-Welding Certificates</v>
      </c>
      <c r="I959" s="22">
        <f t="shared" si="43"/>
        <v>0</v>
      </c>
    </row>
    <row r="960" spans="1:9" x14ac:dyDescent="0.35">
      <c r="A960" t="s">
        <v>671</v>
      </c>
      <c r="B960" t="s">
        <v>672</v>
      </c>
      <c r="C960" t="s">
        <v>148</v>
      </c>
      <c r="D960" t="s">
        <v>149</v>
      </c>
      <c r="G960" t="str">
        <f t="shared" si="44"/>
        <v>WH-191-TEST-W2 AMBIENT WH AHU</v>
      </c>
      <c r="H960" t="str">
        <f t="shared" si="45"/>
        <v>07.02.05-Certification of Examination of Documents and Site</v>
      </c>
      <c r="I960" s="22">
        <f t="shared" si="43"/>
        <v>0</v>
      </c>
    </row>
    <row r="961" spans="1:9" x14ac:dyDescent="0.35">
      <c r="A961" t="s">
        <v>671</v>
      </c>
      <c r="B961" t="s">
        <v>672</v>
      </c>
      <c r="C961" t="s">
        <v>150</v>
      </c>
      <c r="D961" t="s">
        <v>134</v>
      </c>
      <c r="G961" t="str">
        <f t="shared" si="44"/>
        <v>WH-191-TEST-W2 AMBIENT WH AHU</v>
      </c>
      <c r="H961" t="str">
        <f t="shared" si="45"/>
        <v>07.02.06-3rd Party Testing Agency Certifications</v>
      </c>
      <c r="I961" s="22">
        <f t="shared" si="43"/>
        <v>0</v>
      </c>
    </row>
    <row r="962" spans="1:9" x14ac:dyDescent="0.35">
      <c r="A962" t="s">
        <v>671</v>
      </c>
      <c r="B962" t="s">
        <v>672</v>
      </c>
      <c r="C962" t="s">
        <v>151</v>
      </c>
      <c r="D962" t="s">
        <v>114</v>
      </c>
      <c r="G962" t="str">
        <f t="shared" si="44"/>
        <v>WH-191-TEST-W2 AMBIENT WH AHU</v>
      </c>
      <c r="H962" t="str">
        <f t="shared" si="45"/>
        <v>07.03.00-Reports/Testing</v>
      </c>
      <c r="I962" s="22">
        <f t="shared" ref="I962:I1025" si="46">IF(COUNTIF(E:E, "R")=0, "", IF(E962="C", COUNTIF(E:E, "C") / COUNTIF(E:E, "R"), 0))</f>
        <v>0</v>
      </c>
    </row>
    <row r="963" spans="1:9" x14ac:dyDescent="0.35">
      <c r="A963" t="s">
        <v>671</v>
      </c>
      <c r="B963" t="s">
        <v>672</v>
      </c>
      <c r="C963" t="s">
        <v>152</v>
      </c>
      <c r="D963" t="s">
        <v>120</v>
      </c>
      <c r="G963" t="str">
        <f t="shared" ref="G963:G1026" si="47">IF(AND(A963="", B963=""), "", A963 &amp; "-" &amp; B963)</f>
        <v>WH-191-TEST-W2 AMBIENT WH AHU</v>
      </c>
      <c r="H963" t="str">
        <f t="shared" ref="H963:H1026" si="48">IF(AND(C963="", D963=""), "", C963 &amp; "-" &amp; D963)</f>
        <v>07.03.01-3rd Party Field Quality Control Reports</v>
      </c>
      <c r="I963" s="22">
        <f t="shared" si="46"/>
        <v>0</v>
      </c>
    </row>
    <row r="964" spans="1:9" x14ac:dyDescent="0.35">
      <c r="A964" t="s">
        <v>671</v>
      </c>
      <c r="B964" t="s">
        <v>672</v>
      </c>
      <c r="C964" t="s">
        <v>153</v>
      </c>
      <c r="D964" t="s">
        <v>122</v>
      </c>
      <c r="G964" t="str">
        <f t="shared" si="47"/>
        <v>WH-191-TEST-W2 AMBIENT WH AHU</v>
      </c>
      <c r="H964" t="str">
        <f t="shared" si="48"/>
        <v>07.03.02-Source Quality Control</v>
      </c>
      <c r="I964" s="22">
        <f t="shared" si="46"/>
        <v>0</v>
      </c>
    </row>
    <row r="965" spans="1:9" x14ac:dyDescent="0.35">
      <c r="A965" t="s">
        <v>671</v>
      </c>
      <c r="B965" t="s">
        <v>672</v>
      </c>
      <c r="C965" t="s">
        <v>154</v>
      </c>
      <c r="D965" t="s">
        <v>155</v>
      </c>
      <c r="G965" t="str">
        <f t="shared" si="47"/>
        <v>WH-191-TEST-W2 AMBIENT WH AHU</v>
      </c>
      <c r="H965" t="str">
        <f t="shared" si="48"/>
        <v>07.03.03-Material Test Reports</v>
      </c>
      <c r="I965" s="22">
        <f t="shared" si="46"/>
        <v>0</v>
      </c>
    </row>
    <row r="966" spans="1:9" x14ac:dyDescent="0.35">
      <c r="A966" t="s">
        <v>671</v>
      </c>
      <c r="B966" t="s">
        <v>672</v>
      </c>
      <c r="C966" t="s">
        <v>156</v>
      </c>
      <c r="D966" t="s">
        <v>157</v>
      </c>
      <c r="G966" t="str">
        <f t="shared" si="47"/>
        <v>WH-191-TEST-W2 AMBIENT WH AHU</v>
      </c>
      <c r="H966" t="str">
        <f t="shared" si="48"/>
        <v>07.03.04-Floor Flatness and Levelness Report</v>
      </c>
      <c r="I966" s="22">
        <f t="shared" si="46"/>
        <v>0</v>
      </c>
    </row>
    <row r="967" spans="1:9" x14ac:dyDescent="0.35">
      <c r="A967" t="s">
        <v>671</v>
      </c>
      <c r="B967" t="s">
        <v>672</v>
      </c>
      <c r="C967" t="s">
        <v>158</v>
      </c>
      <c r="D967" t="s">
        <v>159</v>
      </c>
      <c r="G967" t="str">
        <f t="shared" si="47"/>
        <v>WH-191-TEST-W2 AMBIENT WH AHU</v>
      </c>
      <c r="H967" t="str">
        <f t="shared" si="48"/>
        <v>07.03.05-Concrete Pour Approval Card</v>
      </c>
      <c r="I967" s="22">
        <f t="shared" si="46"/>
        <v>0</v>
      </c>
    </row>
    <row r="968" spans="1:9" x14ac:dyDescent="0.35">
      <c r="A968" t="s">
        <v>671</v>
      </c>
      <c r="B968" t="s">
        <v>672</v>
      </c>
      <c r="C968" t="s">
        <v>160</v>
      </c>
      <c r="D968" t="s">
        <v>161</v>
      </c>
      <c r="G968" t="str">
        <f t="shared" si="47"/>
        <v>WH-191-TEST-W2 AMBIENT WH AHU</v>
      </c>
      <c r="H968" t="str">
        <f t="shared" si="48"/>
        <v>07.03.06-Concrete Placement Record</v>
      </c>
      <c r="I968" s="22">
        <f t="shared" si="46"/>
        <v>0</v>
      </c>
    </row>
    <row r="969" spans="1:9" x14ac:dyDescent="0.35">
      <c r="A969" t="s">
        <v>671</v>
      </c>
      <c r="B969" t="s">
        <v>672</v>
      </c>
      <c r="C969" t="s">
        <v>162</v>
      </c>
      <c r="D969" t="s">
        <v>163</v>
      </c>
      <c r="G969" t="str">
        <f t="shared" si="47"/>
        <v>WH-191-TEST-W2 AMBIENT WH AHU</v>
      </c>
      <c r="H969" t="str">
        <f t="shared" si="48"/>
        <v>07.03.07-Static Pile Test Reports</v>
      </c>
      <c r="I969" s="22">
        <f t="shared" si="46"/>
        <v>0</v>
      </c>
    </row>
    <row r="970" spans="1:9" x14ac:dyDescent="0.35">
      <c r="A970" t="s">
        <v>671</v>
      </c>
      <c r="B970" t="s">
        <v>672</v>
      </c>
      <c r="C970" t="s">
        <v>164</v>
      </c>
      <c r="D970" t="s">
        <v>165</v>
      </c>
      <c r="G970" t="str">
        <f t="shared" si="47"/>
        <v>WH-191-TEST-W2 AMBIENT WH AHU</v>
      </c>
      <c r="H970" t="str">
        <f t="shared" si="48"/>
        <v>07.03.08-Pile Inspection Reports</v>
      </c>
      <c r="I970" s="22">
        <f t="shared" si="46"/>
        <v>0</v>
      </c>
    </row>
    <row r="971" spans="1:9" x14ac:dyDescent="0.35">
      <c r="A971" t="s">
        <v>671</v>
      </c>
      <c r="B971" t="s">
        <v>672</v>
      </c>
      <c r="C971" t="s">
        <v>166</v>
      </c>
      <c r="D971" t="s">
        <v>167</v>
      </c>
      <c r="G971" t="str">
        <f t="shared" si="47"/>
        <v>WH-191-TEST-W2 AMBIENT WH AHU</v>
      </c>
      <c r="H971" t="str">
        <f t="shared" si="48"/>
        <v>07.03.09-Certified Piles Survey</v>
      </c>
      <c r="I971" s="22">
        <f t="shared" si="46"/>
        <v>0</v>
      </c>
    </row>
    <row r="972" spans="1:9" x14ac:dyDescent="0.35">
      <c r="A972" t="s">
        <v>671</v>
      </c>
      <c r="B972" t="s">
        <v>672</v>
      </c>
      <c r="C972" t="s">
        <v>168</v>
      </c>
      <c r="D972" t="s">
        <v>169</v>
      </c>
      <c r="G972" t="str">
        <f t="shared" si="47"/>
        <v>WH-191-TEST-W2 AMBIENT WH AHU</v>
      </c>
      <c r="H972" t="str">
        <f t="shared" si="48"/>
        <v>07.03.10-Anchor Bolts Placement</v>
      </c>
      <c r="I972" s="22">
        <f t="shared" si="46"/>
        <v>0</v>
      </c>
    </row>
    <row r="973" spans="1:9" x14ac:dyDescent="0.35">
      <c r="A973" t="s">
        <v>671</v>
      </c>
      <c r="B973" t="s">
        <v>672</v>
      </c>
      <c r="C973" t="s">
        <v>170</v>
      </c>
      <c r="D973" t="s">
        <v>171</v>
      </c>
      <c r="G973" t="str">
        <f t="shared" si="47"/>
        <v>WH-191-TEST-W2 AMBIENT WH AHU</v>
      </c>
      <c r="H973" t="str">
        <f t="shared" si="48"/>
        <v>07.03.11-Structural Steel Framing Inspection</v>
      </c>
      <c r="I973" s="22">
        <f t="shared" si="46"/>
        <v>0</v>
      </c>
    </row>
    <row r="974" spans="1:9" x14ac:dyDescent="0.35">
      <c r="A974" t="s">
        <v>671</v>
      </c>
      <c r="B974" t="s">
        <v>672</v>
      </c>
      <c r="C974" t="s">
        <v>172</v>
      </c>
      <c r="D974" t="s">
        <v>173</v>
      </c>
      <c r="G974" t="str">
        <f t="shared" si="47"/>
        <v>WH-191-TEST-W2 AMBIENT WH AHU</v>
      </c>
      <c r="H974" t="str">
        <f t="shared" si="48"/>
        <v>07.03.12-Steel Joist Framing Inspection</v>
      </c>
      <c r="I974" s="22">
        <f t="shared" si="46"/>
        <v>0</v>
      </c>
    </row>
    <row r="975" spans="1:9" x14ac:dyDescent="0.35">
      <c r="A975" t="s">
        <v>671</v>
      </c>
      <c r="B975" t="s">
        <v>672</v>
      </c>
      <c r="C975" t="s">
        <v>174</v>
      </c>
      <c r="D975" t="s">
        <v>175</v>
      </c>
      <c r="G975" t="str">
        <f t="shared" si="47"/>
        <v>WH-191-TEST-W2 AMBIENT WH AHU</v>
      </c>
      <c r="H975" t="str">
        <f t="shared" si="48"/>
        <v>07.03.13-Steel Decking Inspection</v>
      </c>
      <c r="I975" s="22">
        <f t="shared" si="46"/>
        <v>0</v>
      </c>
    </row>
    <row r="976" spans="1:9" x14ac:dyDescent="0.35">
      <c r="A976" t="s">
        <v>671</v>
      </c>
      <c r="B976" t="s">
        <v>672</v>
      </c>
      <c r="C976" t="s">
        <v>176</v>
      </c>
      <c r="D976" t="s">
        <v>177</v>
      </c>
      <c r="G976" t="str">
        <f t="shared" si="47"/>
        <v>WH-191-TEST-W2 AMBIENT WH AHU</v>
      </c>
      <c r="H976" t="str">
        <f t="shared" si="48"/>
        <v>07.03.14-Evaluation Reports</v>
      </c>
      <c r="I976" s="22">
        <f t="shared" si="46"/>
        <v>0</v>
      </c>
    </row>
    <row r="977" spans="1:9" x14ac:dyDescent="0.35">
      <c r="A977" t="s">
        <v>671</v>
      </c>
      <c r="B977" t="s">
        <v>672</v>
      </c>
      <c r="C977" t="s">
        <v>178</v>
      </c>
      <c r="D977" t="s">
        <v>179</v>
      </c>
      <c r="G977" t="str">
        <f t="shared" si="47"/>
        <v>WH-191-TEST-W2 AMBIENT WH AHU</v>
      </c>
      <c r="H977" t="str">
        <f t="shared" si="48"/>
        <v>07.04.00-Structural Calculations</v>
      </c>
      <c r="I977" s="22">
        <f t="shared" si="46"/>
        <v>0</v>
      </c>
    </row>
    <row r="978" spans="1:9" x14ac:dyDescent="0.35">
      <c r="A978" t="s">
        <v>671</v>
      </c>
      <c r="B978" t="s">
        <v>672</v>
      </c>
      <c r="C978" t="s">
        <v>180</v>
      </c>
      <c r="D978" t="s">
        <v>138</v>
      </c>
      <c r="G978" t="str">
        <f t="shared" si="47"/>
        <v>WH-191-TEST-W2 AMBIENT WH AHU</v>
      </c>
      <c r="H978" t="str">
        <f t="shared" si="48"/>
        <v>07.05.00-Warranty</v>
      </c>
      <c r="I978" s="22">
        <f t="shared" si="46"/>
        <v>0</v>
      </c>
    </row>
    <row r="979" spans="1:9" x14ac:dyDescent="0.35">
      <c r="A979" t="s">
        <v>671</v>
      </c>
      <c r="B979" t="s">
        <v>672</v>
      </c>
      <c r="C979" t="s">
        <v>181</v>
      </c>
      <c r="D979" t="s">
        <v>182</v>
      </c>
      <c r="G979" t="str">
        <f t="shared" si="47"/>
        <v>WH-191-TEST-W2 AMBIENT WH AHU</v>
      </c>
      <c r="H979" t="str">
        <f t="shared" si="48"/>
        <v>07.06.00-Samples</v>
      </c>
      <c r="I979" s="22">
        <f t="shared" si="46"/>
        <v>0</v>
      </c>
    </row>
    <row r="980" spans="1:9" x14ac:dyDescent="0.35">
      <c r="A980" t="s">
        <v>671</v>
      </c>
      <c r="B980" t="s">
        <v>672</v>
      </c>
      <c r="C980" t="s">
        <v>183</v>
      </c>
      <c r="D980" t="s">
        <v>184</v>
      </c>
      <c r="G980" t="str">
        <f t="shared" si="47"/>
        <v>WH-191-TEST-W2 AMBIENT WH AHU</v>
      </c>
      <c r="H980" t="str">
        <f t="shared" si="48"/>
        <v>07.07.00-Mockups</v>
      </c>
      <c r="I980" s="22">
        <f t="shared" si="46"/>
        <v>0</v>
      </c>
    </row>
    <row r="981" spans="1:9" x14ac:dyDescent="0.35">
      <c r="A981" t="s">
        <v>671</v>
      </c>
      <c r="B981" t="s">
        <v>672</v>
      </c>
      <c r="C981" t="s">
        <v>185</v>
      </c>
      <c r="D981" t="s">
        <v>186</v>
      </c>
      <c r="G981" t="str">
        <f t="shared" si="47"/>
        <v>WH-191-TEST-W2 AMBIENT WH AHU</v>
      </c>
      <c r="H981" t="str">
        <f t="shared" si="48"/>
        <v>08.00.00-ARCHITECTURAL</v>
      </c>
      <c r="I981" s="22">
        <f t="shared" si="46"/>
        <v>0</v>
      </c>
    </row>
    <row r="982" spans="1:9" x14ac:dyDescent="0.35">
      <c r="A982" t="s">
        <v>671</v>
      </c>
      <c r="B982" t="s">
        <v>672</v>
      </c>
      <c r="C982" t="s">
        <v>187</v>
      </c>
      <c r="D982" t="s">
        <v>188</v>
      </c>
      <c r="G982" t="str">
        <f t="shared" si="47"/>
        <v>WH-191-TEST-W2 AMBIENT WH AHU</v>
      </c>
      <c r="H982" t="str">
        <f t="shared" si="48"/>
        <v>08.01.00-Submittals &amp; Room Data Sheets</v>
      </c>
      <c r="I982" s="22">
        <f t="shared" si="46"/>
        <v>0</v>
      </c>
    </row>
    <row r="983" spans="1:9" x14ac:dyDescent="0.35">
      <c r="A983" t="s">
        <v>671</v>
      </c>
      <c r="B983" t="s">
        <v>672</v>
      </c>
      <c r="C983" t="s">
        <v>189</v>
      </c>
      <c r="D983" t="s">
        <v>126</v>
      </c>
      <c r="G983" t="str">
        <f t="shared" si="47"/>
        <v>WH-191-TEST-W2 AMBIENT WH AHU</v>
      </c>
      <c r="H983" t="str">
        <f t="shared" si="48"/>
        <v>08.02.00-Certificates</v>
      </c>
      <c r="I983" s="22">
        <f t="shared" si="46"/>
        <v>0</v>
      </c>
    </row>
    <row r="984" spans="1:9" x14ac:dyDescent="0.35">
      <c r="A984" t="s">
        <v>671</v>
      </c>
      <c r="B984" t="s">
        <v>672</v>
      </c>
      <c r="C984" t="s">
        <v>190</v>
      </c>
      <c r="D984" t="s">
        <v>191</v>
      </c>
      <c r="G984" t="str">
        <f t="shared" si="47"/>
        <v>WH-191-TEST-W2 AMBIENT WH AHU</v>
      </c>
      <c r="H984" t="str">
        <f t="shared" si="48"/>
        <v>08.02.01-Material Certificates</v>
      </c>
      <c r="I984" s="22">
        <f t="shared" si="46"/>
        <v>0</v>
      </c>
    </row>
    <row r="985" spans="1:9" x14ac:dyDescent="0.35">
      <c r="A985" t="s">
        <v>671</v>
      </c>
      <c r="B985" t="s">
        <v>672</v>
      </c>
      <c r="C985" t="s">
        <v>192</v>
      </c>
      <c r="D985" t="s">
        <v>130</v>
      </c>
      <c r="G985" t="str">
        <f t="shared" si="47"/>
        <v>WH-191-TEST-W2 AMBIENT WH AHU</v>
      </c>
      <c r="H985" t="str">
        <f t="shared" si="48"/>
        <v>08.02.02-Manufacturer Certifications</v>
      </c>
      <c r="I985" s="22">
        <f t="shared" si="46"/>
        <v>0</v>
      </c>
    </row>
    <row r="986" spans="1:9" x14ac:dyDescent="0.35">
      <c r="A986" t="s">
        <v>671</v>
      </c>
      <c r="B986" t="s">
        <v>672</v>
      </c>
      <c r="C986" t="s">
        <v>193</v>
      </c>
      <c r="D986" t="s">
        <v>128</v>
      </c>
      <c r="G986" t="str">
        <f t="shared" si="47"/>
        <v>WH-191-TEST-W2 AMBIENT WH AHU</v>
      </c>
      <c r="H986" t="str">
        <f t="shared" si="48"/>
        <v>08.02.03-Installer Certifications</v>
      </c>
      <c r="I986" s="22">
        <f t="shared" si="46"/>
        <v>0</v>
      </c>
    </row>
    <row r="987" spans="1:9" x14ac:dyDescent="0.35">
      <c r="A987" t="s">
        <v>671</v>
      </c>
      <c r="B987" t="s">
        <v>672</v>
      </c>
      <c r="C987" t="s">
        <v>194</v>
      </c>
      <c r="D987" t="s">
        <v>195</v>
      </c>
      <c r="G987" t="str">
        <f t="shared" si="47"/>
        <v>WH-191-TEST-W2 AMBIENT WH AHU</v>
      </c>
      <c r="H987" t="str">
        <f t="shared" si="48"/>
        <v>08.02.04-Energy Performance Certificates</v>
      </c>
      <c r="I987" s="22">
        <f t="shared" si="46"/>
        <v>0</v>
      </c>
    </row>
    <row r="988" spans="1:9" x14ac:dyDescent="0.35">
      <c r="A988" t="s">
        <v>671</v>
      </c>
      <c r="B988" t="s">
        <v>672</v>
      </c>
      <c r="C988" t="s">
        <v>196</v>
      </c>
      <c r="D988" t="s">
        <v>197</v>
      </c>
      <c r="G988" t="str">
        <f t="shared" si="47"/>
        <v>WH-191-TEST-W2 AMBIENT WH AHU</v>
      </c>
      <c r="H988" t="str">
        <f t="shared" si="48"/>
        <v>08.02.05-Subfloor Acceptance Certification</v>
      </c>
      <c r="I988" s="22">
        <f t="shared" si="46"/>
        <v>0</v>
      </c>
    </row>
    <row r="989" spans="1:9" x14ac:dyDescent="0.35">
      <c r="A989" t="s">
        <v>671</v>
      </c>
      <c r="B989" t="s">
        <v>672</v>
      </c>
      <c r="C989" t="s">
        <v>198</v>
      </c>
      <c r="D989" t="s">
        <v>147</v>
      </c>
      <c r="G989" t="str">
        <f t="shared" si="47"/>
        <v>WH-191-TEST-W2 AMBIENT WH AHU</v>
      </c>
      <c r="H989" t="str">
        <f t="shared" si="48"/>
        <v>08.02.06-Welding Certificates</v>
      </c>
      <c r="I989" s="22">
        <f t="shared" si="46"/>
        <v>0</v>
      </c>
    </row>
    <row r="990" spans="1:9" x14ac:dyDescent="0.35">
      <c r="A990" t="s">
        <v>671</v>
      </c>
      <c r="B990" t="s">
        <v>672</v>
      </c>
      <c r="C990" t="s">
        <v>199</v>
      </c>
      <c r="D990" t="s">
        <v>134</v>
      </c>
      <c r="G990" t="str">
        <f t="shared" si="47"/>
        <v>WH-191-TEST-W2 AMBIENT WH AHU</v>
      </c>
      <c r="H990" t="str">
        <f t="shared" si="48"/>
        <v>08.02.07-3rd Party Testing Agency Certifications</v>
      </c>
      <c r="I990" s="22">
        <f t="shared" si="46"/>
        <v>0</v>
      </c>
    </row>
    <row r="991" spans="1:9" x14ac:dyDescent="0.35">
      <c r="A991" t="s">
        <v>671</v>
      </c>
      <c r="B991" t="s">
        <v>672</v>
      </c>
      <c r="C991" t="s">
        <v>200</v>
      </c>
      <c r="D991" t="s">
        <v>201</v>
      </c>
      <c r="G991" t="str">
        <f t="shared" si="47"/>
        <v>WH-191-TEST-W2 AMBIENT WH AHU</v>
      </c>
      <c r="H991" t="str">
        <f t="shared" si="48"/>
        <v>08.02.08-Consultant Certification</v>
      </c>
      <c r="I991" s="22">
        <f t="shared" si="46"/>
        <v>0</v>
      </c>
    </row>
    <row r="992" spans="1:9" x14ac:dyDescent="0.35">
      <c r="A992" t="s">
        <v>671</v>
      </c>
      <c r="B992" t="s">
        <v>672</v>
      </c>
      <c r="C992" t="s">
        <v>202</v>
      </c>
      <c r="D992" t="s">
        <v>114</v>
      </c>
      <c r="G992" t="str">
        <f t="shared" si="47"/>
        <v>WH-191-TEST-W2 AMBIENT WH AHU</v>
      </c>
      <c r="H992" t="str">
        <f t="shared" si="48"/>
        <v>08.03.00-Reports/Testing</v>
      </c>
      <c r="I992" s="22">
        <f t="shared" si="46"/>
        <v>0</v>
      </c>
    </row>
    <row r="993" spans="1:9" x14ac:dyDescent="0.35">
      <c r="A993" t="s">
        <v>671</v>
      </c>
      <c r="B993" t="s">
        <v>672</v>
      </c>
      <c r="C993" t="s">
        <v>203</v>
      </c>
      <c r="D993" t="s">
        <v>204</v>
      </c>
      <c r="G993" t="str">
        <f t="shared" si="47"/>
        <v>WH-191-TEST-W2 AMBIENT WH AHU</v>
      </c>
      <c r="H993" t="str">
        <f t="shared" si="48"/>
        <v>08.03.01-Owner 3rd Party Field Quality Control Reports</v>
      </c>
      <c r="I993" s="22">
        <f t="shared" si="46"/>
        <v>0</v>
      </c>
    </row>
    <row r="994" spans="1:9" x14ac:dyDescent="0.35">
      <c r="A994" t="s">
        <v>671</v>
      </c>
      <c r="B994" t="s">
        <v>672</v>
      </c>
      <c r="C994" t="s">
        <v>205</v>
      </c>
      <c r="D994" t="s">
        <v>122</v>
      </c>
      <c r="G994" t="str">
        <f t="shared" si="47"/>
        <v>WH-191-TEST-W2 AMBIENT WH AHU</v>
      </c>
      <c r="H994" t="str">
        <f t="shared" si="48"/>
        <v>08.03.02-Source Quality Control</v>
      </c>
      <c r="I994" s="22">
        <f t="shared" si="46"/>
        <v>0</v>
      </c>
    </row>
    <row r="995" spans="1:9" x14ac:dyDescent="0.35">
      <c r="A995" t="s">
        <v>671</v>
      </c>
      <c r="B995" t="s">
        <v>672</v>
      </c>
      <c r="C995" t="s">
        <v>206</v>
      </c>
      <c r="D995" t="s">
        <v>155</v>
      </c>
      <c r="G995" t="str">
        <f t="shared" si="47"/>
        <v>WH-191-TEST-W2 AMBIENT WH AHU</v>
      </c>
      <c r="H995" t="str">
        <f t="shared" si="48"/>
        <v>08.03.03-Material Test Reports</v>
      </c>
      <c r="I995" s="22">
        <f t="shared" si="46"/>
        <v>0</v>
      </c>
    </row>
    <row r="996" spans="1:9" x14ac:dyDescent="0.35">
      <c r="A996" t="s">
        <v>671</v>
      </c>
      <c r="B996" t="s">
        <v>672</v>
      </c>
      <c r="C996" t="s">
        <v>207</v>
      </c>
      <c r="D996" t="s">
        <v>177</v>
      </c>
      <c r="G996" t="str">
        <f t="shared" si="47"/>
        <v>WH-191-TEST-W2 AMBIENT WH AHU</v>
      </c>
      <c r="H996" t="str">
        <f t="shared" si="48"/>
        <v>08.03.04-Evaluation Reports</v>
      </c>
      <c r="I996" s="22">
        <f t="shared" si="46"/>
        <v>0</v>
      </c>
    </row>
    <row r="997" spans="1:9" x14ac:dyDescent="0.35">
      <c r="A997" t="s">
        <v>671</v>
      </c>
      <c r="B997" t="s">
        <v>672</v>
      </c>
      <c r="C997" t="s">
        <v>208</v>
      </c>
      <c r="D997" t="s">
        <v>209</v>
      </c>
      <c r="G997" t="str">
        <f t="shared" si="47"/>
        <v>WH-191-TEST-W2 AMBIENT WH AHU</v>
      </c>
      <c r="H997" t="str">
        <f t="shared" si="48"/>
        <v>08.03.05-Quality Control Program</v>
      </c>
      <c r="I997" s="22">
        <f t="shared" si="46"/>
        <v>0</v>
      </c>
    </row>
    <row r="998" spans="1:9" x14ac:dyDescent="0.35">
      <c r="A998" t="s">
        <v>671</v>
      </c>
      <c r="B998" t="s">
        <v>672</v>
      </c>
      <c r="C998" t="s">
        <v>210</v>
      </c>
      <c r="D998" t="s">
        <v>211</v>
      </c>
      <c r="G998" t="str">
        <f t="shared" si="47"/>
        <v>WH-191-TEST-W2 AMBIENT WH AHU</v>
      </c>
      <c r="H998" t="str">
        <f t="shared" si="48"/>
        <v>08.03.06-Concrete Subfloor Test Report</v>
      </c>
      <c r="I998" s="22">
        <f t="shared" si="46"/>
        <v>0</v>
      </c>
    </row>
    <row r="999" spans="1:9" x14ac:dyDescent="0.35">
      <c r="A999" t="s">
        <v>671</v>
      </c>
      <c r="B999" t="s">
        <v>672</v>
      </c>
      <c r="C999" t="s">
        <v>212</v>
      </c>
      <c r="D999" t="s">
        <v>213</v>
      </c>
      <c r="G999" t="str">
        <f t="shared" si="47"/>
        <v>WH-191-TEST-W2 AMBIENT WH AHU</v>
      </c>
      <c r="H999" t="str">
        <f t="shared" si="48"/>
        <v>08.03.07-Temperature Control Tests</v>
      </c>
      <c r="I999" s="22">
        <f t="shared" si="46"/>
        <v>0</v>
      </c>
    </row>
    <row r="1000" spans="1:9" x14ac:dyDescent="0.35">
      <c r="A1000" t="s">
        <v>671</v>
      </c>
      <c r="B1000" t="s">
        <v>672</v>
      </c>
      <c r="C1000" t="s">
        <v>214</v>
      </c>
      <c r="D1000" t="s">
        <v>215</v>
      </c>
      <c r="G1000" t="str">
        <f t="shared" si="47"/>
        <v>WH-191-TEST-W2 AMBIENT WH AHU</v>
      </c>
      <c r="H1000" t="str">
        <f t="shared" si="48"/>
        <v>08.03.08-Temperature Mapping Reports</v>
      </c>
      <c r="I1000" s="22">
        <f t="shared" si="46"/>
        <v>0</v>
      </c>
    </row>
    <row r="1001" spans="1:9" x14ac:dyDescent="0.35">
      <c r="A1001" t="s">
        <v>671</v>
      </c>
      <c r="B1001" t="s">
        <v>672</v>
      </c>
      <c r="C1001" t="s">
        <v>216</v>
      </c>
      <c r="D1001" t="s">
        <v>217</v>
      </c>
      <c r="G1001" t="str">
        <f t="shared" si="47"/>
        <v>WH-191-TEST-W2 AMBIENT WH AHU</v>
      </c>
      <c r="H1001" t="str">
        <f t="shared" si="48"/>
        <v>08.03.09-Temperature Distribution Study</v>
      </c>
      <c r="I1001" s="22">
        <f t="shared" si="46"/>
        <v>0</v>
      </c>
    </row>
    <row r="1002" spans="1:9" x14ac:dyDescent="0.35">
      <c r="A1002" t="s">
        <v>671</v>
      </c>
      <c r="B1002" t="s">
        <v>672</v>
      </c>
      <c r="C1002" t="s">
        <v>218</v>
      </c>
      <c r="D1002" t="s">
        <v>219</v>
      </c>
      <c r="G1002" t="str">
        <f t="shared" si="47"/>
        <v>WH-191-TEST-W2 AMBIENT WH AHU</v>
      </c>
      <c r="H1002" t="str">
        <f t="shared" si="48"/>
        <v>08.03.10-Open Door Recovery Study</v>
      </c>
      <c r="I1002" s="22">
        <f t="shared" si="46"/>
        <v>0</v>
      </c>
    </row>
    <row r="1003" spans="1:9" x14ac:dyDescent="0.35">
      <c r="A1003" t="s">
        <v>671</v>
      </c>
      <c r="B1003" t="s">
        <v>672</v>
      </c>
      <c r="C1003" t="s">
        <v>220</v>
      </c>
      <c r="D1003" t="s">
        <v>221</v>
      </c>
      <c r="G1003" t="str">
        <f t="shared" si="47"/>
        <v>WH-191-TEST-W2 AMBIENT WH AHU</v>
      </c>
      <c r="H1003" t="str">
        <f t="shared" si="48"/>
        <v>08.03.11-Power Loss for Redundant System Study</v>
      </c>
      <c r="I1003" s="22">
        <f t="shared" si="46"/>
        <v>0</v>
      </c>
    </row>
    <row r="1004" spans="1:9" x14ac:dyDescent="0.35">
      <c r="A1004" t="s">
        <v>671</v>
      </c>
      <c r="B1004" t="s">
        <v>672</v>
      </c>
      <c r="C1004" t="s">
        <v>222</v>
      </c>
      <c r="D1004" t="s">
        <v>223</v>
      </c>
      <c r="G1004" t="str">
        <f t="shared" si="47"/>
        <v>WH-191-TEST-W2 AMBIENT WH AHU</v>
      </c>
      <c r="H1004" t="str">
        <f t="shared" si="48"/>
        <v>08.03.12-Safety Data Sheets</v>
      </c>
      <c r="I1004" s="22">
        <f t="shared" si="46"/>
        <v>0</v>
      </c>
    </row>
    <row r="1005" spans="1:9" x14ac:dyDescent="0.35">
      <c r="A1005" t="s">
        <v>671</v>
      </c>
      <c r="B1005" t="s">
        <v>672</v>
      </c>
      <c r="C1005" t="s">
        <v>224</v>
      </c>
      <c r="D1005" t="s">
        <v>138</v>
      </c>
      <c r="G1005" t="str">
        <f t="shared" si="47"/>
        <v>WH-191-TEST-W2 AMBIENT WH AHU</v>
      </c>
      <c r="H1005" t="str">
        <f t="shared" si="48"/>
        <v>08.04.00-Warranty</v>
      </c>
      <c r="I1005" s="22">
        <f t="shared" si="46"/>
        <v>0</v>
      </c>
    </row>
    <row r="1006" spans="1:9" x14ac:dyDescent="0.35">
      <c r="A1006" t="s">
        <v>671</v>
      </c>
      <c r="B1006" t="s">
        <v>672</v>
      </c>
      <c r="C1006" t="s">
        <v>225</v>
      </c>
      <c r="D1006" t="s">
        <v>226</v>
      </c>
      <c r="G1006" t="str">
        <f t="shared" si="47"/>
        <v>WH-191-TEST-W2 AMBIENT WH AHU</v>
      </c>
      <c r="H1006" t="str">
        <f t="shared" si="48"/>
        <v>08.05.00-Operation Maintenace Data/Manual</v>
      </c>
      <c r="I1006" s="22">
        <f t="shared" si="46"/>
        <v>0</v>
      </c>
    </row>
    <row r="1007" spans="1:9" x14ac:dyDescent="0.35">
      <c r="A1007" t="s">
        <v>671</v>
      </c>
      <c r="B1007" t="s">
        <v>672</v>
      </c>
      <c r="C1007" t="s">
        <v>224</v>
      </c>
      <c r="D1007" t="s">
        <v>69</v>
      </c>
      <c r="G1007" t="str">
        <f t="shared" si="47"/>
        <v>WH-191-TEST-W2 AMBIENT WH AHU</v>
      </c>
      <c r="H1007" t="str">
        <f t="shared" si="48"/>
        <v>08.04.00-Spare Parts List</v>
      </c>
      <c r="I1007" s="22">
        <f t="shared" si="46"/>
        <v>0</v>
      </c>
    </row>
    <row r="1008" spans="1:9" x14ac:dyDescent="0.35">
      <c r="A1008" t="s">
        <v>671</v>
      </c>
      <c r="B1008" t="s">
        <v>672</v>
      </c>
      <c r="C1008" t="s">
        <v>224</v>
      </c>
      <c r="D1008" t="s">
        <v>182</v>
      </c>
      <c r="G1008" t="str">
        <f t="shared" si="47"/>
        <v>WH-191-TEST-W2 AMBIENT WH AHU</v>
      </c>
      <c r="H1008" t="str">
        <f t="shared" si="48"/>
        <v>08.04.00-Samples</v>
      </c>
      <c r="I1008" s="22">
        <f t="shared" si="46"/>
        <v>0</v>
      </c>
    </row>
    <row r="1009" spans="1:9" x14ac:dyDescent="0.35">
      <c r="A1009" t="s">
        <v>671</v>
      </c>
      <c r="B1009" t="s">
        <v>672</v>
      </c>
      <c r="C1009" t="s">
        <v>227</v>
      </c>
      <c r="D1009" t="s">
        <v>228</v>
      </c>
      <c r="G1009" t="str">
        <f t="shared" si="47"/>
        <v>WH-191-TEST-W2 AMBIENT WH AHU</v>
      </c>
      <c r="H1009" t="str">
        <f t="shared" si="48"/>
        <v>09.00.00-PROCESS, PLUMBING, &amp; MECHANICAL PIPING</v>
      </c>
      <c r="I1009" s="22">
        <f t="shared" si="46"/>
        <v>0</v>
      </c>
    </row>
    <row r="1010" spans="1:9" x14ac:dyDescent="0.35">
      <c r="A1010" t="s">
        <v>671</v>
      </c>
      <c r="B1010" t="s">
        <v>672</v>
      </c>
      <c r="C1010" t="s">
        <v>229</v>
      </c>
      <c r="D1010" t="s">
        <v>67</v>
      </c>
      <c r="G1010" t="str">
        <f t="shared" si="47"/>
        <v>WH-191-TEST-W2 AMBIENT WH AHU</v>
      </c>
      <c r="H1010" t="str">
        <f t="shared" si="48"/>
        <v>09.01.00-Submittals &amp; Data Sheets</v>
      </c>
      <c r="I1010" s="22">
        <f t="shared" si="46"/>
        <v>0</v>
      </c>
    </row>
    <row r="1011" spans="1:9" x14ac:dyDescent="0.35">
      <c r="A1011" t="s">
        <v>671</v>
      </c>
      <c r="B1011" t="s">
        <v>672</v>
      </c>
      <c r="C1011" t="s">
        <v>230</v>
      </c>
      <c r="D1011" t="s">
        <v>231</v>
      </c>
      <c r="G1011" t="str">
        <f t="shared" si="47"/>
        <v>WH-191-TEST-W2 AMBIENT WH AHU</v>
      </c>
      <c r="H1011" t="str">
        <f t="shared" si="48"/>
        <v>09.02.00-Piping  Documentation</v>
      </c>
      <c r="I1011" s="22">
        <f t="shared" si="46"/>
        <v>0</v>
      </c>
    </row>
    <row r="1012" spans="1:9" x14ac:dyDescent="0.35">
      <c r="A1012" t="s">
        <v>671</v>
      </c>
      <c r="B1012" t="s">
        <v>672</v>
      </c>
      <c r="C1012" t="s">
        <v>232</v>
      </c>
      <c r="D1012" t="s">
        <v>233</v>
      </c>
      <c r="G1012" t="str">
        <f t="shared" si="47"/>
        <v>WH-191-TEST-W2 AMBIENT WH AHU</v>
      </c>
      <c r="H1012" t="str">
        <f t="shared" si="48"/>
        <v>09.02.01-Isometrics</v>
      </c>
      <c r="I1012" s="22">
        <f t="shared" si="46"/>
        <v>0</v>
      </c>
    </row>
    <row r="1013" spans="1:9" x14ac:dyDescent="0.35">
      <c r="A1013" t="s">
        <v>671</v>
      </c>
      <c r="B1013" t="s">
        <v>672</v>
      </c>
      <c r="C1013" t="s">
        <v>234</v>
      </c>
      <c r="D1013" t="s">
        <v>235</v>
      </c>
      <c r="G1013" t="str">
        <f t="shared" si="47"/>
        <v>WH-191-TEST-W2 AMBIENT WH AHU</v>
      </c>
      <c r="H1013" t="str">
        <f t="shared" si="48"/>
        <v>09.02.02-Weld Log / Weld Coupon Log</v>
      </c>
      <c r="I1013" s="22">
        <f t="shared" si="46"/>
        <v>0</v>
      </c>
    </row>
    <row r="1014" spans="1:9" x14ac:dyDescent="0.35">
      <c r="A1014" t="s">
        <v>671</v>
      </c>
      <c r="B1014" t="s">
        <v>672</v>
      </c>
      <c r="C1014" t="s">
        <v>236</v>
      </c>
      <c r="D1014" t="s">
        <v>237</v>
      </c>
      <c r="G1014" t="str">
        <f t="shared" si="47"/>
        <v>WH-191-TEST-W2 AMBIENT WH AHU</v>
      </c>
      <c r="H1014" t="str">
        <f t="shared" si="48"/>
        <v>09.02.03-Welder Qualications</v>
      </c>
      <c r="I1014" s="22">
        <f t="shared" si="46"/>
        <v>0</v>
      </c>
    </row>
    <row r="1015" spans="1:9" x14ac:dyDescent="0.35">
      <c r="A1015" t="s">
        <v>671</v>
      </c>
      <c r="B1015" t="s">
        <v>672</v>
      </c>
      <c r="C1015" t="s">
        <v>238</v>
      </c>
      <c r="D1015" t="s">
        <v>239</v>
      </c>
      <c r="G1015" t="str">
        <f t="shared" si="47"/>
        <v>WH-191-TEST-W2 AMBIENT WH AHU</v>
      </c>
      <c r="H1015" t="str">
        <f t="shared" si="48"/>
        <v>09.02.04-Qualified Welder Log</v>
      </c>
      <c r="I1015" s="22">
        <f t="shared" si="46"/>
        <v>0</v>
      </c>
    </row>
    <row r="1016" spans="1:9" x14ac:dyDescent="0.35">
      <c r="A1016" t="s">
        <v>671</v>
      </c>
      <c r="B1016" t="s">
        <v>672</v>
      </c>
      <c r="C1016" t="s">
        <v>240</v>
      </c>
      <c r="D1016" t="s">
        <v>241</v>
      </c>
      <c r="G1016" t="str">
        <f t="shared" si="47"/>
        <v>WH-191-TEST-W2 AMBIENT WH AHU</v>
      </c>
      <c r="H1016" t="str">
        <f t="shared" si="48"/>
        <v>09.02.05-Weld Procedure Qualification Records (WPS) &amp; Welding Operator Procedure Qualification Record (PQR)</v>
      </c>
      <c r="I1016" s="22">
        <f t="shared" si="46"/>
        <v>0</v>
      </c>
    </row>
    <row r="1017" spans="1:9" x14ac:dyDescent="0.35">
      <c r="A1017" t="s">
        <v>671</v>
      </c>
      <c r="B1017" t="s">
        <v>672</v>
      </c>
      <c r="C1017" t="s">
        <v>242</v>
      </c>
      <c r="D1017" t="s">
        <v>243</v>
      </c>
      <c r="G1017" t="str">
        <f t="shared" si="47"/>
        <v>WH-191-TEST-W2 AMBIENT WH AHU</v>
      </c>
      <c r="H1017" t="str">
        <f t="shared" si="48"/>
        <v>09.02.06-Welder Qualification Records (WQR) / Welding Operator Performance Qualifications (WOPQ)</v>
      </c>
      <c r="I1017" s="22">
        <f t="shared" si="46"/>
        <v>0</v>
      </c>
    </row>
    <row r="1018" spans="1:9" x14ac:dyDescent="0.35">
      <c r="A1018" t="s">
        <v>671</v>
      </c>
      <c r="B1018" t="s">
        <v>672</v>
      </c>
      <c r="C1018" t="s">
        <v>244</v>
      </c>
      <c r="D1018" t="s">
        <v>245</v>
      </c>
      <c r="G1018" t="str">
        <f t="shared" si="47"/>
        <v>WH-191-TEST-W2 AMBIENT WH AHU</v>
      </c>
      <c r="H1018" t="str">
        <f t="shared" si="48"/>
        <v>09.02.07-Certification Record of Examination Personnel</v>
      </c>
      <c r="I1018" s="22">
        <f t="shared" si="46"/>
        <v>0</v>
      </c>
    </row>
    <row r="1019" spans="1:9" x14ac:dyDescent="0.35">
      <c r="A1019" t="s">
        <v>671</v>
      </c>
      <c r="B1019" t="s">
        <v>672</v>
      </c>
      <c r="C1019" t="s">
        <v>246</v>
      </c>
      <c r="D1019" t="s">
        <v>247</v>
      </c>
      <c r="G1019" t="str">
        <f t="shared" si="47"/>
        <v>WH-191-TEST-W2 AMBIENT WH AHU</v>
      </c>
      <c r="H1019" t="str">
        <f t="shared" si="48"/>
        <v>09.02.08-Material Test Reports (MTRs) and Certificate of Compliance (CoC)</v>
      </c>
      <c r="I1019" s="22">
        <f t="shared" si="46"/>
        <v>0</v>
      </c>
    </row>
    <row r="1020" spans="1:9" x14ac:dyDescent="0.35">
      <c r="A1020" t="s">
        <v>671</v>
      </c>
      <c r="B1020" t="s">
        <v>672</v>
      </c>
      <c r="C1020" t="s">
        <v>248</v>
      </c>
      <c r="D1020" t="s">
        <v>249</v>
      </c>
      <c r="G1020" t="str">
        <f t="shared" si="47"/>
        <v>WH-191-TEST-W2 AMBIENT WH AHU</v>
      </c>
      <c r="H1020" t="str">
        <f t="shared" si="48"/>
        <v>09.02.09-ASME Form U-1 / ASME Code Data Reports</v>
      </c>
      <c r="I1020" s="22">
        <f t="shared" si="46"/>
        <v>0</v>
      </c>
    </row>
    <row r="1021" spans="1:9" x14ac:dyDescent="0.35">
      <c r="A1021" t="s">
        <v>671</v>
      </c>
      <c r="B1021" t="s">
        <v>672</v>
      </c>
      <c r="C1021" t="s">
        <v>250</v>
      </c>
      <c r="D1021" t="s">
        <v>251</v>
      </c>
      <c r="G1021" t="str">
        <f t="shared" si="47"/>
        <v>WH-191-TEST-W2 AMBIENT WH AHU</v>
      </c>
      <c r="H1021" t="str">
        <f t="shared" si="48"/>
        <v>09.02.10-System Operating and Cleaning Procedure</v>
      </c>
      <c r="I1021" s="22">
        <f t="shared" si="46"/>
        <v>0</v>
      </c>
    </row>
    <row r="1022" spans="1:9" x14ac:dyDescent="0.35">
      <c r="A1022" t="s">
        <v>671</v>
      </c>
      <c r="B1022" t="s">
        <v>672</v>
      </c>
      <c r="C1022" t="s">
        <v>252</v>
      </c>
      <c r="D1022" t="s">
        <v>253</v>
      </c>
      <c r="G1022" t="str">
        <f t="shared" si="47"/>
        <v>WH-191-TEST-W2 AMBIENT WH AHU</v>
      </c>
      <c r="H1022" t="str">
        <f t="shared" si="48"/>
        <v>09.02.11-Weld Maps, Data &amp; Repair Registry</v>
      </c>
      <c r="I1022" s="22">
        <f t="shared" si="46"/>
        <v>0</v>
      </c>
    </row>
    <row r="1023" spans="1:9" x14ac:dyDescent="0.35">
      <c r="A1023" t="s">
        <v>671</v>
      </c>
      <c r="B1023" t="s">
        <v>672</v>
      </c>
      <c r="C1023" t="s">
        <v>254</v>
      </c>
      <c r="D1023" t="s">
        <v>255</v>
      </c>
      <c r="G1023" t="str">
        <f t="shared" si="47"/>
        <v>WH-191-TEST-W2 AMBIENT WH AHU</v>
      </c>
      <c r="H1023" t="str">
        <f t="shared" si="48"/>
        <v xml:space="preserve">09.02.12-Nondestructive Examination Reports </v>
      </c>
      <c r="I1023" s="22">
        <f t="shared" si="46"/>
        <v>0</v>
      </c>
    </row>
    <row r="1024" spans="1:9" x14ac:dyDescent="0.35">
      <c r="A1024" t="s">
        <v>671</v>
      </c>
      <c r="B1024" t="s">
        <v>672</v>
      </c>
      <c r="C1024" t="s">
        <v>256</v>
      </c>
      <c r="D1024" t="s">
        <v>257</v>
      </c>
      <c r="G1024" t="str">
        <f t="shared" si="47"/>
        <v>WH-191-TEST-W2 AMBIENT WH AHU</v>
      </c>
      <c r="H1024" t="str">
        <f t="shared" si="48"/>
        <v>09.02.13-Visual Inspection Reports</v>
      </c>
      <c r="I1024" s="22">
        <f t="shared" si="46"/>
        <v>0</v>
      </c>
    </row>
    <row r="1025" spans="1:9" x14ac:dyDescent="0.35">
      <c r="A1025" t="s">
        <v>671</v>
      </c>
      <c r="B1025" t="s">
        <v>672</v>
      </c>
      <c r="C1025" t="s">
        <v>258</v>
      </c>
      <c r="D1025" t="s">
        <v>259</v>
      </c>
      <c r="G1025" t="str">
        <f t="shared" si="47"/>
        <v>WH-191-TEST-W2 AMBIENT WH AHU</v>
      </c>
      <c r="H1025" t="str">
        <f t="shared" si="48"/>
        <v>09.02.14-Purge Gas Certificates</v>
      </c>
      <c r="I1025" s="22">
        <f t="shared" si="46"/>
        <v>0</v>
      </c>
    </row>
    <row r="1026" spans="1:9" x14ac:dyDescent="0.35">
      <c r="A1026" t="s">
        <v>671</v>
      </c>
      <c r="B1026" t="s">
        <v>672</v>
      </c>
      <c r="C1026" t="s">
        <v>260</v>
      </c>
      <c r="D1026" t="s">
        <v>261</v>
      </c>
      <c r="G1026" t="str">
        <f t="shared" si="47"/>
        <v>WH-191-TEST-W2 AMBIENT WH AHU</v>
      </c>
      <c r="H1026" t="str">
        <f t="shared" si="48"/>
        <v>09.02.15-Electropolishing Procedure / Certs</v>
      </c>
      <c r="I1026" s="22">
        <f t="shared" ref="I1026:I1089" si="49">IF(COUNTIF(E:E, "R")=0, "", IF(E1026="C", COUNTIF(E:E, "C") / COUNTIF(E:E, "R"), 0))</f>
        <v>0</v>
      </c>
    </row>
    <row r="1027" spans="1:9" x14ac:dyDescent="0.35">
      <c r="A1027" t="s">
        <v>671</v>
      </c>
      <c r="B1027" t="s">
        <v>672</v>
      </c>
      <c r="C1027" t="s">
        <v>262</v>
      </c>
      <c r="D1027" t="s">
        <v>263</v>
      </c>
      <c r="G1027" t="str">
        <f t="shared" ref="G1027:G1090" si="50">IF(AND(A1027="", B1027=""), "", A1027 &amp; "-" &amp; B1027)</f>
        <v>WH-191-TEST-W2 AMBIENT WH AHU</v>
      </c>
      <c r="H1027" t="str">
        <f t="shared" ref="H1027:H1090" si="51">IF(AND(C1027="", D1027=""), "", C1027 &amp; "-" &amp; D1027)</f>
        <v>09.02.16-Mechanical Polishing Procedure / Certs</v>
      </c>
      <c r="I1027" s="22">
        <f t="shared" si="49"/>
        <v>0</v>
      </c>
    </row>
    <row r="1028" spans="1:9" x14ac:dyDescent="0.35">
      <c r="A1028" t="s">
        <v>671</v>
      </c>
      <c r="B1028" t="s">
        <v>672</v>
      </c>
      <c r="C1028" t="s">
        <v>264</v>
      </c>
      <c r="D1028" t="s">
        <v>265</v>
      </c>
      <c r="G1028" t="str">
        <f t="shared" si="50"/>
        <v>WH-191-TEST-W2 AMBIENT WH AHU</v>
      </c>
      <c r="H1028" t="str">
        <f t="shared" si="51"/>
        <v>09.02.17-Surface Finish Measurement Records</v>
      </c>
      <c r="I1028" s="22">
        <f t="shared" si="49"/>
        <v>0</v>
      </c>
    </row>
    <row r="1029" spans="1:9" x14ac:dyDescent="0.35">
      <c r="A1029" t="s">
        <v>671</v>
      </c>
      <c r="B1029" t="s">
        <v>672</v>
      </c>
      <c r="C1029" t="s">
        <v>266</v>
      </c>
      <c r="D1029" t="s">
        <v>267</v>
      </c>
      <c r="G1029" t="str">
        <f t="shared" si="50"/>
        <v>WH-191-TEST-W2 AMBIENT WH AHU</v>
      </c>
      <c r="H1029" t="str">
        <f t="shared" si="51"/>
        <v>09.02.18-Slope Verification Documentation</v>
      </c>
      <c r="I1029" s="22">
        <f t="shared" si="49"/>
        <v>0</v>
      </c>
    </row>
    <row r="1030" spans="1:9" x14ac:dyDescent="0.35">
      <c r="A1030" t="s">
        <v>671</v>
      </c>
      <c r="B1030" t="s">
        <v>672</v>
      </c>
      <c r="C1030" t="s">
        <v>268</v>
      </c>
      <c r="D1030" t="s">
        <v>269</v>
      </c>
      <c r="G1030" t="str">
        <f t="shared" si="50"/>
        <v>WH-191-TEST-W2 AMBIENT WH AHU</v>
      </c>
      <c r="H1030" t="str">
        <f t="shared" si="51"/>
        <v>09.02.19-Boroscope Logs and Videos</v>
      </c>
      <c r="I1030" s="22">
        <f t="shared" si="49"/>
        <v>0</v>
      </c>
    </row>
    <row r="1031" spans="1:9" x14ac:dyDescent="0.35">
      <c r="A1031" t="s">
        <v>671</v>
      </c>
      <c r="B1031" t="s">
        <v>672</v>
      </c>
      <c r="C1031" t="s">
        <v>270</v>
      </c>
      <c r="D1031" t="s">
        <v>271</v>
      </c>
      <c r="G1031" t="str">
        <f t="shared" si="50"/>
        <v>WH-191-TEST-W2 AMBIENT WH AHU</v>
      </c>
      <c r="H1031" t="str">
        <f t="shared" si="51"/>
        <v>09.03.00-Safety Instrumentation Calculations</v>
      </c>
      <c r="I1031" s="22">
        <f t="shared" si="49"/>
        <v>0</v>
      </c>
    </row>
    <row r="1032" spans="1:9" x14ac:dyDescent="0.35">
      <c r="A1032" t="s">
        <v>671</v>
      </c>
      <c r="B1032" t="s">
        <v>672</v>
      </c>
      <c r="C1032" t="s">
        <v>272</v>
      </c>
      <c r="D1032" t="s">
        <v>273</v>
      </c>
      <c r="G1032" t="str">
        <f t="shared" si="50"/>
        <v>WH-191-TEST-W2 AMBIENT WH AHU</v>
      </c>
      <c r="H1032" t="str">
        <f t="shared" si="51"/>
        <v>09.04.00-Pipe Installation Checklist</v>
      </c>
      <c r="I1032" s="22">
        <f t="shared" si="49"/>
        <v>0</v>
      </c>
    </row>
    <row r="1033" spans="1:9" x14ac:dyDescent="0.35">
      <c r="A1033" t="s">
        <v>671</v>
      </c>
      <c r="B1033" t="s">
        <v>672</v>
      </c>
      <c r="C1033" t="s">
        <v>274</v>
      </c>
      <c r="D1033" t="s">
        <v>275</v>
      </c>
      <c r="G1033" t="str">
        <f t="shared" si="50"/>
        <v>WH-191-TEST-W2 AMBIENT WH AHU</v>
      </c>
      <c r="H1033" t="str">
        <f t="shared" si="51"/>
        <v>09.05.00-Piping Insulation</v>
      </c>
      <c r="I1033" s="22">
        <f t="shared" si="49"/>
        <v>0</v>
      </c>
    </row>
    <row r="1034" spans="1:9" x14ac:dyDescent="0.35">
      <c r="A1034" t="s">
        <v>671</v>
      </c>
      <c r="B1034" t="s">
        <v>672</v>
      </c>
      <c r="C1034" t="s">
        <v>276</v>
      </c>
      <c r="D1034" t="s">
        <v>277</v>
      </c>
      <c r="G1034" t="str">
        <f t="shared" si="50"/>
        <v>WH-191-TEST-W2 AMBIENT WH AHU</v>
      </c>
      <c r="H1034" t="str">
        <f t="shared" si="51"/>
        <v>09.05.01-Insulator Qualification</v>
      </c>
      <c r="I1034" s="22">
        <f t="shared" si="49"/>
        <v>0</v>
      </c>
    </row>
    <row r="1035" spans="1:9" x14ac:dyDescent="0.35">
      <c r="A1035" t="s">
        <v>671</v>
      </c>
      <c r="B1035" t="s">
        <v>672</v>
      </c>
      <c r="C1035" t="s">
        <v>278</v>
      </c>
      <c r="D1035" t="s">
        <v>279</v>
      </c>
      <c r="G1035" t="str">
        <f t="shared" si="50"/>
        <v>WH-191-TEST-W2 AMBIENT WH AHU</v>
      </c>
      <c r="H1035" t="str">
        <f t="shared" si="51"/>
        <v>09.05.02-Insulation Field Quality Control</v>
      </c>
      <c r="I1035" s="22">
        <f t="shared" si="49"/>
        <v>0</v>
      </c>
    </row>
    <row r="1036" spans="1:9" x14ac:dyDescent="0.35">
      <c r="A1036" t="s">
        <v>671</v>
      </c>
      <c r="B1036" t="s">
        <v>672</v>
      </c>
      <c r="C1036" t="s">
        <v>280</v>
      </c>
      <c r="D1036" t="s">
        <v>281</v>
      </c>
      <c r="G1036" t="str">
        <f t="shared" si="50"/>
        <v>WH-191-TEST-W2 AMBIENT WH AHU</v>
      </c>
      <c r="H1036" t="str">
        <f t="shared" si="51"/>
        <v>09.06.00-Piping Testing, Procedures, Reports</v>
      </c>
      <c r="I1036" s="22">
        <f t="shared" si="49"/>
        <v>0</v>
      </c>
    </row>
    <row r="1037" spans="1:9" x14ac:dyDescent="0.35">
      <c r="A1037" t="s">
        <v>671</v>
      </c>
      <c r="B1037" t="s">
        <v>672</v>
      </c>
      <c r="C1037" t="s">
        <v>282</v>
      </c>
      <c r="D1037" t="s">
        <v>283</v>
      </c>
      <c r="G1037" t="str">
        <f t="shared" si="50"/>
        <v>WH-191-TEST-W2 AMBIENT WH AHU</v>
      </c>
      <c r="H1037" t="str">
        <f t="shared" si="51"/>
        <v>09.06.01-Pipe Pressure Test Procedures</v>
      </c>
      <c r="I1037" s="22">
        <f t="shared" si="49"/>
        <v>0</v>
      </c>
    </row>
    <row r="1038" spans="1:9" x14ac:dyDescent="0.35">
      <c r="A1038" t="s">
        <v>671</v>
      </c>
      <c r="B1038" t="s">
        <v>672</v>
      </c>
      <c r="C1038" t="s">
        <v>284</v>
      </c>
      <c r="D1038" t="s">
        <v>285</v>
      </c>
      <c r="G1038" t="str">
        <f t="shared" si="50"/>
        <v>WH-191-TEST-W2 AMBIENT WH AHU</v>
      </c>
      <c r="H1038" t="str">
        <f t="shared" si="51"/>
        <v>09.06.02-Pipe Pressure Test Report</v>
      </c>
      <c r="I1038" s="22">
        <f t="shared" si="49"/>
        <v>0</v>
      </c>
    </row>
    <row r="1039" spans="1:9" x14ac:dyDescent="0.35">
      <c r="A1039" t="s">
        <v>671</v>
      </c>
      <c r="B1039" t="s">
        <v>672</v>
      </c>
      <c r="C1039" t="s">
        <v>286</v>
      </c>
      <c r="D1039" t="s">
        <v>287</v>
      </c>
      <c r="G1039" t="str">
        <f t="shared" si="50"/>
        <v>WH-191-TEST-W2 AMBIENT WH AHU</v>
      </c>
      <c r="H1039" t="str">
        <f t="shared" si="51"/>
        <v>09.06.03-Pipeflush &amp; Cleaning Procedure (Nonhygenic)</v>
      </c>
      <c r="I1039" s="22">
        <f t="shared" si="49"/>
        <v>0</v>
      </c>
    </row>
    <row r="1040" spans="1:9" x14ac:dyDescent="0.35">
      <c r="A1040" t="s">
        <v>671</v>
      </c>
      <c r="B1040" t="s">
        <v>672</v>
      </c>
      <c r="C1040" t="s">
        <v>288</v>
      </c>
      <c r="D1040" t="s">
        <v>289</v>
      </c>
      <c r="G1040" t="str">
        <f t="shared" si="50"/>
        <v>WH-191-TEST-W2 AMBIENT WH AHU</v>
      </c>
      <c r="H1040" t="str">
        <f t="shared" si="51"/>
        <v>09.06.04-Pipeflush &amp; Cleaning Report (Potable/Nonhygenic)</v>
      </c>
      <c r="I1040" s="22">
        <f t="shared" si="49"/>
        <v>0</v>
      </c>
    </row>
    <row r="1041" spans="1:9" x14ac:dyDescent="0.35">
      <c r="A1041" t="s">
        <v>671</v>
      </c>
      <c r="B1041" t="s">
        <v>672</v>
      </c>
      <c r="C1041" t="s">
        <v>290</v>
      </c>
      <c r="D1041" t="s">
        <v>291</v>
      </c>
      <c r="G1041" t="str">
        <f t="shared" si="50"/>
        <v>WH-191-TEST-W2 AMBIENT WH AHU</v>
      </c>
      <c r="H1041" t="str">
        <f t="shared" si="51"/>
        <v>09.06.05-Pipeflush &amp; Cleaning Procedure (Hygenic)</v>
      </c>
      <c r="I1041" s="22">
        <f t="shared" si="49"/>
        <v>0</v>
      </c>
    </row>
    <row r="1042" spans="1:9" x14ac:dyDescent="0.35">
      <c r="A1042" t="s">
        <v>671</v>
      </c>
      <c r="B1042" t="s">
        <v>672</v>
      </c>
      <c r="C1042" t="s">
        <v>292</v>
      </c>
      <c r="D1042" t="s">
        <v>293</v>
      </c>
      <c r="G1042" t="str">
        <f t="shared" si="50"/>
        <v>WH-191-TEST-W2 AMBIENT WH AHU</v>
      </c>
      <c r="H1042" t="str">
        <f t="shared" si="51"/>
        <v>09.06.06-Pipeflush Report (Hygienic)</v>
      </c>
      <c r="I1042" s="22">
        <f t="shared" si="49"/>
        <v>0</v>
      </c>
    </row>
    <row r="1043" spans="1:9" x14ac:dyDescent="0.35">
      <c r="A1043" t="s">
        <v>671</v>
      </c>
      <c r="B1043" t="s">
        <v>672</v>
      </c>
      <c r="C1043" t="s">
        <v>294</v>
      </c>
      <c r="D1043" t="s">
        <v>295</v>
      </c>
      <c r="G1043" t="str">
        <f t="shared" si="50"/>
        <v>WH-191-TEST-W2 AMBIENT WH AHU</v>
      </c>
      <c r="H1043" t="str">
        <f t="shared" si="51"/>
        <v>09.06.07-Passivation and Cleaning Procedure / Records / Logs / Report</v>
      </c>
      <c r="I1043" s="22">
        <f t="shared" si="49"/>
        <v>0</v>
      </c>
    </row>
    <row r="1044" spans="1:9" x14ac:dyDescent="0.35">
      <c r="A1044" t="s">
        <v>671</v>
      </c>
      <c r="B1044" t="s">
        <v>672</v>
      </c>
      <c r="C1044" t="s">
        <v>296</v>
      </c>
      <c r="D1044" t="s">
        <v>297</v>
      </c>
      <c r="G1044" t="str">
        <f t="shared" si="50"/>
        <v>WH-191-TEST-W2 AMBIENT WH AHU</v>
      </c>
      <c r="H1044" t="str">
        <f t="shared" si="51"/>
        <v>09.06.08-Drainage Test Report</v>
      </c>
      <c r="I1044" s="22">
        <f t="shared" si="49"/>
        <v>0</v>
      </c>
    </row>
    <row r="1045" spans="1:9" x14ac:dyDescent="0.35">
      <c r="A1045" t="s">
        <v>671</v>
      </c>
      <c r="B1045" t="s">
        <v>672</v>
      </c>
      <c r="C1045" t="s">
        <v>298</v>
      </c>
      <c r="D1045" t="s">
        <v>299</v>
      </c>
      <c r="G1045" t="str">
        <f t="shared" si="50"/>
        <v>WH-191-TEST-W2 AMBIENT WH AHU</v>
      </c>
      <c r="H1045" t="str">
        <f t="shared" si="51"/>
        <v>09.06.09-Water Balance Report</v>
      </c>
      <c r="I1045" s="22">
        <f t="shared" si="49"/>
        <v>0</v>
      </c>
    </row>
    <row r="1046" spans="1:9" x14ac:dyDescent="0.35">
      <c r="A1046" t="s">
        <v>671</v>
      </c>
      <c r="B1046" t="s">
        <v>672</v>
      </c>
      <c r="C1046" t="s">
        <v>300</v>
      </c>
      <c r="D1046" t="s">
        <v>301</v>
      </c>
      <c r="G1046" t="str">
        <f t="shared" si="50"/>
        <v>WH-191-TEST-W2 AMBIENT WH AHU</v>
      </c>
      <c r="H1046" t="str">
        <f t="shared" si="51"/>
        <v>10.00.00-SHEET DUCT METAL</v>
      </c>
      <c r="I1046" s="22">
        <f t="shared" si="49"/>
        <v>0</v>
      </c>
    </row>
    <row r="1047" spans="1:9" x14ac:dyDescent="0.35">
      <c r="A1047" t="s">
        <v>671</v>
      </c>
      <c r="B1047" t="s">
        <v>672</v>
      </c>
      <c r="C1047" t="s">
        <v>302</v>
      </c>
      <c r="D1047" t="s">
        <v>67</v>
      </c>
      <c r="G1047" t="str">
        <f t="shared" si="50"/>
        <v>WH-191-TEST-W2 AMBIENT WH AHU</v>
      </c>
      <c r="H1047" t="str">
        <f t="shared" si="51"/>
        <v>10.01.00-Submittals &amp; Data Sheets</v>
      </c>
      <c r="I1047" s="22">
        <f t="shared" si="49"/>
        <v>0</v>
      </c>
    </row>
    <row r="1048" spans="1:9" x14ac:dyDescent="0.35">
      <c r="A1048" t="s">
        <v>671</v>
      </c>
      <c r="B1048" t="s">
        <v>672</v>
      </c>
      <c r="C1048" t="s">
        <v>303</v>
      </c>
      <c r="D1048" t="s">
        <v>69</v>
      </c>
      <c r="G1048" t="str">
        <f t="shared" si="50"/>
        <v>WH-191-TEST-W2 AMBIENT WH AHU</v>
      </c>
      <c r="H1048" t="str">
        <f t="shared" si="51"/>
        <v>10.03.00-Spare Parts List</v>
      </c>
      <c r="I1048" s="22">
        <f t="shared" si="49"/>
        <v>0</v>
      </c>
    </row>
    <row r="1049" spans="1:9" x14ac:dyDescent="0.35">
      <c r="A1049" t="s">
        <v>671</v>
      </c>
      <c r="B1049" t="s">
        <v>672</v>
      </c>
      <c r="C1049" t="s">
        <v>304</v>
      </c>
      <c r="D1049" t="s">
        <v>305</v>
      </c>
      <c r="G1049" t="str">
        <f t="shared" si="50"/>
        <v>WH-191-TEST-W2 AMBIENT WH AHU</v>
      </c>
      <c r="H1049" t="str">
        <f t="shared" si="51"/>
        <v>10.04.00-IOM Manuals</v>
      </c>
      <c r="I1049" s="22">
        <f t="shared" si="49"/>
        <v>0</v>
      </c>
    </row>
    <row r="1050" spans="1:9" x14ac:dyDescent="0.35">
      <c r="A1050" t="s">
        <v>671</v>
      </c>
      <c r="B1050" t="s">
        <v>672</v>
      </c>
      <c r="C1050" t="s">
        <v>304</v>
      </c>
      <c r="D1050" t="s">
        <v>306</v>
      </c>
      <c r="G1050" t="str">
        <f t="shared" si="50"/>
        <v>WH-191-TEST-W2 AMBIENT WH AHU</v>
      </c>
      <c r="H1050" t="str">
        <f t="shared" si="51"/>
        <v>10.04.00-Testing, Reports, Certs</v>
      </c>
      <c r="I1050" s="22">
        <f t="shared" si="49"/>
        <v>0</v>
      </c>
    </row>
    <row r="1051" spans="1:9" x14ac:dyDescent="0.35">
      <c r="A1051" t="s">
        <v>671</v>
      </c>
      <c r="B1051" t="s">
        <v>672</v>
      </c>
      <c r="C1051" t="s">
        <v>307</v>
      </c>
      <c r="D1051" t="s">
        <v>308</v>
      </c>
      <c r="G1051" t="str">
        <f t="shared" si="50"/>
        <v>WH-191-TEST-W2 AMBIENT WH AHU</v>
      </c>
      <c r="H1051" t="str">
        <f t="shared" si="51"/>
        <v>10.04.01-Installation Tracking Drawings</v>
      </c>
      <c r="I1051" s="22">
        <f t="shared" si="49"/>
        <v>0</v>
      </c>
    </row>
    <row r="1052" spans="1:9" x14ac:dyDescent="0.35">
      <c r="A1052" t="s">
        <v>671</v>
      </c>
      <c r="B1052" t="s">
        <v>672</v>
      </c>
      <c r="C1052" t="s">
        <v>309</v>
      </c>
      <c r="D1052" t="s">
        <v>310</v>
      </c>
      <c r="G1052" t="str">
        <f t="shared" si="50"/>
        <v>WH-191-TEST-W2 AMBIENT WH AHU</v>
      </c>
      <c r="H1052" t="str">
        <f t="shared" si="51"/>
        <v>10.04.02-Duct Installation Checklist</v>
      </c>
      <c r="I1052" s="22">
        <f t="shared" si="49"/>
        <v>0</v>
      </c>
    </row>
    <row r="1053" spans="1:9" x14ac:dyDescent="0.35">
      <c r="A1053" t="s">
        <v>671</v>
      </c>
      <c r="B1053" t="s">
        <v>672</v>
      </c>
      <c r="C1053" t="s">
        <v>311</v>
      </c>
      <c r="D1053" t="s">
        <v>312</v>
      </c>
      <c r="G1053" t="str">
        <f t="shared" si="50"/>
        <v>WH-191-TEST-W2 AMBIENT WH AHU</v>
      </c>
      <c r="H1053" t="str">
        <f t="shared" si="51"/>
        <v>10.04.03-Duct Pressure Test Report</v>
      </c>
      <c r="I1053" s="22">
        <f t="shared" si="49"/>
        <v>0</v>
      </c>
    </row>
    <row r="1054" spans="1:9" x14ac:dyDescent="0.35">
      <c r="A1054" t="s">
        <v>671</v>
      </c>
      <c r="B1054" t="s">
        <v>672</v>
      </c>
      <c r="C1054" t="s">
        <v>313</v>
      </c>
      <c r="D1054" t="s">
        <v>314</v>
      </c>
      <c r="G1054" t="str">
        <f t="shared" si="50"/>
        <v>WH-191-TEST-W2 AMBIENT WH AHU</v>
      </c>
      <c r="H1054" t="str">
        <f t="shared" si="51"/>
        <v>10.04.04-Duct Cleaning Report (Ex Duct Only)</v>
      </c>
      <c r="I1054" s="22">
        <f t="shared" si="49"/>
        <v>0</v>
      </c>
    </row>
    <row r="1055" spans="1:9" x14ac:dyDescent="0.35">
      <c r="A1055" t="s">
        <v>671</v>
      </c>
      <c r="B1055" t="s">
        <v>672</v>
      </c>
      <c r="C1055" t="s">
        <v>315</v>
      </c>
      <c r="D1055" t="s">
        <v>316</v>
      </c>
      <c r="G1055" t="str">
        <f t="shared" si="50"/>
        <v>WH-191-TEST-W2 AMBIENT WH AHU</v>
      </c>
      <c r="H1055" t="str">
        <f t="shared" si="51"/>
        <v>10.04.05-Duct Insulation Inspection Report</v>
      </c>
      <c r="I1055" s="22">
        <f t="shared" si="49"/>
        <v>0</v>
      </c>
    </row>
    <row r="1056" spans="1:9" x14ac:dyDescent="0.35">
      <c r="A1056" t="s">
        <v>671</v>
      </c>
      <c r="B1056" t="s">
        <v>672</v>
      </c>
      <c r="C1056" t="s">
        <v>317</v>
      </c>
      <c r="D1056" t="s">
        <v>318</v>
      </c>
      <c r="G1056" t="str">
        <f t="shared" si="50"/>
        <v>WH-191-TEST-W2 AMBIENT WH AHU</v>
      </c>
      <c r="H1056" t="str">
        <f t="shared" si="51"/>
        <v>10.04.06-HEPA Filter Efficiency Certificates</v>
      </c>
      <c r="I1056" s="22">
        <f t="shared" si="49"/>
        <v>0</v>
      </c>
    </row>
    <row r="1057" spans="1:9" x14ac:dyDescent="0.35">
      <c r="A1057" t="s">
        <v>671</v>
      </c>
      <c r="B1057" t="s">
        <v>672</v>
      </c>
      <c r="C1057" t="s">
        <v>319</v>
      </c>
      <c r="D1057" t="s">
        <v>320</v>
      </c>
      <c r="G1057" t="str">
        <f t="shared" si="50"/>
        <v>WH-191-TEST-W2 AMBIENT WH AHU</v>
      </c>
      <c r="H1057" t="str">
        <f t="shared" si="51"/>
        <v>10.04.07-HEPA Location Map &amp; Serial Number Log</v>
      </c>
      <c r="I1057" s="22">
        <f t="shared" si="49"/>
        <v>0</v>
      </c>
    </row>
    <row r="1058" spans="1:9" x14ac:dyDescent="0.35">
      <c r="A1058" t="s">
        <v>671</v>
      </c>
      <c r="B1058" t="s">
        <v>672</v>
      </c>
      <c r="C1058" t="s">
        <v>321</v>
      </c>
      <c r="D1058" t="s">
        <v>322</v>
      </c>
      <c r="G1058" t="str">
        <f t="shared" si="50"/>
        <v>WH-191-TEST-W2 AMBIENT WH AHU</v>
      </c>
      <c r="H1058" t="str">
        <f t="shared" si="51"/>
        <v>10.04.08-Air Test &amp; Balance Reports (Rough &amp; Final)</v>
      </c>
      <c r="I1058" s="22">
        <f t="shared" si="49"/>
        <v>0</v>
      </c>
    </row>
    <row r="1059" spans="1:9" x14ac:dyDescent="0.35">
      <c r="A1059" t="s">
        <v>671</v>
      </c>
      <c r="B1059" t="s">
        <v>672</v>
      </c>
      <c r="C1059" t="s">
        <v>323</v>
      </c>
      <c r="D1059" t="s">
        <v>324</v>
      </c>
      <c r="G1059" t="str">
        <f t="shared" si="50"/>
        <v>WH-191-TEST-W2 AMBIENT WH AHU</v>
      </c>
      <c r="H1059" t="str">
        <f t="shared" si="51"/>
        <v>10.04.09-HEPA FIT Testing Report / Cleanroom Certification</v>
      </c>
      <c r="I1059" s="22">
        <f t="shared" si="49"/>
        <v>0</v>
      </c>
    </row>
    <row r="1060" spans="1:9" x14ac:dyDescent="0.35">
      <c r="A1060" t="s">
        <v>671</v>
      </c>
      <c r="B1060" t="s">
        <v>672</v>
      </c>
      <c r="C1060" t="s">
        <v>325</v>
      </c>
      <c r="D1060" t="s">
        <v>326</v>
      </c>
      <c r="G1060" t="str">
        <f t="shared" si="50"/>
        <v>WH-191-TEST-W2 AMBIENT WH AHU</v>
      </c>
      <c r="H1060" t="str">
        <f t="shared" si="51"/>
        <v>10.04.10-Fume Hood Certification</v>
      </c>
      <c r="I1060" s="22">
        <f t="shared" si="49"/>
        <v>0</v>
      </c>
    </row>
    <row r="1061" spans="1:9" x14ac:dyDescent="0.35">
      <c r="A1061" t="s">
        <v>671</v>
      </c>
      <c r="B1061" t="s">
        <v>672</v>
      </c>
      <c r="C1061" t="s">
        <v>327</v>
      </c>
      <c r="D1061" t="s">
        <v>328</v>
      </c>
      <c r="G1061" t="str">
        <f t="shared" si="50"/>
        <v>WH-191-TEST-W2 AMBIENT WH AHU</v>
      </c>
      <c r="H1061" t="str">
        <f t="shared" si="51"/>
        <v>10.04.11-Air Leak Testing Report</v>
      </c>
      <c r="I1061" s="22">
        <f t="shared" si="49"/>
        <v>0</v>
      </c>
    </row>
    <row r="1062" spans="1:9" x14ac:dyDescent="0.35">
      <c r="A1062" t="s">
        <v>671</v>
      </c>
      <c r="B1062" t="s">
        <v>672</v>
      </c>
      <c r="C1062" t="s">
        <v>329</v>
      </c>
      <c r="D1062" t="s">
        <v>330</v>
      </c>
      <c r="G1062" t="str">
        <f t="shared" si="50"/>
        <v>WH-191-TEST-W2 AMBIENT WH AHU</v>
      </c>
      <c r="H1062" t="str">
        <f t="shared" si="51"/>
        <v>10.04.12-Biosafety Cabinet Certification</v>
      </c>
      <c r="I1062" s="22">
        <f t="shared" si="49"/>
        <v>0</v>
      </c>
    </row>
    <row r="1063" spans="1:9" x14ac:dyDescent="0.35">
      <c r="A1063" t="s">
        <v>671</v>
      </c>
      <c r="B1063" t="s">
        <v>672</v>
      </c>
      <c r="C1063" t="s">
        <v>331</v>
      </c>
      <c r="D1063" t="s">
        <v>332</v>
      </c>
      <c r="G1063" t="str">
        <f t="shared" si="50"/>
        <v>WH-191-TEST-W2 AMBIENT WH AHU</v>
      </c>
      <c r="H1063" t="str">
        <f t="shared" si="51"/>
        <v>10.04.13-Laminar Airflow Certification</v>
      </c>
      <c r="I1063" s="22">
        <f t="shared" si="49"/>
        <v>0</v>
      </c>
    </row>
    <row r="1064" spans="1:9" x14ac:dyDescent="0.35">
      <c r="A1064" t="s">
        <v>671</v>
      </c>
      <c r="B1064" t="s">
        <v>672</v>
      </c>
      <c r="C1064" t="s">
        <v>333</v>
      </c>
      <c r="D1064" t="s">
        <v>334</v>
      </c>
      <c r="G1064" t="str">
        <f t="shared" si="50"/>
        <v>WH-191-TEST-W2 AMBIENT WH AHU</v>
      </c>
      <c r="H1064" t="str">
        <f t="shared" si="51"/>
        <v>11.00.00-ELECTRICAL</v>
      </c>
      <c r="I1064" s="22">
        <f t="shared" si="49"/>
        <v>0</v>
      </c>
    </row>
    <row r="1065" spans="1:9" x14ac:dyDescent="0.35">
      <c r="A1065" t="s">
        <v>671</v>
      </c>
      <c r="B1065" t="s">
        <v>672</v>
      </c>
      <c r="C1065" t="s">
        <v>335</v>
      </c>
      <c r="D1065" t="s">
        <v>67</v>
      </c>
      <c r="G1065" t="str">
        <f t="shared" si="50"/>
        <v>WH-191-TEST-W2 AMBIENT WH AHU</v>
      </c>
      <c r="H1065" t="str">
        <f t="shared" si="51"/>
        <v>11.01.00-Submittals &amp; Data Sheets</v>
      </c>
      <c r="I1065" s="22">
        <f t="shared" si="49"/>
        <v>0</v>
      </c>
    </row>
    <row r="1066" spans="1:9" x14ac:dyDescent="0.35">
      <c r="A1066" t="s">
        <v>671</v>
      </c>
      <c r="B1066" t="s">
        <v>672</v>
      </c>
      <c r="C1066" t="s">
        <v>336</v>
      </c>
      <c r="D1066" t="s">
        <v>337</v>
      </c>
      <c r="G1066" t="str">
        <f t="shared" si="50"/>
        <v>WH-191-TEST-W2 AMBIENT WH AHU</v>
      </c>
      <c r="H1066" t="str">
        <f t="shared" si="51"/>
        <v>11.02.00-Bill of Materials (BOM)</v>
      </c>
      <c r="I1066" s="22">
        <f t="shared" si="49"/>
        <v>0</v>
      </c>
    </row>
    <row r="1067" spans="1:9" x14ac:dyDescent="0.35">
      <c r="A1067" t="s">
        <v>671</v>
      </c>
      <c r="B1067" t="s">
        <v>672</v>
      </c>
      <c r="C1067" t="s">
        <v>338</v>
      </c>
      <c r="D1067" t="s">
        <v>339</v>
      </c>
      <c r="G1067" t="str">
        <f t="shared" si="50"/>
        <v>WH-191-TEST-W2 AMBIENT WH AHU</v>
      </c>
      <c r="H1067" t="str">
        <f t="shared" si="51"/>
        <v>11.03.00-Engineer/Testing Agency Qualification</v>
      </c>
      <c r="I1067" s="22">
        <f t="shared" si="49"/>
        <v>0</v>
      </c>
    </row>
    <row r="1068" spans="1:9" x14ac:dyDescent="0.35">
      <c r="A1068" t="s">
        <v>671</v>
      </c>
      <c r="B1068" t="s">
        <v>672</v>
      </c>
      <c r="C1068" t="s">
        <v>340</v>
      </c>
      <c r="D1068" t="s">
        <v>306</v>
      </c>
      <c r="G1068" t="str">
        <f t="shared" si="50"/>
        <v>WH-191-TEST-W2 AMBIENT WH AHU</v>
      </c>
      <c r="H1068" t="str">
        <f t="shared" si="51"/>
        <v>11.04.00-Testing, Reports, Certs</v>
      </c>
      <c r="I1068" s="22">
        <f t="shared" si="49"/>
        <v>0</v>
      </c>
    </row>
    <row r="1069" spans="1:9" x14ac:dyDescent="0.35">
      <c r="A1069" t="s">
        <v>671</v>
      </c>
      <c r="B1069" t="s">
        <v>672</v>
      </c>
      <c r="C1069" t="s">
        <v>341</v>
      </c>
      <c r="D1069" t="s">
        <v>342</v>
      </c>
      <c r="G1069" t="str">
        <f t="shared" si="50"/>
        <v>WH-191-TEST-W2 AMBIENT WH AHU</v>
      </c>
      <c r="H1069" t="str">
        <f t="shared" si="51"/>
        <v>11.04.01-Loop Checks</v>
      </c>
      <c r="I1069" s="22">
        <f t="shared" si="49"/>
        <v>0</v>
      </c>
    </row>
    <row r="1070" spans="1:9" x14ac:dyDescent="0.35">
      <c r="A1070" t="s">
        <v>671</v>
      </c>
      <c r="B1070" t="s">
        <v>672</v>
      </c>
      <c r="C1070" t="s">
        <v>343</v>
      </c>
      <c r="D1070" t="s">
        <v>344</v>
      </c>
      <c r="G1070" t="str">
        <f t="shared" si="50"/>
        <v>WH-191-TEST-W2 AMBIENT WH AHU</v>
      </c>
      <c r="H1070" t="str">
        <f t="shared" si="51"/>
        <v>11.04.02-Switchgear Test Report</v>
      </c>
      <c r="I1070" s="22">
        <f t="shared" si="49"/>
        <v>0</v>
      </c>
    </row>
    <row r="1071" spans="1:9" x14ac:dyDescent="0.35">
      <c r="A1071" t="s">
        <v>671</v>
      </c>
      <c r="B1071" t="s">
        <v>672</v>
      </c>
      <c r="C1071" t="s">
        <v>345</v>
      </c>
      <c r="D1071" t="s">
        <v>346</v>
      </c>
      <c r="G1071" t="str">
        <f t="shared" si="50"/>
        <v>WH-191-TEST-W2 AMBIENT WH AHU</v>
      </c>
      <c r="H1071" t="str">
        <f t="shared" si="51"/>
        <v>11.04.03-Motor Control Center Test Report</v>
      </c>
      <c r="I1071" s="22">
        <f t="shared" si="49"/>
        <v>0</v>
      </c>
    </row>
    <row r="1072" spans="1:9" x14ac:dyDescent="0.35">
      <c r="A1072" t="s">
        <v>671</v>
      </c>
      <c r="B1072" t="s">
        <v>672</v>
      </c>
      <c r="C1072" t="s">
        <v>347</v>
      </c>
      <c r="D1072" t="s">
        <v>348</v>
      </c>
      <c r="G1072" t="str">
        <f t="shared" si="50"/>
        <v>WH-191-TEST-W2 AMBIENT WH AHU</v>
      </c>
      <c r="H1072" t="str">
        <f t="shared" si="51"/>
        <v>11.04.04-Transformer Certificate of Compliance</v>
      </c>
      <c r="I1072" s="22">
        <f t="shared" si="49"/>
        <v>0</v>
      </c>
    </row>
    <row r="1073" spans="1:9" x14ac:dyDescent="0.35">
      <c r="A1073" t="s">
        <v>671</v>
      </c>
      <c r="B1073" t="s">
        <v>672</v>
      </c>
      <c r="C1073" t="s">
        <v>349</v>
      </c>
      <c r="D1073" t="s">
        <v>350</v>
      </c>
      <c r="G1073" t="str">
        <f t="shared" si="50"/>
        <v>WH-191-TEST-W2 AMBIENT WH AHU</v>
      </c>
      <c r="H1073" t="str">
        <f t="shared" si="51"/>
        <v>11.04.05-Transformer Test Report</v>
      </c>
      <c r="I1073" s="22">
        <f t="shared" si="49"/>
        <v>0</v>
      </c>
    </row>
    <row r="1074" spans="1:9" x14ac:dyDescent="0.35">
      <c r="A1074" t="s">
        <v>671</v>
      </c>
      <c r="B1074" t="s">
        <v>672</v>
      </c>
      <c r="C1074" t="s">
        <v>351</v>
      </c>
      <c r="D1074" t="s">
        <v>352</v>
      </c>
      <c r="G1074" t="str">
        <f t="shared" si="50"/>
        <v>WH-191-TEST-W2 AMBIENT WH AHU</v>
      </c>
      <c r="H1074" t="str">
        <f t="shared" si="51"/>
        <v>11.04.06-ATS Transfer Test</v>
      </c>
      <c r="I1074" s="22">
        <f t="shared" si="49"/>
        <v>0</v>
      </c>
    </row>
    <row r="1075" spans="1:9" x14ac:dyDescent="0.35">
      <c r="A1075" t="s">
        <v>671</v>
      </c>
      <c r="B1075" t="s">
        <v>672</v>
      </c>
      <c r="C1075" t="s">
        <v>353</v>
      </c>
      <c r="D1075" t="s">
        <v>354</v>
      </c>
      <c r="G1075" t="str">
        <f t="shared" si="50"/>
        <v>WH-191-TEST-W2 AMBIENT WH AHU</v>
      </c>
      <c r="H1075" t="str">
        <f t="shared" si="51"/>
        <v>11.04.07-Generator Load Bank Testing</v>
      </c>
      <c r="I1075" s="22">
        <f t="shared" si="49"/>
        <v>0</v>
      </c>
    </row>
    <row r="1076" spans="1:9" x14ac:dyDescent="0.35">
      <c r="A1076" t="s">
        <v>671</v>
      </c>
      <c r="B1076" t="s">
        <v>672</v>
      </c>
      <c r="C1076" t="s">
        <v>355</v>
      </c>
      <c r="D1076" t="s">
        <v>356</v>
      </c>
      <c r="G1076" t="str">
        <f t="shared" si="50"/>
        <v>WH-191-TEST-W2 AMBIENT WH AHU</v>
      </c>
      <c r="H1076" t="str">
        <f t="shared" si="51"/>
        <v>11.04.08-Continuity Testing</v>
      </c>
      <c r="I1076" s="22">
        <f t="shared" si="49"/>
        <v>0</v>
      </c>
    </row>
    <row r="1077" spans="1:9" x14ac:dyDescent="0.35">
      <c r="A1077" t="s">
        <v>671</v>
      </c>
      <c r="B1077" t="s">
        <v>672</v>
      </c>
      <c r="C1077" t="s">
        <v>357</v>
      </c>
      <c r="D1077" t="s">
        <v>358</v>
      </c>
      <c r="G1077" t="str">
        <f t="shared" si="50"/>
        <v>WH-191-TEST-W2 AMBIENT WH AHU</v>
      </c>
      <c r="H1077" t="str">
        <f t="shared" si="51"/>
        <v>11.04.09-Megger Testing</v>
      </c>
      <c r="I1077" s="22">
        <f t="shared" si="49"/>
        <v>0</v>
      </c>
    </row>
    <row r="1078" spans="1:9" x14ac:dyDescent="0.35">
      <c r="A1078" t="s">
        <v>671</v>
      </c>
      <c r="B1078" t="s">
        <v>672</v>
      </c>
      <c r="C1078" t="s">
        <v>359</v>
      </c>
      <c r="D1078" t="s">
        <v>360</v>
      </c>
      <c r="G1078" t="str">
        <f t="shared" si="50"/>
        <v>WH-191-TEST-W2 AMBIENT WH AHU</v>
      </c>
      <c r="H1078" t="str">
        <f t="shared" si="51"/>
        <v>11.04.10-Grounding Test Report</v>
      </c>
      <c r="I1078" s="22">
        <f t="shared" si="49"/>
        <v>0</v>
      </c>
    </row>
    <row r="1079" spans="1:9" x14ac:dyDescent="0.35">
      <c r="A1079" t="s">
        <v>671</v>
      </c>
      <c r="B1079" t="s">
        <v>672</v>
      </c>
      <c r="C1079" t="s">
        <v>361</v>
      </c>
      <c r="D1079" t="s">
        <v>362</v>
      </c>
      <c r="G1079" t="str">
        <f t="shared" si="50"/>
        <v>WH-191-TEST-W2 AMBIENT WH AHU</v>
      </c>
      <c r="H1079" t="str">
        <f t="shared" si="51"/>
        <v>11.04.11-Initial Infrared Scanning Report (30 days after SC)</v>
      </c>
      <c r="I1079" s="22">
        <f t="shared" si="49"/>
        <v>0</v>
      </c>
    </row>
    <row r="1080" spans="1:9" x14ac:dyDescent="0.35">
      <c r="A1080" t="s">
        <v>671</v>
      </c>
      <c r="B1080" t="s">
        <v>672</v>
      </c>
      <c r="C1080" t="s">
        <v>363</v>
      </c>
      <c r="D1080" t="s">
        <v>364</v>
      </c>
      <c r="G1080" t="str">
        <f t="shared" si="50"/>
        <v>WH-191-TEST-W2 AMBIENT WH AHU</v>
      </c>
      <c r="H1080" t="str">
        <f t="shared" si="51"/>
        <v>11.04.12-Follow Up Infrared Scanning Report (11 months after SC)</v>
      </c>
      <c r="I1080" s="22">
        <f t="shared" si="49"/>
        <v>0</v>
      </c>
    </row>
    <row r="1081" spans="1:9" x14ac:dyDescent="0.35">
      <c r="A1081" t="s">
        <v>671</v>
      </c>
      <c r="B1081" t="s">
        <v>672</v>
      </c>
      <c r="C1081" t="s">
        <v>365</v>
      </c>
      <c r="D1081" t="s">
        <v>366</v>
      </c>
      <c r="G1081" t="str">
        <f t="shared" si="50"/>
        <v>WH-191-TEST-W2 AMBIENT WH AHU</v>
      </c>
      <c r="H1081" t="str">
        <f t="shared" si="51"/>
        <v>11.04.13-Overcurrent Protective Device Short Circuit/Coordination/Arcflash Study</v>
      </c>
      <c r="I1081" s="22">
        <f t="shared" si="49"/>
        <v>0</v>
      </c>
    </row>
    <row r="1082" spans="1:9" x14ac:dyDescent="0.35">
      <c r="A1082" t="s">
        <v>671</v>
      </c>
      <c r="B1082" t="s">
        <v>672</v>
      </c>
      <c r="C1082" t="s">
        <v>367</v>
      </c>
      <c r="D1082" t="s">
        <v>368</v>
      </c>
      <c r="G1082" t="str">
        <f t="shared" si="50"/>
        <v>WH-191-TEST-W2 AMBIENT WH AHU</v>
      </c>
      <c r="H1082" t="str">
        <f t="shared" si="51"/>
        <v>11.04.14-VFD Pre-Startup &amp; Startup Report</v>
      </c>
      <c r="I1082" s="22">
        <f t="shared" si="49"/>
        <v>0</v>
      </c>
    </row>
    <row r="1083" spans="1:9" x14ac:dyDescent="0.35">
      <c r="A1083" t="s">
        <v>671</v>
      </c>
      <c r="B1083" t="s">
        <v>672</v>
      </c>
      <c r="C1083" t="s">
        <v>369</v>
      </c>
      <c r="D1083" t="s">
        <v>370</v>
      </c>
      <c r="G1083" t="str">
        <f t="shared" si="50"/>
        <v>WH-191-TEST-W2 AMBIENT WH AHU</v>
      </c>
      <c r="H1083" t="str">
        <f t="shared" si="51"/>
        <v>11.04.15-Equipment Electrical Testing</v>
      </c>
      <c r="I1083" s="22">
        <f t="shared" si="49"/>
        <v>0</v>
      </c>
    </row>
    <row r="1084" spans="1:9" x14ac:dyDescent="0.35">
      <c r="A1084" t="s">
        <v>671</v>
      </c>
      <c r="B1084" t="s">
        <v>672</v>
      </c>
      <c r="C1084" t="s">
        <v>371</v>
      </c>
      <c r="D1084" t="s">
        <v>372</v>
      </c>
      <c r="G1084" t="str">
        <f t="shared" si="50"/>
        <v>WH-191-TEST-W2 AMBIENT WH AHU</v>
      </c>
      <c r="H1084" t="str">
        <f t="shared" si="51"/>
        <v>11.04.16-Bolt Torque Verification</v>
      </c>
      <c r="I1084" s="22">
        <f t="shared" si="49"/>
        <v>0</v>
      </c>
    </row>
    <row r="1085" spans="1:9" x14ac:dyDescent="0.35">
      <c r="A1085" t="s">
        <v>671</v>
      </c>
      <c r="B1085" t="s">
        <v>672</v>
      </c>
      <c r="C1085" t="s">
        <v>373</v>
      </c>
      <c r="D1085" t="s">
        <v>374</v>
      </c>
      <c r="G1085" t="str">
        <f t="shared" si="50"/>
        <v>WH-191-TEST-W2 AMBIENT WH AHU</v>
      </c>
      <c r="H1085" t="str">
        <f t="shared" si="51"/>
        <v>12.00.00-AUTOMATION CONTROLS &amp; INSTRUMENTATION</v>
      </c>
      <c r="I1085" s="22">
        <f t="shared" si="49"/>
        <v>0</v>
      </c>
    </row>
    <row r="1086" spans="1:9" x14ac:dyDescent="0.35">
      <c r="A1086" t="s">
        <v>671</v>
      </c>
      <c r="B1086" t="s">
        <v>672</v>
      </c>
      <c r="C1086" t="s">
        <v>375</v>
      </c>
      <c r="D1086" t="s">
        <v>376</v>
      </c>
      <c r="G1086" t="str">
        <f t="shared" si="50"/>
        <v>WH-191-TEST-W2 AMBIENT WH AHU</v>
      </c>
      <c r="H1086" t="str">
        <f t="shared" si="51"/>
        <v>12.01.00-Submittals</v>
      </c>
      <c r="I1086" s="22">
        <f t="shared" si="49"/>
        <v>0</v>
      </c>
    </row>
    <row r="1087" spans="1:9" x14ac:dyDescent="0.35">
      <c r="A1087" t="s">
        <v>671</v>
      </c>
      <c r="B1087" t="s">
        <v>672</v>
      </c>
      <c r="C1087" t="s">
        <v>377</v>
      </c>
      <c r="D1087" t="s">
        <v>378</v>
      </c>
      <c r="G1087" t="str">
        <f t="shared" si="50"/>
        <v>WH-191-TEST-W2 AMBIENT WH AHU</v>
      </c>
      <c r="H1087" t="str">
        <f t="shared" si="51"/>
        <v>12.01.01-Controls Data Sheets &amp; Cut Sheets</v>
      </c>
      <c r="I1087" s="22">
        <f t="shared" si="49"/>
        <v>0</v>
      </c>
    </row>
    <row r="1088" spans="1:9" x14ac:dyDescent="0.35">
      <c r="A1088" t="s">
        <v>671</v>
      </c>
      <c r="B1088" t="s">
        <v>672</v>
      </c>
      <c r="C1088" t="s">
        <v>379</v>
      </c>
      <c r="D1088" t="s">
        <v>380</v>
      </c>
      <c r="G1088" t="str">
        <f t="shared" si="50"/>
        <v>WH-191-TEST-W2 AMBIENT WH AHU</v>
      </c>
      <c r="H1088" t="str">
        <f t="shared" si="51"/>
        <v>12.01.02-IOM Manuals &amp; Spare Parts</v>
      </c>
      <c r="I1088" s="22">
        <f t="shared" si="49"/>
        <v>0</v>
      </c>
    </row>
    <row r="1089" spans="1:9" x14ac:dyDescent="0.35">
      <c r="A1089" t="s">
        <v>671</v>
      </c>
      <c r="B1089" t="s">
        <v>672</v>
      </c>
      <c r="C1089" t="s">
        <v>381</v>
      </c>
      <c r="D1089" t="s">
        <v>382</v>
      </c>
      <c r="G1089" t="str">
        <f t="shared" si="50"/>
        <v>WH-191-TEST-W2 AMBIENT WH AHU</v>
      </c>
      <c r="H1089" t="str">
        <f t="shared" si="51"/>
        <v>12.01.03-Software, PLC Code and Application Backup</v>
      </c>
      <c r="I1089" s="22">
        <f t="shared" si="49"/>
        <v>0</v>
      </c>
    </row>
    <row r="1090" spans="1:9" x14ac:dyDescent="0.35">
      <c r="A1090" t="s">
        <v>671</v>
      </c>
      <c r="B1090" t="s">
        <v>672</v>
      </c>
      <c r="C1090" t="s">
        <v>383</v>
      </c>
      <c r="D1090" t="s">
        <v>384</v>
      </c>
      <c r="G1090" t="str">
        <f t="shared" si="50"/>
        <v>WH-191-TEST-W2 AMBIENT WH AHU</v>
      </c>
      <c r="H1090" t="str">
        <f t="shared" si="51"/>
        <v>12.01.04-Variable Speed Drive Backup Configuration</v>
      </c>
      <c r="I1090" s="22">
        <f t="shared" ref="I1090:I1153" si="52">IF(COUNTIF(E:E, "R")=0, "", IF(E1090="C", COUNTIF(E:E, "C") / COUNTIF(E:E, "R"), 0))</f>
        <v>0</v>
      </c>
    </row>
    <row r="1091" spans="1:9" x14ac:dyDescent="0.35">
      <c r="A1091" t="s">
        <v>671</v>
      </c>
      <c r="B1091" t="s">
        <v>672</v>
      </c>
      <c r="C1091" t="s">
        <v>385</v>
      </c>
      <c r="D1091" t="s">
        <v>386</v>
      </c>
      <c r="G1091" t="str">
        <f t="shared" ref="G1091:G1154" si="53">IF(AND(A1091="", B1091=""), "", A1091 &amp; "-" &amp; B1091)</f>
        <v>WH-191-TEST-W2 AMBIENT WH AHU</v>
      </c>
      <c r="H1091" t="str">
        <f t="shared" ref="H1091:H1154" si="54">IF(AND(C1091="", D1091=""), "", C1091 &amp; "-" &amp; D1091)</f>
        <v>12.02.00-Instrument List &amp; I/O List</v>
      </c>
      <c r="I1091" s="22">
        <f t="shared" si="52"/>
        <v>0</v>
      </c>
    </row>
    <row r="1092" spans="1:9" x14ac:dyDescent="0.35">
      <c r="A1092" t="s">
        <v>671</v>
      </c>
      <c r="B1092" t="s">
        <v>672</v>
      </c>
      <c r="C1092" t="s">
        <v>387</v>
      </c>
      <c r="D1092" t="s">
        <v>388</v>
      </c>
      <c r="G1092" t="str">
        <f t="shared" si="53"/>
        <v>WH-191-TEST-W2 AMBIENT WH AHU</v>
      </c>
      <c r="H1092" t="str">
        <f t="shared" si="54"/>
        <v>12.03.00-Control Bill of Materials (BOM)</v>
      </c>
      <c r="I1092" s="22">
        <f t="shared" si="52"/>
        <v>0</v>
      </c>
    </row>
    <row r="1093" spans="1:9" x14ac:dyDescent="0.35">
      <c r="A1093" t="s">
        <v>671</v>
      </c>
      <c r="B1093" t="s">
        <v>672</v>
      </c>
      <c r="C1093" t="s">
        <v>389</v>
      </c>
      <c r="D1093" t="s">
        <v>390</v>
      </c>
      <c r="G1093" t="str">
        <f t="shared" si="53"/>
        <v>WH-191-TEST-W2 AMBIENT WH AHU</v>
      </c>
      <c r="H1093" t="str">
        <f t="shared" si="54"/>
        <v>12.04.00-Instrument Material Certificates</v>
      </c>
      <c r="I1093" s="22">
        <f t="shared" si="52"/>
        <v>0</v>
      </c>
    </row>
    <row r="1094" spans="1:9" x14ac:dyDescent="0.35">
      <c r="A1094" t="s">
        <v>671</v>
      </c>
      <c r="B1094" t="s">
        <v>672</v>
      </c>
      <c r="C1094" t="s">
        <v>391</v>
      </c>
      <c r="D1094" t="s">
        <v>392</v>
      </c>
      <c r="G1094" t="str">
        <f t="shared" si="53"/>
        <v>WH-191-TEST-W2 AMBIENT WH AHU</v>
      </c>
      <c r="H1094" t="str">
        <f t="shared" si="54"/>
        <v>12.05.00-Instrument Calibration Certificates</v>
      </c>
      <c r="I1094" s="22">
        <f t="shared" si="52"/>
        <v>0</v>
      </c>
    </row>
    <row r="1095" spans="1:9" x14ac:dyDescent="0.35">
      <c r="A1095" t="s">
        <v>671</v>
      </c>
      <c r="B1095" t="s">
        <v>672</v>
      </c>
      <c r="C1095" t="s">
        <v>393</v>
      </c>
      <c r="D1095" t="s">
        <v>394</v>
      </c>
      <c r="G1095" t="str">
        <f t="shared" si="53"/>
        <v>WH-191-TEST-W2 AMBIENT WH AHU</v>
      </c>
      <c r="H1095" t="str">
        <f t="shared" si="54"/>
        <v>12.06.00-Drawings / Diagrams (Network Architecture and Panel Drawing)</v>
      </c>
      <c r="I1095" s="22">
        <f t="shared" si="52"/>
        <v>0</v>
      </c>
    </row>
    <row r="1096" spans="1:9" x14ac:dyDescent="0.35">
      <c r="A1096" t="s">
        <v>671</v>
      </c>
      <c r="B1096" t="s">
        <v>672</v>
      </c>
      <c r="C1096" t="s">
        <v>395</v>
      </c>
      <c r="D1096" t="s">
        <v>396</v>
      </c>
      <c r="G1096" t="str">
        <f t="shared" si="53"/>
        <v>WH-191-TEST-W2 AMBIENT WH AHU</v>
      </c>
      <c r="H1096" t="str">
        <f t="shared" si="54"/>
        <v>12.07.00-Specifications</v>
      </c>
      <c r="I1096" s="22">
        <f t="shared" si="52"/>
        <v>0</v>
      </c>
    </row>
    <row r="1097" spans="1:9" x14ac:dyDescent="0.35">
      <c r="A1097" t="s">
        <v>671</v>
      </c>
      <c r="B1097" t="s">
        <v>672</v>
      </c>
      <c r="C1097" t="s">
        <v>397</v>
      </c>
      <c r="D1097" t="s">
        <v>398</v>
      </c>
      <c r="G1097" t="str">
        <f t="shared" si="53"/>
        <v>WH-191-TEST-W2 AMBIENT WH AHU</v>
      </c>
      <c r="H1097" t="str">
        <f t="shared" si="54"/>
        <v>12.07.01-Functional Design Specification (FDS)</v>
      </c>
      <c r="I1097" s="22">
        <f t="shared" si="52"/>
        <v>0</v>
      </c>
    </row>
    <row r="1098" spans="1:9" x14ac:dyDescent="0.35">
      <c r="A1098" t="s">
        <v>671</v>
      </c>
      <c r="B1098" t="s">
        <v>672</v>
      </c>
      <c r="C1098" t="s">
        <v>399</v>
      </c>
      <c r="D1098" t="s">
        <v>400</v>
      </c>
      <c r="G1098" t="str">
        <f t="shared" si="53"/>
        <v>WH-191-TEST-W2 AMBIENT WH AHU</v>
      </c>
      <c r="H1098" t="str">
        <f t="shared" si="54"/>
        <v>12.07.02-Software Detailed Design Specification (SDS)</v>
      </c>
      <c r="I1098" s="22">
        <f t="shared" si="52"/>
        <v>0</v>
      </c>
    </row>
    <row r="1099" spans="1:9" x14ac:dyDescent="0.35">
      <c r="A1099" t="s">
        <v>671</v>
      </c>
      <c r="B1099" t="s">
        <v>672</v>
      </c>
      <c r="C1099" t="s">
        <v>401</v>
      </c>
      <c r="D1099" t="s">
        <v>402</v>
      </c>
      <c r="G1099" t="str">
        <f t="shared" si="53"/>
        <v>WH-191-TEST-W2 AMBIENT WH AHU</v>
      </c>
      <c r="H1099" t="str">
        <f t="shared" si="54"/>
        <v>12.07.03-Hardware Design Specification (HDS)</v>
      </c>
      <c r="I1099" s="22">
        <f t="shared" si="52"/>
        <v>0</v>
      </c>
    </row>
    <row r="1100" spans="1:9" x14ac:dyDescent="0.35">
      <c r="A1100" t="s">
        <v>671</v>
      </c>
      <c r="B1100" t="s">
        <v>672</v>
      </c>
      <c r="C1100" t="s">
        <v>403</v>
      </c>
      <c r="D1100" t="s">
        <v>404</v>
      </c>
      <c r="G1100" t="str">
        <f t="shared" si="53"/>
        <v>WH-191-TEST-W2 AMBIENT WH AHU</v>
      </c>
      <c r="H1100" t="str">
        <f t="shared" si="54"/>
        <v>12.07.04-PLC Detailed Design Specification (DDS)</v>
      </c>
      <c r="I1100" s="22">
        <f t="shared" si="52"/>
        <v>0</v>
      </c>
    </row>
    <row r="1101" spans="1:9" x14ac:dyDescent="0.35">
      <c r="A1101" t="s">
        <v>671</v>
      </c>
      <c r="B1101" t="s">
        <v>672</v>
      </c>
      <c r="C1101" t="s">
        <v>405</v>
      </c>
      <c r="D1101" t="s">
        <v>406</v>
      </c>
      <c r="G1101" t="str">
        <f t="shared" si="53"/>
        <v>WH-191-TEST-W2 AMBIENT WH AHU</v>
      </c>
      <c r="H1101" t="str">
        <f t="shared" si="54"/>
        <v>12.08.00-Testing, Reports</v>
      </c>
      <c r="I1101" s="22">
        <f t="shared" si="52"/>
        <v>0</v>
      </c>
    </row>
    <row r="1102" spans="1:9" x14ac:dyDescent="0.35">
      <c r="A1102" t="s">
        <v>671</v>
      </c>
      <c r="B1102" t="s">
        <v>672</v>
      </c>
      <c r="C1102" t="s">
        <v>407</v>
      </c>
      <c r="D1102" t="s">
        <v>408</v>
      </c>
      <c r="G1102" t="str">
        <f t="shared" si="53"/>
        <v>WH-191-TEST-W2 AMBIENT WH AHU</v>
      </c>
      <c r="H1102" t="str">
        <f t="shared" si="54"/>
        <v>12.08.01-Control System FAT</v>
      </c>
      <c r="I1102" s="22">
        <f t="shared" si="52"/>
        <v>0</v>
      </c>
    </row>
    <row r="1103" spans="1:9" x14ac:dyDescent="0.35">
      <c r="A1103" t="s">
        <v>671</v>
      </c>
      <c r="B1103" t="s">
        <v>672</v>
      </c>
      <c r="C1103" t="s">
        <v>409</v>
      </c>
      <c r="D1103" t="s">
        <v>410</v>
      </c>
      <c r="G1103" t="str">
        <f t="shared" si="53"/>
        <v>WH-191-TEST-W2 AMBIENT WH AHU</v>
      </c>
      <c r="H1103" t="str">
        <f t="shared" si="54"/>
        <v>12.08.02-Electrical Cable TIA-562-C.2 Test Report</v>
      </c>
      <c r="I1103" s="22">
        <f t="shared" si="52"/>
        <v>0</v>
      </c>
    </row>
    <row r="1104" spans="1:9" x14ac:dyDescent="0.35">
      <c r="A1104" t="s">
        <v>671</v>
      </c>
      <c r="B1104" t="s">
        <v>672</v>
      </c>
      <c r="C1104" t="s">
        <v>411</v>
      </c>
      <c r="D1104" t="s">
        <v>412</v>
      </c>
      <c r="G1104" t="str">
        <f t="shared" si="53"/>
        <v>WH-191-TEST-W2 AMBIENT WH AHU</v>
      </c>
      <c r="H1104" t="str">
        <f t="shared" si="54"/>
        <v>12.08.03-I/O Checks</v>
      </c>
      <c r="I1104" s="22">
        <f t="shared" si="52"/>
        <v>0</v>
      </c>
    </row>
    <row r="1105" spans="1:9" x14ac:dyDescent="0.35">
      <c r="A1105" t="s">
        <v>671</v>
      </c>
      <c r="B1105" t="s">
        <v>672</v>
      </c>
      <c r="C1105" t="s">
        <v>413</v>
      </c>
      <c r="D1105" t="s">
        <v>414</v>
      </c>
      <c r="G1105" t="str">
        <f t="shared" si="53"/>
        <v>WH-191-TEST-W2 AMBIENT WH AHU</v>
      </c>
      <c r="H1105" t="str">
        <f t="shared" si="54"/>
        <v>12.08.04-Control System SAT</v>
      </c>
      <c r="I1105" s="22">
        <f t="shared" si="52"/>
        <v>0</v>
      </c>
    </row>
    <row r="1106" spans="1:9" x14ac:dyDescent="0.35">
      <c r="A1106" t="s">
        <v>671</v>
      </c>
      <c r="B1106" t="s">
        <v>672</v>
      </c>
      <c r="C1106" t="s">
        <v>415</v>
      </c>
      <c r="D1106" t="s">
        <v>416</v>
      </c>
      <c r="G1106" t="str">
        <f t="shared" si="53"/>
        <v>WH-191-TEST-W2 AMBIENT WH AHU</v>
      </c>
      <c r="H1106" t="str">
        <f t="shared" si="54"/>
        <v>12.08.05-Equipment Sequence of operation testing</v>
      </c>
      <c r="I1106" s="22">
        <f t="shared" si="52"/>
        <v>0</v>
      </c>
    </row>
    <row r="1107" spans="1:9" x14ac:dyDescent="0.35">
      <c r="A1107" t="s">
        <v>671</v>
      </c>
      <c r="B1107" t="s">
        <v>672</v>
      </c>
      <c r="C1107" t="s">
        <v>417</v>
      </c>
      <c r="D1107" t="s">
        <v>418</v>
      </c>
      <c r="G1107" t="str">
        <f t="shared" si="53"/>
        <v>WH-191-TEST-W2 AMBIENT WH AHU</v>
      </c>
      <c r="H1107" t="str">
        <f t="shared" si="54"/>
        <v>12.09.00-Disaster Recovery Procedure</v>
      </c>
      <c r="I1107" s="22">
        <f t="shared" si="52"/>
        <v>0</v>
      </c>
    </row>
    <row r="1108" spans="1:9" x14ac:dyDescent="0.35">
      <c r="A1108" t="s">
        <v>673</v>
      </c>
      <c r="B1108" t="s">
        <v>674</v>
      </c>
      <c r="C1108" t="s">
        <v>9</v>
      </c>
      <c r="D1108" t="s">
        <v>426</v>
      </c>
      <c r="F1108" t="s">
        <v>10</v>
      </c>
      <c r="G1108" t="str">
        <f t="shared" si="53"/>
        <v>WH-311-TEST-W1 IDF ROOMS</v>
      </c>
      <c r="H1108" t="str">
        <f t="shared" si="54"/>
        <v>01.00.00-GENERAL</v>
      </c>
      <c r="I1108" s="22">
        <f t="shared" si="52"/>
        <v>0</v>
      </c>
    </row>
    <row r="1109" spans="1:9" x14ac:dyDescent="0.35">
      <c r="A1109" t="s">
        <v>673</v>
      </c>
      <c r="B1109" t="s">
        <v>674</v>
      </c>
      <c r="C1109" t="s">
        <v>11</v>
      </c>
      <c r="D1109" t="s">
        <v>12</v>
      </c>
      <c r="G1109" t="str">
        <f t="shared" si="53"/>
        <v>WH-311-TEST-W1 IDF ROOMS</v>
      </c>
      <c r="H1109" t="str">
        <f t="shared" si="54"/>
        <v>01.01.00-Table of Contents Signoff</v>
      </c>
      <c r="I1109" s="22">
        <f t="shared" si="52"/>
        <v>0</v>
      </c>
    </row>
    <row r="1110" spans="1:9" x14ac:dyDescent="0.35">
      <c r="A1110" t="s">
        <v>673</v>
      </c>
      <c r="B1110" t="s">
        <v>674</v>
      </c>
      <c r="C1110" t="s">
        <v>13</v>
      </c>
      <c r="D1110" t="s">
        <v>14</v>
      </c>
      <c r="G1110" t="str">
        <f t="shared" si="53"/>
        <v>WH-311-TEST-W1 IDF ROOMS</v>
      </c>
      <c r="H1110" t="str">
        <f t="shared" si="54"/>
        <v>01.02.00-Construction Completion Notice</v>
      </c>
      <c r="I1110" s="22">
        <f t="shared" si="52"/>
        <v>0</v>
      </c>
    </row>
    <row r="1111" spans="1:9" x14ac:dyDescent="0.35">
      <c r="A1111" t="s">
        <v>673</v>
      </c>
      <c r="B1111" t="s">
        <v>674</v>
      </c>
      <c r="C1111" t="s">
        <v>15</v>
      </c>
      <c r="D1111" t="s">
        <v>16</v>
      </c>
      <c r="G1111" t="str">
        <f t="shared" si="53"/>
        <v>WH-311-TEST-W1 IDF ROOMS</v>
      </c>
      <c r="H1111" t="str">
        <f t="shared" si="54"/>
        <v>01.03.00-Scope Completion (TCC)</v>
      </c>
      <c r="I1111" s="22">
        <f t="shared" si="52"/>
        <v>0</v>
      </c>
    </row>
    <row r="1112" spans="1:9" x14ac:dyDescent="0.35">
      <c r="A1112" t="s">
        <v>673</v>
      </c>
      <c r="B1112" t="s">
        <v>674</v>
      </c>
      <c r="C1112" t="s">
        <v>17</v>
      </c>
      <c r="D1112" t="s">
        <v>18</v>
      </c>
      <c r="G1112" t="str">
        <f t="shared" si="53"/>
        <v>WH-311-TEST-W1 IDF ROOMS</v>
      </c>
      <c r="H1112" t="str">
        <f t="shared" si="54"/>
        <v>01.04.00-Turnover (TCCC) Signoff</v>
      </c>
      <c r="I1112" s="22">
        <f t="shared" si="52"/>
        <v>0</v>
      </c>
    </row>
    <row r="1113" spans="1:9" x14ac:dyDescent="0.35">
      <c r="A1113" t="s">
        <v>673</v>
      </c>
      <c r="B1113" t="s">
        <v>674</v>
      </c>
      <c r="C1113" t="s">
        <v>19</v>
      </c>
      <c r="D1113" t="s">
        <v>20</v>
      </c>
      <c r="G1113" t="str">
        <f t="shared" si="53"/>
        <v>WH-311-TEST-W1 IDF ROOMS</v>
      </c>
      <c r="H1113" t="str">
        <f t="shared" si="54"/>
        <v>01.05.00-Certificate of Occupancy</v>
      </c>
      <c r="I1113" s="22">
        <f t="shared" si="52"/>
        <v>0</v>
      </c>
    </row>
    <row r="1114" spans="1:9" x14ac:dyDescent="0.35">
      <c r="A1114" t="s">
        <v>673</v>
      </c>
      <c r="B1114" t="s">
        <v>674</v>
      </c>
      <c r="C1114" t="s">
        <v>21</v>
      </c>
      <c r="D1114" t="s">
        <v>22</v>
      </c>
      <c r="G1114" t="str">
        <f t="shared" si="53"/>
        <v>WH-311-TEST-W1 IDF ROOMS</v>
      </c>
      <c r="H1114" t="str">
        <f t="shared" si="54"/>
        <v>01.06.00-Permits</v>
      </c>
      <c r="I1114" s="22">
        <f t="shared" si="52"/>
        <v>0</v>
      </c>
    </row>
    <row r="1115" spans="1:9" x14ac:dyDescent="0.35">
      <c r="A1115" t="s">
        <v>673</v>
      </c>
      <c r="B1115" t="s">
        <v>674</v>
      </c>
      <c r="C1115" t="s">
        <v>23</v>
      </c>
      <c r="D1115" t="s">
        <v>24</v>
      </c>
      <c r="G1115" t="str">
        <f t="shared" si="53"/>
        <v>WH-311-TEST-W1 IDF ROOMS</v>
      </c>
      <c r="H1115" t="str">
        <f t="shared" si="54"/>
        <v>01.07.00-Inspections Records/Reports</v>
      </c>
      <c r="I1115" s="22">
        <f t="shared" si="52"/>
        <v>0</v>
      </c>
    </row>
    <row r="1116" spans="1:9" x14ac:dyDescent="0.35">
      <c r="A1116" t="s">
        <v>673</v>
      </c>
      <c r="B1116" t="s">
        <v>674</v>
      </c>
      <c r="C1116" t="s">
        <v>25</v>
      </c>
      <c r="D1116" t="s">
        <v>26</v>
      </c>
      <c r="G1116" t="str">
        <f t="shared" si="53"/>
        <v>WH-311-TEST-W1 IDF ROOMS</v>
      </c>
      <c r="H1116" t="str">
        <f t="shared" si="54"/>
        <v>01.08.00-Contractor Warranties</v>
      </c>
      <c r="I1116" s="22">
        <f t="shared" si="52"/>
        <v>0</v>
      </c>
    </row>
    <row r="1117" spans="1:9" x14ac:dyDescent="0.35">
      <c r="A1117" t="s">
        <v>673</v>
      </c>
      <c r="B1117" t="s">
        <v>674</v>
      </c>
      <c r="C1117" t="s">
        <v>27</v>
      </c>
      <c r="D1117" t="s">
        <v>28</v>
      </c>
      <c r="G1117" t="str">
        <f t="shared" si="53"/>
        <v>WH-311-TEST-W1 IDF ROOMS</v>
      </c>
      <c r="H1117" t="str">
        <f t="shared" si="54"/>
        <v>01.09.00-Project Signature Log</v>
      </c>
      <c r="I1117" s="22">
        <f t="shared" si="52"/>
        <v>0</v>
      </c>
    </row>
    <row r="1118" spans="1:9" x14ac:dyDescent="0.35">
      <c r="A1118" t="s">
        <v>673</v>
      </c>
      <c r="B1118" t="s">
        <v>674</v>
      </c>
      <c r="C1118" t="s">
        <v>29</v>
      </c>
      <c r="D1118" t="s">
        <v>30</v>
      </c>
      <c r="G1118" t="str">
        <f t="shared" si="53"/>
        <v>WH-311-TEST-W1 IDF ROOMS</v>
      </c>
      <c r="H1118" t="str">
        <f t="shared" si="54"/>
        <v>01.10.00-Quality Assurance Manual</v>
      </c>
      <c r="I1118" s="22">
        <f t="shared" si="52"/>
        <v>0</v>
      </c>
    </row>
    <row r="1119" spans="1:9" x14ac:dyDescent="0.35">
      <c r="A1119" t="s">
        <v>673</v>
      </c>
      <c r="B1119" t="s">
        <v>674</v>
      </c>
      <c r="C1119" t="s">
        <v>31</v>
      </c>
      <c r="D1119" t="s">
        <v>32</v>
      </c>
      <c r="G1119" t="str">
        <f t="shared" si="53"/>
        <v>WH-311-TEST-W1 IDF ROOMS</v>
      </c>
      <c r="H1119" t="str">
        <f t="shared" si="54"/>
        <v>01.11.00-RFI</v>
      </c>
      <c r="I1119" s="22">
        <f t="shared" si="52"/>
        <v>0</v>
      </c>
    </row>
    <row r="1120" spans="1:9" x14ac:dyDescent="0.35">
      <c r="A1120" t="s">
        <v>673</v>
      </c>
      <c r="B1120" t="s">
        <v>674</v>
      </c>
      <c r="C1120" t="s">
        <v>33</v>
      </c>
      <c r="D1120" t="s">
        <v>34</v>
      </c>
      <c r="G1120" t="str">
        <f t="shared" si="53"/>
        <v>WH-311-TEST-W1 IDF ROOMS</v>
      </c>
      <c r="H1120" t="str">
        <f t="shared" si="54"/>
        <v>01.12.00-Punch List</v>
      </c>
      <c r="I1120" s="22">
        <f t="shared" si="52"/>
        <v>0</v>
      </c>
    </row>
    <row r="1121" spans="1:9" x14ac:dyDescent="0.35">
      <c r="A1121" t="s">
        <v>673</v>
      </c>
      <c r="B1121" t="s">
        <v>674</v>
      </c>
      <c r="C1121" t="s">
        <v>35</v>
      </c>
      <c r="D1121" t="s">
        <v>36</v>
      </c>
      <c r="G1121" t="str">
        <f t="shared" si="53"/>
        <v>WH-311-TEST-W1 IDF ROOMS</v>
      </c>
      <c r="H1121" t="str">
        <f t="shared" si="54"/>
        <v>01.13.00-Lockout Tagout Procedure</v>
      </c>
      <c r="I1121" s="22">
        <f t="shared" si="52"/>
        <v>0</v>
      </c>
    </row>
    <row r="1122" spans="1:9" x14ac:dyDescent="0.35">
      <c r="A1122" t="s">
        <v>673</v>
      </c>
      <c r="B1122" t="s">
        <v>674</v>
      </c>
      <c r="C1122" t="s">
        <v>37</v>
      </c>
      <c r="D1122" t="s">
        <v>38</v>
      </c>
      <c r="G1122" t="str">
        <f t="shared" si="53"/>
        <v>WH-311-TEST-W1 IDF ROOMS</v>
      </c>
      <c r="H1122" t="str">
        <f t="shared" si="54"/>
        <v>02.00.00-BOUNDARY / REDLINE MARKUP / RECORD DRAWINGS</v>
      </c>
      <c r="I1122" s="22">
        <f t="shared" si="52"/>
        <v>0</v>
      </c>
    </row>
    <row r="1123" spans="1:9" x14ac:dyDescent="0.35">
      <c r="A1123" t="s">
        <v>673</v>
      </c>
      <c r="B1123" t="s">
        <v>674</v>
      </c>
      <c r="C1123" t="s">
        <v>39</v>
      </c>
      <c r="D1123" t="s">
        <v>40</v>
      </c>
      <c r="G1123" t="str">
        <f t="shared" si="53"/>
        <v>WH-311-TEST-W1 IDF ROOMS</v>
      </c>
      <c r="H1123" t="str">
        <f t="shared" si="54"/>
        <v>02.01.00-Redline/ As Builts</v>
      </c>
      <c r="I1123" s="22">
        <f t="shared" si="52"/>
        <v>0</v>
      </c>
    </row>
    <row r="1124" spans="1:9" x14ac:dyDescent="0.35">
      <c r="A1124" t="s">
        <v>673</v>
      </c>
      <c r="B1124" t="s">
        <v>674</v>
      </c>
      <c r="C1124" t="s">
        <v>41</v>
      </c>
      <c r="D1124" t="s">
        <v>42</v>
      </c>
      <c r="G1124" t="str">
        <f t="shared" si="53"/>
        <v>WH-311-TEST-W1 IDF ROOMS</v>
      </c>
      <c r="H1124" t="str">
        <f t="shared" si="54"/>
        <v>02.02.00-Tagged Equipment, Components and Instruments List</v>
      </c>
      <c r="I1124" s="22">
        <f t="shared" si="52"/>
        <v>0</v>
      </c>
    </row>
    <row r="1125" spans="1:9" x14ac:dyDescent="0.35">
      <c r="A1125" t="s">
        <v>673</v>
      </c>
      <c r="B1125" t="s">
        <v>674</v>
      </c>
      <c r="C1125" t="s">
        <v>43</v>
      </c>
      <c r="D1125" t="s">
        <v>44</v>
      </c>
      <c r="G1125" t="str">
        <f t="shared" si="53"/>
        <v>WH-311-TEST-W1 IDF ROOMS</v>
      </c>
      <c r="H1125" t="str">
        <f t="shared" si="54"/>
        <v>02.03.00-Shop Drawings / Vendor Drawings</v>
      </c>
      <c r="I1125" s="22">
        <f t="shared" si="52"/>
        <v>0</v>
      </c>
    </row>
    <row r="1126" spans="1:9" x14ac:dyDescent="0.35">
      <c r="A1126" t="s">
        <v>673</v>
      </c>
      <c r="B1126" t="s">
        <v>674</v>
      </c>
      <c r="C1126" t="s">
        <v>45</v>
      </c>
      <c r="D1126" t="s">
        <v>46</v>
      </c>
      <c r="G1126" t="str">
        <f t="shared" si="53"/>
        <v>WH-311-TEST-W1 IDF ROOMS</v>
      </c>
      <c r="H1126" t="str">
        <f t="shared" si="54"/>
        <v>02.04.00-System Boundary Drawings</v>
      </c>
      <c r="I1126" s="22">
        <f t="shared" si="52"/>
        <v>0</v>
      </c>
    </row>
    <row r="1127" spans="1:9" x14ac:dyDescent="0.35">
      <c r="A1127" t="s">
        <v>673</v>
      </c>
      <c r="B1127" t="s">
        <v>674</v>
      </c>
      <c r="C1127" t="s">
        <v>47</v>
      </c>
      <c r="D1127" t="s">
        <v>48</v>
      </c>
      <c r="G1127" t="str">
        <f t="shared" si="53"/>
        <v>WH-311-TEST-W1 IDF ROOMS</v>
      </c>
      <c r="H1127" t="str">
        <f t="shared" si="54"/>
        <v>03.00.00-SPECIFICATION</v>
      </c>
      <c r="I1127" s="22">
        <f t="shared" si="52"/>
        <v>0</v>
      </c>
    </row>
    <row r="1128" spans="1:9" x14ac:dyDescent="0.35">
      <c r="A1128" t="s">
        <v>673</v>
      </c>
      <c r="B1128" t="s">
        <v>674</v>
      </c>
      <c r="C1128" t="s">
        <v>49</v>
      </c>
      <c r="D1128" t="s">
        <v>50</v>
      </c>
      <c r="G1128" t="str">
        <f t="shared" si="53"/>
        <v>WH-311-TEST-W1 IDF ROOMS</v>
      </c>
      <c r="H1128" t="str">
        <f t="shared" si="54"/>
        <v>03.01.00-Specification List</v>
      </c>
      <c r="I1128" s="22">
        <f t="shared" si="52"/>
        <v>0</v>
      </c>
    </row>
    <row r="1129" spans="1:9" x14ac:dyDescent="0.35">
      <c r="A1129" t="s">
        <v>673</v>
      </c>
      <c r="B1129" t="s">
        <v>674</v>
      </c>
      <c r="C1129" t="s">
        <v>51</v>
      </c>
      <c r="D1129" t="s">
        <v>52</v>
      </c>
      <c r="G1129" t="str">
        <f t="shared" si="53"/>
        <v>WH-311-TEST-W1 IDF ROOMS</v>
      </c>
      <c r="H1129" t="str">
        <f t="shared" si="54"/>
        <v>04.00.00-PURCHASE ORDERS</v>
      </c>
      <c r="I1129" s="22">
        <f t="shared" si="52"/>
        <v>0</v>
      </c>
    </row>
    <row r="1130" spans="1:9" x14ac:dyDescent="0.35">
      <c r="A1130" t="s">
        <v>673</v>
      </c>
      <c r="B1130" t="s">
        <v>674</v>
      </c>
      <c r="C1130" t="s">
        <v>53</v>
      </c>
      <c r="D1130" t="s">
        <v>54</v>
      </c>
      <c r="G1130" t="str">
        <f t="shared" si="53"/>
        <v>WH-311-TEST-W1 IDF ROOMS</v>
      </c>
      <c r="H1130" t="str">
        <f t="shared" si="54"/>
        <v>04.01.00-Purchase Orders</v>
      </c>
      <c r="I1130" s="22">
        <f t="shared" si="52"/>
        <v>0</v>
      </c>
    </row>
    <row r="1131" spans="1:9" x14ac:dyDescent="0.35">
      <c r="A1131" t="s">
        <v>673</v>
      </c>
      <c r="B1131" t="s">
        <v>674</v>
      </c>
      <c r="C1131" t="s">
        <v>55</v>
      </c>
      <c r="D1131" t="s">
        <v>56</v>
      </c>
      <c r="G1131" t="str">
        <f t="shared" si="53"/>
        <v>WH-311-TEST-W1 IDF ROOMS</v>
      </c>
      <c r="H1131" t="str">
        <f t="shared" si="54"/>
        <v>05.00.00-EQUIPMENT DOCS</v>
      </c>
      <c r="I1131" s="22">
        <f t="shared" si="52"/>
        <v>0</v>
      </c>
    </row>
    <row r="1132" spans="1:9" x14ac:dyDescent="0.35">
      <c r="A1132" t="s">
        <v>673</v>
      </c>
      <c r="B1132" t="s">
        <v>674</v>
      </c>
      <c r="C1132" t="s">
        <v>419</v>
      </c>
      <c r="D1132" t="s">
        <v>57</v>
      </c>
      <c r="G1132" t="str">
        <f t="shared" si="53"/>
        <v>WH-311-TEST-W1 IDF ROOMS</v>
      </c>
      <c r="H1132" t="str">
        <f t="shared" si="54"/>
        <v>05.01.00-Receiving and/or Inspection Reports / Bill of Materials (BOM) (RV's)</v>
      </c>
      <c r="I1132" s="22">
        <f t="shared" si="52"/>
        <v>0</v>
      </c>
    </row>
    <row r="1133" spans="1:9" x14ac:dyDescent="0.35">
      <c r="A1133" t="s">
        <v>673</v>
      </c>
      <c r="B1133" t="s">
        <v>674</v>
      </c>
      <c r="C1133" t="s">
        <v>58</v>
      </c>
      <c r="D1133" t="s">
        <v>59</v>
      </c>
      <c r="G1133" t="str">
        <f t="shared" si="53"/>
        <v>WH-311-TEST-W1 IDF ROOMS</v>
      </c>
      <c r="H1133" t="str">
        <f t="shared" si="54"/>
        <v>05.02.00-Equipment Specification</v>
      </c>
      <c r="I1133" s="22">
        <f t="shared" si="52"/>
        <v>0</v>
      </c>
    </row>
    <row r="1134" spans="1:9" x14ac:dyDescent="0.35">
      <c r="A1134" t="s">
        <v>673</v>
      </c>
      <c r="B1134" t="s">
        <v>674</v>
      </c>
      <c r="C1134" t="s">
        <v>60</v>
      </c>
      <c r="D1134" t="s">
        <v>61</v>
      </c>
      <c r="G1134" t="str">
        <f t="shared" si="53"/>
        <v>WH-311-TEST-W1 IDF ROOMS</v>
      </c>
      <c r="H1134" t="str">
        <f t="shared" si="54"/>
        <v>05.02.01-User Requirement Specification (URS)</v>
      </c>
      <c r="I1134" s="22">
        <f t="shared" si="52"/>
        <v>0</v>
      </c>
    </row>
    <row r="1135" spans="1:9" x14ac:dyDescent="0.35">
      <c r="A1135" t="s">
        <v>673</v>
      </c>
      <c r="B1135" t="s">
        <v>674</v>
      </c>
      <c r="C1135" t="s">
        <v>62</v>
      </c>
      <c r="D1135" t="s">
        <v>63</v>
      </c>
      <c r="G1135" t="str">
        <f t="shared" si="53"/>
        <v>WH-311-TEST-W1 IDF ROOMS</v>
      </c>
      <c r="H1135" t="str">
        <f t="shared" si="54"/>
        <v>05.02.02-Functional Specification (FS)</v>
      </c>
      <c r="I1135" s="22">
        <f t="shared" si="52"/>
        <v>0</v>
      </c>
    </row>
    <row r="1136" spans="1:9" x14ac:dyDescent="0.35">
      <c r="A1136" t="s">
        <v>673</v>
      </c>
      <c r="B1136" t="s">
        <v>674</v>
      </c>
      <c r="C1136" t="s">
        <v>64</v>
      </c>
      <c r="D1136" t="s">
        <v>65</v>
      </c>
      <c r="G1136" t="str">
        <f t="shared" si="53"/>
        <v>WH-311-TEST-W1 IDF ROOMS</v>
      </c>
      <c r="H1136" t="str">
        <f t="shared" si="54"/>
        <v>05.02.03-Functional Requirement Specification (FRS)</v>
      </c>
      <c r="I1136" s="22">
        <f t="shared" si="52"/>
        <v>0</v>
      </c>
    </row>
    <row r="1137" spans="1:9" x14ac:dyDescent="0.35">
      <c r="A1137" t="s">
        <v>673</v>
      </c>
      <c r="B1137" t="s">
        <v>674</v>
      </c>
      <c r="C1137" t="s">
        <v>66</v>
      </c>
      <c r="D1137" t="s">
        <v>67</v>
      </c>
      <c r="G1137" t="str">
        <f t="shared" si="53"/>
        <v>WH-311-TEST-W1 IDF ROOMS</v>
      </c>
      <c r="H1137" t="str">
        <f t="shared" si="54"/>
        <v>05.03.00-Submittals &amp; Data Sheets</v>
      </c>
      <c r="I1137" s="22">
        <f t="shared" si="52"/>
        <v>0</v>
      </c>
    </row>
    <row r="1138" spans="1:9" x14ac:dyDescent="0.35">
      <c r="A1138" t="s">
        <v>673</v>
      </c>
      <c r="B1138" t="s">
        <v>674</v>
      </c>
      <c r="C1138" t="s">
        <v>68</v>
      </c>
      <c r="D1138" t="s">
        <v>69</v>
      </c>
      <c r="G1138" t="str">
        <f t="shared" si="53"/>
        <v>WH-311-TEST-W1 IDF ROOMS</v>
      </c>
      <c r="H1138" t="str">
        <f t="shared" si="54"/>
        <v>05.04.00-Spare Parts List</v>
      </c>
      <c r="I1138" s="22">
        <f t="shared" si="52"/>
        <v>0</v>
      </c>
    </row>
    <row r="1139" spans="1:9" x14ac:dyDescent="0.35">
      <c r="A1139" t="s">
        <v>673</v>
      </c>
      <c r="B1139" t="s">
        <v>674</v>
      </c>
      <c r="C1139" t="s">
        <v>70</v>
      </c>
      <c r="D1139" t="s">
        <v>71</v>
      </c>
      <c r="G1139" t="str">
        <f t="shared" si="53"/>
        <v>WH-311-TEST-W1 IDF ROOMS</v>
      </c>
      <c r="H1139" t="str">
        <f t="shared" si="54"/>
        <v>05.05.00-Equipment Warranty</v>
      </c>
      <c r="I1139" s="22">
        <f t="shared" si="52"/>
        <v>0</v>
      </c>
    </row>
    <row r="1140" spans="1:9" x14ac:dyDescent="0.35">
      <c r="A1140" t="s">
        <v>673</v>
      </c>
      <c r="B1140" t="s">
        <v>674</v>
      </c>
      <c r="C1140" t="s">
        <v>72</v>
      </c>
      <c r="D1140" t="s">
        <v>73</v>
      </c>
      <c r="G1140" t="str">
        <f t="shared" si="53"/>
        <v>WH-311-TEST-W1 IDF ROOMS</v>
      </c>
      <c r="H1140" t="str">
        <f t="shared" si="54"/>
        <v>05.06.00-IOM Manuals / Component Manuals</v>
      </c>
      <c r="I1140" s="22">
        <f t="shared" si="52"/>
        <v>0</v>
      </c>
    </row>
    <row r="1141" spans="1:9" x14ac:dyDescent="0.35">
      <c r="A1141" t="s">
        <v>673</v>
      </c>
      <c r="B1141" t="s">
        <v>674</v>
      </c>
      <c r="C1141" t="s">
        <v>74</v>
      </c>
      <c r="D1141" t="s">
        <v>75</v>
      </c>
      <c r="G1141" t="str">
        <f t="shared" si="53"/>
        <v>WH-311-TEST-W1 IDF ROOMS</v>
      </c>
      <c r="H1141" t="str">
        <f t="shared" si="54"/>
        <v>05.07.00-Equipment Install Check Sheet</v>
      </c>
      <c r="I1141" s="22">
        <f t="shared" si="52"/>
        <v>0</v>
      </c>
    </row>
    <row r="1142" spans="1:9" x14ac:dyDescent="0.35">
      <c r="A1142" t="s">
        <v>673</v>
      </c>
      <c r="B1142" t="s">
        <v>674</v>
      </c>
      <c r="C1142" t="s">
        <v>76</v>
      </c>
      <c r="D1142" t="s">
        <v>77</v>
      </c>
      <c r="G1142" t="str">
        <f t="shared" si="53"/>
        <v>WH-311-TEST-W1 IDF ROOMS</v>
      </c>
      <c r="H1142" t="str">
        <f t="shared" si="54"/>
        <v>05.08.00-Component Install Check Sheet</v>
      </c>
      <c r="I1142" s="22">
        <f t="shared" si="52"/>
        <v>0</v>
      </c>
    </row>
    <row r="1143" spans="1:9" x14ac:dyDescent="0.35">
      <c r="A1143" t="s">
        <v>673</v>
      </c>
      <c r="B1143" t="s">
        <v>674</v>
      </c>
      <c r="C1143" t="s">
        <v>78</v>
      </c>
      <c r="D1143" t="s">
        <v>79</v>
      </c>
      <c r="G1143" t="str">
        <f t="shared" si="53"/>
        <v>WH-311-TEST-W1 IDF ROOMS</v>
      </c>
      <c r="H1143" t="str">
        <f t="shared" si="54"/>
        <v>05.09.00-Equipment and Component Certificates</v>
      </c>
      <c r="I1143" s="22">
        <f t="shared" si="52"/>
        <v>0</v>
      </c>
    </row>
    <row r="1144" spans="1:9" x14ac:dyDescent="0.35">
      <c r="A1144" t="s">
        <v>673</v>
      </c>
      <c r="B1144" t="s">
        <v>674</v>
      </c>
      <c r="C1144" t="s">
        <v>80</v>
      </c>
      <c r="D1144" t="s">
        <v>81</v>
      </c>
      <c r="G1144" t="str">
        <f t="shared" si="53"/>
        <v>WH-311-TEST-W1 IDF ROOMS</v>
      </c>
      <c r="H1144" t="str">
        <f t="shared" si="54"/>
        <v>05.09.01-Equipment Instrument Calibration Certificates</v>
      </c>
      <c r="I1144" s="22">
        <f t="shared" si="52"/>
        <v>0</v>
      </c>
    </row>
    <row r="1145" spans="1:9" x14ac:dyDescent="0.35">
      <c r="A1145" t="s">
        <v>673</v>
      </c>
      <c r="B1145" t="s">
        <v>674</v>
      </c>
      <c r="C1145" t="s">
        <v>82</v>
      </c>
      <c r="D1145" t="s">
        <v>83</v>
      </c>
      <c r="G1145" t="str">
        <f t="shared" si="53"/>
        <v>WH-311-TEST-W1 IDF ROOMS</v>
      </c>
      <c r="H1145" t="str">
        <f t="shared" si="54"/>
        <v>05.09.02-Equipment HEPA Filter Efficiency Certificates</v>
      </c>
      <c r="I1145" s="22">
        <f t="shared" si="52"/>
        <v>0</v>
      </c>
    </row>
    <row r="1146" spans="1:9" x14ac:dyDescent="0.35">
      <c r="A1146" t="s">
        <v>673</v>
      </c>
      <c r="B1146" t="s">
        <v>674</v>
      </c>
      <c r="C1146" t="s">
        <v>84</v>
      </c>
      <c r="D1146" t="s">
        <v>85</v>
      </c>
      <c r="G1146" t="str">
        <f t="shared" si="53"/>
        <v>WH-311-TEST-W1 IDF ROOMS</v>
      </c>
      <c r="H1146" t="str">
        <f t="shared" si="54"/>
        <v>05.10.00-Reports &amp; Protocols</v>
      </c>
      <c r="I1146" s="22">
        <f t="shared" si="52"/>
        <v>0</v>
      </c>
    </row>
    <row r="1147" spans="1:9" x14ac:dyDescent="0.35">
      <c r="A1147" t="s">
        <v>673</v>
      </c>
      <c r="B1147" t="s">
        <v>674</v>
      </c>
      <c r="C1147" t="s">
        <v>86</v>
      </c>
      <c r="D1147" t="s">
        <v>87</v>
      </c>
      <c r="G1147" t="str">
        <f t="shared" si="53"/>
        <v>WH-311-TEST-W1 IDF ROOMS</v>
      </c>
      <c r="H1147" t="str">
        <f t="shared" si="54"/>
        <v>05.10.01-Reports &amp; Protocols - FAT</v>
      </c>
      <c r="I1147" s="22">
        <f t="shared" si="52"/>
        <v>0</v>
      </c>
    </row>
    <row r="1148" spans="1:9" x14ac:dyDescent="0.35">
      <c r="A1148" t="s">
        <v>673</v>
      </c>
      <c r="B1148" t="s">
        <v>674</v>
      </c>
      <c r="C1148" t="s">
        <v>88</v>
      </c>
      <c r="D1148" t="s">
        <v>89</v>
      </c>
      <c r="G1148" t="str">
        <f t="shared" si="53"/>
        <v>WH-311-TEST-W1 IDF ROOMS</v>
      </c>
      <c r="H1148" t="str">
        <f t="shared" si="54"/>
        <v>05.10.02-ASME BPV Section VIII Compliance</v>
      </c>
      <c r="I1148" s="22">
        <f t="shared" si="52"/>
        <v>0</v>
      </c>
    </row>
    <row r="1149" spans="1:9" x14ac:dyDescent="0.35">
      <c r="A1149" t="s">
        <v>673</v>
      </c>
      <c r="B1149" t="s">
        <v>674</v>
      </c>
      <c r="C1149" t="s">
        <v>90</v>
      </c>
      <c r="D1149" t="s">
        <v>91</v>
      </c>
      <c r="G1149" t="str">
        <f t="shared" si="53"/>
        <v>WH-311-TEST-W1 IDF ROOMS</v>
      </c>
      <c r="H1149" t="str">
        <f t="shared" si="54"/>
        <v>05.10.03-Equipment Internal I &amp; O Checks</v>
      </c>
      <c r="I1149" s="22">
        <f t="shared" si="52"/>
        <v>0</v>
      </c>
    </row>
    <row r="1150" spans="1:9" x14ac:dyDescent="0.35">
      <c r="A1150" t="s">
        <v>673</v>
      </c>
      <c r="B1150" t="s">
        <v>674</v>
      </c>
      <c r="C1150" t="s">
        <v>92</v>
      </c>
      <c r="D1150" t="s">
        <v>93</v>
      </c>
      <c r="G1150" t="str">
        <f t="shared" si="53"/>
        <v>WH-311-TEST-W1 IDF ROOMS</v>
      </c>
      <c r="H1150" t="str">
        <f t="shared" si="54"/>
        <v>05.10.04-Equipment Internal SOO Testing</v>
      </c>
      <c r="I1150" s="22">
        <f t="shared" si="52"/>
        <v>0</v>
      </c>
    </row>
    <row r="1151" spans="1:9" x14ac:dyDescent="0.35">
      <c r="A1151" t="s">
        <v>673</v>
      </c>
      <c r="B1151" t="s">
        <v>674</v>
      </c>
      <c r="C1151" t="s">
        <v>94</v>
      </c>
      <c r="D1151" t="s">
        <v>95</v>
      </c>
      <c r="G1151" t="str">
        <f t="shared" si="53"/>
        <v>WH-311-TEST-W1 IDF ROOMS</v>
      </c>
      <c r="H1151" t="str">
        <f t="shared" si="54"/>
        <v>05.10.05-Vendor Reports &amp; Protocols - SAT</v>
      </c>
      <c r="I1151" s="22">
        <f t="shared" si="52"/>
        <v>0</v>
      </c>
    </row>
    <row r="1152" spans="1:9" x14ac:dyDescent="0.35">
      <c r="A1152" t="s">
        <v>673</v>
      </c>
      <c r="B1152" t="s">
        <v>674</v>
      </c>
      <c r="C1152" t="s">
        <v>96</v>
      </c>
      <c r="D1152" t="s">
        <v>97</v>
      </c>
      <c r="G1152" t="str">
        <f t="shared" si="53"/>
        <v>WH-311-TEST-W1 IDF ROOMS</v>
      </c>
      <c r="H1152" t="str">
        <f t="shared" si="54"/>
        <v>05.10.06-Vendor Reports &amp; Protocols - Motor Alignments</v>
      </c>
      <c r="I1152" s="22">
        <f t="shared" si="52"/>
        <v>0</v>
      </c>
    </row>
    <row r="1153" spans="1:9" x14ac:dyDescent="0.35">
      <c r="A1153" t="s">
        <v>673</v>
      </c>
      <c r="B1153" t="s">
        <v>674</v>
      </c>
      <c r="C1153" t="s">
        <v>98</v>
      </c>
      <c r="D1153" t="s">
        <v>99</v>
      </c>
      <c r="G1153" t="str">
        <f t="shared" si="53"/>
        <v>WH-311-TEST-W1 IDF ROOMS</v>
      </c>
      <c r="H1153" t="str">
        <f t="shared" si="54"/>
        <v>05.10.07-Vendor Reports &amp; Protocols - Installation &amp; Startup Forms</v>
      </c>
      <c r="I1153" s="22">
        <f t="shared" si="52"/>
        <v>0</v>
      </c>
    </row>
    <row r="1154" spans="1:9" x14ac:dyDescent="0.35">
      <c r="A1154" t="s">
        <v>673</v>
      </c>
      <c r="B1154" t="s">
        <v>674</v>
      </c>
      <c r="C1154" t="s">
        <v>100</v>
      </c>
      <c r="D1154" t="s">
        <v>101</v>
      </c>
      <c r="G1154" t="str">
        <f t="shared" si="53"/>
        <v>WH-311-TEST-W1 IDF ROOMS</v>
      </c>
      <c r="H1154" t="str">
        <f t="shared" si="54"/>
        <v>05.10.08-Vendor Reports &amp; Protocols - IQ &amp; OQ</v>
      </c>
      <c r="I1154" s="22">
        <f t="shared" ref="I1154:I1217" si="55">IF(COUNTIF(E:E, "R")=0, "", IF(E1154="C", COUNTIF(E:E, "C") / COUNTIF(E:E, "R"), 0))</f>
        <v>0</v>
      </c>
    </row>
    <row r="1155" spans="1:9" x14ac:dyDescent="0.35">
      <c r="A1155" t="s">
        <v>673</v>
      </c>
      <c r="B1155" t="s">
        <v>674</v>
      </c>
      <c r="C1155" t="s">
        <v>102</v>
      </c>
      <c r="D1155" t="s">
        <v>103</v>
      </c>
      <c r="G1155" t="str">
        <f t="shared" ref="G1155:G1218" si="56">IF(AND(A1155="", B1155=""), "", A1155 &amp; "-" &amp; B1155)</f>
        <v>WH-311-TEST-W1 IDF ROOMS</v>
      </c>
      <c r="H1155" t="str">
        <f t="shared" ref="H1155:H1218" si="57">IF(AND(C1155="", D1155=""), "", C1155 &amp; "-" &amp; D1155)</f>
        <v>05.10.09-Equipment Software Info-Backup</v>
      </c>
      <c r="I1155" s="22">
        <f t="shared" si="55"/>
        <v>0</v>
      </c>
    </row>
    <row r="1156" spans="1:9" x14ac:dyDescent="0.35">
      <c r="A1156" t="s">
        <v>673</v>
      </c>
      <c r="B1156" t="s">
        <v>674</v>
      </c>
      <c r="C1156" t="s">
        <v>104</v>
      </c>
      <c r="D1156" t="s">
        <v>105</v>
      </c>
      <c r="G1156" t="str">
        <f t="shared" si="56"/>
        <v>WH-311-TEST-W1 IDF ROOMS</v>
      </c>
      <c r="H1156" t="str">
        <f t="shared" si="57"/>
        <v>05.10.10-Spray Device Coverage Test Report</v>
      </c>
      <c r="I1156" s="22">
        <f t="shared" si="55"/>
        <v>0</v>
      </c>
    </row>
    <row r="1157" spans="1:9" x14ac:dyDescent="0.35">
      <c r="A1157" t="s">
        <v>673</v>
      </c>
      <c r="B1157" t="s">
        <v>674</v>
      </c>
      <c r="C1157" t="s">
        <v>106</v>
      </c>
      <c r="D1157" t="s">
        <v>107</v>
      </c>
      <c r="G1157" t="str">
        <f t="shared" si="56"/>
        <v>WH-311-TEST-W1 IDF ROOMS</v>
      </c>
      <c r="H1157" t="str">
        <f t="shared" si="57"/>
        <v xml:space="preserve">05.11.00-Owner Training Record </v>
      </c>
      <c r="I1157" s="22">
        <f t="shared" si="55"/>
        <v>0</v>
      </c>
    </row>
    <row r="1158" spans="1:9" x14ac:dyDescent="0.35">
      <c r="A1158" t="s">
        <v>673</v>
      </c>
      <c r="B1158" t="s">
        <v>674</v>
      </c>
      <c r="C1158" t="s">
        <v>108</v>
      </c>
      <c r="D1158" t="s">
        <v>109</v>
      </c>
      <c r="G1158" t="str">
        <f t="shared" si="56"/>
        <v>WH-311-TEST-W1 IDF ROOMS</v>
      </c>
      <c r="H1158" t="str">
        <f t="shared" si="57"/>
        <v>05.12.00-Vendor ETOP</v>
      </c>
      <c r="I1158" s="22">
        <f t="shared" si="55"/>
        <v>0</v>
      </c>
    </row>
    <row r="1159" spans="1:9" x14ac:dyDescent="0.35">
      <c r="A1159" t="s">
        <v>673</v>
      </c>
      <c r="B1159" t="s">
        <v>674</v>
      </c>
      <c r="C1159" t="s">
        <v>110</v>
      </c>
      <c r="D1159" t="s">
        <v>111</v>
      </c>
      <c r="G1159" t="str">
        <f t="shared" si="56"/>
        <v>WH-311-TEST-W1 IDF ROOMS</v>
      </c>
      <c r="H1159" t="str">
        <f t="shared" si="57"/>
        <v>06.00.00-CIVIL</v>
      </c>
      <c r="I1159" s="22">
        <f t="shared" si="55"/>
        <v>0</v>
      </c>
    </row>
    <row r="1160" spans="1:9" x14ac:dyDescent="0.35">
      <c r="A1160" t="s">
        <v>673</v>
      </c>
      <c r="B1160" t="s">
        <v>674</v>
      </c>
      <c r="C1160" t="s">
        <v>112</v>
      </c>
      <c r="D1160" t="s">
        <v>67</v>
      </c>
      <c r="G1160" t="str">
        <f t="shared" si="56"/>
        <v>WH-311-TEST-W1 IDF ROOMS</v>
      </c>
      <c r="H1160" t="str">
        <f t="shared" si="57"/>
        <v>06.01.00-Submittals &amp; Data Sheets</v>
      </c>
      <c r="I1160" s="22">
        <f t="shared" si="55"/>
        <v>0</v>
      </c>
    </row>
    <row r="1161" spans="1:9" x14ac:dyDescent="0.35">
      <c r="A1161" t="s">
        <v>673</v>
      </c>
      <c r="B1161" t="s">
        <v>674</v>
      </c>
      <c r="C1161" t="s">
        <v>113</v>
      </c>
      <c r="D1161" t="s">
        <v>114</v>
      </c>
      <c r="G1161" t="str">
        <f t="shared" si="56"/>
        <v>WH-311-TEST-W1 IDF ROOMS</v>
      </c>
      <c r="H1161" t="str">
        <f t="shared" si="57"/>
        <v>06.02.00-Reports/Testing</v>
      </c>
      <c r="I1161" s="22">
        <f t="shared" si="55"/>
        <v>0</v>
      </c>
    </row>
    <row r="1162" spans="1:9" x14ac:dyDescent="0.35">
      <c r="A1162" t="s">
        <v>673</v>
      </c>
      <c r="B1162" t="s">
        <v>674</v>
      </c>
      <c r="C1162" t="s">
        <v>115</v>
      </c>
      <c r="D1162" t="s">
        <v>116</v>
      </c>
      <c r="G1162" t="str">
        <f t="shared" si="56"/>
        <v>WH-311-TEST-W1 IDF ROOMS</v>
      </c>
      <c r="H1162" t="str">
        <f t="shared" si="57"/>
        <v>06.02.01-Pressure Test</v>
      </c>
      <c r="I1162" s="22">
        <f t="shared" si="55"/>
        <v>0</v>
      </c>
    </row>
    <row r="1163" spans="1:9" x14ac:dyDescent="0.35">
      <c r="A1163" t="s">
        <v>673</v>
      </c>
      <c r="B1163" t="s">
        <v>674</v>
      </c>
      <c r="C1163" t="s">
        <v>117</v>
      </c>
      <c r="D1163" t="s">
        <v>118</v>
      </c>
      <c r="G1163" t="str">
        <f t="shared" si="56"/>
        <v>WH-311-TEST-W1 IDF ROOMS</v>
      </c>
      <c r="H1163" t="str">
        <f t="shared" si="57"/>
        <v>06.02.02-Dewatering Test</v>
      </c>
      <c r="I1163" s="22">
        <f t="shared" si="55"/>
        <v>0</v>
      </c>
    </row>
    <row r="1164" spans="1:9" x14ac:dyDescent="0.35">
      <c r="A1164" t="s">
        <v>673</v>
      </c>
      <c r="B1164" t="s">
        <v>674</v>
      </c>
      <c r="C1164" t="s">
        <v>119</v>
      </c>
      <c r="D1164" t="s">
        <v>120</v>
      </c>
      <c r="G1164" t="str">
        <f t="shared" si="56"/>
        <v>WH-311-TEST-W1 IDF ROOMS</v>
      </c>
      <c r="H1164" t="str">
        <f t="shared" si="57"/>
        <v>06.02.03-3rd Party Field Quality Control Reports</v>
      </c>
      <c r="I1164" s="22">
        <f t="shared" si="55"/>
        <v>0</v>
      </c>
    </row>
    <row r="1165" spans="1:9" x14ac:dyDescent="0.35">
      <c r="A1165" t="s">
        <v>673</v>
      </c>
      <c r="B1165" t="s">
        <v>674</v>
      </c>
      <c r="C1165" t="s">
        <v>121</v>
      </c>
      <c r="D1165" t="s">
        <v>122</v>
      </c>
      <c r="G1165" t="str">
        <f t="shared" si="56"/>
        <v>WH-311-TEST-W1 IDF ROOMS</v>
      </c>
      <c r="H1165" t="str">
        <f t="shared" si="57"/>
        <v>06.02.04-Source Quality Control</v>
      </c>
      <c r="I1165" s="22">
        <f t="shared" si="55"/>
        <v>0</v>
      </c>
    </row>
    <row r="1166" spans="1:9" x14ac:dyDescent="0.35">
      <c r="A1166" t="s">
        <v>673</v>
      </c>
      <c r="B1166" t="s">
        <v>674</v>
      </c>
      <c r="C1166" t="s">
        <v>123</v>
      </c>
      <c r="D1166" t="s">
        <v>124</v>
      </c>
      <c r="G1166" t="str">
        <f t="shared" si="56"/>
        <v>WH-311-TEST-W1 IDF ROOMS</v>
      </c>
      <c r="H1166" t="str">
        <f t="shared" si="57"/>
        <v>06.02.05-Geotechnical Engineering Report</v>
      </c>
      <c r="I1166" s="22">
        <f t="shared" si="55"/>
        <v>0</v>
      </c>
    </row>
    <row r="1167" spans="1:9" x14ac:dyDescent="0.35">
      <c r="A1167" t="s">
        <v>673</v>
      </c>
      <c r="B1167" t="s">
        <v>674</v>
      </c>
      <c r="C1167" t="s">
        <v>125</v>
      </c>
      <c r="D1167" t="s">
        <v>126</v>
      </c>
      <c r="G1167" t="str">
        <f t="shared" si="56"/>
        <v>WH-311-TEST-W1 IDF ROOMS</v>
      </c>
      <c r="H1167" t="str">
        <f t="shared" si="57"/>
        <v>06.03.00-Certificates</v>
      </c>
      <c r="I1167" s="22">
        <f t="shared" si="55"/>
        <v>0</v>
      </c>
    </row>
    <row r="1168" spans="1:9" x14ac:dyDescent="0.35">
      <c r="A1168" t="s">
        <v>673</v>
      </c>
      <c r="B1168" t="s">
        <v>674</v>
      </c>
      <c r="C1168" t="s">
        <v>127</v>
      </c>
      <c r="D1168" t="s">
        <v>128</v>
      </c>
      <c r="G1168" t="str">
        <f t="shared" si="56"/>
        <v>WH-311-TEST-W1 IDF ROOMS</v>
      </c>
      <c r="H1168" t="str">
        <f t="shared" si="57"/>
        <v>06.03.01-Installer Certifications</v>
      </c>
      <c r="I1168" s="22">
        <f t="shared" si="55"/>
        <v>0</v>
      </c>
    </row>
    <row r="1169" spans="1:9" x14ac:dyDescent="0.35">
      <c r="A1169" t="s">
        <v>673</v>
      </c>
      <c r="B1169" t="s">
        <v>674</v>
      </c>
      <c r="C1169" t="s">
        <v>129</v>
      </c>
      <c r="D1169" t="s">
        <v>130</v>
      </c>
      <c r="G1169" t="str">
        <f t="shared" si="56"/>
        <v>WH-311-TEST-W1 IDF ROOMS</v>
      </c>
      <c r="H1169" t="str">
        <f t="shared" si="57"/>
        <v>06.03.02-Manufacturer Certifications</v>
      </c>
      <c r="I1169" s="22">
        <f t="shared" si="55"/>
        <v>0</v>
      </c>
    </row>
    <row r="1170" spans="1:9" x14ac:dyDescent="0.35">
      <c r="A1170" t="s">
        <v>673</v>
      </c>
      <c r="B1170" t="s">
        <v>674</v>
      </c>
      <c r="C1170" t="s">
        <v>131</v>
      </c>
      <c r="D1170" t="s">
        <v>132</v>
      </c>
      <c r="G1170" t="str">
        <f t="shared" si="56"/>
        <v>WH-311-TEST-W1 IDF ROOMS</v>
      </c>
      <c r="H1170" t="str">
        <f t="shared" si="57"/>
        <v>06.03.03-Material/Product Certifications</v>
      </c>
      <c r="I1170" s="22">
        <f t="shared" si="55"/>
        <v>0</v>
      </c>
    </row>
    <row r="1171" spans="1:9" x14ac:dyDescent="0.35">
      <c r="A1171" t="s">
        <v>673</v>
      </c>
      <c r="B1171" t="s">
        <v>674</v>
      </c>
      <c r="C1171" t="s">
        <v>133</v>
      </c>
      <c r="D1171" t="s">
        <v>134</v>
      </c>
      <c r="G1171" t="str">
        <f t="shared" si="56"/>
        <v>WH-311-TEST-W1 IDF ROOMS</v>
      </c>
      <c r="H1171" t="str">
        <f t="shared" si="57"/>
        <v>06.03.04-3rd Party Testing Agency Certifications</v>
      </c>
      <c r="I1171" s="22">
        <f t="shared" si="55"/>
        <v>0</v>
      </c>
    </row>
    <row r="1172" spans="1:9" x14ac:dyDescent="0.35">
      <c r="A1172" t="s">
        <v>673</v>
      </c>
      <c r="B1172" t="s">
        <v>674</v>
      </c>
      <c r="C1172" t="s">
        <v>135</v>
      </c>
      <c r="D1172" t="s">
        <v>136</v>
      </c>
      <c r="G1172" t="str">
        <f t="shared" si="56"/>
        <v>WH-311-TEST-W1 IDF ROOMS</v>
      </c>
      <c r="H1172" t="str">
        <f t="shared" si="57"/>
        <v>06.04.00-Maintenace Instructions &amp; Schedule</v>
      </c>
      <c r="I1172" s="22">
        <f t="shared" si="55"/>
        <v>0</v>
      </c>
    </row>
    <row r="1173" spans="1:9" x14ac:dyDescent="0.35">
      <c r="A1173" t="s">
        <v>673</v>
      </c>
      <c r="B1173" t="s">
        <v>674</v>
      </c>
      <c r="C1173" t="s">
        <v>137</v>
      </c>
      <c r="D1173" t="s">
        <v>138</v>
      </c>
      <c r="G1173" t="str">
        <f t="shared" si="56"/>
        <v>WH-311-TEST-W1 IDF ROOMS</v>
      </c>
      <c r="H1173" t="str">
        <f t="shared" si="57"/>
        <v>06.05.00-Warranty</v>
      </c>
      <c r="I1173" s="22">
        <f t="shared" si="55"/>
        <v>0</v>
      </c>
    </row>
    <row r="1174" spans="1:9" x14ac:dyDescent="0.35">
      <c r="A1174" t="s">
        <v>673</v>
      </c>
      <c r="B1174" t="s">
        <v>674</v>
      </c>
      <c r="C1174" t="s">
        <v>139</v>
      </c>
      <c r="D1174" t="s">
        <v>140</v>
      </c>
      <c r="G1174" t="str">
        <f t="shared" si="56"/>
        <v>WH-311-TEST-W1 IDF ROOMS</v>
      </c>
      <c r="H1174" t="str">
        <f t="shared" si="57"/>
        <v>07.00.00-STRUCTURAL</v>
      </c>
      <c r="I1174" s="22">
        <f t="shared" si="55"/>
        <v>0</v>
      </c>
    </row>
    <row r="1175" spans="1:9" x14ac:dyDescent="0.35">
      <c r="A1175" t="s">
        <v>673</v>
      </c>
      <c r="B1175" t="s">
        <v>674</v>
      </c>
      <c r="C1175" t="s">
        <v>141</v>
      </c>
      <c r="D1175" t="s">
        <v>67</v>
      </c>
      <c r="G1175" t="str">
        <f t="shared" si="56"/>
        <v>WH-311-TEST-W1 IDF ROOMS</v>
      </c>
      <c r="H1175" t="str">
        <f t="shared" si="57"/>
        <v>07.01.00-Submittals &amp; Data Sheets</v>
      </c>
      <c r="I1175" s="22">
        <f t="shared" si="55"/>
        <v>0</v>
      </c>
    </row>
    <row r="1176" spans="1:9" x14ac:dyDescent="0.35">
      <c r="A1176" t="s">
        <v>673</v>
      </c>
      <c r="B1176" t="s">
        <v>674</v>
      </c>
      <c r="C1176" t="s">
        <v>142</v>
      </c>
      <c r="D1176" t="s">
        <v>126</v>
      </c>
      <c r="G1176" t="str">
        <f t="shared" si="56"/>
        <v>WH-311-TEST-W1 IDF ROOMS</v>
      </c>
      <c r="H1176" t="str">
        <f t="shared" si="57"/>
        <v>07.02.00-Certificates</v>
      </c>
      <c r="I1176" s="22">
        <f t="shared" si="55"/>
        <v>0</v>
      </c>
    </row>
    <row r="1177" spans="1:9" x14ac:dyDescent="0.35">
      <c r="A1177" t="s">
        <v>673</v>
      </c>
      <c r="B1177" t="s">
        <v>674</v>
      </c>
      <c r="C1177" t="s">
        <v>143</v>
      </c>
      <c r="D1177" t="s">
        <v>128</v>
      </c>
      <c r="G1177" t="str">
        <f t="shared" si="56"/>
        <v>WH-311-TEST-W1 IDF ROOMS</v>
      </c>
      <c r="H1177" t="str">
        <f t="shared" si="57"/>
        <v>07.02.01-Installer Certifications</v>
      </c>
      <c r="I1177" s="22">
        <f t="shared" si="55"/>
        <v>0</v>
      </c>
    </row>
    <row r="1178" spans="1:9" x14ac:dyDescent="0.35">
      <c r="A1178" t="s">
        <v>673</v>
      </c>
      <c r="B1178" t="s">
        <v>674</v>
      </c>
      <c r="C1178" t="s">
        <v>144</v>
      </c>
      <c r="D1178" t="s">
        <v>130</v>
      </c>
      <c r="G1178" t="str">
        <f t="shared" si="56"/>
        <v>WH-311-TEST-W1 IDF ROOMS</v>
      </c>
      <c r="H1178" t="str">
        <f t="shared" si="57"/>
        <v>07.02.02-Manufacturer Certifications</v>
      </c>
      <c r="I1178" s="22">
        <f t="shared" si="55"/>
        <v>0</v>
      </c>
    </row>
    <row r="1179" spans="1:9" x14ac:dyDescent="0.35">
      <c r="A1179" t="s">
        <v>673</v>
      </c>
      <c r="B1179" t="s">
        <v>674</v>
      </c>
      <c r="C1179" t="s">
        <v>145</v>
      </c>
      <c r="D1179" t="s">
        <v>132</v>
      </c>
      <c r="G1179" t="str">
        <f t="shared" si="56"/>
        <v>WH-311-TEST-W1 IDF ROOMS</v>
      </c>
      <c r="H1179" t="str">
        <f t="shared" si="57"/>
        <v>07.02.03-Material/Product Certifications</v>
      </c>
      <c r="I1179" s="22">
        <f t="shared" si="55"/>
        <v>0</v>
      </c>
    </row>
    <row r="1180" spans="1:9" x14ac:dyDescent="0.35">
      <c r="A1180" t="s">
        <v>673</v>
      </c>
      <c r="B1180" t="s">
        <v>674</v>
      </c>
      <c r="C1180" t="s">
        <v>146</v>
      </c>
      <c r="D1180" t="s">
        <v>147</v>
      </c>
      <c r="G1180" t="str">
        <f t="shared" si="56"/>
        <v>WH-311-TEST-W1 IDF ROOMS</v>
      </c>
      <c r="H1180" t="str">
        <f t="shared" si="57"/>
        <v>07.02.04-Welding Certificates</v>
      </c>
      <c r="I1180" s="22">
        <f t="shared" si="55"/>
        <v>0</v>
      </c>
    </row>
    <row r="1181" spans="1:9" x14ac:dyDescent="0.35">
      <c r="A1181" t="s">
        <v>673</v>
      </c>
      <c r="B1181" t="s">
        <v>674</v>
      </c>
      <c r="C1181" t="s">
        <v>148</v>
      </c>
      <c r="D1181" t="s">
        <v>149</v>
      </c>
      <c r="G1181" t="str">
        <f t="shared" si="56"/>
        <v>WH-311-TEST-W1 IDF ROOMS</v>
      </c>
      <c r="H1181" t="str">
        <f t="shared" si="57"/>
        <v>07.02.05-Certification of Examination of Documents and Site</v>
      </c>
      <c r="I1181" s="22">
        <f t="shared" si="55"/>
        <v>0</v>
      </c>
    </row>
    <row r="1182" spans="1:9" x14ac:dyDescent="0.35">
      <c r="A1182" t="s">
        <v>673</v>
      </c>
      <c r="B1182" t="s">
        <v>674</v>
      </c>
      <c r="C1182" t="s">
        <v>150</v>
      </c>
      <c r="D1182" t="s">
        <v>134</v>
      </c>
      <c r="G1182" t="str">
        <f t="shared" si="56"/>
        <v>WH-311-TEST-W1 IDF ROOMS</v>
      </c>
      <c r="H1182" t="str">
        <f t="shared" si="57"/>
        <v>07.02.06-3rd Party Testing Agency Certifications</v>
      </c>
      <c r="I1182" s="22">
        <f t="shared" si="55"/>
        <v>0</v>
      </c>
    </row>
    <row r="1183" spans="1:9" x14ac:dyDescent="0.35">
      <c r="A1183" t="s">
        <v>673</v>
      </c>
      <c r="B1183" t="s">
        <v>674</v>
      </c>
      <c r="C1183" t="s">
        <v>151</v>
      </c>
      <c r="D1183" t="s">
        <v>114</v>
      </c>
      <c r="G1183" t="str">
        <f t="shared" si="56"/>
        <v>WH-311-TEST-W1 IDF ROOMS</v>
      </c>
      <c r="H1183" t="str">
        <f t="shared" si="57"/>
        <v>07.03.00-Reports/Testing</v>
      </c>
      <c r="I1183" s="22">
        <f t="shared" si="55"/>
        <v>0</v>
      </c>
    </row>
    <row r="1184" spans="1:9" x14ac:dyDescent="0.35">
      <c r="A1184" t="s">
        <v>673</v>
      </c>
      <c r="B1184" t="s">
        <v>674</v>
      </c>
      <c r="C1184" t="s">
        <v>152</v>
      </c>
      <c r="D1184" t="s">
        <v>120</v>
      </c>
      <c r="G1184" t="str">
        <f t="shared" si="56"/>
        <v>WH-311-TEST-W1 IDF ROOMS</v>
      </c>
      <c r="H1184" t="str">
        <f t="shared" si="57"/>
        <v>07.03.01-3rd Party Field Quality Control Reports</v>
      </c>
      <c r="I1184" s="22">
        <f t="shared" si="55"/>
        <v>0</v>
      </c>
    </row>
    <row r="1185" spans="1:9" x14ac:dyDescent="0.35">
      <c r="A1185" t="s">
        <v>673</v>
      </c>
      <c r="B1185" t="s">
        <v>674</v>
      </c>
      <c r="C1185" t="s">
        <v>153</v>
      </c>
      <c r="D1185" t="s">
        <v>122</v>
      </c>
      <c r="G1185" t="str">
        <f t="shared" si="56"/>
        <v>WH-311-TEST-W1 IDF ROOMS</v>
      </c>
      <c r="H1185" t="str">
        <f t="shared" si="57"/>
        <v>07.03.02-Source Quality Control</v>
      </c>
      <c r="I1185" s="22">
        <f t="shared" si="55"/>
        <v>0</v>
      </c>
    </row>
    <row r="1186" spans="1:9" x14ac:dyDescent="0.35">
      <c r="A1186" t="s">
        <v>673</v>
      </c>
      <c r="B1186" t="s">
        <v>674</v>
      </c>
      <c r="C1186" t="s">
        <v>154</v>
      </c>
      <c r="D1186" t="s">
        <v>155</v>
      </c>
      <c r="G1186" t="str">
        <f t="shared" si="56"/>
        <v>WH-311-TEST-W1 IDF ROOMS</v>
      </c>
      <c r="H1186" t="str">
        <f t="shared" si="57"/>
        <v>07.03.03-Material Test Reports</v>
      </c>
      <c r="I1186" s="22">
        <f t="shared" si="55"/>
        <v>0</v>
      </c>
    </row>
    <row r="1187" spans="1:9" x14ac:dyDescent="0.35">
      <c r="A1187" t="s">
        <v>673</v>
      </c>
      <c r="B1187" t="s">
        <v>674</v>
      </c>
      <c r="C1187" t="s">
        <v>156</v>
      </c>
      <c r="D1187" t="s">
        <v>157</v>
      </c>
      <c r="G1187" t="str">
        <f t="shared" si="56"/>
        <v>WH-311-TEST-W1 IDF ROOMS</v>
      </c>
      <c r="H1187" t="str">
        <f t="shared" si="57"/>
        <v>07.03.04-Floor Flatness and Levelness Report</v>
      </c>
      <c r="I1187" s="22">
        <f t="shared" si="55"/>
        <v>0</v>
      </c>
    </row>
    <row r="1188" spans="1:9" x14ac:dyDescent="0.35">
      <c r="A1188" t="s">
        <v>673</v>
      </c>
      <c r="B1188" t="s">
        <v>674</v>
      </c>
      <c r="C1188" t="s">
        <v>158</v>
      </c>
      <c r="D1188" t="s">
        <v>159</v>
      </c>
      <c r="G1188" t="str">
        <f t="shared" si="56"/>
        <v>WH-311-TEST-W1 IDF ROOMS</v>
      </c>
      <c r="H1188" t="str">
        <f t="shared" si="57"/>
        <v>07.03.05-Concrete Pour Approval Card</v>
      </c>
      <c r="I1188" s="22">
        <f t="shared" si="55"/>
        <v>0</v>
      </c>
    </row>
    <row r="1189" spans="1:9" x14ac:dyDescent="0.35">
      <c r="A1189" t="s">
        <v>673</v>
      </c>
      <c r="B1189" t="s">
        <v>674</v>
      </c>
      <c r="C1189" t="s">
        <v>160</v>
      </c>
      <c r="D1189" t="s">
        <v>161</v>
      </c>
      <c r="G1189" t="str">
        <f t="shared" si="56"/>
        <v>WH-311-TEST-W1 IDF ROOMS</v>
      </c>
      <c r="H1189" t="str">
        <f t="shared" si="57"/>
        <v>07.03.06-Concrete Placement Record</v>
      </c>
      <c r="I1189" s="22">
        <f t="shared" si="55"/>
        <v>0</v>
      </c>
    </row>
    <row r="1190" spans="1:9" x14ac:dyDescent="0.35">
      <c r="A1190" t="s">
        <v>673</v>
      </c>
      <c r="B1190" t="s">
        <v>674</v>
      </c>
      <c r="C1190" t="s">
        <v>162</v>
      </c>
      <c r="D1190" t="s">
        <v>163</v>
      </c>
      <c r="G1190" t="str">
        <f t="shared" si="56"/>
        <v>WH-311-TEST-W1 IDF ROOMS</v>
      </c>
      <c r="H1190" t="str">
        <f t="shared" si="57"/>
        <v>07.03.07-Static Pile Test Reports</v>
      </c>
      <c r="I1190" s="22">
        <f t="shared" si="55"/>
        <v>0</v>
      </c>
    </row>
    <row r="1191" spans="1:9" x14ac:dyDescent="0.35">
      <c r="A1191" t="s">
        <v>673</v>
      </c>
      <c r="B1191" t="s">
        <v>674</v>
      </c>
      <c r="C1191" t="s">
        <v>164</v>
      </c>
      <c r="D1191" t="s">
        <v>165</v>
      </c>
      <c r="G1191" t="str">
        <f t="shared" si="56"/>
        <v>WH-311-TEST-W1 IDF ROOMS</v>
      </c>
      <c r="H1191" t="str">
        <f t="shared" si="57"/>
        <v>07.03.08-Pile Inspection Reports</v>
      </c>
      <c r="I1191" s="22">
        <f t="shared" si="55"/>
        <v>0</v>
      </c>
    </row>
    <row r="1192" spans="1:9" x14ac:dyDescent="0.35">
      <c r="A1192" t="s">
        <v>673</v>
      </c>
      <c r="B1192" t="s">
        <v>674</v>
      </c>
      <c r="C1192" t="s">
        <v>166</v>
      </c>
      <c r="D1192" t="s">
        <v>167</v>
      </c>
      <c r="G1192" t="str">
        <f t="shared" si="56"/>
        <v>WH-311-TEST-W1 IDF ROOMS</v>
      </c>
      <c r="H1192" t="str">
        <f t="shared" si="57"/>
        <v>07.03.09-Certified Piles Survey</v>
      </c>
      <c r="I1192" s="22">
        <f t="shared" si="55"/>
        <v>0</v>
      </c>
    </row>
    <row r="1193" spans="1:9" x14ac:dyDescent="0.35">
      <c r="A1193" t="s">
        <v>673</v>
      </c>
      <c r="B1193" t="s">
        <v>674</v>
      </c>
      <c r="C1193" t="s">
        <v>168</v>
      </c>
      <c r="D1193" t="s">
        <v>169</v>
      </c>
      <c r="G1193" t="str">
        <f t="shared" si="56"/>
        <v>WH-311-TEST-W1 IDF ROOMS</v>
      </c>
      <c r="H1193" t="str">
        <f t="shared" si="57"/>
        <v>07.03.10-Anchor Bolts Placement</v>
      </c>
      <c r="I1193" s="22">
        <f t="shared" si="55"/>
        <v>0</v>
      </c>
    </row>
    <row r="1194" spans="1:9" x14ac:dyDescent="0.35">
      <c r="A1194" t="s">
        <v>673</v>
      </c>
      <c r="B1194" t="s">
        <v>674</v>
      </c>
      <c r="C1194" t="s">
        <v>170</v>
      </c>
      <c r="D1194" t="s">
        <v>171</v>
      </c>
      <c r="G1194" t="str">
        <f t="shared" si="56"/>
        <v>WH-311-TEST-W1 IDF ROOMS</v>
      </c>
      <c r="H1194" t="str">
        <f t="shared" si="57"/>
        <v>07.03.11-Structural Steel Framing Inspection</v>
      </c>
      <c r="I1194" s="22">
        <f t="shared" si="55"/>
        <v>0</v>
      </c>
    </row>
    <row r="1195" spans="1:9" x14ac:dyDescent="0.35">
      <c r="A1195" t="s">
        <v>673</v>
      </c>
      <c r="B1195" t="s">
        <v>674</v>
      </c>
      <c r="C1195" t="s">
        <v>172</v>
      </c>
      <c r="D1195" t="s">
        <v>173</v>
      </c>
      <c r="G1195" t="str">
        <f t="shared" si="56"/>
        <v>WH-311-TEST-W1 IDF ROOMS</v>
      </c>
      <c r="H1195" t="str">
        <f t="shared" si="57"/>
        <v>07.03.12-Steel Joist Framing Inspection</v>
      </c>
      <c r="I1195" s="22">
        <f t="shared" si="55"/>
        <v>0</v>
      </c>
    </row>
    <row r="1196" spans="1:9" x14ac:dyDescent="0.35">
      <c r="A1196" t="s">
        <v>673</v>
      </c>
      <c r="B1196" t="s">
        <v>674</v>
      </c>
      <c r="C1196" t="s">
        <v>174</v>
      </c>
      <c r="D1196" t="s">
        <v>175</v>
      </c>
      <c r="G1196" t="str">
        <f t="shared" si="56"/>
        <v>WH-311-TEST-W1 IDF ROOMS</v>
      </c>
      <c r="H1196" t="str">
        <f t="shared" si="57"/>
        <v>07.03.13-Steel Decking Inspection</v>
      </c>
      <c r="I1196" s="22">
        <f t="shared" si="55"/>
        <v>0</v>
      </c>
    </row>
    <row r="1197" spans="1:9" x14ac:dyDescent="0.35">
      <c r="A1197" t="s">
        <v>673</v>
      </c>
      <c r="B1197" t="s">
        <v>674</v>
      </c>
      <c r="C1197" t="s">
        <v>176</v>
      </c>
      <c r="D1197" t="s">
        <v>177</v>
      </c>
      <c r="G1197" t="str">
        <f t="shared" si="56"/>
        <v>WH-311-TEST-W1 IDF ROOMS</v>
      </c>
      <c r="H1197" t="str">
        <f t="shared" si="57"/>
        <v>07.03.14-Evaluation Reports</v>
      </c>
      <c r="I1197" s="22">
        <f t="shared" si="55"/>
        <v>0</v>
      </c>
    </row>
    <row r="1198" spans="1:9" x14ac:dyDescent="0.35">
      <c r="A1198" t="s">
        <v>673</v>
      </c>
      <c r="B1198" t="s">
        <v>674</v>
      </c>
      <c r="C1198" t="s">
        <v>178</v>
      </c>
      <c r="D1198" t="s">
        <v>179</v>
      </c>
      <c r="G1198" t="str">
        <f t="shared" si="56"/>
        <v>WH-311-TEST-W1 IDF ROOMS</v>
      </c>
      <c r="H1198" t="str">
        <f t="shared" si="57"/>
        <v>07.04.00-Structural Calculations</v>
      </c>
      <c r="I1198" s="22">
        <f t="shared" si="55"/>
        <v>0</v>
      </c>
    </row>
    <row r="1199" spans="1:9" x14ac:dyDescent="0.35">
      <c r="A1199" t="s">
        <v>673</v>
      </c>
      <c r="B1199" t="s">
        <v>674</v>
      </c>
      <c r="C1199" t="s">
        <v>180</v>
      </c>
      <c r="D1199" t="s">
        <v>138</v>
      </c>
      <c r="G1199" t="str">
        <f t="shared" si="56"/>
        <v>WH-311-TEST-W1 IDF ROOMS</v>
      </c>
      <c r="H1199" t="str">
        <f t="shared" si="57"/>
        <v>07.05.00-Warranty</v>
      </c>
      <c r="I1199" s="22">
        <f t="shared" si="55"/>
        <v>0</v>
      </c>
    </row>
    <row r="1200" spans="1:9" x14ac:dyDescent="0.35">
      <c r="A1200" t="s">
        <v>673</v>
      </c>
      <c r="B1200" t="s">
        <v>674</v>
      </c>
      <c r="C1200" t="s">
        <v>181</v>
      </c>
      <c r="D1200" t="s">
        <v>182</v>
      </c>
      <c r="G1200" t="str">
        <f t="shared" si="56"/>
        <v>WH-311-TEST-W1 IDF ROOMS</v>
      </c>
      <c r="H1200" t="str">
        <f t="shared" si="57"/>
        <v>07.06.00-Samples</v>
      </c>
      <c r="I1200" s="22">
        <f t="shared" si="55"/>
        <v>0</v>
      </c>
    </row>
    <row r="1201" spans="1:9" x14ac:dyDescent="0.35">
      <c r="A1201" t="s">
        <v>673</v>
      </c>
      <c r="B1201" t="s">
        <v>674</v>
      </c>
      <c r="C1201" t="s">
        <v>183</v>
      </c>
      <c r="D1201" t="s">
        <v>184</v>
      </c>
      <c r="G1201" t="str">
        <f t="shared" si="56"/>
        <v>WH-311-TEST-W1 IDF ROOMS</v>
      </c>
      <c r="H1201" t="str">
        <f t="shared" si="57"/>
        <v>07.07.00-Mockups</v>
      </c>
      <c r="I1201" s="22">
        <f t="shared" si="55"/>
        <v>0</v>
      </c>
    </row>
    <row r="1202" spans="1:9" x14ac:dyDescent="0.35">
      <c r="A1202" t="s">
        <v>673</v>
      </c>
      <c r="B1202" t="s">
        <v>674</v>
      </c>
      <c r="C1202" t="s">
        <v>185</v>
      </c>
      <c r="D1202" t="s">
        <v>186</v>
      </c>
      <c r="G1202" t="str">
        <f t="shared" si="56"/>
        <v>WH-311-TEST-W1 IDF ROOMS</v>
      </c>
      <c r="H1202" t="str">
        <f t="shared" si="57"/>
        <v>08.00.00-ARCHITECTURAL</v>
      </c>
      <c r="I1202" s="22">
        <f t="shared" si="55"/>
        <v>0</v>
      </c>
    </row>
    <row r="1203" spans="1:9" x14ac:dyDescent="0.35">
      <c r="A1203" t="s">
        <v>673</v>
      </c>
      <c r="B1203" t="s">
        <v>674</v>
      </c>
      <c r="C1203" t="s">
        <v>187</v>
      </c>
      <c r="D1203" t="s">
        <v>188</v>
      </c>
      <c r="G1203" t="str">
        <f t="shared" si="56"/>
        <v>WH-311-TEST-W1 IDF ROOMS</v>
      </c>
      <c r="H1203" t="str">
        <f t="shared" si="57"/>
        <v>08.01.00-Submittals &amp; Room Data Sheets</v>
      </c>
      <c r="I1203" s="22">
        <f t="shared" si="55"/>
        <v>0</v>
      </c>
    </row>
    <row r="1204" spans="1:9" x14ac:dyDescent="0.35">
      <c r="A1204" t="s">
        <v>673</v>
      </c>
      <c r="B1204" t="s">
        <v>674</v>
      </c>
      <c r="C1204" t="s">
        <v>189</v>
      </c>
      <c r="D1204" t="s">
        <v>126</v>
      </c>
      <c r="G1204" t="str">
        <f t="shared" si="56"/>
        <v>WH-311-TEST-W1 IDF ROOMS</v>
      </c>
      <c r="H1204" t="str">
        <f t="shared" si="57"/>
        <v>08.02.00-Certificates</v>
      </c>
      <c r="I1204" s="22">
        <f t="shared" si="55"/>
        <v>0</v>
      </c>
    </row>
    <row r="1205" spans="1:9" x14ac:dyDescent="0.35">
      <c r="A1205" t="s">
        <v>673</v>
      </c>
      <c r="B1205" t="s">
        <v>674</v>
      </c>
      <c r="C1205" t="s">
        <v>190</v>
      </c>
      <c r="D1205" t="s">
        <v>191</v>
      </c>
      <c r="G1205" t="str">
        <f t="shared" si="56"/>
        <v>WH-311-TEST-W1 IDF ROOMS</v>
      </c>
      <c r="H1205" t="str">
        <f t="shared" si="57"/>
        <v>08.02.01-Material Certificates</v>
      </c>
      <c r="I1205" s="22">
        <f t="shared" si="55"/>
        <v>0</v>
      </c>
    </row>
    <row r="1206" spans="1:9" x14ac:dyDescent="0.35">
      <c r="A1206" t="s">
        <v>673</v>
      </c>
      <c r="B1206" t="s">
        <v>674</v>
      </c>
      <c r="C1206" t="s">
        <v>192</v>
      </c>
      <c r="D1206" t="s">
        <v>130</v>
      </c>
      <c r="G1206" t="str">
        <f t="shared" si="56"/>
        <v>WH-311-TEST-W1 IDF ROOMS</v>
      </c>
      <c r="H1206" t="str">
        <f t="shared" si="57"/>
        <v>08.02.02-Manufacturer Certifications</v>
      </c>
      <c r="I1206" s="22">
        <f t="shared" si="55"/>
        <v>0</v>
      </c>
    </row>
    <row r="1207" spans="1:9" x14ac:dyDescent="0.35">
      <c r="A1207" t="s">
        <v>673</v>
      </c>
      <c r="B1207" t="s">
        <v>674</v>
      </c>
      <c r="C1207" t="s">
        <v>193</v>
      </c>
      <c r="D1207" t="s">
        <v>128</v>
      </c>
      <c r="G1207" t="str">
        <f t="shared" si="56"/>
        <v>WH-311-TEST-W1 IDF ROOMS</v>
      </c>
      <c r="H1207" t="str">
        <f t="shared" si="57"/>
        <v>08.02.03-Installer Certifications</v>
      </c>
      <c r="I1207" s="22">
        <f t="shared" si="55"/>
        <v>0</v>
      </c>
    </row>
    <row r="1208" spans="1:9" x14ac:dyDescent="0.35">
      <c r="A1208" t="s">
        <v>673</v>
      </c>
      <c r="B1208" t="s">
        <v>674</v>
      </c>
      <c r="C1208" t="s">
        <v>194</v>
      </c>
      <c r="D1208" t="s">
        <v>195</v>
      </c>
      <c r="G1208" t="str">
        <f t="shared" si="56"/>
        <v>WH-311-TEST-W1 IDF ROOMS</v>
      </c>
      <c r="H1208" t="str">
        <f t="shared" si="57"/>
        <v>08.02.04-Energy Performance Certificates</v>
      </c>
      <c r="I1208" s="22">
        <f t="shared" si="55"/>
        <v>0</v>
      </c>
    </row>
    <row r="1209" spans="1:9" x14ac:dyDescent="0.35">
      <c r="A1209" t="s">
        <v>673</v>
      </c>
      <c r="B1209" t="s">
        <v>674</v>
      </c>
      <c r="C1209" t="s">
        <v>196</v>
      </c>
      <c r="D1209" t="s">
        <v>197</v>
      </c>
      <c r="G1209" t="str">
        <f t="shared" si="56"/>
        <v>WH-311-TEST-W1 IDF ROOMS</v>
      </c>
      <c r="H1209" t="str">
        <f t="shared" si="57"/>
        <v>08.02.05-Subfloor Acceptance Certification</v>
      </c>
      <c r="I1209" s="22">
        <f t="shared" si="55"/>
        <v>0</v>
      </c>
    </row>
    <row r="1210" spans="1:9" x14ac:dyDescent="0.35">
      <c r="A1210" t="s">
        <v>673</v>
      </c>
      <c r="B1210" t="s">
        <v>674</v>
      </c>
      <c r="C1210" t="s">
        <v>198</v>
      </c>
      <c r="D1210" t="s">
        <v>147</v>
      </c>
      <c r="G1210" t="str">
        <f t="shared" si="56"/>
        <v>WH-311-TEST-W1 IDF ROOMS</v>
      </c>
      <c r="H1210" t="str">
        <f t="shared" si="57"/>
        <v>08.02.06-Welding Certificates</v>
      </c>
      <c r="I1210" s="22">
        <f t="shared" si="55"/>
        <v>0</v>
      </c>
    </row>
    <row r="1211" spans="1:9" x14ac:dyDescent="0.35">
      <c r="A1211" t="s">
        <v>673</v>
      </c>
      <c r="B1211" t="s">
        <v>674</v>
      </c>
      <c r="C1211" t="s">
        <v>199</v>
      </c>
      <c r="D1211" t="s">
        <v>134</v>
      </c>
      <c r="G1211" t="str">
        <f t="shared" si="56"/>
        <v>WH-311-TEST-W1 IDF ROOMS</v>
      </c>
      <c r="H1211" t="str">
        <f t="shared" si="57"/>
        <v>08.02.07-3rd Party Testing Agency Certifications</v>
      </c>
      <c r="I1211" s="22">
        <f t="shared" si="55"/>
        <v>0</v>
      </c>
    </row>
    <row r="1212" spans="1:9" x14ac:dyDescent="0.35">
      <c r="A1212" t="s">
        <v>673</v>
      </c>
      <c r="B1212" t="s">
        <v>674</v>
      </c>
      <c r="C1212" t="s">
        <v>200</v>
      </c>
      <c r="D1212" t="s">
        <v>201</v>
      </c>
      <c r="G1212" t="str">
        <f t="shared" si="56"/>
        <v>WH-311-TEST-W1 IDF ROOMS</v>
      </c>
      <c r="H1212" t="str">
        <f t="shared" si="57"/>
        <v>08.02.08-Consultant Certification</v>
      </c>
      <c r="I1212" s="22">
        <f t="shared" si="55"/>
        <v>0</v>
      </c>
    </row>
    <row r="1213" spans="1:9" x14ac:dyDescent="0.35">
      <c r="A1213" t="s">
        <v>673</v>
      </c>
      <c r="B1213" t="s">
        <v>674</v>
      </c>
      <c r="C1213" t="s">
        <v>202</v>
      </c>
      <c r="D1213" t="s">
        <v>114</v>
      </c>
      <c r="G1213" t="str">
        <f t="shared" si="56"/>
        <v>WH-311-TEST-W1 IDF ROOMS</v>
      </c>
      <c r="H1213" t="str">
        <f t="shared" si="57"/>
        <v>08.03.00-Reports/Testing</v>
      </c>
      <c r="I1213" s="22">
        <f t="shared" si="55"/>
        <v>0</v>
      </c>
    </row>
    <row r="1214" spans="1:9" x14ac:dyDescent="0.35">
      <c r="A1214" t="s">
        <v>673</v>
      </c>
      <c r="B1214" t="s">
        <v>674</v>
      </c>
      <c r="C1214" t="s">
        <v>203</v>
      </c>
      <c r="D1214" t="s">
        <v>204</v>
      </c>
      <c r="G1214" t="str">
        <f t="shared" si="56"/>
        <v>WH-311-TEST-W1 IDF ROOMS</v>
      </c>
      <c r="H1214" t="str">
        <f t="shared" si="57"/>
        <v>08.03.01-Owner 3rd Party Field Quality Control Reports</v>
      </c>
      <c r="I1214" s="22">
        <f t="shared" si="55"/>
        <v>0</v>
      </c>
    </row>
    <row r="1215" spans="1:9" x14ac:dyDescent="0.35">
      <c r="A1215" t="s">
        <v>673</v>
      </c>
      <c r="B1215" t="s">
        <v>674</v>
      </c>
      <c r="C1215" t="s">
        <v>205</v>
      </c>
      <c r="D1215" t="s">
        <v>122</v>
      </c>
      <c r="G1215" t="str">
        <f t="shared" si="56"/>
        <v>WH-311-TEST-W1 IDF ROOMS</v>
      </c>
      <c r="H1215" t="str">
        <f t="shared" si="57"/>
        <v>08.03.02-Source Quality Control</v>
      </c>
      <c r="I1215" s="22">
        <f t="shared" si="55"/>
        <v>0</v>
      </c>
    </row>
    <row r="1216" spans="1:9" x14ac:dyDescent="0.35">
      <c r="A1216" t="s">
        <v>673</v>
      </c>
      <c r="B1216" t="s">
        <v>674</v>
      </c>
      <c r="C1216" t="s">
        <v>206</v>
      </c>
      <c r="D1216" t="s">
        <v>155</v>
      </c>
      <c r="G1216" t="str">
        <f t="shared" si="56"/>
        <v>WH-311-TEST-W1 IDF ROOMS</v>
      </c>
      <c r="H1216" t="str">
        <f t="shared" si="57"/>
        <v>08.03.03-Material Test Reports</v>
      </c>
      <c r="I1216" s="22">
        <f t="shared" si="55"/>
        <v>0</v>
      </c>
    </row>
    <row r="1217" spans="1:9" x14ac:dyDescent="0.35">
      <c r="A1217" t="s">
        <v>673</v>
      </c>
      <c r="B1217" t="s">
        <v>674</v>
      </c>
      <c r="C1217" t="s">
        <v>207</v>
      </c>
      <c r="D1217" t="s">
        <v>177</v>
      </c>
      <c r="G1217" t="str">
        <f t="shared" si="56"/>
        <v>WH-311-TEST-W1 IDF ROOMS</v>
      </c>
      <c r="H1217" t="str">
        <f t="shared" si="57"/>
        <v>08.03.04-Evaluation Reports</v>
      </c>
      <c r="I1217" s="22">
        <f t="shared" si="55"/>
        <v>0</v>
      </c>
    </row>
    <row r="1218" spans="1:9" x14ac:dyDescent="0.35">
      <c r="A1218" t="s">
        <v>673</v>
      </c>
      <c r="B1218" t="s">
        <v>674</v>
      </c>
      <c r="C1218" t="s">
        <v>208</v>
      </c>
      <c r="D1218" t="s">
        <v>209</v>
      </c>
      <c r="G1218" t="str">
        <f t="shared" si="56"/>
        <v>WH-311-TEST-W1 IDF ROOMS</v>
      </c>
      <c r="H1218" t="str">
        <f t="shared" si="57"/>
        <v>08.03.05-Quality Control Program</v>
      </c>
      <c r="I1218" s="22">
        <f t="shared" ref="I1218:I1281" si="58">IF(COUNTIF(E:E, "R")=0, "", IF(E1218="C", COUNTIF(E:E, "C") / COUNTIF(E:E, "R"), 0))</f>
        <v>0</v>
      </c>
    </row>
    <row r="1219" spans="1:9" x14ac:dyDescent="0.35">
      <c r="A1219" t="s">
        <v>673</v>
      </c>
      <c r="B1219" t="s">
        <v>674</v>
      </c>
      <c r="C1219" t="s">
        <v>210</v>
      </c>
      <c r="D1219" t="s">
        <v>211</v>
      </c>
      <c r="G1219" t="str">
        <f t="shared" ref="G1219:G1282" si="59">IF(AND(A1219="", B1219=""), "", A1219 &amp; "-" &amp; B1219)</f>
        <v>WH-311-TEST-W1 IDF ROOMS</v>
      </c>
      <c r="H1219" t="str">
        <f t="shared" ref="H1219:H1282" si="60">IF(AND(C1219="", D1219=""), "", C1219 &amp; "-" &amp; D1219)</f>
        <v>08.03.06-Concrete Subfloor Test Report</v>
      </c>
      <c r="I1219" s="22">
        <f t="shared" si="58"/>
        <v>0</v>
      </c>
    </row>
    <row r="1220" spans="1:9" x14ac:dyDescent="0.35">
      <c r="A1220" t="s">
        <v>673</v>
      </c>
      <c r="B1220" t="s">
        <v>674</v>
      </c>
      <c r="C1220" t="s">
        <v>212</v>
      </c>
      <c r="D1220" t="s">
        <v>213</v>
      </c>
      <c r="G1220" t="str">
        <f t="shared" si="59"/>
        <v>WH-311-TEST-W1 IDF ROOMS</v>
      </c>
      <c r="H1220" t="str">
        <f t="shared" si="60"/>
        <v>08.03.07-Temperature Control Tests</v>
      </c>
      <c r="I1220" s="22">
        <f t="shared" si="58"/>
        <v>0</v>
      </c>
    </row>
    <row r="1221" spans="1:9" x14ac:dyDescent="0.35">
      <c r="A1221" t="s">
        <v>673</v>
      </c>
      <c r="B1221" t="s">
        <v>674</v>
      </c>
      <c r="C1221" t="s">
        <v>214</v>
      </c>
      <c r="D1221" t="s">
        <v>215</v>
      </c>
      <c r="G1221" t="str">
        <f t="shared" si="59"/>
        <v>WH-311-TEST-W1 IDF ROOMS</v>
      </c>
      <c r="H1221" t="str">
        <f t="shared" si="60"/>
        <v>08.03.08-Temperature Mapping Reports</v>
      </c>
      <c r="I1221" s="22">
        <f t="shared" si="58"/>
        <v>0</v>
      </c>
    </row>
    <row r="1222" spans="1:9" x14ac:dyDescent="0.35">
      <c r="A1222" t="s">
        <v>673</v>
      </c>
      <c r="B1222" t="s">
        <v>674</v>
      </c>
      <c r="C1222" t="s">
        <v>216</v>
      </c>
      <c r="D1222" t="s">
        <v>217</v>
      </c>
      <c r="G1222" t="str">
        <f t="shared" si="59"/>
        <v>WH-311-TEST-W1 IDF ROOMS</v>
      </c>
      <c r="H1222" t="str">
        <f t="shared" si="60"/>
        <v>08.03.09-Temperature Distribution Study</v>
      </c>
      <c r="I1222" s="22">
        <f t="shared" si="58"/>
        <v>0</v>
      </c>
    </row>
    <row r="1223" spans="1:9" x14ac:dyDescent="0.35">
      <c r="A1223" t="s">
        <v>673</v>
      </c>
      <c r="B1223" t="s">
        <v>674</v>
      </c>
      <c r="C1223" t="s">
        <v>218</v>
      </c>
      <c r="D1223" t="s">
        <v>219</v>
      </c>
      <c r="G1223" t="str">
        <f t="shared" si="59"/>
        <v>WH-311-TEST-W1 IDF ROOMS</v>
      </c>
      <c r="H1223" t="str">
        <f t="shared" si="60"/>
        <v>08.03.10-Open Door Recovery Study</v>
      </c>
      <c r="I1223" s="22">
        <f t="shared" si="58"/>
        <v>0</v>
      </c>
    </row>
    <row r="1224" spans="1:9" x14ac:dyDescent="0.35">
      <c r="A1224" t="s">
        <v>673</v>
      </c>
      <c r="B1224" t="s">
        <v>674</v>
      </c>
      <c r="C1224" t="s">
        <v>220</v>
      </c>
      <c r="D1224" t="s">
        <v>221</v>
      </c>
      <c r="G1224" t="str">
        <f t="shared" si="59"/>
        <v>WH-311-TEST-W1 IDF ROOMS</v>
      </c>
      <c r="H1224" t="str">
        <f t="shared" si="60"/>
        <v>08.03.11-Power Loss for Redundant System Study</v>
      </c>
      <c r="I1224" s="22">
        <f t="shared" si="58"/>
        <v>0</v>
      </c>
    </row>
    <row r="1225" spans="1:9" x14ac:dyDescent="0.35">
      <c r="A1225" t="s">
        <v>673</v>
      </c>
      <c r="B1225" t="s">
        <v>674</v>
      </c>
      <c r="C1225" t="s">
        <v>222</v>
      </c>
      <c r="D1225" t="s">
        <v>223</v>
      </c>
      <c r="G1225" t="str">
        <f t="shared" si="59"/>
        <v>WH-311-TEST-W1 IDF ROOMS</v>
      </c>
      <c r="H1225" t="str">
        <f t="shared" si="60"/>
        <v>08.03.12-Safety Data Sheets</v>
      </c>
      <c r="I1225" s="22">
        <f t="shared" si="58"/>
        <v>0</v>
      </c>
    </row>
    <row r="1226" spans="1:9" x14ac:dyDescent="0.35">
      <c r="A1226" t="s">
        <v>673</v>
      </c>
      <c r="B1226" t="s">
        <v>674</v>
      </c>
      <c r="C1226" t="s">
        <v>224</v>
      </c>
      <c r="D1226" t="s">
        <v>138</v>
      </c>
      <c r="G1226" t="str">
        <f t="shared" si="59"/>
        <v>WH-311-TEST-W1 IDF ROOMS</v>
      </c>
      <c r="H1226" t="str">
        <f t="shared" si="60"/>
        <v>08.04.00-Warranty</v>
      </c>
      <c r="I1226" s="22">
        <f t="shared" si="58"/>
        <v>0</v>
      </c>
    </row>
    <row r="1227" spans="1:9" x14ac:dyDescent="0.35">
      <c r="A1227" t="s">
        <v>673</v>
      </c>
      <c r="B1227" t="s">
        <v>674</v>
      </c>
      <c r="C1227" t="s">
        <v>225</v>
      </c>
      <c r="D1227" t="s">
        <v>226</v>
      </c>
      <c r="G1227" t="str">
        <f t="shared" si="59"/>
        <v>WH-311-TEST-W1 IDF ROOMS</v>
      </c>
      <c r="H1227" t="str">
        <f t="shared" si="60"/>
        <v>08.05.00-Operation Maintenace Data/Manual</v>
      </c>
      <c r="I1227" s="22">
        <f t="shared" si="58"/>
        <v>0</v>
      </c>
    </row>
    <row r="1228" spans="1:9" x14ac:dyDescent="0.35">
      <c r="A1228" t="s">
        <v>673</v>
      </c>
      <c r="B1228" t="s">
        <v>674</v>
      </c>
      <c r="C1228" t="s">
        <v>224</v>
      </c>
      <c r="D1228" t="s">
        <v>69</v>
      </c>
      <c r="G1228" t="str">
        <f t="shared" si="59"/>
        <v>WH-311-TEST-W1 IDF ROOMS</v>
      </c>
      <c r="H1228" t="str">
        <f t="shared" si="60"/>
        <v>08.04.00-Spare Parts List</v>
      </c>
      <c r="I1228" s="22">
        <f t="shared" si="58"/>
        <v>0</v>
      </c>
    </row>
    <row r="1229" spans="1:9" x14ac:dyDescent="0.35">
      <c r="A1229" t="s">
        <v>673</v>
      </c>
      <c r="B1229" t="s">
        <v>674</v>
      </c>
      <c r="C1229" t="s">
        <v>224</v>
      </c>
      <c r="D1229" t="s">
        <v>182</v>
      </c>
      <c r="G1229" t="str">
        <f t="shared" si="59"/>
        <v>WH-311-TEST-W1 IDF ROOMS</v>
      </c>
      <c r="H1229" t="str">
        <f t="shared" si="60"/>
        <v>08.04.00-Samples</v>
      </c>
      <c r="I1229" s="22">
        <f t="shared" si="58"/>
        <v>0</v>
      </c>
    </row>
    <row r="1230" spans="1:9" x14ac:dyDescent="0.35">
      <c r="A1230" t="s">
        <v>673</v>
      </c>
      <c r="B1230" t="s">
        <v>674</v>
      </c>
      <c r="C1230" t="s">
        <v>227</v>
      </c>
      <c r="D1230" t="s">
        <v>228</v>
      </c>
      <c r="G1230" t="str">
        <f t="shared" si="59"/>
        <v>WH-311-TEST-W1 IDF ROOMS</v>
      </c>
      <c r="H1230" t="str">
        <f t="shared" si="60"/>
        <v>09.00.00-PROCESS, PLUMBING, &amp; MECHANICAL PIPING</v>
      </c>
      <c r="I1230" s="22">
        <f t="shared" si="58"/>
        <v>0</v>
      </c>
    </row>
    <row r="1231" spans="1:9" x14ac:dyDescent="0.35">
      <c r="A1231" t="s">
        <v>673</v>
      </c>
      <c r="B1231" t="s">
        <v>674</v>
      </c>
      <c r="C1231" t="s">
        <v>229</v>
      </c>
      <c r="D1231" t="s">
        <v>67</v>
      </c>
      <c r="G1231" t="str">
        <f t="shared" si="59"/>
        <v>WH-311-TEST-W1 IDF ROOMS</v>
      </c>
      <c r="H1231" t="str">
        <f t="shared" si="60"/>
        <v>09.01.00-Submittals &amp; Data Sheets</v>
      </c>
      <c r="I1231" s="22">
        <f t="shared" si="58"/>
        <v>0</v>
      </c>
    </row>
    <row r="1232" spans="1:9" x14ac:dyDescent="0.35">
      <c r="A1232" t="s">
        <v>673</v>
      </c>
      <c r="B1232" t="s">
        <v>674</v>
      </c>
      <c r="C1232" t="s">
        <v>230</v>
      </c>
      <c r="D1232" t="s">
        <v>231</v>
      </c>
      <c r="G1232" t="str">
        <f t="shared" si="59"/>
        <v>WH-311-TEST-W1 IDF ROOMS</v>
      </c>
      <c r="H1232" t="str">
        <f t="shared" si="60"/>
        <v>09.02.00-Piping  Documentation</v>
      </c>
      <c r="I1232" s="22">
        <f t="shared" si="58"/>
        <v>0</v>
      </c>
    </row>
    <row r="1233" spans="1:9" x14ac:dyDescent="0.35">
      <c r="A1233" t="s">
        <v>673</v>
      </c>
      <c r="B1233" t="s">
        <v>674</v>
      </c>
      <c r="C1233" t="s">
        <v>232</v>
      </c>
      <c r="D1233" t="s">
        <v>233</v>
      </c>
      <c r="G1233" t="str">
        <f t="shared" si="59"/>
        <v>WH-311-TEST-W1 IDF ROOMS</v>
      </c>
      <c r="H1233" t="str">
        <f t="shared" si="60"/>
        <v>09.02.01-Isometrics</v>
      </c>
      <c r="I1233" s="22">
        <f t="shared" si="58"/>
        <v>0</v>
      </c>
    </row>
    <row r="1234" spans="1:9" x14ac:dyDescent="0.35">
      <c r="A1234" t="s">
        <v>673</v>
      </c>
      <c r="B1234" t="s">
        <v>674</v>
      </c>
      <c r="C1234" t="s">
        <v>234</v>
      </c>
      <c r="D1234" t="s">
        <v>235</v>
      </c>
      <c r="G1234" t="str">
        <f t="shared" si="59"/>
        <v>WH-311-TEST-W1 IDF ROOMS</v>
      </c>
      <c r="H1234" t="str">
        <f t="shared" si="60"/>
        <v>09.02.02-Weld Log / Weld Coupon Log</v>
      </c>
      <c r="I1234" s="22">
        <f t="shared" si="58"/>
        <v>0</v>
      </c>
    </row>
    <row r="1235" spans="1:9" x14ac:dyDescent="0.35">
      <c r="A1235" t="s">
        <v>673</v>
      </c>
      <c r="B1235" t="s">
        <v>674</v>
      </c>
      <c r="C1235" t="s">
        <v>236</v>
      </c>
      <c r="D1235" t="s">
        <v>237</v>
      </c>
      <c r="G1235" t="str">
        <f t="shared" si="59"/>
        <v>WH-311-TEST-W1 IDF ROOMS</v>
      </c>
      <c r="H1235" t="str">
        <f t="shared" si="60"/>
        <v>09.02.03-Welder Qualications</v>
      </c>
      <c r="I1235" s="22">
        <f t="shared" si="58"/>
        <v>0</v>
      </c>
    </row>
    <row r="1236" spans="1:9" x14ac:dyDescent="0.35">
      <c r="A1236" t="s">
        <v>673</v>
      </c>
      <c r="B1236" t="s">
        <v>674</v>
      </c>
      <c r="C1236" t="s">
        <v>238</v>
      </c>
      <c r="D1236" t="s">
        <v>239</v>
      </c>
      <c r="G1236" t="str">
        <f t="shared" si="59"/>
        <v>WH-311-TEST-W1 IDF ROOMS</v>
      </c>
      <c r="H1236" t="str">
        <f t="shared" si="60"/>
        <v>09.02.04-Qualified Welder Log</v>
      </c>
      <c r="I1236" s="22">
        <f t="shared" si="58"/>
        <v>0</v>
      </c>
    </row>
    <row r="1237" spans="1:9" x14ac:dyDescent="0.35">
      <c r="A1237" t="s">
        <v>673</v>
      </c>
      <c r="B1237" t="s">
        <v>674</v>
      </c>
      <c r="C1237" t="s">
        <v>240</v>
      </c>
      <c r="D1237" t="s">
        <v>241</v>
      </c>
      <c r="G1237" t="str">
        <f t="shared" si="59"/>
        <v>WH-311-TEST-W1 IDF ROOMS</v>
      </c>
      <c r="H1237" t="str">
        <f t="shared" si="60"/>
        <v>09.02.05-Weld Procedure Qualification Records (WPS) &amp; Welding Operator Procedure Qualification Record (PQR)</v>
      </c>
      <c r="I1237" s="22">
        <f t="shared" si="58"/>
        <v>0</v>
      </c>
    </row>
    <row r="1238" spans="1:9" x14ac:dyDescent="0.35">
      <c r="A1238" t="s">
        <v>673</v>
      </c>
      <c r="B1238" t="s">
        <v>674</v>
      </c>
      <c r="C1238" t="s">
        <v>242</v>
      </c>
      <c r="D1238" t="s">
        <v>243</v>
      </c>
      <c r="G1238" t="str">
        <f t="shared" si="59"/>
        <v>WH-311-TEST-W1 IDF ROOMS</v>
      </c>
      <c r="H1238" t="str">
        <f t="shared" si="60"/>
        <v>09.02.06-Welder Qualification Records (WQR) / Welding Operator Performance Qualifications (WOPQ)</v>
      </c>
      <c r="I1238" s="22">
        <f t="shared" si="58"/>
        <v>0</v>
      </c>
    </row>
    <row r="1239" spans="1:9" x14ac:dyDescent="0.35">
      <c r="A1239" t="s">
        <v>673</v>
      </c>
      <c r="B1239" t="s">
        <v>674</v>
      </c>
      <c r="C1239" t="s">
        <v>244</v>
      </c>
      <c r="D1239" t="s">
        <v>245</v>
      </c>
      <c r="G1239" t="str">
        <f t="shared" si="59"/>
        <v>WH-311-TEST-W1 IDF ROOMS</v>
      </c>
      <c r="H1239" t="str">
        <f t="shared" si="60"/>
        <v>09.02.07-Certification Record of Examination Personnel</v>
      </c>
      <c r="I1239" s="22">
        <f t="shared" si="58"/>
        <v>0</v>
      </c>
    </row>
    <row r="1240" spans="1:9" x14ac:dyDescent="0.35">
      <c r="A1240" t="s">
        <v>673</v>
      </c>
      <c r="B1240" t="s">
        <v>674</v>
      </c>
      <c r="C1240" t="s">
        <v>246</v>
      </c>
      <c r="D1240" t="s">
        <v>247</v>
      </c>
      <c r="G1240" t="str">
        <f t="shared" si="59"/>
        <v>WH-311-TEST-W1 IDF ROOMS</v>
      </c>
      <c r="H1240" t="str">
        <f t="shared" si="60"/>
        <v>09.02.08-Material Test Reports (MTRs) and Certificate of Compliance (CoC)</v>
      </c>
      <c r="I1240" s="22">
        <f t="shared" si="58"/>
        <v>0</v>
      </c>
    </row>
    <row r="1241" spans="1:9" x14ac:dyDescent="0.35">
      <c r="A1241" t="s">
        <v>673</v>
      </c>
      <c r="B1241" t="s">
        <v>674</v>
      </c>
      <c r="C1241" t="s">
        <v>248</v>
      </c>
      <c r="D1241" t="s">
        <v>249</v>
      </c>
      <c r="G1241" t="str">
        <f t="shared" si="59"/>
        <v>WH-311-TEST-W1 IDF ROOMS</v>
      </c>
      <c r="H1241" t="str">
        <f t="shared" si="60"/>
        <v>09.02.09-ASME Form U-1 / ASME Code Data Reports</v>
      </c>
      <c r="I1241" s="22">
        <f t="shared" si="58"/>
        <v>0</v>
      </c>
    </row>
    <row r="1242" spans="1:9" x14ac:dyDescent="0.35">
      <c r="A1242" t="s">
        <v>673</v>
      </c>
      <c r="B1242" t="s">
        <v>674</v>
      </c>
      <c r="C1242" t="s">
        <v>250</v>
      </c>
      <c r="D1242" t="s">
        <v>251</v>
      </c>
      <c r="G1242" t="str">
        <f t="shared" si="59"/>
        <v>WH-311-TEST-W1 IDF ROOMS</v>
      </c>
      <c r="H1242" t="str">
        <f t="shared" si="60"/>
        <v>09.02.10-System Operating and Cleaning Procedure</v>
      </c>
      <c r="I1242" s="22">
        <f t="shared" si="58"/>
        <v>0</v>
      </c>
    </row>
    <row r="1243" spans="1:9" x14ac:dyDescent="0.35">
      <c r="A1243" t="s">
        <v>673</v>
      </c>
      <c r="B1243" t="s">
        <v>674</v>
      </c>
      <c r="C1243" t="s">
        <v>252</v>
      </c>
      <c r="D1243" t="s">
        <v>253</v>
      </c>
      <c r="G1243" t="str">
        <f t="shared" si="59"/>
        <v>WH-311-TEST-W1 IDF ROOMS</v>
      </c>
      <c r="H1243" t="str">
        <f t="shared" si="60"/>
        <v>09.02.11-Weld Maps, Data &amp; Repair Registry</v>
      </c>
      <c r="I1243" s="22">
        <f t="shared" si="58"/>
        <v>0</v>
      </c>
    </row>
    <row r="1244" spans="1:9" x14ac:dyDescent="0.35">
      <c r="A1244" t="s">
        <v>673</v>
      </c>
      <c r="B1244" t="s">
        <v>674</v>
      </c>
      <c r="C1244" t="s">
        <v>254</v>
      </c>
      <c r="D1244" t="s">
        <v>255</v>
      </c>
      <c r="G1244" t="str">
        <f t="shared" si="59"/>
        <v>WH-311-TEST-W1 IDF ROOMS</v>
      </c>
      <c r="H1244" t="str">
        <f t="shared" si="60"/>
        <v xml:space="preserve">09.02.12-Nondestructive Examination Reports </v>
      </c>
      <c r="I1244" s="22">
        <f t="shared" si="58"/>
        <v>0</v>
      </c>
    </row>
    <row r="1245" spans="1:9" x14ac:dyDescent="0.35">
      <c r="A1245" t="s">
        <v>673</v>
      </c>
      <c r="B1245" t="s">
        <v>674</v>
      </c>
      <c r="C1245" t="s">
        <v>256</v>
      </c>
      <c r="D1245" t="s">
        <v>257</v>
      </c>
      <c r="G1245" t="str">
        <f t="shared" si="59"/>
        <v>WH-311-TEST-W1 IDF ROOMS</v>
      </c>
      <c r="H1245" t="str">
        <f t="shared" si="60"/>
        <v>09.02.13-Visual Inspection Reports</v>
      </c>
      <c r="I1245" s="22">
        <f t="shared" si="58"/>
        <v>0</v>
      </c>
    </row>
    <row r="1246" spans="1:9" x14ac:dyDescent="0.35">
      <c r="A1246" t="s">
        <v>673</v>
      </c>
      <c r="B1246" t="s">
        <v>674</v>
      </c>
      <c r="C1246" t="s">
        <v>258</v>
      </c>
      <c r="D1246" t="s">
        <v>259</v>
      </c>
      <c r="G1246" t="str">
        <f t="shared" si="59"/>
        <v>WH-311-TEST-W1 IDF ROOMS</v>
      </c>
      <c r="H1246" t="str">
        <f t="shared" si="60"/>
        <v>09.02.14-Purge Gas Certificates</v>
      </c>
      <c r="I1246" s="22">
        <f t="shared" si="58"/>
        <v>0</v>
      </c>
    </row>
    <row r="1247" spans="1:9" x14ac:dyDescent="0.35">
      <c r="A1247" t="s">
        <v>673</v>
      </c>
      <c r="B1247" t="s">
        <v>674</v>
      </c>
      <c r="C1247" t="s">
        <v>260</v>
      </c>
      <c r="D1247" t="s">
        <v>261</v>
      </c>
      <c r="G1247" t="str">
        <f t="shared" si="59"/>
        <v>WH-311-TEST-W1 IDF ROOMS</v>
      </c>
      <c r="H1247" t="str">
        <f t="shared" si="60"/>
        <v>09.02.15-Electropolishing Procedure / Certs</v>
      </c>
      <c r="I1247" s="22">
        <f t="shared" si="58"/>
        <v>0</v>
      </c>
    </row>
    <row r="1248" spans="1:9" x14ac:dyDescent="0.35">
      <c r="A1248" t="s">
        <v>673</v>
      </c>
      <c r="B1248" t="s">
        <v>674</v>
      </c>
      <c r="C1248" t="s">
        <v>262</v>
      </c>
      <c r="D1248" t="s">
        <v>263</v>
      </c>
      <c r="G1248" t="str">
        <f t="shared" si="59"/>
        <v>WH-311-TEST-W1 IDF ROOMS</v>
      </c>
      <c r="H1248" t="str">
        <f t="shared" si="60"/>
        <v>09.02.16-Mechanical Polishing Procedure / Certs</v>
      </c>
      <c r="I1248" s="22">
        <f t="shared" si="58"/>
        <v>0</v>
      </c>
    </row>
    <row r="1249" spans="1:9" x14ac:dyDescent="0.35">
      <c r="A1249" t="s">
        <v>673</v>
      </c>
      <c r="B1249" t="s">
        <v>674</v>
      </c>
      <c r="C1249" t="s">
        <v>264</v>
      </c>
      <c r="D1249" t="s">
        <v>265</v>
      </c>
      <c r="G1249" t="str">
        <f t="shared" si="59"/>
        <v>WH-311-TEST-W1 IDF ROOMS</v>
      </c>
      <c r="H1249" t="str">
        <f t="shared" si="60"/>
        <v>09.02.17-Surface Finish Measurement Records</v>
      </c>
      <c r="I1249" s="22">
        <f t="shared" si="58"/>
        <v>0</v>
      </c>
    </row>
    <row r="1250" spans="1:9" x14ac:dyDescent="0.35">
      <c r="A1250" t="s">
        <v>673</v>
      </c>
      <c r="B1250" t="s">
        <v>674</v>
      </c>
      <c r="C1250" t="s">
        <v>266</v>
      </c>
      <c r="D1250" t="s">
        <v>267</v>
      </c>
      <c r="G1250" t="str">
        <f t="shared" si="59"/>
        <v>WH-311-TEST-W1 IDF ROOMS</v>
      </c>
      <c r="H1250" t="str">
        <f t="shared" si="60"/>
        <v>09.02.18-Slope Verification Documentation</v>
      </c>
      <c r="I1250" s="22">
        <f t="shared" si="58"/>
        <v>0</v>
      </c>
    </row>
    <row r="1251" spans="1:9" x14ac:dyDescent="0.35">
      <c r="A1251" t="s">
        <v>673</v>
      </c>
      <c r="B1251" t="s">
        <v>674</v>
      </c>
      <c r="C1251" t="s">
        <v>268</v>
      </c>
      <c r="D1251" t="s">
        <v>269</v>
      </c>
      <c r="G1251" t="str">
        <f t="shared" si="59"/>
        <v>WH-311-TEST-W1 IDF ROOMS</v>
      </c>
      <c r="H1251" t="str">
        <f t="shared" si="60"/>
        <v>09.02.19-Boroscope Logs and Videos</v>
      </c>
      <c r="I1251" s="22">
        <f t="shared" si="58"/>
        <v>0</v>
      </c>
    </row>
    <row r="1252" spans="1:9" x14ac:dyDescent="0.35">
      <c r="A1252" t="s">
        <v>673</v>
      </c>
      <c r="B1252" t="s">
        <v>674</v>
      </c>
      <c r="C1252" t="s">
        <v>270</v>
      </c>
      <c r="D1252" t="s">
        <v>271</v>
      </c>
      <c r="G1252" t="str">
        <f t="shared" si="59"/>
        <v>WH-311-TEST-W1 IDF ROOMS</v>
      </c>
      <c r="H1252" t="str">
        <f t="shared" si="60"/>
        <v>09.03.00-Safety Instrumentation Calculations</v>
      </c>
      <c r="I1252" s="22">
        <f t="shared" si="58"/>
        <v>0</v>
      </c>
    </row>
    <row r="1253" spans="1:9" x14ac:dyDescent="0.35">
      <c r="A1253" t="s">
        <v>673</v>
      </c>
      <c r="B1253" t="s">
        <v>674</v>
      </c>
      <c r="C1253" t="s">
        <v>272</v>
      </c>
      <c r="D1253" t="s">
        <v>273</v>
      </c>
      <c r="G1253" t="str">
        <f t="shared" si="59"/>
        <v>WH-311-TEST-W1 IDF ROOMS</v>
      </c>
      <c r="H1253" t="str">
        <f t="shared" si="60"/>
        <v>09.04.00-Pipe Installation Checklist</v>
      </c>
      <c r="I1253" s="22">
        <f t="shared" si="58"/>
        <v>0</v>
      </c>
    </row>
    <row r="1254" spans="1:9" x14ac:dyDescent="0.35">
      <c r="A1254" t="s">
        <v>673</v>
      </c>
      <c r="B1254" t="s">
        <v>674</v>
      </c>
      <c r="C1254" t="s">
        <v>274</v>
      </c>
      <c r="D1254" t="s">
        <v>275</v>
      </c>
      <c r="G1254" t="str">
        <f t="shared" si="59"/>
        <v>WH-311-TEST-W1 IDF ROOMS</v>
      </c>
      <c r="H1254" t="str">
        <f t="shared" si="60"/>
        <v>09.05.00-Piping Insulation</v>
      </c>
      <c r="I1254" s="22">
        <f t="shared" si="58"/>
        <v>0</v>
      </c>
    </row>
    <row r="1255" spans="1:9" x14ac:dyDescent="0.35">
      <c r="A1255" t="s">
        <v>673</v>
      </c>
      <c r="B1255" t="s">
        <v>674</v>
      </c>
      <c r="C1255" t="s">
        <v>276</v>
      </c>
      <c r="D1255" t="s">
        <v>277</v>
      </c>
      <c r="G1255" t="str">
        <f t="shared" si="59"/>
        <v>WH-311-TEST-W1 IDF ROOMS</v>
      </c>
      <c r="H1255" t="str">
        <f t="shared" si="60"/>
        <v>09.05.01-Insulator Qualification</v>
      </c>
      <c r="I1255" s="22">
        <f t="shared" si="58"/>
        <v>0</v>
      </c>
    </row>
    <row r="1256" spans="1:9" x14ac:dyDescent="0.35">
      <c r="A1256" t="s">
        <v>673</v>
      </c>
      <c r="B1256" t="s">
        <v>674</v>
      </c>
      <c r="C1256" t="s">
        <v>278</v>
      </c>
      <c r="D1256" t="s">
        <v>279</v>
      </c>
      <c r="G1256" t="str">
        <f t="shared" si="59"/>
        <v>WH-311-TEST-W1 IDF ROOMS</v>
      </c>
      <c r="H1256" t="str">
        <f t="shared" si="60"/>
        <v>09.05.02-Insulation Field Quality Control</v>
      </c>
      <c r="I1256" s="22">
        <f t="shared" si="58"/>
        <v>0</v>
      </c>
    </row>
    <row r="1257" spans="1:9" x14ac:dyDescent="0.35">
      <c r="A1257" t="s">
        <v>673</v>
      </c>
      <c r="B1257" t="s">
        <v>674</v>
      </c>
      <c r="C1257" t="s">
        <v>280</v>
      </c>
      <c r="D1257" t="s">
        <v>281</v>
      </c>
      <c r="G1257" t="str">
        <f t="shared" si="59"/>
        <v>WH-311-TEST-W1 IDF ROOMS</v>
      </c>
      <c r="H1257" t="str">
        <f t="shared" si="60"/>
        <v>09.06.00-Piping Testing, Procedures, Reports</v>
      </c>
      <c r="I1257" s="22">
        <f t="shared" si="58"/>
        <v>0</v>
      </c>
    </row>
    <row r="1258" spans="1:9" x14ac:dyDescent="0.35">
      <c r="A1258" t="s">
        <v>673</v>
      </c>
      <c r="B1258" t="s">
        <v>674</v>
      </c>
      <c r="C1258" t="s">
        <v>282</v>
      </c>
      <c r="D1258" t="s">
        <v>283</v>
      </c>
      <c r="G1258" t="str">
        <f t="shared" si="59"/>
        <v>WH-311-TEST-W1 IDF ROOMS</v>
      </c>
      <c r="H1258" t="str">
        <f t="shared" si="60"/>
        <v>09.06.01-Pipe Pressure Test Procedures</v>
      </c>
      <c r="I1258" s="22">
        <f t="shared" si="58"/>
        <v>0</v>
      </c>
    </row>
    <row r="1259" spans="1:9" x14ac:dyDescent="0.35">
      <c r="A1259" t="s">
        <v>673</v>
      </c>
      <c r="B1259" t="s">
        <v>674</v>
      </c>
      <c r="C1259" t="s">
        <v>284</v>
      </c>
      <c r="D1259" t="s">
        <v>285</v>
      </c>
      <c r="G1259" t="str">
        <f t="shared" si="59"/>
        <v>WH-311-TEST-W1 IDF ROOMS</v>
      </c>
      <c r="H1259" t="str">
        <f t="shared" si="60"/>
        <v>09.06.02-Pipe Pressure Test Report</v>
      </c>
      <c r="I1259" s="22">
        <f t="shared" si="58"/>
        <v>0</v>
      </c>
    </row>
    <row r="1260" spans="1:9" x14ac:dyDescent="0.35">
      <c r="A1260" t="s">
        <v>673</v>
      </c>
      <c r="B1260" t="s">
        <v>674</v>
      </c>
      <c r="C1260" t="s">
        <v>286</v>
      </c>
      <c r="D1260" t="s">
        <v>287</v>
      </c>
      <c r="G1260" t="str">
        <f t="shared" si="59"/>
        <v>WH-311-TEST-W1 IDF ROOMS</v>
      </c>
      <c r="H1260" t="str">
        <f t="shared" si="60"/>
        <v>09.06.03-Pipeflush &amp; Cleaning Procedure (Nonhygenic)</v>
      </c>
      <c r="I1260" s="22">
        <f t="shared" si="58"/>
        <v>0</v>
      </c>
    </row>
    <row r="1261" spans="1:9" x14ac:dyDescent="0.35">
      <c r="A1261" t="s">
        <v>673</v>
      </c>
      <c r="B1261" t="s">
        <v>674</v>
      </c>
      <c r="C1261" t="s">
        <v>288</v>
      </c>
      <c r="D1261" t="s">
        <v>289</v>
      </c>
      <c r="G1261" t="str">
        <f t="shared" si="59"/>
        <v>WH-311-TEST-W1 IDF ROOMS</v>
      </c>
      <c r="H1261" t="str">
        <f t="shared" si="60"/>
        <v>09.06.04-Pipeflush &amp; Cleaning Report (Potable/Nonhygenic)</v>
      </c>
      <c r="I1261" s="22">
        <f t="shared" si="58"/>
        <v>0</v>
      </c>
    </row>
    <row r="1262" spans="1:9" x14ac:dyDescent="0.35">
      <c r="A1262" t="s">
        <v>673</v>
      </c>
      <c r="B1262" t="s">
        <v>674</v>
      </c>
      <c r="C1262" t="s">
        <v>290</v>
      </c>
      <c r="D1262" t="s">
        <v>291</v>
      </c>
      <c r="G1262" t="str">
        <f t="shared" si="59"/>
        <v>WH-311-TEST-W1 IDF ROOMS</v>
      </c>
      <c r="H1262" t="str">
        <f t="shared" si="60"/>
        <v>09.06.05-Pipeflush &amp; Cleaning Procedure (Hygenic)</v>
      </c>
      <c r="I1262" s="22">
        <f t="shared" si="58"/>
        <v>0</v>
      </c>
    </row>
    <row r="1263" spans="1:9" x14ac:dyDescent="0.35">
      <c r="A1263" t="s">
        <v>673</v>
      </c>
      <c r="B1263" t="s">
        <v>674</v>
      </c>
      <c r="C1263" t="s">
        <v>292</v>
      </c>
      <c r="D1263" t="s">
        <v>293</v>
      </c>
      <c r="G1263" t="str">
        <f t="shared" si="59"/>
        <v>WH-311-TEST-W1 IDF ROOMS</v>
      </c>
      <c r="H1263" t="str">
        <f t="shared" si="60"/>
        <v>09.06.06-Pipeflush Report (Hygienic)</v>
      </c>
      <c r="I1263" s="22">
        <f t="shared" si="58"/>
        <v>0</v>
      </c>
    </row>
    <row r="1264" spans="1:9" x14ac:dyDescent="0.35">
      <c r="A1264" t="s">
        <v>673</v>
      </c>
      <c r="B1264" t="s">
        <v>674</v>
      </c>
      <c r="C1264" t="s">
        <v>294</v>
      </c>
      <c r="D1264" t="s">
        <v>295</v>
      </c>
      <c r="G1264" t="str">
        <f t="shared" si="59"/>
        <v>WH-311-TEST-W1 IDF ROOMS</v>
      </c>
      <c r="H1264" t="str">
        <f t="shared" si="60"/>
        <v>09.06.07-Passivation and Cleaning Procedure / Records / Logs / Report</v>
      </c>
      <c r="I1264" s="22">
        <f t="shared" si="58"/>
        <v>0</v>
      </c>
    </row>
    <row r="1265" spans="1:9" x14ac:dyDescent="0.35">
      <c r="A1265" t="s">
        <v>673</v>
      </c>
      <c r="B1265" t="s">
        <v>674</v>
      </c>
      <c r="C1265" t="s">
        <v>296</v>
      </c>
      <c r="D1265" t="s">
        <v>297</v>
      </c>
      <c r="G1265" t="str">
        <f t="shared" si="59"/>
        <v>WH-311-TEST-W1 IDF ROOMS</v>
      </c>
      <c r="H1265" t="str">
        <f t="shared" si="60"/>
        <v>09.06.08-Drainage Test Report</v>
      </c>
      <c r="I1265" s="22">
        <f t="shared" si="58"/>
        <v>0</v>
      </c>
    </row>
    <row r="1266" spans="1:9" x14ac:dyDescent="0.35">
      <c r="A1266" t="s">
        <v>673</v>
      </c>
      <c r="B1266" t="s">
        <v>674</v>
      </c>
      <c r="C1266" t="s">
        <v>298</v>
      </c>
      <c r="D1266" t="s">
        <v>299</v>
      </c>
      <c r="G1266" t="str">
        <f t="shared" si="59"/>
        <v>WH-311-TEST-W1 IDF ROOMS</v>
      </c>
      <c r="H1266" t="str">
        <f t="shared" si="60"/>
        <v>09.06.09-Water Balance Report</v>
      </c>
      <c r="I1266" s="22">
        <f t="shared" si="58"/>
        <v>0</v>
      </c>
    </row>
    <row r="1267" spans="1:9" x14ac:dyDescent="0.35">
      <c r="A1267" t="s">
        <v>673</v>
      </c>
      <c r="B1267" t="s">
        <v>674</v>
      </c>
      <c r="C1267" t="s">
        <v>300</v>
      </c>
      <c r="D1267" t="s">
        <v>301</v>
      </c>
      <c r="G1267" t="str">
        <f t="shared" si="59"/>
        <v>WH-311-TEST-W1 IDF ROOMS</v>
      </c>
      <c r="H1267" t="str">
        <f t="shared" si="60"/>
        <v>10.00.00-SHEET DUCT METAL</v>
      </c>
      <c r="I1267" s="22">
        <f t="shared" si="58"/>
        <v>0</v>
      </c>
    </row>
    <row r="1268" spans="1:9" x14ac:dyDescent="0.35">
      <c r="A1268" t="s">
        <v>673</v>
      </c>
      <c r="B1268" t="s">
        <v>674</v>
      </c>
      <c r="C1268" t="s">
        <v>302</v>
      </c>
      <c r="D1268" t="s">
        <v>67</v>
      </c>
      <c r="G1268" t="str">
        <f t="shared" si="59"/>
        <v>WH-311-TEST-W1 IDF ROOMS</v>
      </c>
      <c r="H1268" t="str">
        <f t="shared" si="60"/>
        <v>10.01.00-Submittals &amp; Data Sheets</v>
      </c>
      <c r="I1268" s="22">
        <f t="shared" si="58"/>
        <v>0</v>
      </c>
    </row>
    <row r="1269" spans="1:9" x14ac:dyDescent="0.35">
      <c r="A1269" t="s">
        <v>673</v>
      </c>
      <c r="B1269" t="s">
        <v>674</v>
      </c>
      <c r="C1269" t="s">
        <v>303</v>
      </c>
      <c r="D1269" t="s">
        <v>69</v>
      </c>
      <c r="G1269" t="str">
        <f t="shared" si="59"/>
        <v>WH-311-TEST-W1 IDF ROOMS</v>
      </c>
      <c r="H1269" t="str">
        <f t="shared" si="60"/>
        <v>10.03.00-Spare Parts List</v>
      </c>
      <c r="I1269" s="22">
        <f t="shared" si="58"/>
        <v>0</v>
      </c>
    </row>
    <row r="1270" spans="1:9" x14ac:dyDescent="0.35">
      <c r="A1270" t="s">
        <v>673</v>
      </c>
      <c r="B1270" t="s">
        <v>674</v>
      </c>
      <c r="C1270" t="s">
        <v>304</v>
      </c>
      <c r="D1270" t="s">
        <v>305</v>
      </c>
      <c r="G1270" t="str">
        <f t="shared" si="59"/>
        <v>WH-311-TEST-W1 IDF ROOMS</v>
      </c>
      <c r="H1270" t="str">
        <f t="shared" si="60"/>
        <v>10.04.00-IOM Manuals</v>
      </c>
      <c r="I1270" s="22">
        <f t="shared" si="58"/>
        <v>0</v>
      </c>
    </row>
    <row r="1271" spans="1:9" x14ac:dyDescent="0.35">
      <c r="A1271" t="s">
        <v>673</v>
      </c>
      <c r="B1271" t="s">
        <v>674</v>
      </c>
      <c r="C1271" t="s">
        <v>304</v>
      </c>
      <c r="D1271" t="s">
        <v>306</v>
      </c>
      <c r="G1271" t="str">
        <f t="shared" si="59"/>
        <v>WH-311-TEST-W1 IDF ROOMS</v>
      </c>
      <c r="H1271" t="str">
        <f t="shared" si="60"/>
        <v>10.04.00-Testing, Reports, Certs</v>
      </c>
      <c r="I1271" s="22">
        <f t="shared" si="58"/>
        <v>0</v>
      </c>
    </row>
    <row r="1272" spans="1:9" x14ac:dyDescent="0.35">
      <c r="A1272" t="s">
        <v>673</v>
      </c>
      <c r="B1272" t="s">
        <v>674</v>
      </c>
      <c r="C1272" t="s">
        <v>307</v>
      </c>
      <c r="D1272" t="s">
        <v>308</v>
      </c>
      <c r="G1272" t="str">
        <f t="shared" si="59"/>
        <v>WH-311-TEST-W1 IDF ROOMS</v>
      </c>
      <c r="H1272" t="str">
        <f t="shared" si="60"/>
        <v>10.04.01-Installation Tracking Drawings</v>
      </c>
      <c r="I1272" s="22">
        <f t="shared" si="58"/>
        <v>0</v>
      </c>
    </row>
    <row r="1273" spans="1:9" x14ac:dyDescent="0.35">
      <c r="A1273" t="s">
        <v>673</v>
      </c>
      <c r="B1273" t="s">
        <v>674</v>
      </c>
      <c r="C1273" t="s">
        <v>309</v>
      </c>
      <c r="D1273" t="s">
        <v>310</v>
      </c>
      <c r="G1273" t="str">
        <f t="shared" si="59"/>
        <v>WH-311-TEST-W1 IDF ROOMS</v>
      </c>
      <c r="H1273" t="str">
        <f t="shared" si="60"/>
        <v>10.04.02-Duct Installation Checklist</v>
      </c>
      <c r="I1273" s="22">
        <f t="shared" si="58"/>
        <v>0</v>
      </c>
    </row>
    <row r="1274" spans="1:9" x14ac:dyDescent="0.35">
      <c r="A1274" t="s">
        <v>673</v>
      </c>
      <c r="B1274" t="s">
        <v>674</v>
      </c>
      <c r="C1274" t="s">
        <v>311</v>
      </c>
      <c r="D1274" t="s">
        <v>312</v>
      </c>
      <c r="G1274" t="str">
        <f t="shared" si="59"/>
        <v>WH-311-TEST-W1 IDF ROOMS</v>
      </c>
      <c r="H1274" t="str">
        <f t="shared" si="60"/>
        <v>10.04.03-Duct Pressure Test Report</v>
      </c>
      <c r="I1274" s="22">
        <f t="shared" si="58"/>
        <v>0</v>
      </c>
    </row>
    <row r="1275" spans="1:9" x14ac:dyDescent="0.35">
      <c r="A1275" t="s">
        <v>673</v>
      </c>
      <c r="B1275" t="s">
        <v>674</v>
      </c>
      <c r="C1275" t="s">
        <v>313</v>
      </c>
      <c r="D1275" t="s">
        <v>314</v>
      </c>
      <c r="G1275" t="str">
        <f t="shared" si="59"/>
        <v>WH-311-TEST-W1 IDF ROOMS</v>
      </c>
      <c r="H1275" t="str">
        <f t="shared" si="60"/>
        <v>10.04.04-Duct Cleaning Report (Ex Duct Only)</v>
      </c>
      <c r="I1275" s="22">
        <f t="shared" si="58"/>
        <v>0</v>
      </c>
    </row>
    <row r="1276" spans="1:9" x14ac:dyDescent="0.35">
      <c r="A1276" t="s">
        <v>673</v>
      </c>
      <c r="B1276" t="s">
        <v>674</v>
      </c>
      <c r="C1276" t="s">
        <v>315</v>
      </c>
      <c r="D1276" t="s">
        <v>316</v>
      </c>
      <c r="G1276" t="str">
        <f t="shared" si="59"/>
        <v>WH-311-TEST-W1 IDF ROOMS</v>
      </c>
      <c r="H1276" t="str">
        <f t="shared" si="60"/>
        <v>10.04.05-Duct Insulation Inspection Report</v>
      </c>
      <c r="I1276" s="22">
        <f t="shared" si="58"/>
        <v>0</v>
      </c>
    </row>
    <row r="1277" spans="1:9" x14ac:dyDescent="0.35">
      <c r="A1277" t="s">
        <v>673</v>
      </c>
      <c r="B1277" t="s">
        <v>674</v>
      </c>
      <c r="C1277" t="s">
        <v>317</v>
      </c>
      <c r="D1277" t="s">
        <v>318</v>
      </c>
      <c r="G1277" t="str">
        <f t="shared" si="59"/>
        <v>WH-311-TEST-W1 IDF ROOMS</v>
      </c>
      <c r="H1277" t="str">
        <f t="shared" si="60"/>
        <v>10.04.06-HEPA Filter Efficiency Certificates</v>
      </c>
      <c r="I1277" s="22">
        <f t="shared" si="58"/>
        <v>0</v>
      </c>
    </row>
    <row r="1278" spans="1:9" x14ac:dyDescent="0.35">
      <c r="A1278" t="s">
        <v>673</v>
      </c>
      <c r="B1278" t="s">
        <v>674</v>
      </c>
      <c r="C1278" t="s">
        <v>319</v>
      </c>
      <c r="D1278" t="s">
        <v>320</v>
      </c>
      <c r="G1278" t="str">
        <f t="shared" si="59"/>
        <v>WH-311-TEST-W1 IDF ROOMS</v>
      </c>
      <c r="H1278" t="str">
        <f t="shared" si="60"/>
        <v>10.04.07-HEPA Location Map &amp; Serial Number Log</v>
      </c>
      <c r="I1278" s="22">
        <f t="shared" si="58"/>
        <v>0</v>
      </c>
    </row>
    <row r="1279" spans="1:9" x14ac:dyDescent="0.35">
      <c r="A1279" t="s">
        <v>673</v>
      </c>
      <c r="B1279" t="s">
        <v>674</v>
      </c>
      <c r="C1279" t="s">
        <v>321</v>
      </c>
      <c r="D1279" t="s">
        <v>322</v>
      </c>
      <c r="G1279" t="str">
        <f t="shared" si="59"/>
        <v>WH-311-TEST-W1 IDF ROOMS</v>
      </c>
      <c r="H1279" t="str">
        <f t="shared" si="60"/>
        <v>10.04.08-Air Test &amp; Balance Reports (Rough &amp; Final)</v>
      </c>
      <c r="I1279" s="22">
        <f t="shared" si="58"/>
        <v>0</v>
      </c>
    </row>
    <row r="1280" spans="1:9" x14ac:dyDescent="0.35">
      <c r="A1280" t="s">
        <v>673</v>
      </c>
      <c r="B1280" t="s">
        <v>674</v>
      </c>
      <c r="C1280" t="s">
        <v>323</v>
      </c>
      <c r="D1280" t="s">
        <v>324</v>
      </c>
      <c r="G1280" t="str">
        <f t="shared" si="59"/>
        <v>WH-311-TEST-W1 IDF ROOMS</v>
      </c>
      <c r="H1280" t="str">
        <f t="shared" si="60"/>
        <v>10.04.09-HEPA FIT Testing Report / Cleanroom Certification</v>
      </c>
      <c r="I1280" s="22">
        <f t="shared" si="58"/>
        <v>0</v>
      </c>
    </row>
    <row r="1281" spans="1:9" x14ac:dyDescent="0.35">
      <c r="A1281" t="s">
        <v>673</v>
      </c>
      <c r="B1281" t="s">
        <v>674</v>
      </c>
      <c r="C1281" t="s">
        <v>325</v>
      </c>
      <c r="D1281" t="s">
        <v>326</v>
      </c>
      <c r="G1281" t="str">
        <f t="shared" si="59"/>
        <v>WH-311-TEST-W1 IDF ROOMS</v>
      </c>
      <c r="H1281" t="str">
        <f t="shared" si="60"/>
        <v>10.04.10-Fume Hood Certification</v>
      </c>
      <c r="I1281" s="22">
        <f t="shared" si="58"/>
        <v>0</v>
      </c>
    </row>
    <row r="1282" spans="1:9" x14ac:dyDescent="0.35">
      <c r="A1282" t="s">
        <v>673</v>
      </c>
      <c r="B1282" t="s">
        <v>674</v>
      </c>
      <c r="C1282" t="s">
        <v>327</v>
      </c>
      <c r="D1282" t="s">
        <v>328</v>
      </c>
      <c r="G1282" t="str">
        <f t="shared" si="59"/>
        <v>WH-311-TEST-W1 IDF ROOMS</v>
      </c>
      <c r="H1282" t="str">
        <f t="shared" si="60"/>
        <v>10.04.11-Air Leak Testing Report</v>
      </c>
      <c r="I1282" s="22">
        <f t="shared" ref="I1282:I1345" si="61">IF(COUNTIF(E:E, "R")=0, "", IF(E1282="C", COUNTIF(E:E, "C") / COUNTIF(E:E, "R"), 0))</f>
        <v>0</v>
      </c>
    </row>
    <row r="1283" spans="1:9" x14ac:dyDescent="0.35">
      <c r="A1283" t="s">
        <v>673</v>
      </c>
      <c r="B1283" t="s">
        <v>674</v>
      </c>
      <c r="C1283" t="s">
        <v>329</v>
      </c>
      <c r="D1283" t="s">
        <v>330</v>
      </c>
      <c r="G1283" t="str">
        <f t="shared" ref="G1283:G1346" si="62">IF(AND(A1283="", B1283=""), "", A1283 &amp; "-" &amp; B1283)</f>
        <v>WH-311-TEST-W1 IDF ROOMS</v>
      </c>
      <c r="H1283" t="str">
        <f t="shared" ref="H1283:H1346" si="63">IF(AND(C1283="", D1283=""), "", C1283 &amp; "-" &amp; D1283)</f>
        <v>10.04.12-Biosafety Cabinet Certification</v>
      </c>
      <c r="I1283" s="22">
        <f t="shared" si="61"/>
        <v>0</v>
      </c>
    </row>
    <row r="1284" spans="1:9" x14ac:dyDescent="0.35">
      <c r="A1284" t="s">
        <v>673</v>
      </c>
      <c r="B1284" t="s">
        <v>674</v>
      </c>
      <c r="C1284" t="s">
        <v>331</v>
      </c>
      <c r="D1284" t="s">
        <v>332</v>
      </c>
      <c r="G1284" t="str">
        <f t="shared" si="62"/>
        <v>WH-311-TEST-W1 IDF ROOMS</v>
      </c>
      <c r="H1284" t="str">
        <f t="shared" si="63"/>
        <v>10.04.13-Laminar Airflow Certification</v>
      </c>
      <c r="I1284" s="22">
        <f t="shared" si="61"/>
        <v>0</v>
      </c>
    </row>
    <row r="1285" spans="1:9" x14ac:dyDescent="0.35">
      <c r="A1285" t="s">
        <v>673</v>
      </c>
      <c r="B1285" t="s">
        <v>674</v>
      </c>
      <c r="C1285" t="s">
        <v>333</v>
      </c>
      <c r="D1285" t="s">
        <v>334</v>
      </c>
      <c r="G1285" t="str">
        <f t="shared" si="62"/>
        <v>WH-311-TEST-W1 IDF ROOMS</v>
      </c>
      <c r="H1285" t="str">
        <f t="shared" si="63"/>
        <v>11.00.00-ELECTRICAL</v>
      </c>
      <c r="I1285" s="22">
        <f t="shared" si="61"/>
        <v>0</v>
      </c>
    </row>
    <row r="1286" spans="1:9" x14ac:dyDescent="0.35">
      <c r="A1286" t="s">
        <v>673</v>
      </c>
      <c r="B1286" t="s">
        <v>674</v>
      </c>
      <c r="C1286" t="s">
        <v>335</v>
      </c>
      <c r="D1286" t="s">
        <v>67</v>
      </c>
      <c r="G1286" t="str">
        <f t="shared" si="62"/>
        <v>WH-311-TEST-W1 IDF ROOMS</v>
      </c>
      <c r="H1286" t="str">
        <f t="shared" si="63"/>
        <v>11.01.00-Submittals &amp; Data Sheets</v>
      </c>
      <c r="I1286" s="22">
        <f t="shared" si="61"/>
        <v>0</v>
      </c>
    </row>
    <row r="1287" spans="1:9" x14ac:dyDescent="0.35">
      <c r="A1287" t="s">
        <v>673</v>
      </c>
      <c r="B1287" t="s">
        <v>674</v>
      </c>
      <c r="C1287" t="s">
        <v>336</v>
      </c>
      <c r="D1287" t="s">
        <v>337</v>
      </c>
      <c r="G1287" t="str">
        <f t="shared" si="62"/>
        <v>WH-311-TEST-W1 IDF ROOMS</v>
      </c>
      <c r="H1287" t="str">
        <f t="shared" si="63"/>
        <v>11.02.00-Bill of Materials (BOM)</v>
      </c>
      <c r="I1287" s="22">
        <f t="shared" si="61"/>
        <v>0</v>
      </c>
    </row>
    <row r="1288" spans="1:9" x14ac:dyDescent="0.35">
      <c r="A1288" t="s">
        <v>673</v>
      </c>
      <c r="B1288" t="s">
        <v>674</v>
      </c>
      <c r="C1288" t="s">
        <v>338</v>
      </c>
      <c r="D1288" t="s">
        <v>339</v>
      </c>
      <c r="E1288" s="8" t="s">
        <v>440</v>
      </c>
      <c r="G1288" t="str">
        <f t="shared" si="62"/>
        <v>WH-311-TEST-W1 IDF ROOMS</v>
      </c>
      <c r="H1288" t="str">
        <f t="shared" si="63"/>
        <v>11.03.00-Engineer/Testing Agency Qualification</v>
      </c>
      <c r="I1288" s="22">
        <f t="shared" si="61"/>
        <v>0</v>
      </c>
    </row>
    <row r="1289" spans="1:9" x14ac:dyDescent="0.35">
      <c r="A1289" t="s">
        <v>673</v>
      </c>
      <c r="B1289" t="s">
        <v>674</v>
      </c>
      <c r="C1289" t="s">
        <v>340</v>
      </c>
      <c r="D1289" t="s">
        <v>306</v>
      </c>
      <c r="E1289" s="8" t="s">
        <v>0</v>
      </c>
      <c r="G1289" t="str">
        <f t="shared" si="62"/>
        <v>WH-311-TEST-W1 IDF ROOMS</v>
      </c>
      <c r="H1289" t="str">
        <f t="shared" si="63"/>
        <v>11.04.00-Testing, Reports, Certs</v>
      </c>
      <c r="I1289" s="22">
        <f t="shared" si="61"/>
        <v>0.93333333333333335</v>
      </c>
    </row>
    <row r="1290" spans="1:9" x14ac:dyDescent="0.35">
      <c r="A1290" t="s">
        <v>673</v>
      </c>
      <c r="B1290" t="s">
        <v>674</v>
      </c>
      <c r="C1290" t="s">
        <v>341</v>
      </c>
      <c r="D1290" t="s">
        <v>342</v>
      </c>
      <c r="E1290" s="8" t="s">
        <v>1</v>
      </c>
      <c r="G1290" t="str">
        <f t="shared" si="62"/>
        <v>WH-311-TEST-W1 IDF ROOMS</v>
      </c>
      <c r="H1290" t="str">
        <f t="shared" si="63"/>
        <v>11.04.01-Loop Checks</v>
      </c>
      <c r="I1290" s="22">
        <f t="shared" si="61"/>
        <v>0</v>
      </c>
    </row>
    <row r="1291" spans="1:9" x14ac:dyDescent="0.35">
      <c r="A1291" t="s">
        <v>673</v>
      </c>
      <c r="B1291" t="s">
        <v>674</v>
      </c>
      <c r="C1291" t="s">
        <v>343</v>
      </c>
      <c r="D1291" t="s">
        <v>344</v>
      </c>
      <c r="G1291" t="str">
        <f t="shared" si="62"/>
        <v>WH-311-TEST-W1 IDF ROOMS</v>
      </c>
      <c r="H1291" t="str">
        <f t="shared" si="63"/>
        <v>11.04.02-Switchgear Test Report</v>
      </c>
      <c r="I1291" s="22">
        <f t="shared" si="61"/>
        <v>0</v>
      </c>
    </row>
    <row r="1292" spans="1:9" x14ac:dyDescent="0.35">
      <c r="A1292" t="s">
        <v>673</v>
      </c>
      <c r="B1292" t="s">
        <v>674</v>
      </c>
      <c r="C1292" t="s">
        <v>345</v>
      </c>
      <c r="D1292" t="s">
        <v>346</v>
      </c>
      <c r="G1292" t="str">
        <f t="shared" si="62"/>
        <v>WH-311-TEST-W1 IDF ROOMS</v>
      </c>
      <c r="H1292" t="str">
        <f t="shared" si="63"/>
        <v>11.04.03-Motor Control Center Test Report</v>
      </c>
      <c r="I1292" s="22">
        <f t="shared" si="61"/>
        <v>0</v>
      </c>
    </row>
    <row r="1293" spans="1:9" x14ac:dyDescent="0.35">
      <c r="A1293" t="s">
        <v>673</v>
      </c>
      <c r="B1293" t="s">
        <v>674</v>
      </c>
      <c r="C1293" t="s">
        <v>347</v>
      </c>
      <c r="D1293" t="s">
        <v>348</v>
      </c>
      <c r="G1293" t="str">
        <f t="shared" si="62"/>
        <v>WH-311-TEST-W1 IDF ROOMS</v>
      </c>
      <c r="H1293" t="str">
        <f t="shared" si="63"/>
        <v>11.04.04-Transformer Certificate of Compliance</v>
      </c>
      <c r="I1293" s="22">
        <f t="shared" si="61"/>
        <v>0</v>
      </c>
    </row>
    <row r="1294" spans="1:9" x14ac:dyDescent="0.35">
      <c r="A1294" t="s">
        <v>673</v>
      </c>
      <c r="B1294" t="s">
        <v>674</v>
      </c>
      <c r="C1294" t="s">
        <v>349</v>
      </c>
      <c r="D1294" t="s">
        <v>350</v>
      </c>
      <c r="G1294" t="str">
        <f t="shared" si="62"/>
        <v>WH-311-TEST-W1 IDF ROOMS</v>
      </c>
      <c r="H1294" t="str">
        <f t="shared" si="63"/>
        <v>11.04.05-Transformer Test Report</v>
      </c>
      <c r="I1294" s="22">
        <f t="shared" si="61"/>
        <v>0</v>
      </c>
    </row>
    <row r="1295" spans="1:9" x14ac:dyDescent="0.35">
      <c r="A1295" t="s">
        <v>673</v>
      </c>
      <c r="B1295" t="s">
        <v>674</v>
      </c>
      <c r="C1295" t="s">
        <v>351</v>
      </c>
      <c r="D1295" t="s">
        <v>352</v>
      </c>
      <c r="G1295" t="str">
        <f t="shared" si="62"/>
        <v>WH-311-TEST-W1 IDF ROOMS</v>
      </c>
      <c r="H1295" t="str">
        <f t="shared" si="63"/>
        <v>11.04.06-ATS Transfer Test</v>
      </c>
      <c r="I1295" s="22">
        <f t="shared" si="61"/>
        <v>0</v>
      </c>
    </row>
    <row r="1296" spans="1:9" x14ac:dyDescent="0.35">
      <c r="A1296" t="s">
        <v>673</v>
      </c>
      <c r="B1296" t="s">
        <v>674</v>
      </c>
      <c r="C1296" t="s">
        <v>353</v>
      </c>
      <c r="D1296" t="s">
        <v>354</v>
      </c>
      <c r="G1296" t="str">
        <f t="shared" si="62"/>
        <v>WH-311-TEST-W1 IDF ROOMS</v>
      </c>
      <c r="H1296" t="str">
        <f t="shared" si="63"/>
        <v>11.04.07-Generator Load Bank Testing</v>
      </c>
      <c r="I1296" s="22">
        <f t="shared" si="61"/>
        <v>0</v>
      </c>
    </row>
    <row r="1297" spans="1:9" x14ac:dyDescent="0.35">
      <c r="A1297" t="s">
        <v>673</v>
      </c>
      <c r="B1297" t="s">
        <v>674</v>
      </c>
      <c r="C1297" t="s">
        <v>355</v>
      </c>
      <c r="D1297" t="s">
        <v>356</v>
      </c>
      <c r="G1297" t="str">
        <f t="shared" si="62"/>
        <v>WH-311-TEST-W1 IDF ROOMS</v>
      </c>
      <c r="H1297" t="str">
        <f t="shared" si="63"/>
        <v>11.04.08-Continuity Testing</v>
      </c>
      <c r="I1297" s="22">
        <f t="shared" si="61"/>
        <v>0</v>
      </c>
    </row>
    <row r="1298" spans="1:9" x14ac:dyDescent="0.35">
      <c r="A1298" t="s">
        <v>673</v>
      </c>
      <c r="B1298" t="s">
        <v>674</v>
      </c>
      <c r="C1298" t="s">
        <v>357</v>
      </c>
      <c r="D1298" t="s">
        <v>358</v>
      </c>
      <c r="G1298" t="str">
        <f t="shared" si="62"/>
        <v>WH-311-TEST-W1 IDF ROOMS</v>
      </c>
      <c r="H1298" t="str">
        <f t="shared" si="63"/>
        <v>11.04.09-Megger Testing</v>
      </c>
      <c r="I1298" s="22">
        <f t="shared" si="61"/>
        <v>0</v>
      </c>
    </row>
    <row r="1299" spans="1:9" x14ac:dyDescent="0.35">
      <c r="A1299" t="s">
        <v>673</v>
      </c>
      <c r="B1299" t="s">
        <v>674</v>
      </c>
      <c r="C1299" t="s">
        <v>359</v>
      </c>
      <c r="D1299" t="s">
        <v>360</v>
      </c>
      <c r="G1299" t="str">
        <f t="shared" si="62"/>
        <v>WH-311-TEST-W1 IDF ROOMS</v>
      </c>
      <c r="H1299" t="str">
        <f t="shared" si="63"/>
        <v>11.04.10-Grounding Test Report</v>
      </c>
      <c r="I1299" s="22">
        <f t="shared" si="61"/>
        <v>0</v>
      </c>
    </row>
    <row r="1300" spans="1:9" x14ac:dyDescent="0.35">
      <c r="A1300" t="s">
        <v>673</v>
      </c>
      <c r="B1300" t="s">
        <v>674</v>
      </c>
      <c r="C1300" t="s">
        <v>361</v>
      </c>
      <c r="D1300" t="s">
        <v>362</v>
      </c>
      <c r="G1300" t="str">
        <f t="shared" si="62"/>
        <v>WH-311-TEST-W1 IDF ROOMS</v>
      </c>
      <c r="H1300" t="str">
        <f t="shared" si="63"/>
        <v>11.04.11-Initial Infrared Scanning Report (30 days after SC)</v>
      </c>
      <c r="I1300" s="22">
        <f t="shared" si="61"/>
        <v>0</v>
      </c>
    </row>
    <row r="1301" spans="1:9" x14ac:dyDescent="0.35">
      <c r="A1301" t="s">
        <v>673</v>
      </c>
      <c r="B1301" t="s">
        <v>674</v>
      </c>
      <c r="C1301" t="s">
        <v>363</v>
      </c>
      <c r="D1301" t="s">
        <v>364</v>
      </c>
      <c r="G1301" t="str">
        <f t="shared" si="62"/>
        <v>WH-311-TEST-W1 IDF ROOMS</v>
      </c>
      <c r="H1301" t="str">
        <f t="shared" si="63"/>
        <v>11.04.12-Follow Up Infrared Scanning Report (11 months after SC)</v>
      </c>
      <c r="I1301" s="22">
        <f t="shared" si="61"/>
        <v>0</v>
      </c>
    </row>
    <row r="1302" spans="1:9" x14ac:dyDescent="0.35">
      <c r="A1302" t="s">
        <v>673</v>
      </c>
      <c r="B1302" t="s">
        <v>674</v>
      </c>
      <c r="C1302" t="s">
        <v>365</v>
      </c>
      <c r="D1302" t="s">
        <v>366</v>
      </c>
      <c r="G1302" t="str">
        <f t="shared" si="62"/>
        <v>WH-311-TEST-W1 IDF ROOMS</v>
      </c>
      <c r="H1302" t="str">
        <f t="shared" si="63"/>
        <v>11.04.13-Overcurrent Protective Device Short Circuit/Coordination/Arcflash Study</v>
      </c>
      <c r="I1302" s="22">
        <f t="shared" si="61"/>
        <v>0</v>
      </c>
    </row>
    <row r="1303" spans="1:9" x14ac:dyDescent="0.35">
      <c r="A1303" t="s">
        <v>673</v>
      </c>
      <c r="B1303" t="s">
        <v>674</v>
      </c>
      <c r="C1303" t="s">
        <v>367</v>
      </c>
      <c r="D1303" t="s">
        <v>368</v>
      </c>
      <c r="G1303" t="str">
        <f t="shared" si="62"/>
        <v>WH-311-TEST-W1 IDF ROOMS</v>
      </c>
      <c r="H1303" t="str">
        <f t="shared" si="63"/>
        <v>11.04.14-VFD Pre-Startup &amp; Startup Report</v>
      </c>
      <c r="I1303" s="22">
        <f t="shared" si="61"/>
        <v>0</v>
      </c>
    </row>
    <row r="1304" spans="1:9" x14ac:dyDescent="0.35">
      <c r="A1304" t="s">
        <v>673</v>
      </c>
      <c r="B1304" t="s">
        <v>674</v>
      </c>
      <c r="C1304" t="s">
        <v>369</v>
      </c>
      <c r="D1304" t="s">
        <v>370</v>
      </c>
      <c r="G1304" t="str">
        <f t="shared" si="62"/>
        <v>WH-311-TEST-W1 IDF ROOMS</v>
      </c>
      <c r="H1304" t="str">
        <f t="shared" si="63"/>
        <v>11.04.15-Equipment Electrical Testing</v>
      </c>
      <c r="I1304" s="22">
        <f t="shared" si="61"/>
        <v>0</v>
      </c>
    </row>
    <row r="1305" spans="1:9" x14ac:dyDescent="0.35">
      <c r="A1305" t="s">
        <v>673</v>
      </c>
      <c r="B1305" t="s">
        <v>674</v>
      </c>
      <c r="C1305" t="s">
        <v>371</v>
      </c>
      <c r="D1305" t="s">
        <v>372</v>
      </c>
      <c r="G1305" t="str">
        <f t="shared" si="62"/>
        <v>WH-311-TEST-W1 IDF ROOMS</v>
      </c>
      <c r="H1305" t="str">
        <f t="shared" si="63"/>
        <v>11.04.16-Bolt Torque Verification</v>
      </c>
      <c r="I1305" s="22">
        <f t="shared" si="61"/>
        <v>0</v>
      </c>
    </row>
    <row r="1306" spans="1:9" x14ac:dyDescent="0.35">
      <c r="A1306" t="s">
        <v>673</v>
      </c>
      <c r="B1306" t="s">
        <v>674</v>
      </c>
      <c r="C1306" t="s">
        <v>373</v>
      </c>
      <c r="D1306" t="s">
        <v>374</v>
      </c>
      <c r="G1306" t="str">
        <f t="shared" si="62"/>
        <v>WH-311-TEST-W1 IDF ROOMS</v>
      </c>
      <c r="H1306" t="str">
        <f t="shared" si="63"/>
        <v>12.00.00-AUTOMATION CONTROLS &amp; INSTRUMENTATION</v>
      </c>
      <c r="I1306" s="22">
        <f t="shared" si="61"/>
        <v>0</v>
      </c>
    </row>
    <row r="1307" spans="1:9" x14ac:dyDescent="0.35">
      <c r="A1307" t="s">
        <v>673</v>
      </c>
      <c r="B1307" t="s">
        <v>674</v>
      </c>
      <c r="C1307" t="s">
        <v>375</v>
      </c>
      <c r="D1307" t="s">
        <v>376</v>
      </c>
      <c r="G1307" t="str">
        <f t="shared" si="62"/>
        <v>WH-311-TEST-W1 IDF ROOMS</v>
      </c>
      <c r="H1307" t="str">
        <f t="shared" si="63"/>
        <v>12.01.00-Submittals</v>
      </c>
      <c r="I1307" s="22">
        <f t="shared" si="61"/>
        <v>0</v>
      </c>
    </row>
    <row r="1308" spans="1:9" x14ac:dyDescent="0.35">
      <c r="A1308" t="s">
        <v>673</v>
      </c>
      <c r="B1308" t="s">
        <v>674</v>
      </c>
      <c r="C1308" t="s">
        <v>377</v>
      </c>
      <c r="D1308" t="s">
        <v>378</v>
      </c>
      <c r="G1308" t="str">
        <f t="shared" si="62"/>
        <v>WH-311-TEST-W1 IDF ROOMS</v>
      </c>
      <c r="H1308" t="str">
        <f t="shared" si="63"/>
        <v>12.01.01-Controls Data Sheets &amp; Cut Sheets</v>
      </c>
      <c r="I1308" s="22">
        <f t="shared" si="61"/>
        <v>0</v>
      </c>
    </row>
    <row r="1309" spans="1:9" x14ac:dyDescent="0.35">
      <c r="A1309" t="s">
        <v>673</v>
      </c>
      <c r="B1309" t="s">
        <v>674</v>
      </c>
      <c r="C1309" t="s">
        <v>379</v>
      </c>
      <c r="D1309" t="s">
        <v>380</v>
      </c>
      <c r="G1309" t="str">
        <f t="shared" si="62"/>
        <v>WH-311-TEST-W1 IDF ROOMS</v>
      </c>
      <c r="H1309" t="str">
        <f t="shared" si="63"/>
        <v>12.01.02-IOM Manuals &amp; Spare Parts</v>
      </c>
      <c r="I1309" s="22">
        <f t="shared" si="61"/>
        <v>0</v>
      </c>
    </row>
    <row r="1310" spans="1:9" x14ac:dyDescent="0.35">
      <c r="A1310" t="s">
        <v>673</v>
      </c>
      <c r="B1310" t="s">
        <v>674</v>
      </c>
      <c r="C1310" t="s">
        <v>381</v>
      </c>
      <c r="D1310" t="s">
        <v>382</v>
      </c>
      <c r="G1310" t="str">
        <f t="shared" si="62"/>
        <v>WH-311-TEST-W1 IDF ROOMS</v>
      </c>
      <c r="H1310" t="str">
        <f t="shared" si="63"/>
        <v>12.01.03-Software, PLC Code and Application Backup</v>
      </c>
      <c r="I1310" s="22">
        <f t="shared" si="61"/>
        <v>0</v>
      </c>
    </row>
    <row r="1311" spans="1:9" x14ac:dyDescent="0.35">
      <c r="A1311" t="s">
        <v>673</v>
      </c>
      <c r="B1311" t="s">
        <v>674</v>
      </c>
      <c r="C1311" t="s">
        <v>383</v>
      </c>
      <c r="D1311" t="s">
        <v>384</v>
      </c>
      <c r="G1311" t="str">
        <f t="shared" si="62"/>
        <v>WH-311-TEST-W1 IDF ROOMS</v>
      </c>
      <c r="H1311" t="str">
        <f t="shared" si="63"/>
        <v>12.01.04-Variable Speed Drive Backup Configuration</v>
      </c>
      <c r="I1311" s="22">
        <f t="shared" si="61"/>
        <v>0</v>
      </c>
    </row>
    <row r="1312" spans="1:9" x14ac:dyDescent="0.35">
      <c r="A1312" t="s">
        <v>673</v>
      </c>
      <c r="B1312" t="s">
        <v>674</v>
      </c>
      <c r="C1312" t="s">
        <v>385</v>
      </c>
      <c r="D1312" t="s">
        <v>386</v>
      </c>
      <c r="G1312" t="str">
        <f t="shared" si="62"/>
        <v>WH-311-TEST-W1 IDF ROOMS</v>
      </c>
      <c r="H1312" t="str">
        <f t="shared" si="63"/>
        <v>12.02.00-Instrument List &amp; I/O List</v>
      </c>
      <c r="I1312" s="22">
        <f t="shared" si="61"/>
        <v>0</v>
      </c>
    </row>
    <row r="1313" spans="1:9" x14ac:dyDescent="0.35">
      <c r="A1313" t="s">
        <v>673</v>
      </c>
      <c r="B1313" t="s">
        <v>674</v>
      </c>
      <c r="C1313" t="s">
        <v>387</v>
      </c>
      <c r="D1313" t="s">
        <v>388</v>
      </c>
      <c r="G1313" t="str">
        <f t="shared" si="62"/>
        <v>WH-311-TEST-W1 IDF ROOMS</v>
      </c>
      <c r="H1313" t="str">
        <f t="shared" si="63"/>
        <v>12.03.00-Control Bill of Materials (BOM)</v>
      </c>
      <c r="I1313" s="22">
        <f t="shared" si="61"/>
        <v>0</v>
      </c>
    </row>
    <row r="1314" spans="1:9" x14ac:dyDescent="0.35">
      <c r="A1314" t="s">
        <v>673</v>
      </c>
      <c r="B1314" t="s">
        <v>674</v>
      </c>
      <c r="C1314" t="s">
        <v>389</v>
      </c>
      <c r="D1314" t="s">
        <v>390</v>
      </c>
      <c r="G1314" t="str">
        <f t="shared" si="62"/>
        <v>WH-311-TEST-W1 IDF ROOMS</v>
      </c>
      <c r="H1314" t="str">
        <f t="shared" si="63"/>
        <v>12.04.00-Instrument Material Certificates</v>
      </c>
      <c r="I1314" s="22">
        <f t="shared" si="61"/>
        <v>0</v>
      </c>
    </row>
    <row r="1315" spans="1:9" x14ac:dyDescent="0.35">
      <c r="A1315" t="s">
        <v>673</v>
      </c>
      <c r="B1315" t="s">
        <v>674</v>
      </c>
      <c r="C1315" t="s">
        <v>391</v>
      </c>
      <c r="D1315" t="s">
        <v>392</v>
      </c>
      <c r="G1315" t="str">
        <f t="shared" si="62"/>
        <v>WH-311-TEST-W1 IDF ROOMS</v>
      </c>
      <c r="H1315" t="str">
        <f t="shared" si="63"/>
        <v>12.05.00-Instrument Calibration Certificates</v>
      </c>
      <c r="I1315" s="22">
        <f t="shared" si="61"/>
        <v>0</v>
      </c>
    </row>
    <row r="1316" spans="1:9" x14ac:dyDescent="0.35">
      <c r="A1316" t="s">
        <v>673</v>
      </c>
      <c r="B1316" t="s">
        <v>674</v>
      </c>
      <c r="C1316" t="s">
        <v>393</v>
      </c>
      <c r="D1316" t="s">
        <v>394</v>
      </c>
      <c r="G1316" t="str">
        <f t="shared" si="62"/>
        <v>WH-311-TEST-W1 IDF ROOMS</v>
      </c>
      <c r="H1316" t="str">
        <f t="shared" si="63"/>
        <v>12.06.00-Drawings / Diagrams (Network Architecture and Panel Drawing)</v>
      </c>
      <c r="I1316" s="22">
        <f t="shared" si="61"/>
        <v>0</v>
      </c>
    </row>
    <row r="1317" spans="1:9" x14ac:dyDescent="0.35">
      <c r="A1317" t="s">
        <v>673</v>
      </c>
      <c r="B1317" t="s">
        <v>674</v>
      </c>
      <c r="C1317" t="s">
        <v>395</v>
      </c>
      <c r="D1317" t="s">
        <v>396</v>
      </c>
      <c r="G1317" t="str">
        <f t="shared" si="62"/>
        <v>WH-311-TEST-W1 IDF ROOMS</v>
      </c>
      <c r="H1317" t="str">
        <f t="shared" si="63"/>
        <v>12.07.00-Specifications</v>
      </c>
      <c r="I1317" s="22">
        <f t="shared" si="61"/>
        <v>0</v>
      </c>
    </row>
    <row r="1318" spans="1:9" x14ac:dyDescent="0.35">
      <c r="A1318" t="s">
        <v>673</v>
      </c>
      <c r="B1318" t="s">
        <v>674</v>
      </c>
      <c r="C1318" t="s">
        <v>397</v>
      </c>
      <c r="D1318" t="s">
        <v>398</v>
      </c>
      <c r="G1318" t="str">
        <f t="shared" si="62"/>
        <v>WH-311-TEST-W1 IDF ROOMS</v>
      </c>
      <c r="H1318" t="str">
        <f t="shared" si="63"/>
        <v>12.07.01-Functional Design Specification (FDS)</v>
      </c>
      <c r="I1318" s="22">
        <f t="shared" si="61"/>
        <v>0</v>
      </c>
    </row>
    <row r="1319" spans="1:9" x14ac:dyDescent="0.35">
      <c r="A1319" t="s">
        <v>673</v>
      </c>
      <c r="B1319" t="s">
        <v>674</v>
      </c>
      <c r="C1319" t="s">
        <v>399</v>
      </c>
      <c r="D1319" t="s">
        <v>400</v>
      </c>
      <c r="G1319" t="str">
        <f t="shared" si="62"/>
        <v>WH-311-TEST-W1 IDF ROOMS</v>
      </c>
      <c r="H1319" t="str">
        <f t="shared" si="63"/>
        <v>12.07.02-Software Detailed Design Specification (SDS)</v>
      </c>
      <c r="I1319" s="22">
        <f t="shared" si="61"/>
        <v>0</v>
      </c>
    </row>
    <row r="1320" spans="1:9" x14ac:dyDescent="0.35">
      <c r="A1320" t="s">
        <v>673</v>
      </c>
      <c r="B1320" t="s">
        <v>674</v>
      </c>
      <c r="C1320" t="s">
        <v>401</v>
      </c>
      <c r="D1320" t="s">
        <v>402</v>
      </c>
      <c r="G1320" t="str">
        <f t="shared" si="62"/>
        <v>WH-311-TEST-W1 IDF ROOMS</v>
      </c>
      <c r="H1320" t="str">
        <f t="shared" si="63"/>
        <v>12.07.03-Hardware Design Specification (HDS)</v>
      </c>
      <c r="I1320" s="22">
        <f t="shared" si="61"/>
        <v>0</v>
      </c>
    </row>
    <row r="1321" spans="1:9" x14ac:dyDescent="0.35">
      <c r="A1321" t="s">
        <v>673</v>
      </c>
      <c r="B1321" t="s">
        <v>674</v>
      </c>
      <c r="C1321" t="s">
        <v>403</v>
      </c>
      <c r="D1321" t="s">
        <v>404</v>
      </c>
      <c r="G1321" t="str">
        <f t="shared" si="62"/>
        <v>WH-311-TEST-W1 IDF ROOMS</v>
      </c>
      <c r="H1321" t="str">
        <f t="shared" si="63"/>
        <v>12.07.04-PLC Detailed Design Specification (DDS)</v>
      </c>
      <c r="I1321" s="22">
        <f t="shared" si="61"/>
        <v>0</v>
      </c>
    </row>
    <row r="1322" spans="1:9" x14ac:dyDescent="0.35">
      <c r="A1322" t="s">
        <v>673</v>
      </c>
      <c r="B1322" t="s">
        <v>674</v>
      </c>
      <c r="C1322" t="s">
        <v>405</v>
      </c>
      <c r="D1322" t="s">
        <v>406</v>
      </c>
      <c r="G1322" t="str">
        <f t="shared" si="62"/>
        <v>WH-311-TEST-W1 IDF ROOMS</v>
      </c>
      <c r="H1322" t="str">
        <f t="shared" si="63"/>
        <v>12.08.00-Testing, Reports</v>
      </c>
      <c r="I1322" s="22">
        <f t="shared" si="61"/>
        <v>0</v>
      </c>
    </row>
    <row r="1323" spans="1:9" x14ac:dyDescent="0.35">
      <c r="A1323" t="s">
        <v>673</v>
      </c>
      <c r="B1323" t="s">
        <v>674</v>
      </c>
      <c r="C1323" t="s">
        <v>407</v>
      </c>
      <c r="D1323" t="s">
        <v>408</v>
      </c>
      <c r="G1323" t="str">
        <f t="shared" si="62"/>
        <v>WH-311-TEST-W1 IDF ROOMS</v>
      </c>
      <c r="H1323" t="str">
        <f t="shared" si="63"/>
        <v>12.08.01-Control System FAT</v>
      </c>
      <c r="I1323" s="22">
        <f t="shared" si="61"/>
        <v>0</v>
      </c>
    </row>
    <row r="1324" spans="1:9" x14ac:dyDescent="0.35">
      <c r="A1324" t="s">
        <v>673</v>
      </c>
      <c r="B1324" t="s">
        <v>674</v>
      </c>
      <c r="C1324" t="s">
        <v>409</v>
      </c>
      <c r="D1324" t="s">
        <v>410</v>
      </c>
      <c r="G1324" t="str">
        <f t="shared" si="62"/>
        <v>WH-311-TEST-W1 IDF ROOMS</v>
      </c>
      <c r="H1324" t="str">
        <f t="shared" si="63"/>
        <v>12.08.02-Electrical Cable TIA-562-C.2 Test Report</v>
      </c>
      <c r="I1324" s="22">
        <f t="shared" si="61"/>
        <v>0</v>
      </c>
    </row>
    <row r="1325" spans="1:9" x14ac:dyDescent="0.35">
      <c r="A1325" t="s">
        <v>673</v>
      </c>
      <c r="B1325" t="s">
        <v>674</v>
      </c>
      <c r="C1325" t="s">
        <v>411</v>
      </c>
      <c r="D1325" t="s">
        <v>412</v>
      </c>
      <c r="G1325" t="str">
        <f t="shared" si="62"/>
        <v>WH-311-TEST-W1 IDF ROOMS</v>
      </c>
      <c r="H1325" t="str">
        <f t="shared" si="63"/>
        <v>12.08.03-I/O Checks</v>
      </c>
      <c r="I1325" s="22">
        <f t="shared" si="61"/>
        <v>0</v>
      </c>
    </row>
    <row r="1326" spans="1:9" x14ac:dyDescent="0.35">
      <c r="A1326" t="s">
        <v>673</v>
      </c>
      <c r="B1326" t="s">
        <v>674</v>
      </c>
      <c r="C1326" t="s">
        <v>413</v>
      </c>
      <c r="D1326" t="s">
        <v>414</v>
      </c>
      <c r="G1326" t="str">
        <f t="shared" si="62"/>
        <v>WH-311-TEST-W1 IDF ROOMS</v>
      </c>
      <c r="H1326" t="str">
        <f t="shared" si="63"/>
        <v>12.08.04-Control System SAT</v>
      </c>
      <c r="I1326" s="22">
        <f t="shared" si="61"/>
        <v>0</v>
      </c>
    </row>
    <row r="1327" spans="1:9" x14ac:dyDescent="0.35">
      <c r="A1327" t="s">
        <v>673</v>
      </c>
      <c r="B1327" t="s">
        <v>674</v>
      </c>
      <c r="C1327" t="s">
        <v>415</v>
      </c>
      <c r="D1327" t="s">
        <v>416</v>
      </c>
      <c r="G1327" t="str">
        <f t="shared" si="62"/>
        <v>WH-311-TEST-W1 IDF ROOMS</v>
      </c>
      <c r="H1327" t="str">
        <f t="shared" si="63"/>
        <v>12.08.05-Equipment Sequence of operation testing</v>
      </c>
      <c r="I1327" s="22">
        <f t="shared" si="61"/>
        <v>0</v>
      </c>
    </row>
    <row r="1328" spans="1:9" x14ac:dyDescent="0.35">
      <c r="A1328" t="s">
        <v>673</v>
      </c>
      <c r="B1328" t="s">
        <v>674</v>
      </c>
      <c r="C1328" t="s">
        <v>417</v>
      </c>
      <c r="D1328" t="s">
        <v>418</v>
      </c>
      <c r="G1328" t="str">
        <f t="shared" si="62"/>
        <v>WH-311-TEST-W1 IDF ROOMS</v>
      </c>
      <c r="H1328" t="str">
        <f t="shared" si="63"/>
        <v>12.09.00-Disaster Recovery Procedure</v>
      </c>
      <c r="I1328" s="22">
        <f t="shared" si="61"/>
        <v>0</v>
      </c>
    </row>
    <row r="1329" spans="1:9" x14ac:dyDescent="0.35">
      <c r="A1329" t="s">
        <v>675</v>
      </c>
      <c r="B1329" t="s">
        <v>676</v>
      </c>
      <c r="C1329" t="s">
        <v>9</v>
      </c>
      <c r="D1329" t="s">
        <v>426</v>
      </c>
      <c r="F1329" t="s">
        <v>10</v>
      </c>
      <c r="G1329" t="str">
        <f t="shared" si="62"/>
        <v>WH-381-TEST-BUILDING MANAGEMENT SYSTEM</v>
      </c>
      <c r="H1329" t="str">
        <f t="shared" si="63"/>
        <v>01.00.00-GENERAL</v>
      </c>
      <c r="I1329" s="22">
        <f t="shared" si="61"/>
        <v>0</v>
      </c>
    </row>
    <row r="1330" spans="1:9" x14ac:dyDescent="0.35">
      <c r="A1330" t="s">
        <v>675</v>
      </c>
      <c r="B1330" t="s">
        <v>676</v>
      </c>
      <c r="C1330" t="s">
        <v>11</v>
      </c>
      <c r="D1330" t="s">
        <v>12</v>
      </c>
      <c r="G1330" t="str">
        <f t="shared" si="62"/>
        <v>WH-381-TEST-BUILDING MANAGEMENT SYSTEM</v>
      </c>
      <c r="H1330" t="str">
        <f t="shared" si="63"/>
        <v>01.01.00-Table of Contents Signoff</v>
      </c>
      <c r="I1330" s="22">
        <f t="shared" si="61"/>
        <v>0</v>
      </c>
    </row>
    <row r="1331" spans="1:9" x14ac:dyDescent="0.35">
      <c r="A1331" t="s">
        <v>675</v>
      </c>
      <c r="B1331" t="s">
        <v>676</v>
      </c>
      <c r="C1331" t="s">
        <v>13</v>
      </c>
      <c r="D1331" t="s">
        <v>14</v>
      </c>
      <c r="G1331" t="str">
        <f t="shared" si="62"/>
        <v>WH-381-TEST-BUILDING MANAGEMENT SYSTEM</v>
      </c>
      <c r="H1331" t="str">
        <f t="shared" si="63"/>
        <v>01.02.00-Construction Completion Notice</v>
      </c>
      <c r="I1331" s="22">
        <f t="shared" si="61"/>
        <v>0</v>
      </c>
    </row>
    <row r="1332" spans="1:9" x14ac:dyDescent="0.35">
      <c r="A1332" t="s">
        <v>675</v>
      </c>
      <c r="B1332" t="s">
        <v>676</v>
      </c>
      <c r="C1332" t="s">
        <v>15</v>
      </c>
      <c r="D1332" t="s">
        <v>16</v>
      </c>
      <c r="G1332" t="str">
        <f t="shared" si="62"/>
        <v>WH-381-TEST-BUILDING MANAGEMENT SYSTEM</v>
      </c>
      <c r="H1332" t="str">
        <f t="shared" si="63"/>
        <v>01.03.00-Scope Completion (TCC)</v>
      </c>
      <c r="I1332" s="22">
        <f t="shared" si="61"/>
        <v>0</v>
      </c>
    </row>
    <row r="1333" spans="1:9" x14ac:dyDescent="0.35">
      <c r="A1333" t="s">
        <v>675</v>
      </c>
      <c r="B1333" t="s">
        <v>676</v>
      </c>
      <c r="C1333" t="s">
        <v>17</v>
      </c>
      <c r="D1333" t="s">
        <v>18</v>
      </c>
      <c r="G1333" t="str">
        <f t="shared" si="62"/>
        <v>WH-381-TEST-BUILDING MANAGEMENT SYSTEM</v>
      </c>
      <c r="H1333" t="str">
        <f t="shared" si="63"/>
        <v>01.04.00-Turnover (TCCC) Signoff</v>
      </c>
      <c r="I1333" s="22">
        <f t="shared" si="61"/>
        <v>0</v>
      </c>
    </row>
    <row r="1334" spans="1:9" x14ac:dyDescent="0.35">
      <c r="A1334" t="s">
        <v>675</v>
      </c>
      <c r="B1334" t="s">
        <v>676</v>
      </c>
      <c r="C1334" t="s">
        <v>19</v>
      </c>
      <c r="D1334" t="s">
        <v>20</v>
      </c>
      <c r="G1334" t="str">
        <f t="shared" si="62"/>
        <v>WH-381-TEST-BUILDING MANAGEMENT SYSTEM</v>
      </c>
      <c r="H1334" t="str">
        <f t="shared" si="63"/>
        <v>01.05.00-Certificate of Occupancy</v>
      </c>
      <c r="I1334" s="22">
        <f t="shared" si="61"/>
        <v>0</v>
      </c>
    </row>
    <row r="1335" spans="1:9" x14ac:dyDescent="0.35">
      <c r="A1335" t="s">
        <v>675</v>
      </c>
      <c r="B1335" t="s">
        <v>676</v>
      </c>
      <c r="C1335" t="s">
        <v>21</v>
      </c>
      <c r="D1335" t="s">
        <v>22</v>
      </c>
      <c r="G1335" t="str">
        <f t="shared" si="62"/>
        <v>WH-381-TEST-BUILDING MANAGEMENT SYSTEM</v>
      </c>
      <c r="H1335" t="str">
        <f t="shared" si="63"/>
        <v>01.06.00-Permits</v>
      </c>
      <c r="I1335" s="22">
        <f t="shared" si="61"/>
        <v>0</v>
      </c>
    </row>
    <row r="1336" spans="1:9" x14ac:dyDescent="0.35">
      <c r="A1336" t="s">
        <v>675</v>
      </c>
      <c r="B1336" t="s">
        <v>676</v>
      </c>
      <c r="C1336" t="s">
        <v>23</v>
      </c>
      <c r="D1336" t="s">
        <v>24</v>
      </c>
      <c r="G1336" t="str">
        <f t="shared" si="62"/>
        <v>WH-381-TEST-BUILDING MANAGEMENT SYSTEM</v>
      </c>
      <c r="H1336" t="str">
        <f t="shared" si="63"/>
        <v>01.07.00-Inspections Records/Reports</v>
      </c>
      <c r="I1336" s="22">
        <f t="shared" si="61"/>
        <v>0</v>
      </c>
    </row>
    <row r="1337" spans="1:9" x14ac:dyDescent="0.35">
      <c r="A1337" t="s">
        <v>675</v>
      </c>
      <c r="B1337" t="s">
        <v>676</v>
      </c>
      <c r="C1337" t="s">
        <v>25</v>
      </c>
      <c r="D1337" t="s">
        <v>26</v>
      </c>
      <c r="G1337" t="str">
        <f t="shared" si="62"/>
        <v>WH-381-TEST-BUILDING MANAGEMENT SYSTEM</v>
      </c>
      <c r="H1337" t="str">
        <f t="shared" si="63"/>
        <v>01.08.00-Contractor Warranties</v>
      </c>
      <c r="I1337" s="22">
        <f t="shared" si="61"/>
        <v>0</v>
      </c>
    </row>
    <row r="1338" spans="1:9" x14ac:dyDescent="0.35">
      <c r="A1338" t="s">
        <v>675</v>
      </c>
      <c r="B1338" t="s">
        <v>676</v>
      </c>
      <c r="C1338" t="s">
        <v>27</v>
      </c>
      <c r="D1338" t="s">
        <v>28</v>
      </c>
      <c r="G1338" t="str">
        <f t="shared" si="62"/>
        <v>WH-381-TEST-BUILDING MANAGEMENT SYSTEM</v>
      </c>
      <c r="H1338" t="str">
        <f t="shared" si="63"/>
        <v>01.09.00-Project Signature Log</v>
      </c>
      <c r="I1338" s="22">
        <f t="shared" si="61"/>
        <v>0</v>
      </c>
    </row>
    <row r="1339" spans="1:9" x14ac:dyDescent="0.35">
      <c r="A1339" t="s">
        <v>675</v>
      </c>
      <c r="B1339" t="s">
        <v>676</v>
      </c>
      <c r="C1339" t="s">
        <v>29</v>
      </c>
      <c r="D1339" t="s">
        <v>30</v>
      </c>
      <c r="G1339" t="str">
        <f t="shared" si="62"/>
        <v>WH-381-TEST-BUILDING MANAGEMENT SYSTEM</v>
      </c>
      <c r="H1339" t="str">
        <f t="shared" si="63"/>
        <v>01.10.00-Quality Assurance Manual</v>
      </c>
      <c r="I1339" s="22">
        <f t="shared" si="61"/>
        <v>0</v>
      </c>
    </row>
    <row r="1340" spans="1:9" x14ac:dyDescent="0.35">
      <c r="A1340" t="s">
        <v>675</v>
      </c>
      <c r="B1340" t="s">
        <v>676</v>
      </c>
      <c r="C1340" t="s">
        <v>31</v>
      </c>
      <c r="D1340" t="s">
        <v>32</v>
      </c>
      <c r="G1340" t="str">
        <f t="shared" si="62"/>
        <v>WH-381-TEST-BUILDING MANAGEMENT SYSTEM</v>
      </c>
      <c r="H1340" t="str">
        <f t="shared" si="63"/>
        <v>01.11.00-RFI</v>
      </c>
      <c r="I1340" s="22">
        <f t="shared" si="61"/>
        <v>0</v>
      </c>
    </row>
    <row r="1341" spans="1:9" x14ac:dyDescent="0.35">
      <c r="A1341" t="s">
        <v>675</v>
      </c>
      <c r="B1341" t="s">
        <v>676</v>
      </c>
      <c r="C1341" t="s">
        <v>33</v>
      </c>
      <c r="D1341" t="s">
        <v>34</v>
      </c>
      <c r="G1341" t="str">
        <f t="shared" si="62"/>
        <v>WH-381-TEST-BUILDING MANAGEMENT SYSTEM</v>
      </c>
      <c r="H1341" t="str">
        <f t="shared" si="63"/>
        <v>01.12.00-Punch List</v>
      </c>
      <c r="I1341" s="22">
        <f t="shared" si="61"/>
        <v>0</v>
      </c>
    </row>
    <row r="1342" spans="1:9" x14ac:dyDescent="0.35">
      <c r="A1342" t="s">
        <v>675</v>
      </c>
      <c r="B1342" t="s">
        <v>676</v>
      </c>
      <c r="C1342" t="s">
        <v>35</v>
      </c>
      <c r="D1342" t="s">
        <v>36</v>
      </c>
      <c r="G1342" t="str">
        <f t="shared" si="62"/>
        <v>WH-381-TEST-BUILDING MANAGEMENT SYSTEM</v>
      </c>
      <c r="H1342" t="str">
        <f t="shared" si="63"/>
        <v>01.13.00-Lockout Tagout Procedure</v>
      </c>
      <c r="I1342" s="22">
        <f t="shared" si="61"/>
        <v>0</v>
      </c>
    </row>
    <row r="1343" spans="1:9" x14ac:dyDescent="0.35">
      <c r="A1343" t="s">
        <v>675</v>
      </c>
      <c r="B1343" t="s">
        <v>676</v>
      </c>
      <c r="C1343" t="s">
        <v>37</v>
      </c>
      <c r="D1343" t="s">
        <v>38</v>
      </c>
      <c r="G1343" t="str">
        <f t="shared" si="62"/>
        <v>WH-381-TEST-BUILDING MANAGEMENT SYSTEM</v>
      </c>
      <c r="H1343" t="str">
        <f t="shared" si="63"/>
        <v>02.00.00-BOUNDARY / REDLINE MARKUP / RECORD DRAWINGS</v>
      </c>
      <c r="I1343" s="22">
        <f t="shared" si="61"/>
        <v>0</v>
      </c>
    </row>
    <row r="1344" spans="1:9" x14ac:dyDescent="0.35">
      <c r="A1344" t="s">
        <v>675</v>
      </c>
      <c r="B1344" t="s">
        <v>676</v>
      </c>
      <c r="C1344" t="s">
        <v>39</v>
      </c>
      <c r="D1344" t="s">
        <v>40</v>
      </c>
      <c r="G1344" t="str">
        <f t="shared" si="62"/>
        <v>WH-381-TEST-BUILDING MANAGEMENT SYSTEM</v>
      </c>
      <c r="H1344" t="str">
        <f t="shared" si="63"/>
        <v>02.01.00-Redline/ As Builts</v>
      </c>
      <c r="I1344" s="22">
        <f t="shared" si="61"/>
        <v>0</v>
      </c>
    </row>
    <row r="1345" spans="1:9" x14ac:dyDescent="0.35">
      <c r="A1345" t="s">
        <v>675</v>
      </c>
      <c r="B1345" t="s">
        <v>676</v>
      </c>
      <c r="C1345" t="s">
        <v>41</v>
      </c>
      <c r="D1345" t="s">
        <v>42</v>
      </c>
      <c r="G1345" t="str">
        <f t="shared" si="62"/>
        <v>WH-381-TEST-BUILDING MANAGEMENT SYSTEM</v>
      </c>
      <c r="H1345" t="str">
        <f t="shared" si="63"/>
        <v>02.02.00-Tagged Equipment, Components and Instruments List</v>
      </c>
      <c r="I1345" s="22">
        <f t="shared" si="61"/>
        <v>0</v>
      </c>
    </row>
    <row r="1346" spans="1:9" x14ac:dyDescent="0.35">
      <c r="A1346" t="s">
        <v>675</v>
      </c>
      <c r="B1346" t="s">
        <v>676</v>
      </c>
      <c r="C1346" t="s">
        <v>43</v>
      </c>
      <c r="D1346" t="s">
        <v>44</v>
      </c>
      <c r="G1346" t="str">
        <f t="shared" si="62"/>
        <v>WH-381-TEST-BUILDING MANAGEMENT SYSTEM</v>
      </c>
      <c r="H1346" t="str">
        <f t="shared" si="63"/>
        <v>02.03.00-Shop Drawings / Vendor Drawings</v>
      </c>
      <c r="I1346" s="22">
        <f t="shared" ref="I1346:I1409" si="64">IF(COUNTIF(E:E, "R")=0, "", IF(E1346="C", COUNTIF(E:E, "C") / COUNTIF(E:E, "R"), 0))</f>
        <v>0</v>
      </c>
    </row>
    <row r="1347" spans="1:9" x14ac:dyDescent="0.35">
      <c r="A1347" t="s">
        <v>675</v>
      </c>
      <c r="B1347" t="s">
        <v>676</v>
      </c>
      <c r="C1347" t="s">
        <v>45</v>
      </c>
      <c r="D1347" t="s">
        <v>46</v>
      </c>
      <c r="G1347" t="str">
        <f t="shared" ref="G1347:G1410" si="65">IF(AND(A1347="", B1347=""), "", A1347 &amp; "-" &amp; B1347)</f>
        <v>WH-381-TEST-BUILDING MANAGEMENT SYSTEM</v>
      </c>
      <c r="H1347" t="str">
        <f t="shared" ref="H1347:H1410" si="66">IF(AND(C1347="", D1347=""), "", C1347 &amp; "-" &amp; D1347)</f>
        <v>02.04.00-System Boundary Drawings</v>
      </c>
      <c r="I1347" s="22">
        <f t="shared" si="64"/>
        <v>0</v>
      </c>
    </row>
    <row r="1348" spans="1:9" x14ac:dyDescent="0.35">
      <c r="A1348" t="s">
        <v>675</v>
      </c>
      <c r="B1348" t="s">
        <v>676</v>
      </c>
      <c r="C1348" t="s">
        <v>47</v>
      </c>
      <c r="D1348" t="s">
        <v>48</v>
      </c>
      <c r="G1348" t="str">
        <f t="shared" si="65"/>
        <v>WH-381-TEST-BUILDING MANAGEMENT SYSTEM</v>
      </c>
      <c r="H1348" t="str">
        <f t="shared" si="66"/>
        <v>03.00.00-SPECIFICATION</v>
      </c>
      <c r="I1348" s="22">
        <f t="shared" si="64"/>
        <v>0</v>
      </c>
    </row>
    <row r="1349" spans="1:9" x14ac:dyDescent="0.35">
      <c r="A1349" t="s">
        <v>675</v>
      </c>
      <c r="B1349" t="s">
        <v>676</v>
      </c>
      <c r="C1349" t="s">
        <v>49</v>
      </c>
      <c r="D1349" t="s">
        <v>50</v>
      </c>
      <c r="G1349" t="str">
        <f t="shared" si="65"/>
        <v>WH-381-TEST-BUILDING MANAGEMENT SYSTEM</v>
      </c>
      <c r="H1349" t="str">
        <f t="shared" si="66"/>
        <v>03.01.00-Specification List</v>
      </c>
      <c r="I1349" s="22">
        <f t="shared" si="64"/>
        <v>0</v>
      </c>
    </row>
    <row r="1350" spans="1:9" x14ac:dyDescent="0.35">
      <c r="A1350" t="s">
        <v>675</v>
      </c>
      <c r="B1350" t="s">
        <v>676</v>
      </c>
      <c r="C1350" t="s">
        <v>51</v>
      </c>
      <c r="D1350" t="s">
        <v>52</v>
      </c>
      <c r="G1350" t="str">
        <f t="shared" si="65"/>
        <v>WH-381-TEST-BUILDING MANAGEMENT SYSTEM</v>
      </c>
      <c r="H1350" t="str">
        <f t="shared" si="66"/>
        <v>04.00.00-PURCHASE ORDERS</v>
      </c>
      <c r="I1350" s="22">
        <f t="shared" si="64"/>
        <v>0</v>
      </c>
    </row>
    <row r="1351" spans="1:9" x14ac:dyDescent="0.35">
      <c r="A1351" t="s">
        <v>675</v>
      </c>
      <c r="B1351" t="s">
        <v>676</v>
      </c>
      <c r="C1351" t="s">
        <v>53</v>
      </c>
      <c r="D1351" t="s">
        <v>54</v>
      </c>
      <c r="G1351" t="str">
        <f t="shared" si="65"/>
        <v>WH-381-TEST-BUILDING MANAGEMENT SYSTEM</v>
      </c>
      <c r="H1351" t="str">
        <f t="shared" si="66"/>
        <v>04.01.00-Purchase Orders</v>
      </c>
      <c r="I1351" s="22">
        <f t="shared" si="64"/>
        <v>0</v>
      </c>
    </row>
    <row r="1352" spans="1:9" x14ac:dyDescent="0.35">
      <c r="A1352" t="s">
        <v>675</v>
      </c>
      <c r="B1352" t="s">
        <v>676</v>
      </c>
      <c r="C1352" t="s">
        <v>55</v>
      </c>
      <c r="D1352" t="s">
        <v>56</v>
      </c>
      <c r="G1352" t="str">
        <f t="shared" si="65"/>
        <v>WH-381-TEST-BUILDING MANAGEMENT SYSTEM</v>
      </c>
      <c r="H1352" t="str">
        <f t="shared" si="66"/>
        <v>05.00.00-EQUIPMENT DOCS</v>
      </c>
      <c r="I1352" s="22">
        <f t="shared" si="64"/>
        <v>0</v>
      </c>
    </row>
    <row r="1353" spans="1:9" x14ac:dyDescent="0.35">
      <c r="A1353" t="s">
        <v>675</v>
      </c>
      <c r="B1353" t="s">
        <v>676</v>
      </c>
      <c r="C1353" t="s">
        <v>419</v>
      </c>
      <c r="D1353" t="s">
        <v>57</v>
      </c>
      <c r="G1353" t="str">
        <f t="shared" si="65"/>
        <v>WH-381-TEST-BUILDING MANAGEMENT SYSTEM</v>
      </c>
      <c r="H1353" t="str">
        <f t="shared" si="66"/>
        <v>05.01.00-Receiving and/or Inspection Reports / Bill of Materials (BOM) (RV's)</v>
      </c>
      <c r="I1353" s="22">
        <f t="shared" si="64"/>
        <v>0</v>
      </c>
    </row>
    <row r="1354" spans="1:9" x14ac:dyDescent="0.35">
      <c r="A1354" t="s">
        <v>675</v>
      </c>
      <c r="B1354" t="s">
        <v>676</v>
      </c>
      <c r="C1354" t="s">
        <v>58</v>
      </c>
      <c r="D1354" t="s">
        <v>59</v>
      </c>
      <c r="G1354" t="str">
        <f t="shared" si="65"/>
        <v>WH-381-TEST-BUILDING MANAGEMENT SYSTEM</v>
      </c>
      <c r="H1354" t="str">
        <f t="shared" si="66"/>
        <v>05.02.00-Equipment Specification</v>
      </c>
      <c r="I1354" s="22">
        <f t="shared" si="64"/>
        <v>0</v>
      </c>
    </row>
    <row r="1355" spans="1:9" x14ac:dyDescent="0.35">
      <c r="A1355" t="s">
        <v>675</v>
      </c>
      <c r="B1355" t="s">
        <v>676</v>
      </c>
      <c r="C1355" t="s">
        <v>60</v>
      </c>
      <c r="D1355" t="s">
        <v>61</v>
      </c>
      <c r="G1355" t="str">
        <f t="shared" si="65"/>
        <v>WH-381-TEST-BUILDING MANAGEMENT SYSTEM</v>
      </c>
      <c r="H1355" t="str">
        <f t="shared" si="66"/>
        <v>05.02.01-User Requirement Specification (URS)</v>
      </c>
      <c r="I1355" s="22">
        <f t="shared" si="64"/>
        <v>0</v>
      </c>
    </row>
    <row r="1356" spans="1:9" x14ac:dyDescent="0.35">
      <c r="A1356" t="s">
        <v>675</v>
      </c>
      <c r="B1356" t="s">
        <v>676</v>
      </c>
      <c r="C1356" t="s">
        <v>62</v>
      </c>
      <c r="D1356" t="s">
        <v>63</v>
      </c>
      <c r="G1356" t="str">
        <f t="shared" si="65"/>
        <v>WH-381-TEST-BUILDING MANAGEMENT SYSTEM</v>
      </c>
      <c r="H1356" t="str">
        <f t="shared" si="66"/>
        <v>05.02.02-Functional Specification (FS)</v>
      </c>
      <c r="I1356" s="22">
        <f t="shared" si="64"/>
        <v>0</v>
      </c>
    </row>
    <row r="1357" spans="1:9" x14ac:dyDescent="0.35">
      <c r="A1357" t="s">
        <v>675</v>
      </c>
      <c r="B1357" t="s">
        <v>676</v>
      </c>
      <c r="C1357" t="s">
        <v>64</v>
      </c>
      <c r="D1357" t="s">
        <v>65</v>
      </c>
      <c r="G1357" t="str">
        <f t="shared" si="65"/>
        <v>WH-381-TEST-BUILDING MANAGEMENT SYSTEM</v>
      </c>
      <c r="H1357" t="str">
        <f t="shared" si="66"/>
        <v>05.02.03-Functional Requirement Specification (FRS)</v>
      </c>
      <c r="I1357" s="22">
        <f t="shared" si="64"/>
        <v>0</v>
      </c>
    </row>
    <row r="1358" spans="1:9" x14ac:dyDescent="0.35">
      <c r="A1358" t="s">
        <v>675</v>
      </c>
      <c r="B1358" t="s">
        <v>676</v>
      </c>
      <c r="C1358" t="s">
        <v>66</v>
      </c>
      <c r="D1358" t="s">
        <v>67</v>
      </c>
      <c r="G1358" t="str">
        <f t="shared" si="65"/>
        <v>WH-381-TEST-BUILDING MANAGEMENT SYSTEM</v>
      </c>
      <c r="H1358" t="str">
        <f t="shared" si="66"/>
        <v>05.03.00-Submittals &amp; Data Sheets</v>
      </c>
      <c r="I1358" s="22">
        <f t="shared" si="64"/>
        <v>0</v>
      </c>
    </row>
    <row r="1359" spans="1:9" x14ac:dyDescent="0.35">
      <c r="A1359" t="s">
        <v>675</v>
      </c>
      <c r="B1359" t="s">
        <v>676</v>
      </c>
      <c r="C1359" t="s">
        <v>68</v>
      </c>
      <c r="D1359" t="s">
        <v>69</v>
      </c>
      <c r="G1359" t="str">
        <f t="shared" si="65"/>
        <v>WH-381-TEST-BUILDING MANAGEMENT SYSTEM</v>
      </c>
      <c r="H1359" t="str">
        <f t="shared" si="66"/>
        <v>05.04.00-Spare Parts List</v>
      </c>
      <c r="I1359" s="22">
        <f t="shared" si="64"/>
        <v>0</v>
      </c>
    </row>
    <row r="1360" spans="1:9" x14ac:dyDescent="0.35">
      <c r="A1360" t="s">
        <v>675</v>
      </c>
      <c r="B1360" t="s">
        <v>676</v>
      </c>
      <c r="C1360" t="s">
        <v>70</v>
      </c>
      <c r="D1360" t="s">
        <v>71</v>
      </c>
      <c r="G1360" t="str">
        <f t="shared" si="65"/>
        <v>WH-381-TEST-BUILDING MANAGEMENT SYSTEM</v>
      </c>
      <c r="H1360" t="str">
        <f t="shared" si="66"/>
        <v>05.05.00-Equipment Warranty</v>
      </c>
      <c r="I1360" s="22">
        <f t="shared" si="64"/>
        <v>0</v>
      </c>
    </row>
    <row r="1361" spans="1:9" x14ac:dyDescent="0.35">
      <c r="A1361" t="s">
        <v>675</v>
      </c>
      <c r="B1361" t="s">
        <v>676</v>
      </c>
      <c r="C1361" t="s">
        <v>72</v>
      </c>
      <c r="D1361" t="s">
        <v>73</v>
      </c>
      <c r="G1361" t="str">
        <f t="shared" si="65"/>
        <v>WH-381-TEST-BUILDING MANAGEMENT SYSTEM</v>
      </c>
      <c r="H1361" t="str">
        <f t="shared" si="66"/>
        <v>05.06.00-IOM Manuals / Component Manuals</v>
      </c>
      <c r="I1361" s="22">
        <f t="shared" si="64"/>
        <v>0</v>
      </c>
    </row>
    <row r="1362" spans="1:9" x14ac:dyDescent="0.35">
      <c r="A1362" t="s">
        <v>675</v>
      </c>
      <c r="B1362" t="s">
        <v>676</v>
      </c>
      <c r="C1362" t="s">
        <v>74</v>
      </c>
      <c r="D1362" t="s">
        <v>75</v>
      </c>
      <c r="G1362" t="str">
        <f t="shared" si="65"/>
        <v>WH-381-TEST-BUILDING MANAGEMENT SYSTEM</v>
      </c>
      <c r="H1362" t="str">
        <f t="shared" si="66"/>
        <v>05.07.00-Equipment Install Check Sheet</v>
      </c>
      <c r="I1362" s="22">
        <f t="shared" si="64"/>
        <v>0</v>
      </c>
    </row>
    <row r="1363" spans="1:9" x14ac:dyDescent="0.35">
      <c r="A1363" t="s">
        <v>675</v>
      </c>
      <c r="B1363" t="s">
        <v>676</v>
      </c>
      <c r="C1363" t="s">
        <v>76</v>
      </c>
      <c r="D1363" t="s">
        <v>77</v>
      </c>
      <c r="G1363" t="str">
        <f t="shared" si="65"/>
        <v>WH-381-TEST-BUILDING MANAGEMENT SYSTEM</v>
      </c>
      <c r="H1363" t="str">
        <f t="shared" si="66"/>
        <v>05.08.00-Component Install Check Sheet</v>
      </c>
      <c r="I1363" s="22">
        <f t="shared" si="64"/>
        <v>0</v>
      </c>
    </row>
    <row r="1364" spans="1:9" x14ac:dyDescent="0.35">
      <c r="A1364" t="s">
        <v>675</v>
      </c>
      <c r="B1364" t="s">
        <v>676</v>
      </c>
      <c r="C1364" t="s">
        <v>78</v>
      </c>
      <c r="D1364" t="s">
        <v>79</v>
      </c>
      <c r="G1364" t="str">
        <f t="shared" si="65"/>
        <v>WH-381-TEST-BUILDING MANAGEMENT SYSTEM</v>
      </c>
      <c r="H1364" t="str">
        <f t="shared" si="66"/>
        <v>05.09.00-Equipment and Component Certificates</v>
      </c>
      <c r="I1364" s="22">
        <f t="shared" si="64"/>
        <v>0</v>
      </c>
    </row>
    <row r="1365" spans="1:9" x14ac:dyDescent="0.35">
      <c r="A1365" t="s">
        <v>675</v>
      </c>
      <c r="B1365" t="s">
        <v>676</v>
      </c>
      <c r="C1365" t="s">
        <v>80</v>
      </c>
      <c r="D1365" t="s">
        <v>81</v>
      </c>
      <c r="G1365" t="str">
        <f t="shared" si="65"/>
        <v>WH-381-TEST-BUILDING MANAGEMENT SYSTEM</v>
      </c>
      <c r="H1365" t="str">
        <f t="shared" si="66"/>
        <v>05.09.01-Equipment Instrument Calibration Certificates</v>
      </c>
      <c r="I1365" s="22">
        <f t="shared" si="64"/>
        <v>0</v>
      </c>
    </row>
    <row r="1366" spans="1:9" x14ac:dyDescent="0.35">
      <c r="A1366" t="s">
        <v>675</v>
      </c>
      <c r="B1366" t="s">
        <v>676</v>
      </c>
      <c r="C1366" t="s">
        <v>82</v>
      </c>
      <c r="D1366" t="s">
        <v>83</v>
      </c>
      <c r="G1366" t="str">
        <f t="shared" si="65"/>
        <v>WH-381-TEST-BUILDING MANAGEMENT SYSTEM</v>
      </c>
      <c r="H1366" t="str">
        <f t="shared" si="66"/>
        <v>05.09.02-Equipment HEPA Filter Efficiency Certificates</v>
      </c>
      <c r="I1366" s="22">
        <f t="shared" si="64"/>
        <v>0</v>
      </c>
    </row>
    <row r="1367" spans="1:9" x14ac:dyDescent="0.35">
      <c r="A1367" t="s">
        <v>675</v>
      </c>
      <c r="B1367" t="s">
        <v>676</v>
      </c>
      <c r="C1367" t="s">
        <v>84</v>
      </c>
      <c r="D1367" t="s">
        <v>85</v>
      </c>
      <c r="G1367" t="str">
        <f t="shared" si="65"/>
        <v>WH-381-TEST-BUILDING MANAGEMENT SYSTEM</v>
      </c>
      <c r="H1367" t="str">
        <f t="shared" si="66"/>
        <v>05.10.00-Reports &amp; Protocols</v>
      </c>
      <c r="I1367" s="22">
        <f t="shared" si="64"/>
        <v>0</v>
      </c>
    </row>
    <row r="1368" spans="1:9" x14ac:dyDescent="0.35">
      <c r="A1368" t="s">
        <v>675</v>
      </c>
      <c r="B1368" t="s">
        <v>676</v>
      </c>
      <c r="C1368" t="s">
        <v>86</v>
      </c>
      <c r="D1368" t="s">
        <v>87</v>
      </c>
      <c r="G1368" t="str">
        <f t="shared" si="65"/>
        <v>WH-381-TEST-BUILDING MANAGEMENT SYSTEM</v>
      </c>
      <c r="H1368" t="str">
        <f t="shared" si="66"/>
        <v>05.10.01-Reports &amp; Protocols - FAT</v>
      </c>
      <c r="I1368" s="22">
        <f t="shared" si="64"/>
        <v>0</v>
      </c>
    </row>
    <row r="1369" spans="1:9" x14ac:dyDescent="0.35">
      <c r="A1369" t="s">
        <v>675</v>
      </c>
      <c r="B1369" t="s">
        <v>676</v>
      </c>
      <c r="C1369" t="s">
        <v>88</v>
      </c>
      <c r="D1369" t="s">
        <v>89</v>
      </c>
      <c r="G1369" t="str">
        <f t="shared" si="65"/>
        <v>WH-381-TEST-BUILDING MANAGEMENT SYSTEM</v>
      </c>
      <c r="H1369" t="str">
        <f t="shared" si="66"/>
        <v>05.10.02-ASME BPV Section VIII Compliance</v>
      </c>
      <c r="I1369" s="22">
        <f t="shared" si="64"/>
        <v>0</v>
      </c>
    </row>
    <row r="1370" spans="1:9" x14ac:dyDescent="0.35">
      <c r="A1370" t="s">
        <v>675</v>
      </c>
      <c r="B1370" t="s">
        <v>676</v>
      </c>
      <c r="C1370" t="s">
        <v>90</v>
      </c>
      <c r="D1370" t="s">
        <v>91</v>
      </c>
      <c r="G1370" t="str">
        <f t="shared" si="65"/>
        <v>WH-381-TEST-BUILDING MANAGEMENT SYSTEM</v>
      </c>
      <c r="H1370" t="str">
        <f t="shared" si="66"/>
        <v>05.10.03-Equipment Internal I &amp; O Checks</v>
      </c>
      <c r="I1370" s="22">
        <f t="shared" si="64"/>
        <v>0</v>
      </c>
    </row>
    <row r="1371" spans="1:9" x14ac:dyDescent="0.35">
      <c r="A1371" t="s">
        <v>675</v>
      </c>
      <c r="B1371" t="s">
        <v>676</v>
      </c>
      <c r="C1371" t="s">
        <v>92</v>
      </c>
      <c r="D1371" t="s">
        <v>93</v>
      </c>
      <c r="G1371" t="str">
        <f t="shared" si="65"/>
        <v>WH-381-TEST-BUILDING MANAGEMENT SYSTEM</v>
      </c>
      <c r="H1371" t="str">
        <f t="shared" si="66"/>
        <v>05.10.04-Equipment Internal SOO Testing</v>
      </c>
      <c r="I1371" s="22">
        <f t="shared" si="64"/>
        <v>0</v>
      </c>
    </row>
    <row r="1372" spans="1:9" x14ac:dyDescent="0.35">
      <c r="A1372" t="s">
        <v>675</v>
      </c>
      <c r="B1372" t="s">
        <v>676</v>
      </c>
      <c r="C1372" t="s">
        <v>94</v>
      </c>
      <c r="D1372" t="s">
        <v>95</v>
      </c>
      <c r="G1372" t="str">
        <f t="shared" si="65"/>
        <v>WH-381-TEST-BUILDING MANAGEMENT SYSTEM</v>
      </c>
      <c r="H1372" t="str">
        <f t="shared" si="66"/>
        <v>05.10.05-Vendor Reports &amp; Protocols - SAT</v>
      </c>
      <c r="I1372" s="22">
        <f t="shared" si="64"/>
        <v>0</v>
      </c>
    </row>
    <row r="1373" spans="1:9" x14ac:dyDescent="0.35">
      <c r="A1373" t="s">
        <v>675</v>
      </c>
      <c r="B1373" t="s">
        <v>676</v>
      </c>
      <c r="C1373" t="s">
        <v>96</v>
      </c>
      <c r="D1373" t="s">
        <v>97</v>
      </c>
      <c r="G1373" t="str">
        <f t="shared" si="65"/>
        <v>WH-381-TEST-BUILDING MANAGEMENT SYSTEM</v>
      </c>
      <c r="H1373" t="str">
        <f t="shared" si="66"/>
        <v>05.10.06-Vendor Reports &amp; Protocols - Motor Alignments</v>
      </c>
      <c r="I1373" s="22">
        <f t="shared" si="64"/>
        <v>0</v>
      </c>
    </row>
    <row r="1374" spans="1:9" x14ac:dyDescent="0.35">
      <c r="A1374" t="s">
        <v>675</v>
      </c>
      <c r="B1374" t="s">
        <v>676</v>
      </c>
      <c r="C1374" t="s">
        <v>98</v>
      </c>
      <c r="D1374" t="s">
        <v>99</v>
      </c>
      <c r="G1374" t="str">
        <f t="shared" si="65"/>
        <v>WH-381-TEST-BUILDING MANAGEMENT SYSTEM</v>
      </c>
      <c r="H1374" t="str">
        <f t="shared" si="66"/>
        <v>05.10.07-Vendor Reports &amp; Protocols - Installation &amp; Startup Forms</v>
      </c>
      <c r="I1374" s="22">
        <f t="shared" si="64"/>
        <v>0</v>
      </c>
    </row>
    <row r="1375" spans="1:9" x14ac:dyDescent="0.35">
      <c r="A1375" t="s">
        <v>675</v>
      </c>
      <c r="B1375" t="s">
        <v>676</v>
      </c>
      <c r="C1375" t="s">
        <v>100</v>
      </c>
      <c r="D1375" t="s">
        <v>101</v>
      </c>
      <c r="G1375" t="str">
        <f t="shared" si="65"/>
        <v>WH-381-TEST-BUILDING MANAGEMENT SYSTEM</v>
      </c>
      <c r="H1375" t="str">
        <f t="shared" si="66"/>
        <v>05.10.08-Vendor Reports &amp; Protocols - IQ &amp; OQ</v>
      </c>
      <c r="I1375" s="22">
        <f t="shared" si="64"/>
        <v>0</v>
      </c>
    </row>
    <row r="1376" spans="1:9" x14ac:dyDescent="0.35">
      <c r="A1376" t="s">
        <v>675</v>
      </c>
      <c r="B1376" t="s">
        <v>676</v>
      </c>
      <c r="C1376" t="s">
        <v>102</v>
      </c>
      <c r="D1376" t="s">
        <v>103</v>
      </c>
      <c r="G1376" t="str">
        <f t="shared" si="65"/>
        <v>WH-381-TEST-BUILDING MANAGEMENT SYSTEM</v>
      </c>
      <c r="H1376" t="str">
        <f t="shared" si="66"/>
        <v>05.10.09-Equipment Software Info-Backup</v>
      </c>
      <c r="I1376" s="22">
        <f t="shared" si="64"/>
        <v>0</v>
      </c>
    </row>
    <row r="1377" spans="1:9" x14ac:dyDescent="0.35">
      <c r="A1377" t="s">
        <v>675</v>
      </c>
      <c r="B1377" t="s">
        <v>676</v>
      </c>
      <c r="C1377" t="s">
        <v>104</v>
      </c>
      <c r="D1377" t="s">
        <v>105</v>
      </c>
      <c r="G1377" t="str">
        <f t="shared" si="65"/>
        <v>WH-381-TEST-BUILDING MANAGEMENT SYSTEM</v>
      </c>
      <c r="H1377" t="str">
        <f t="shared" si="66"/>
        <v>05.10.10-Spray Device Coverage Test Report</v>
      </c>
      <c r="I1377" s="22">
        <f t="shared" si="64"/>
        <v>0</v>
      </c>
    </row>
    <row r="1378" spans="1:9" x14ac:dyDescent="0.35">
      <c r="A1378" t="s">
        <v>675</v>
      </c>
      <c r="B1378" t="s">
        <v>676</v>
      </c>
      <c r="C1378" t="s">
        <v>106</v>
      </c>
      <c r="D1378" t="s">
        <v>107</v>
      </c>
      <c r="G1378" t="str">
        <f t="shared" si="65"/>
        <v>WH-381-TEST-BUILDING MANAGEMENT SYSTEM</v>
      </c>
      <c r="H1378" t="str">
        <f t="shared" si="66"/>
        <v xml:space="preserve">05.11.00-Owner Training Record </v>
      </c>
      <c r="I1378" s="22">
        <f t="shared" si="64"/>
        <v>0</v>
      </c>
    </row>
    <row r="1379" spans="1:9" x14ac:dyDescent="0.35">
      <c r="A1379" t="s">
        <v>675</v>
      </c>
      <c r="B1379" t="s">
        <v>676</v>
      </c>
      <c r="C1379" t="s">
        <v>108</v>
      </c>
      <c r="D1379" t="s">
        <v>109</v>
      </c>
      <c r="G1379" t="str">
        <f t="shared" si="65"/>
        <v>WH-381-TEST-BUILDING MANAGEMENT SYSTEM</v>
      </c>
      <c r="H1379" t="str">
        <f t="shared" si="66"/>
        <v>05.12.00-Vendor ETOP</v>
      </c>
      <c r="I1379" s="22">
        <f t="shared" si="64"/>
        <v>0</v>
      </c>
    </row>
    <row r="1380" spans="1:9" x14ac:dyDescent="0.35">
      <c r="A1380" t="s">
        <v>675</v>
      </c>
      <c r="B1380" t="s">
        <v>676</v>
      </c>
      <c r="C1380" t="s">
        <v>110</v>
      </c>
      <c r="D1380" t="s">
        <v>111</v>
      </c>
      <c r="G1380" t="str">
        <f t="shared" si="65"/>
        <v>WH-381-TEST-BUILDING MANAGEMENT SYSTEM</v>
      </c>
      <c r="H1380" t="str">
        <f t="shared" si="66"/>
        <v>06.00.00-CIVIL</v>
      </c>
      <c r="I1380" s="22">
        <f t="shared" si="64"/>
        <v>0</v>
      </c>
    </row>
    <row r="1381" spans="1:9" x14ac:dyDescent="0.35">
      <c r="A1381" t="s">
        <v>675</v>
      </c>
      <c r="B1381" t="s">
        <v>676</v>
      </c>
      <c r="C1381" t="s">
        <v>112</v>
      </c>
      <c r="D1381" t="s">
        <v>67</v>
      </c>
      <c r="G1381" t="str">
        <f t="shared" si="65"/>
        <v>WH-381-TEST-BUILDING MANAGEMENT SYSTEM</v>
      </c>
      <c r="H1381" t="str">
        <f t="shared" si="66"/>
        <v>06.01.00-Submittals &amp; Data Sheets</v>
      </c>
      <c r="I1381" s="22">
        <f t="shared" si="64"/>
        <v>0</v>
      </c>
    </row>
    <row r="1382" spans="1:9" x14ac:dyDescent="0.35">
      <c r="A1382" t="s">
        <v>675</v>
      </c>
      <c r="B1382" t="s">
        <v>676</v>
      </c>
      <c r="C1382" t="s">
        <v>113</v>
      </c>
      <c r="D1382" t="s">
        <v>114</v>
      </c>
      <c r="G1382" t="str">
        <f t="shared" si="65"/>
        <v>WH-381-TEST-BUILDING MANAGEMENT SYSTEM</v>
      </c>
      <c r="H1382" t="str">
        <f t="shared" si="66"/>
        <v>06.02.00-Reports/Testing</v>
      </c>
      <c r="I1382" s="22">
        <f t="shared" si="64"/>
        <v>0</v>
      </c>
    </row>
    <row r="1383" spans="1:9" x14ac:dyDescent="0.35">
      <c r="A1383" t="s">
        <v>675</v>
      </c>
      <c r="B1383" t="s">
        <v>676</v>
      </c>
      <c r="C1383" t="s">
        <v>115</v>
      </c>
      <c r="D1383" t="s">
        <v>116</v>
      </c>
      <c r="G1383" t="str">
        <f t="shared" si="65"/>
        <v>WH-381-TEST-BUILDING MANAGEMENT SYSTEM</v>
      </c>
      <c r="H1383" t="str">
        <f t="shared" si="66"/>
        <v>06.02.01-Pressure Test</v>
      </c>
      <c r="I1383" s="22">
        <f t="shared" si="64"/>
        <v>0</v>
      </c>
    </row>
    <row r="1384" spans="1:9" x14ac:dyDescent="0.35">
      <c r="A1384" t="s">
        <v>675</v>
      </c>
      <c r="B1384" t="s">
        <v>676</v>
      </c>
      <c r="C1384" t="s">
        <v>117</v>
      </c>
      <c r="D1384" t="s">
        <v>118</v>
      </c>
      <c r="G1384" t="str">
        <f t="shared" si="65"/>
        <v>WH-381-TEST-BUILDING MANAGEMENT SYSTEM</v>
      </c>
      <c r="H1384" t="str">
        <f t="shared" si="66"/>
        <v>06.02.02-Dewatering Test</v>
      </c>
      <c r="I1384" s="22">
        <f t="shared" si="64"/>
        <v>0</v>
      </c>
    </row>
    <row r="1385" spans="1:9" x14ac:dyDescent="0.35">
      <c r="A1385" t="s">
        <v>675</v>
      </c>
      <c r="B1385" t="s">
        <v>676</v>
      </c>
      <c r="C1385" t="s">
        <v>119</v>
      </c>
      <c r="D1385" t="s">
        <v>120</v>
      </c>
      <c r="G1385" t="str">
        <f t="shared" si="65"/>
        <v>WH-381-TEST-BUILDING MANAGEMENT SYSTEM</v>
      </c>
      <c r="H1385" t="str">
        <f t="shared" si="66"/>
        <v>06.02.03-3rd Party Field Quality Control Reports</v>
      </c>
      <c r="I1385" s="22">
        <f t="shared" si="64"/>
        <v>0</v>
      </c>
    </row>
    <row r="1386" spans="1:9" x14ac:dyDescent="0.35">
      <c r="A1386" t="s">
        <v>675</v>
      </c>
      <c r="B1386" t="s">
        <v>676</v>
      </c>
      <c r="C1386" t="s">
        <v>121</v>
      </c>
      <c r="D1386" t="s">
        <v>122</v>
      </c>
      <c r="G1386" t="str">
        <f t="shared" si="65"/>
        <v>WH-381-TEST-BUILDING MANAGEMENT SYSTEM</v>
      </c>
      <c r="H1386" t="str">
        <f t="shared" si="66"/>
        <v>06.02.04-Source Quality Control</v>
      </c>
      <c r="I1386" s="22">
        <f t="shared" si="64"/>
        <v>0</v>
      </c>
    </row>
    <row r="1387" spans="1:9" x14ac:dyDescent="0.35">
      <c r="A1387" t="s">
        <v>675</v>
      </c>
      <c r="B1387" t="s">
        <v>676</v>
      </c>
      <c r="C1387" t="s">
        <v>123</v>
      </c>
      <c r="D1387" t="s">
        <v>124</v>
      </c>
      <c r="G1387" t="str">
        <f t="shared" si="65"/>
        <v>WH-381-TEST-BUILDING MANAGEMENT SYSTEM</v>
      </c>
      <c r="H1387" t="str">
        <f t="shared" si="66"/>
        <v>06.02.05-Geotechnical Engineering Report</v>
      </c>
      <c r="I1387" s="22">
        <f t="shared" si="64"/>
        <v>0</v>
      </c>
    </row>
    <row r="1388" spans="1:9" x14ac:dyDescent="0.35">
      <c r="A1388" t="s">
        <v>675</v>
      </c>
      <c r="B1388" t="s">
        <v>676</v>
      </c>
      <c r="C1388" t="s">
        <v>125</v>
      </c>
      <c r="D1388" t="s">
        <v>126</v>
      </c>
      <c r="G1388" t="str">
        <f t="shared" si="65"/>
        <v>WH-381-TEST-BUILDING MANAGEMENT SYSTEM</v>
      </c>
      <c r="H1388" t="str">
        <f t="shared" si="66"/>
        <v>06.03.00-Certificates</v>
      </c>
      <c r="I1388" s="22">
        <f t="shared" si="64"/>
        <v>0</v>
      </c>
    </row>
    <row r="1389" spans="1:9" x14ac:dyDescent="0.35">
      <c r="A1389" t="s">
        <v>675</v>
      </c>
      <c r="B1389" t="s">
        <v>676</v>
      </c>
      <c r="C1389" t="s">
        <v>127</v>
      </c>
      <c r="D1389" t="s">
        <v>128</v>
      </c>
      <c r="G1389" t="str">
        <f t="shared" si="65"/>
        <v>WH-381-TEST-BUILDING MANAGEMENT SYSTEM</v>
      </c>
      <c r="H1389" t="str">
        <f t="shared" si="66"/>
        <v>06.03.01-Installer Certifications</v>
      </c>
      <c r="I1389" s="22">
        <f t="shared" si="64"/>
        <v>0</v>
      </c>
    </row>
    <row r="1390" spans="1:9" x14ac:dyDescent="0.35">
      <c r="A1390" t="s">
        <v>675</v>
      </c>
      <c r="B1390" t="s">
        <v>676</v>
      </c>
      <c r="C1390" t="s">
        <v>129</v>
      </c>
      <c r="D1390" t="s">
        <v>130</v>
      </c>
      <c r="G1390" t="str">
        <f t="shared" si="65"/>
        <v>WH-381-TEST-BUILDING MANAGEMENT SYSTEM</v>
      </c>
      <c r="H1390" t="str">
        <f t="shared" si="66"/>
        <v>06.03.02-Manufacturer Certifications</v>
      </c>
      <c r="I1390" s="22">
        <f t="shared" si="64"/>
        <v>0</v>
      </c>
    </row>
    <row r="1391" spans="1:9" x14ac:dyDescent="0.35">
      <c r="A1391" t="s">
        <v>675</v>
      </c>
      <c r="B1391" t="s">
        <v>676</v>
      </c>
      <c r="C1391" t="s">
        <v>131</v>
      </c>
      <c r="D1391" t="s">
        <v>132</v>
      </c>
      <c r="G1391" t="str">
        <f t="shared" si="65"/>
        <v>WH-381-TEST-BUILDING MANAGEMENT SYSTEM</v>
      </c>
      <c r="H1391" t="str">
        <f t="shared" si="66"/>
        <v>06.03.03-Material/Product Certifications</v>
      </c>
      <c r="I1391" s="22">
        <f t="shared" si="64"/>
        <v>0</v>
      </c>
    </row>
    <row r="1392" spans="1:9" x14ac:dyDescent="0.35">
      <c r="A1392" t="s">
        <v>675</v>
      </c>
      <c r="B1392" t="s">
        <v>676</v>
      </c>
      <c r="C1392" t="s">
        <v>133</v>
      </c>
      <c r="D1392" t="s">
        <v>134</v>
      </c>
      <c r="G1392" t="str">
        <f t="shared" si="65"/>
        <v>WH-381-TEST-BUILDING MANAGEMENT SYSTEM</v>
      </c>
      <c r="H1392" t="str">
        <f t="shared" si="66"/>
        <v>06.03.04-3rd Party Testing Agency Certifications</v>
      </c>
      <c r="I1392" s="22">
        <f t="shared" si="64"/>
        <v>0</v>
      </c>
    </row>
    <row r="1393" spans="1:9" x14ac:dyDescent="0.35">
      <c r="A1393" t="s">
        <v>675</v>
      </c>
      <c r="B1393" t="s">
        <v>676</v>
      </c>
      <c r="C1393" t="s">
        <v>135</v>
      </c>
      <c r="D1393" t="s">
        <v>136</v>
      </c>
      <c r="G1393" t="str">
        <f t="shared" si="65"/>
        <v>WH-381-TEST-BUILDING MANAGEMENT SYSTEM</v>
      </c>
      <c r="H1393" t="str">
        <f t="shared" si="66"/>
        <v>06.04.00-Maintenace Instructions &amp; Schedule</v>
      </c>
      <c r="I1393" s="22">
        <f t="shared" si="64"/>
        <v>0</v>
      </c>
    </row>
    <row r="1394" spans="1:9" x14ac:dyDescent="0.35">
      <c r="A1394" t="s">
        <v>675</v>
      </c>
      <c r="B1394" t="s">
        <v>676</v>
      </c>
      <c r="C1394" t="s">
        <v>137</v>
      </c>
      <c r="D1394" t="s">
        <v>138</v>
      </c>
      <c r="G1394" t="str">
        <f t="shared" si="65"/>
        <v>WH-381-TEST-BUILDING MANAGEMENT SYSTEM</v>
      </c>
      <c r="H1394" t="str">
        <f t="shared" si="66"/>
        <v>06.05.00-Warranty</v>
      </c>
      <c r="I1394" s="22">
        <f t="shared" si="64"/>
        <v>0</v>
      </c>
    </row>
    <row r="1395" spans="1:9" x14ac:dyDescent="0.35">
      <c r="A1395" t="s">
        <v>675</v>
      </c>
      <c r="B1395" t="s">
        <v>676</v>
      </c>
      <c r="C1395" t="s">
        <v>139</v>
      </c>
      <c r="D1395" t="s">
        <v>140</v>
      </c>
      <c r="G1395" t="str">
        <f t="shared" si="65"/>
        <v>WH-381-TEST-BUILDING MANAGEMENT SYSTEM</v>
      </c>
      <c r="H1395" t="str">
        <f t="shared" si="66"/>
        <v>07.00.00-STRUCTURAL</v>
      </c>
      <c r="I1395" s="22">
        <f t="shared" si="64"/>
        <v>0</v>
      </c>
    </row>
    <row r="1396" spans="1:9" x14ac:dyDescent="0.35">
      <c r="A1396" t="s">
        <v>675</v>
      </c>
      <c r="B1396" t="s">
        <v>676</v>
      </c>
      <c r="C1396" t="s">
        <v>141</v>
      </c>
      <c r="D1396" t="s">
        <v>67</v>
      </c>
      <c r="G1396" t="str">
        <f t="shared" si="65"/>
        <v>WH-381-TEST-BUILDING MANAGEMENT SYSTEM</v>
      </c>
      <c r="H1396" t="str">
        <f t="shared" si="66"/>
        <v>07.01.00-Submittals &amp; Data Sheets</v>
      </c>
      <c r="I1396" s="22">
        <f t="shared" si="64"/>
        <v>0</v>
      </c>
    </row>
    <row r="1397" spans="1:9" x14ac:dyDescent="0.35">
      <c r="A1397" t="s">
        <v>675</v>
      </c>
      <c r="B1397" t="s">
        <v>676</v>
      </c>
      <c r="C1397" t="s">
        <v>142</v>
      </c>
      <c r="D1397" t="s">
        <v>126</v>
      </c>
      <c r="G1397" t="str">
        <f t="shared" si="65"/>
        <v>WH-381-TEST-BUILDING MANAGEMENT SYSTEM</v>
      </c>
      <c r="H1397" t="str">
        <f t="shared" si="66"/>
        <v>07.02.00-Certificates</v>
      </c>
      <c r="I1397" s="22">
        <f t="shared" si="64"/>
        <v>0</v>
      </c>
    </row>
    <row r="1398" spans="1:9" x14ac:dyDescent="0.35">
      <c r="A1398" t="s">
        <v>675</v>
      </c>
      <c r="B1398" t="s">
        <v>676</v>
      </c>
      <c r="C1398" t="s">
        <v>143</v>
      </c>
      <c r="D1398" t="s">
        <v>128</v>
      </c>
      <c r="G1398" t="str">
        <f t="shared" si="65"/>
        <v>WH-381-TEST-BUILDING MANAGEMENT SYSTEM</v>
      </c>
      <c r="H1398" t="str">
        <f t="shared" si="66"/>
        <v>07.02.01-Installer Certifications</v>
      </c>
      <c r="I1398" s="22">
        <f t="shared" si="64"/>
        <v>0</v>
      </c>
    </row>
    <row r="1399" spans="1:9" x14ac:dyDescent="0.35">
      <c r="A1399" t="s">
        <v>675</v>
      </c>
      <c r="B1399" t="s">
        <v>676</v>
      </c>
      <c r="C1399" t="s">
        <v>144</v>
      </c>
      <c r="D1399" t="s">
        <v>130</v>
      </c>
      <c r="G1399" t="str">
        <f t="shared" si="65"/>
        <v>WH-381-TEST-BUILDING MANAGEMENT SYSTEM</v>
      </c>
      <c r="H1399" t="str">
        <f t="shared" si="66"/>
        <v>07.02.02-Manufacturer Certifications</v>
      </c>
      <c r="I1399" s="22">
        <f t="shared" si="64"/>
        <v>0</v>
      </c>
    </row>
    <row r="1400" spans="1:9" x14ac:dyDescent="0.35">
      <c r="A1400" t="s">
        <v>675</v>
      </c>
      <c r="B1400" t="s">
        <v>676</v>
      </c>
      <c r="C1400" t="s">
        <v>145</v>
      </c>
      <c r="D1400" t="s">
        <v>132</v>
      </c>
      <c r="G1400" t="str">
        <f t="shared" si="65"/>
        <v>WH-381-TEST-BUILDING MANAGEMENT SYSTEM</v>
      </c>
      <c r="H1400" t="str">
        <f t="shared" si="66"/>
        <v>07.02.03-Material/Product Certifications</v>
      </c>
      <c r="I1400" s="22">
        <f t="shared" si="64"/>
        <v>0</v>
      </c>
    </row>
    <row r="1401" spans="1:9" x14ac:dyDescent="0.35">
      <c r="A1401" t="s">
        <v>675</v>
      </c>
      <c r="B1401" t="s">
        <v>676</v>
      </c>
      <c r="C1401" t="s">
        <v>146</v>
      </c>
      <c r="D1401" t="s">
        <v>147</v>
      </c>
      <c r="G1401" t="str">
        <f t="shared" si="65"/>
        <v>WH-381-TEST-BUILDING MANAGEMENT SYSTEM</v>
      </c>
      <c r="H1401" t="str">
        <f t="shared" si="66"/>
        <v>07.02.04-Welding Certificates</v>
      </c>
      <c r="I1401" s="22">
        <f t="shared" si="64"/>
        <v>0</v>
      </c>
    </row>
    <row r="1402" spans="1:9" x14ac:dyDescent="0.35">
      <c r="A1402" t="s">
        <v>675</v>
      </c>
      <c r="B1402" t="s">
        <v>676</v>
      </c>
      <c r="C1402" t="s">
        <v>148</v>
      </c>
      <c r="D1402" t="s">
        <v>149</v>
      </c>
      <c r="G1402" t="str">
        <f t="shared" si="65"/>
        <v>WH-381-TEST-BUILDING MANAGEMENT SYSTEM</v>
      </c>
      <c r="H1402" t="str">
        <f t="shared" si="66"/>
        <v>07.02.05-Certification of Examination of Documents and Site</v>
      </c>
      <c r="I1402" s="22">
        <f t="shared" si="64"/>
        <v>0</v>
      </c>
    </row>
    <row r="1403" spans="1:9" x14ac:dyDescent="0.35">
      <c r="A1403" t="s">
        <v>675</v>
      </c>
      <c r="B1403" t="s">
        <v>676</v>
      </c>
      <c r="C1403" t="s">
        <v>150</v>
      </c>
      <c r="D1403" t="s">
        <v>134</v>
      </c>
      <c r="G1403" t="str">
        <f t="shared" si="65"/>
        <v>WH-381-TEST-BUILDING MANAGEMENT SYSTEM</v>
      </c>
      <c r="H1403" t="str">
        <f t="shared" si="66"/>
        <v>07.02.06-3rd Party Testing Agency Certifications</v>
      </c>
      <c r="I1403" s="22">
        <f t="shared" si="64"/>
        <v>0</v>
      </c>
    </row>
    <row r="1404" spans="1:9" x14ac:dyDescent="0.35">
      <c r="A1404" t="s">
        <v>675</v>
      </c>
      <c r="B1404" t="s">
        <v>676</v>
      </c>
      <c r="C1404" t="s">
        <v>151</v>
      </c>
      <c r="D1404" t="s">
        <v>114</v>
      </c>
      <c r="G1404" t="str">
        <f t="shared" si="65"/>
        <v>WH-381-TEST-BUILDING MANAGEMENT SYSTEM</v>
      </c>
      <c r="H1404" t="str">
        <f t="shared" si="66"/>
        <v>07.03.00-Reports/Testing</v>
      </c>
      <c r="I1404" s="22">
        <f t="shared" si="64"/>
        <v>0</v>
      </c>
    </row>
    <row r="1405" spans="1:9" x14ac:dyDescent="0.35">
      <c r="A1405" t="s">
        <v>675</v>
      </c>
      <c r="B1405" t="s">
        <v>676</v>
      </c>
      <c r="C1405" t="s">
        <v>152</v>
      </c>
      <c r="D1405" t="s">
        <v>120</v>
      </c>
      <c r="G1405" t="str">
        <f t="shared" si="65"/>
        <v>WH-381-TEST-BUILDING MANAGEMENT SYSTEM</v>
      </c>
      <c r="H1405" t="str">
        <f t="shared" si="66"/>
        <v>07.03.01-3rd Party Field Quality Control Reports</v>
      </c>
      <c r="I1405" s="22">
        <f t="shared" si="64"/>
        <v>0</v>
      </c>
    </row>
    <row r="1406" spans="1:9" x14ac:dyDescent="0.35">
      <c r="A1406" t="s">
        <v>675</v>
      </c>
      <c r="B1406" t="s">
        <v>676</v>
      </c>
      <c r="C1406" t="s">
        <v>153</v>
      </c>
      <c r="D1406" t="s">
        <v>122</v>
      </c>
      <c r="G1406" t="str">
        <f t="shared" si="65"/>
        <v>WH-381-TEST-BUILDING MANAGEMENT SYSTEM</v>
      </c>
      <c r="H1406" t="str">
        <f t="shared" si="66"/>
        <v>07.03.02-Source Quality Control</v>
      </c>
      <c r="I1406" s="22">
        <f t="shared" si="64"/>
        <v>0</v>
      </c>
    </row>
    <row r="1407" spans="1:9" x14ac:dyDescent="0.35">
      <c r="A1407" t="s">
        <v>675</v>
      </c>
      <c r="B1407" t="s">
        <v>676</v>
      </c>
      <c r="C1407" t="s">
        <v>154</v>
      </c>
      <c r="D1407" t="s">
        <v>155</v>
      </c>
      <c r="G1407" t="str">
        <f t="shared" si="65"/>
        <v>WH-381-TEST-BUILDING MANAGEMENT SYSTEM</v>
      </c>
      <c r="H1407" t="str">
        <f t="shared" si="66"/>
        <v>07.03.03-Material Test Reports</v>
      </c>
      <c r="I1407" s="22">
        <f t="shared" si="64"/>
        <v>0</v>
      </c>
    </row>
    <row r="1408" spans="1:9" x14ac:dyDescent="0.35">
      <c r="A1408" t="s">
        <v>675</v>
      </c>
      <c r="B1408" t="s">
        <v>676</v>
      </c>
      <c r="C1408" t="s">
        <v>156</v>
      </c>
      <c r="D1408" t="s">
        <v>157</v>
      </c>
      <c r="G1408" t="str">
        <f t="shared" si="65"/>
        <v>WH-381-TEST-BUILDING MANAGEMENT SYSTEM</v>
      </c>
      <c r="H1408" t="str">
        <f t="shared" si="66"/>
        <v>07.03.04-Floor Flatness and Levelness Report</v>
      </c>
      <c r="I1408" s="22">
        <f t="shared" si="64"/>
        <v>0</v>
      </c>
    </row>
    <row r="1409" spans="1:9" x14ac:dyDescent="0.35">
      <c r="A1409" t="s">
        <v>675</v>
      </c>
      <c r="B1409" t="s">
        <v>676</v>
      </c>
      <c r="C1409" t="s">
        <v>158</v>
      </c>
      <c r="D1409" t="s">
        <v>159</v>
      </c>
      <c r="G1409" t="str">
        <f t="shared" si="65"/>
        <v>WH-381-TEST-BUILDING MANAGEMENT SYSTEM</v>
      </c>
      <c r="H1409" t="str">
        <f t="shared" si="66"/>
        <v>07.03.05-Concrete Pour Approval Card</v>
      </c>
      <c r="I1409" s="22">
        <f t="shared" si="64"/>
        <v>0</v>
      </c>
    </row>
    <row r="1410" spans="1:9" x14ac:dyDescent="0.35">
      <c r="A1410" t="s">
        <v>675</v>
      </c>
      <c r="B1410" t="s">
        <v>676</v>
      </c>
      <c r="C1410" t="s">
        <v>160</v>
      </c>
      <c r="D1410" t="s">
        <v>161</v>
      </c>
      <c r="G1410" t="str">
        <f t="shared" si="65"/>
        <v>WH-381-TEST-BUILDING MANAGEMENT SYSTEM</v>
      </c>
      <c r="H1410" t="str">
        <f t="shared" si="66"/>
        <v>07.03.06-Concrete Placement Record</v>
      </c>
      <c r="I1410" s="22">
        <f t="shared" ref="I1410:I1473" si="67">IF(COUNTIF(E:E, "R")=0, "", IF(E1410="C", COUNTIF(E:E, "C") / COUNTIF(E:E, "R"), 0))</f>
        <v>0</v>
      </c>
    </row>
    <row r="1411" spans="1:9" x14ac:dyDescent="0.35">
      <c r="A1411" t="s">
        <v>675</v>
      </c>
      <c r="B1411" t="s">
        <v>676</v>
      </c>
      <c r="C1411" t="s">
        <v>162</v>
      </c>
      <c r="D1411" t="s">
        <v>163</v>
      </c>
      <c r="G1411" t="str">
        <f t="shared" ref="G1411:G1474" si="68">IF(AND(A1411="", B1411=""), "", A1411 &amp; "-" &amp; B1411)</f>
        <v>WH-381-TEST-BUILDING MANAGEMENT SYSTEM</v>
      </c>
      <c r="H1411" t="str">
        <f t="shared" ref="H1411:H1474" si="69">IF(AND(C1411="", D1411=""), "", C1411 &amp; "-" &amp; D1411)</f>
        <v>07.03.07-Static Pile Test Reports</v>
      </c>
      <c r="I1411" s="22">
        <f t="shared" si="67"/>
        <v>0</v>
      </c>
    </row>
    <row r="1412" spans="1:9" x14ac:dyDescent="0.35">
      <c r="A1412" t="s">
        <v>675</v>
      </c>
      <c r="B1412" t="s">
        <v>676</v>
      </c>
      <c r="C1412" t="s">
        <v>164</v>
      </c>
      <c r="D1412" t="s">
        <v>165</v>
      </c>
      <c r="G1412" t="str">
        <f t="shared" si="68"/>
        <v>WH-381-TEST-BUILDING MANAGEMENT SYSTEM</v>
      </c>
      <c r="H1412" t="str">
        <f t="shared" si="69"/>
        <v>07.03.08-Pile Inspection Reports</v>
      </c>
      <c r="I1412" s="22">
        <f t="shared" si="67"/>
        <v>0</v>
      </c>
    </row>
    <row r="1413" spans="1:9" x14ac:dyDescent="0.35">
      <c r="A1413" t="s">
        <v>675</v>
      </c>
      <c r="B1413" t="s">
        <v>676</v>
      </c>
      <c r="C1413" t="s">
        <v>166</v>
      </c>
      <c r="D1413" t="s">
        <v>167</v>
      </c>
      <c r="G1413" t="str">
        <f t="shared" si="68"/>
        <v>WH-381-TEST-BUILDING MANAGEMENT SYSTEM</v>
      </c>
      <c r="H1413" t="str">
        <f t="shared" si="69"/>
        <v>07.03.09-Certified Piles Survey</v>
      </c>
      <c r="I1413" s="22">
        <f t="shared" si="67"/>
        <v>0</v>
      </c>
    </row>
    <row r="1414" spans="1:9" x14ac:dyDescent="0.35">
      <c r="A1414" t="s">
        <v>675</v>
      </c>
      <c r="B1414" t="s">
        <v>676</v>
      </c>
      <c r="C1414" t="s">
        <v>168</v>
      </c>
      <c r="D1414" t="s">
        <v>169</v>
      </c>
      <c r="G1414" t="str">
        <f t="shared" si="68"/>
        <v>WH-381-TEST-BUILDING MANAGEMENT SYSTEM</v>
      </c>
      <c r="H1414" t="str">
        <f t="shared" si="69"/>
        <v>07.03.10-Anchor Bolts Placement</v>
      </c>
      <c r="I1414" s="22">
        <f t="shared" si="67"/>
        <v>0</v>
      </c>
    </row>
    <row r="1415" spans="1:9" x14ac:dyDescent="0.35">
      <c r="A1415" t="s">
        <v>675</v>
      </c>
      <c r="B1415" t="s">
        <v>676</v>
      </c>
      <c r="C1415" t="s">
        <v>170</v>
      </c>
      <c r="D1415" t="s">
        <v>171</v>
      </c>
      <c r="G1415" t="str">
        <f t="shared" si="68"/>
        <v>WH-381-TEST-BUILDING MANAGEMENT SYSTEM</v>
      </c>
      <c r="H1415" t="str">
        <f t="shared" si="69"/>
        <v>07.03.11-Structural Steel Framing Inspection</v>
      </c>
      <c r="I1415" s="22">
        <f t="shared" si="67"/>
        <v>0</v>
      </c>
    </row>
    <row r="1416" spans="1:9" x14ac:dyDescent="0.35">
      <c r="A1416" t="s">
        <v>675</v>
      </c>
      <c r="B1416" t="s">
        <v>676</v>
      </c>
      <c r="C1416" t="s">
        <v>172</v>
      </c>
      <c r="D1416" t="s">
        <v>173</v>
      </c>
      <c r="G1416" t="str">
        <f t="shared" si="68"/>
        <v>WH-381-TEST-BUILDING MANAGEMENT SYSTEM</v>
      </c>
      <c r="H1416" t="str">
        <f t="shared" si="69"/>
        <v>07.03.12-Steel Joist Framing Inspection</v>
      </c>
      <c r="I1416" s="22">
        <f t="shared" si="67"/>
        <v>0</v>
      </c>
    </row>
    <row r="1417" spans="1:9" x14ac:dyDescent="0.35">
      <c r="A1417" t="s">
        <v>675</v>
      </c>
      <c r="B1417" t="s">
        <v>676</v>
      </c>
      <c r="C1417" t="s">
        <v>174</v>
      </c>
      <c r="D1417" t="s">
        <v>175</v>
      </c>
      <c r="G1417" t="str">
        <f t="shared" si="68"/>
        <v>WH-381-TEST-BUILDING MANAGEMENT SYSTEM</v>
      </c>
      <c r="H1417" t="str">
        <f t="shared" si="69"/>
        <v>07.03.13-Steel Decking Inspection</v>
      </c>
      <c r="I1417" s="22">
        <f t="shared" si="67"/>
        <v>0</v>
      </c>
    </row>
    <row r="1418" spans="1:9" x14ac:dyDescent="0.35">
      <c r="A1418" t="s">
        <v>675</v>
      </c>
      <c r="B1418" t="s">
        <v>676</v>
      </c>
      <c r="C1418" t="s">
        <v>176</v>
      </c>
      <c r="D1418" t="s">
        <v>177</v>
      </c>
      <c r="G1418" t="str">
        <f t="shared" si="68"/>
        <v>WH-381-TEST-BUILDING MANAGEMENT SYSTEM</v>
      </c>
      <c r="H1418" t="str">
        <f t="shared" si="69"/>
        <v>07.03.14-Evaluation Reports</v>
      </c>
      <c r="I1418" s="22">
        <f t="shared" si="67"/>
        <v>0</v>
      </c>
    </row>
    <row r="1419" spans="1:9" x14ac:dyDescent="0.35">
      <c r="A1419" t="s">
        <v>675</v>
      </c>
      <c r="B1419" t="s">
        <v>676</v>
      </c>
      <c r="C1419" t="s">
        <v>178</v>
      </c>
      <c r="D1419" t="s">
        <v>179</v>
      </c>
      <c r="G1419" t="str">
        <f t="shared" si="68"/>
        <v>WH-381-TEST-BUILDING MANAGEMENT SYSTEM</v>
      </c>
      <c r="H1419" t="str">
        <f t="shared" si="69"/>
        <v>07.04.00-Structural Calculations</v>
      </c>
      <c r="I1419" s="22">
        <f t="shared" si="67"/>
        <v>0</v>
      </c>
    </row>
    <row r="1420" spans="1:9" x14ac:dyDescent="0.35">
      <c r="A1420" t="s">
        <v>675</v>
      </c>
      <c r="B1420" t="s">
        <v>676</v>
      </c>
      <c r="C1420" t="s">
        <v>180</v>
      </c>
      <c r="D1420" t="s">
        <v>138</v>
      </c>
      <c r="G1420" t="str">
        <f t="shared" si="68"/>
        <v>WH-381-TEST-BUILDING MANAGEMENT SYSTEM</v>
      </c>
      <c r="H1420" t="str">
        <f t="shared" si="69"/>
        <v>07.05.00-Warranty</v>
      </c>
      <c r="I1420" s="22">
        <f t="shared" si="67"/>
        <v>0</v>
      </c>
    </row>
    <row r="1421" spans="1:9" x14ac:dyDescent="0.35">
      <c r="A1421" t="s">
        <v>675</v>
      </c>
      <c r="B1421" t="s">
        <v>676</v>
      </c>
      <c r="C1421" t="s">
        <v>181</v>
      </c>
      <c r="D1421" t="s">
        <v>182</v>
      </c>
      <c r="G1421" t="str">
        <f t="shared" si="68"/>
        <v>WH-381-TEST-BUILDING MANAGEMENT SYSTEM</v>
      </c>
      <c r="H1421" t="str">
        <f t="shared" si="69"/>
        <v>07.06.00-Samples</v>
      </c>
      <c r="I1421" s="22">
        <f t="shared" si="67"/>
        <v>0</v>
      </c>
    </row>
    <row r="1422" spans="1:9" x14ac:dyDescent="0.35">
      <c r="A1422" t="s">
        <v>675</v>
      </c>
      <c r="B1422" t="s">
        <v>676</v>
      </c>
      <c r="C1422" t="s">
        <v>183</v>
      </c>
      <c r="D1422" t="s">
        <v>184</v>
      </c>
      <c r="G1422" t="str">
        <f t="shared" si="68"/>
        <v>WH-381-TEST-BUILDING MANAGEMENT SYSTEM</v>
      </c>
      <c r="H1422" t="str">
        <f t="shared" si="69"/>
        <v>07.07.00-Mockups</v>
      </c>
      <c r="I1422" s="22">
        <f t="shared" si="67"/>
        <v>0</v>
      </c>
    </row>
    <row r="1423" spans="1:9" x14ac:dyDescent="0.35">
      <c r="A1423" t="s">
        <v>675</v>
      </c>
      <c r="B1423" t="s">
        <v>676</v>
      </c>
      <c r="C1423" t="s">
        <v>185</v>
      </c>
      <c r="D1423" t="s">
        <v>186</v>
      </c>
      <c r="G1423" t="str">
        <f t="shared" si="68"/>
        <v>WH-381-TEST-BUILDING MANAGEMENT SYSTEM</v>
      </c>
      <c r="H1423" t="str">
        <f t="shared" si="69"/>
        <v>08.00.00-ARCHITECTURAL</v>
      </c>
      <c r="I1423" s="22">
        <f t="shared" si="67"/>
        <v>0</v>
      </c>
    </row>
    <row r="1424" spans="1:9" x14ac:dyDescent="0.35">
      <c r="A1424" t="s">
        <v>675</v>
      </c>
      <c r="B1424" t="s">
        <v>676</v>
      </c>
      <c r="C1424" t="s">
        <v>187</v>
      </c>
      <c r="D1424" t="s">
        <v>188</v>
      </c>
      <c r="G1424" t="str">
        <f t="shared" si="68"/>
        <v>WH-381-TEST-BUILDING MANAGEMENT SYSTEM</v>
      </c>
      <c r="H1424" t="str">
        <f t="shared" si="69"/>
        <v>08.01.00-Submittals &amp; Room Data Sheets</v>
      </c>
      <c r="I1424" s="22">
        <f t="shared" si="67"/>
        <v>0</v>
      </c>
    </row>
    <row r="1425" spans="1:9" x14ac:dyDescent="0.35">
      <c r="A1425" t="s">
        <v>675</v>
      </c>
      <c r="B1425" t="s">
        <v>676</v>
      </c>
      <c r="C1425" t="s">
        <v>189</v>
      </c>
      <c r="D1425" t="s">
        <v>126</v>
      </c>
      <c r="G1425" t="str">
        <f t="shared" si="68"/>
        <v>WH-381-TEST-BUILDING MANAGEMENT SYSTEM</v>
      </c>
      <c r="H1425" t="str">
        <f t="shared" si="69"/>
        <v>08.02.00-Certificates</v>
      </c>
      <c r="I1425" s="22">
        <f t="shared" si="67"/>
        <v>0</v>
      </c>
    </row>
    <row r="1426" spans="1:9" x14ac:dyDescent="0.35">
      <c r="A1426" t="s">
        <v>675</v>
      </c>
      <c r="B1426" t="s">
        <v>676</v>
      </c>
      <c r="C1426" t="s">
        <v>190</v>
      </c>
      <c r="D1426" t="s">
        <v>191</v>
      </c>
      <c r="G1426" t="str">
        <f t="shared" si="68"/>
        <v>WH-381-TEST-BUILDING MANAGEMENT SYSTEM</v>
      </c>
      <c r="H1426" t="str">
        <f t="shared" si="69"/>
        <v>08.02.01-Material Certificates</v>
      </c>
      <c r="I1426" s="22">
        <f t="shared" si="67"/>
        <v>0</v>
      </c>
    </row>
    <row r="1427" spans="1:9" x14ac:dyDescent="0.35">
      <c r="A1427" t="s">
        <v>675</v>
      </c>
      <c r="B1427" t="s">
        <v>676</v>
      </c>
      <c r="C1427" t="s">
        <v>192</v>
      </c>
      <c r="D1427" t="s">
        <v>130</v>
      </c>
      <c r="G1427" t="str">
        <f t="shared" si="68"/>
        <v>WH-381-TEST-BUILDING MANAGEMENT SYSTEM</v>
      </c>
      <c r="H1427" t="str">
        <f t="shared" si="69"/>
        <v>08.02.02-Manufacturer Certifications</v>
      </c>
      <c r="I1427" s="22">
        <f t="shared" si="67"/>
        <v>0</v>
      </c>
    </row>
    <row r="1428" spans="1:9" x14ac:dyDescent="0.35">
      <c r="A1428" t="s">
        <v>675</v>
      </c>
      <c r="B1428" t="s">
        <v>676</v>
      </c>
      <c r="C1428" t="s">
        <v>193</v>
      </c>
      <c r="D1428" t="s">
        <v>128</v>
      </c>
      <c r="G1428" t="str">
        <f t="shared" si="68"/>
        <v>WH-381-TEST-BUILDING MANAGEMENT SYSTEM</v>
      </c>
      <c r="H1428" t="str">
        <f t="shared" si="69"/>
        <v>08.02.03-Installer Certifications</v>
      </c>
      <c r="I1428" s="22">
        <f t="shared" si="67"/>
        <v>0</v>
      </c>
    </row>
    <row r="1429" spans="1:9" x14ac:dyDescent="0.35">
      <c r="A1429" t="s">
        <v>675</v>
      </c>
      <c r="B1429" t="s">
        <v>676</v>
      </c>
      <c r="C1429" t="s">
        <v>194</v>
      </c>
      <c r="D1429" t="s">
        <v>195</v>
      </c>
      <c r="G1429" t="str">
        <f t="shared" si="68"/>
        <v>WH-381-TEST-BUILDING MANAGEMENT SYSTEM</v>
      </c>
      <c r="H1429" t="str">
        <f t="shared" si="69"/>
        <v>08.02.04-Energy Performance Certificates</v>
      </c>
      <c r="I1429" s="22">
        <f t="shared" si="67"/>
        <v>0</v>
      </c>
    </row>
    <row r="1430" spans="1:9" x14ac:dyDescent="0.35">
      <c r="A1430" t="s">
        <v>675</v>
      </c>
      <c r="B1430" t="s">
        <v>676</v>
      </c>
      <c r="C1430" t="s">
        <v>196</v>
      </c>
      <c r="D1430" t="s">
        <v>197</v>
      </c>
      <c r="G1430" t="str">
        <f t="shared" si="68"/>
        <v>WH-381-TEST-BUILDING MANAGEMENT SYSTEM</v>
      </c>
      <c r="H1430" t="str">
        <f t="shared" si="69"/>
        <v>08.02.05-Subfloor Acceptance Certification</v>
      </c>
      <c r="I1430" s="22">
        <f t="shared" si="67"/>
        <v>0</v>
      </c>
    </row>
    <row r="1431" spans="1:9" x14ac:dyDescent="0.35">
      <c r="A1431" t="s">
        <v>675</v>
      </c>
      <c r="B1431" t="s">
        <v>676</v>
      </c>
      <c r="C1431" t="s">
        <v>198</v>
      </c>
      <c r="D1431" t="s">
        <v>147</v>
      </c>
      <c r="G1431" t="str">
        <f t="shared" si="68"/>
        <v>WH-381-TEST-BUILDING MANAGEMENT SYSTEM</v>
      </c>
      <c r="H1431" t="str">
        <f t="shared" si="69"/>
        <v>08.02.06-Welding Certificates</v>
      </c>
      <c r="I1431" s="22">
        <f t="shared" si="67"/>
        <v>0</v>
      </c>
    </row>
    <row r="1432" spans="1:9" x14ac:dyDescent="0.35">
      <c r="A1432" t="s">
        <v>675</v>
      </c>
      <c r="B1432" t="s">
        <v>676</v>
      </c>
      <c r="C1432" t="s">
        <v>199</v>
      </c>
      <c r="D1432" t="s">
        <v>134</v>
      </c>
      <c r="G1432" t="str">
        <f t="shared" si="68"/>
        <v>WH-381-TEST-BUILDING MANAGEMENT SYSTEM</v>
      </c>
      <c r="H1432" t="str">
        <f t="shared" si="69"/>
        <v>08.02.07-3rd Party Testing Agency Certifications</v>
      </c>
      <c r="I1432" s="22">
        <f t="shared" si="67"/>
        <v>0</v>
      </c>
    </row>
    <row r="1433" spans="1:9" x14ac:dyDescent="0.35">
      <c r="A1433" t="s">
        <v>675</v>
      </c>
      <c r="B1433" t="s">
        <v>676</v>
      </c>
      <c r="C1433" t="s">
        <v>200</v>
      </c>
      <c r="D1433" t="s">
        <v>201</v>
      </c>
      <c r="G1433" t="str">
        <f t="shared" si="68"/>
        <v>WH-381-TEST-BUILDING MANAGEMENT SYSTEM</v>
      </c>
      <c r="H1433" t="str">
        <f t="shared" si="69"/>
        <v>08.02.08-Consultant Certification</v>
      </c>
      <c r="I1433" s="22">
        <f t="shared" si="67"/>
        <v>0</v>
      </c>
    </row>
    <row r="1434" spans="1:9" x14ac:dyDescent="0.35">
      <c r="A1434" t="s">
        <v>675</v>
      </c>
      <c r="B1434" t="s">
        <v>676</v>
      </c>
      <c r="C1434" t="s">
        <v>202</v>
      </c>
      <c r="D1434" t="s">
        <v>114</v>
      </c>
      <c r="G1434" t="str">
        <f t="shared" si="68"/>
        <v>WH-381-TEST-BUILDING MANAGEMENT SYSTEM</v>
      </c>
      <c r="H1434" t="str">
        <f t="shared" si="69"/>
        <v>08.03.00-Reports/Testing</v>
      </c>
      <c r="I1434" s="22">
        <f t="shared" si="67"/>
        <v>0</v>
      </c>
    </row>
    <row r="1435" spans="1:9" x14ac:dyDescent="0.35">
      <c r="A1435" t="s">
        <v>675</v>
      </c>
      <c r="B1435" t="s">
        <v>676</v>
      </c>
      <c r="C1435" t="s">
        <v>203</v>
      </c>
      <c r="D1435" t="s">
        <v>204</v>
      </c>
      <c r="G1435" t="str">
        <f t="shared" si="68"/>
        <v>WH-381-TEST-BUILDING MANAGEMENT SYSTEM</v>
      </c>
      <c r="H1435" t="str">
        <f t="shared" si="69"/>
        <v>08.03.01-Owner 3rd Party Field Quality Control Reports</v>
      </c>
      <c r="I1435" s="22">
        <f t="shared" si="67"/>
        <v>0</v>
      </c>
    </row>
    <row r="1436" spans="1:9" x14ac:dyDescent="0.35">
      <c r="A1436" t="s">
        <v>675</v>
      </c>
      <c r="B1436" t="s">
        <v>676</v>
      </c>
      <c r="C1436" t="s">
        <v>205</v>
      </c>
      <c r="D1436" t="s">
        <v>122</v>
      </c>
      <c r="G1436" t="str">
        <f t="shared" si="68"/>
        <v>WH-381-TEST-BUILDING MANAGEMENT SYSTEM</v>
      </c>
      <c r="H1436" t="str">
        <f t="shared" si="69"/>
        <v>08.03.02-Source Quality Control</v>
      </c>
      <c r="I1436" s="22">
        <f t="shared" si="67"/>
        <v>0</v>
      </c>
    </row>
    <row r="1437" spans="1:9" x14ac:dyDescent="0.35">
      <c r="A1437" t="s">
        <v>675</v>
      </c>
      <c r="B1437" t="s">
        <v>676</v>
      </c>
      <c r="C1437" t="s">
        <v>206</v>
      </c>
      <c r="D1437" t="s">
        <v>155</v>
      </c>
      <c r="G1437" t="str">
        <f t="shared" si="68"/>
        <v>WH-381-TEST-BUILDING MANAGEMENT SYSTEM</v>
      </c>
      <c r="H1437" t="str">
        <f t="shared" si="69"/>
        <v>08.03.03-Material Test Reports</v>
      </c>
      <c r="I1437" s="22">
        <f t="shared" si="67"/>
        <v>0</v>
      </c>
    </row>
    <row r="1438" spans="1:9" x14ac:dyDescent="0.35">
      <c r="A1438" t="s">
        <v>675</v>
      </c>
      <c r="B1438" t="s">
        <v>676</v>
      </c>
      <c r="C1438" t="s">
        <v>207</v>
      </c>
      <c r="D1438" t="s">
        <v>177</v>
      </c>
      <c r="G1438" t="str">
        <f t="shared" si="68"/>
        <v>WH-381-TEST-BUILDING MANAGEMENT SYSTEM</v>
      </c>
      <c r="H1438" t="str">
        <f t="shared" si="69"/>
        <v>08.03.04-Evaluation Reports</v>
      </c>
      <c r="I1438" s="22">
        <f t="shared" si="67"/>
        <v>0</v>
      </c>
    </row>
    <row r="1439" spans="1:9" x14ac:dyDescent="0.35">
      <c r="A1439" t="s">
        <v>675</v>
      </c>
      <c r="B1439" t="s">
        <v>676</v>
      </c>
      <c r="C1439" t="s">
        <v>208</v>
      </c>
      <c r="D1439" t="s">
        <v>209</v>
      </c>
      <c r="G1439" t="str">
        <f t="shared" si="68"/>
        <v>WH-381-TEST-BUILDING MANAGEMENT SYSTEM</v>
      </c>
      <c r="H1439" t="str">
        <f t="shared" si="69"/>
        <v>08.03.05-Quality Control Program</v>
      </c>
      <c r="I1439" s="22">
        <f t="shared" si="67"/>
        <v>0</v>
      </c>
    </row>
    <row r="1440" spans="1:9" x14ac:dyDescent="0.35">
      <c r="A1440" t="s">
        <v>675</v>
      </c>
      <c r="B1440" t="s">
        <v>676</v>
      </c>
      <c r="C1440" t="s">
        <v>210</v>
      </c>
      <c r="D1440" t="s">
        <v>211</v>
      </c>
      <c r="G1440" t="str">
        <f t="shared" si="68"/>
        <v>WH-381-TEST-BUILDING MANAGEMENT SYSTEM</v>
      </c>
      <c r="H1440" t="str">
        <f t="shared" si="69"/>
        <v>08.03.06-Concrete Subfloor Test Report</v>
      </c>
      <c r="I1440" s="22">
        <f t="shared" si="67"/>
        <v>0</v>
      </c>
    </row>
    <row r="1441" spans="1:9" x14ac:dyDescent="0.35">
      <c r="A1441" t="s">
        <v>675</v>
      </c>
      <c r="B1441" t="s">
        <v>676</v>
      </c>
      <c r="C1441" t="s">
        <v>212</v>
      </c>
      <c r="D1441" t="s">
        <v>213</v>
      </c>
      <c r="G1441" t="str">
        <f t="shared" si="68"/>
        <v>WH-381-TEST-BUILDING MANAGEMENT SYSTEM</v>
      </c>
      <c r="H1441" t="str">
        <f t="shared" si="69"/>
        <v>08.03.07-Temperature Control Tests</v>
      </c>
      <c r="I1441" s="22">
        <f t="shared" si="67"/>
        <v>0</v>
      </c>
    </row>
    <row r="1442" spans="1:9" x14ac:dyDescent="0.35">
      <c r="A1442" t="s">
        <v>675</v>
      </c>
      <c r="B1442" t="s">
        <v>676</v>
      </c>
      <c r="C1442" t="s">
        <v>214</v>
      </c>
      <c r="D1442" t="s">
        <v>215</v>
      </c>
      <c r="G1442" t="str">
        <f t="shared" si="68"/>
        <v>WH-381-TEST-BUILDING MANAGEMENT SYSTEM</v>
      </c>
      <c r="H1442" t="str">
        <f t="shared" si="69"/>
        <v>08.03.08-Temperature Mapping Reports</v>
      </c>
      <c r="I1442" s="22">
        <f t="shared" si="67"/>
        <v>0</v>
      </c>
    </row>
    <row r="1443" spans="1:9" x14ac:dyDescent="0.35">
      <c r="A1443" t="s">
        <v>675</v>
      </c>
      <c r="B1443" t="s">
        <v>676</v>
      </c>
      <c r="C1443" t="s">
        <v>216</v>
      </c>
      <c r="D1443" t="s">
        <v>217</v>
      </c>
      <c r="G1443" t="str">
        <f t="shared" si="68"/>
        <v>WH-381-TEST-BUILDING MANAGEMENT SYSTEM</v>
      </c>
      <c r="H1443" t="str">
        <f t="shared" si="69"/>
        <v>08.03.09-Temperature Distribution Study</v>
      </c>
      <c r="I1443" s="22">
        <f t="shared" si="67"/>
        <v>0</v>
      </c>
    </row>
    <row r="1444" spans="1:9" x14ac:dyDescent="0.35">
      <c r="A1444" t="s">
        <v>675</v>
      </c>
      <c r="B1444" t="s">
        <v>676</v>
      </c>
      <c r="C1444" t="s">
        <v>218</v>
      </c>
      <c r="D1444" t="s">
        <v>219</v>
      </c>
      <c r="G1444" t="str">
        <f t="shared" si="68"/>
        <v>WH-381-TEST-BUILDING MANAGEMENT SYSTEM</v>
      </c>
      <c r="H1444" t="str">
        <f t="shared" si="69"/>
        <v>08.03.10-Open Door Recovery Study</v>
      </c>
      <c r="I1444" s="22">
        <f t="shared" si="67"/>
        <v>0</v>
      </c>
    </row>
    <row r="1445" spans="1:9" x14ac:dyDescent="0.35">
      <c r="A1445" t="s">
        <v>675</v>
      </c>
      <c r="B1445" t="s">
        <v>676</v>
      </c>
      <c r="C1445" t="s">
        <v>220</v>
      </c>
      <c r="D1445" t="s">
        <v>221</v>
      </c>
      <c r="G1445" t="str">
        <f t="shared" si="68"/>
        <v>WH-381-TEST-BUILDING MANAGEMENT SYSTEM</v>
      </c>
      <c r="H1445" t="str">
        <f t="shared" si="69"/>
        <v>08.03.11-Power Loss for Redundant System Study</v>
      </c>
      <c r="I1445" s="22">
        <f t="shared" si="67"/>
        <v>0</v>
      </c>
    </row>
    <row r="1446" spans="1:9" x14ac:dyDescent="0.35">
      <c r="A1446" t="s">
        <v>675</v>
      </c>
      <c r="B1446" t="s">
        <v>676</v>
      </c>
      <c r="C1446" t="s">
        <v>222</v>
      </c>
      <c r="D1446" t="s">
        <v>223</v>
      </c>
      <c r="G1446" t="str">
        <f t="shared" si="68"/>
        <v>WH-381-TEST-BUILDING MANAGEMENT SYSTEM</v>
      </c>
      <c r="H1446" t="str">
        <f t="shared" si="69"/>
        <v>08.03.12-Safety Data Sheets</v>
      </c>
      <c r="I1446" s="22">
        <f t="shared" si="67"/>
        <v>0</v>
      </c>
    </row>
    <row r="1447" spans="1:9" x14ac:dyDescent="0.35">
      <c r="A1447" t="s">
        <v>675</v>
      </c>
      <c r="B1447" t="s">
        <v>676</v>
      </c>
      <c r="C1447" t="s">
        <v>224</v>
      </c>
      <c r="D1447" t="s">
        <v>138</v>
      </c>
      <c r="G1447" t="str">
        <f t="shared" si="68"/>
        <v>WH-381-TEST-BUILDING MANAGEMENT SYSTEM</v>
      </c>
      <c r="H1447" t="str">
        <f t="shared" si="69"/>
        <v>08.04.00-Warranty</v>
      </c>
      <c r="I1447" s="22">
        <f t="shared" si="67"/>
        <v>0</v>
      </c>
    </row>
    <row r="1448" spans="1:9" x14ac:dyDescent="0.35">
      <c r="A1448" t="s">
        <v>675</v>
      </c>
      <c r="B1448" t="s">
        <v>676</v>
      </c>
      <c r="C1448" t="s">
        <v>225</v>
      </c>
      <c r="D1448" t="s">
        <v>226</v>
      </c>
      <c r="G1448" t="str">
        <f t="shared" si="68"/>
        <v>WH-381-TEST-BUILDING MANAGEMENT SYSTEM</v>
      </c>
      <c r="H1448" t="str">
        <f t="shared" si="69"/>
        <v>08.05.00-Operation Maintenace Data/Manual</v>
      </c>
      <c r="I1448" s="22">
        <f t="shared" si="67"/>
        <v>0</v>
      </c>
    </row>
    <row r="1449" spans="1:9" x14ac:dyDescent="0.35">
      <c r="A1449" t="s">
        <v>675</v>
      </c>
      <c r="B1449" t="s">
        <v>676</v>
      </c>
      <c r="C1449" t="s">
        <v>224</v>
      </c>
      <c r="D1449" t="s">
        <v>69</v>
      </c>
      <c r="G1449" t="str">
        <f t="shared" si="68"/>
        <v>WH-381-TEST-BUILDING MANAGEMENT SYSTEM</v>
      </c>
      <c r="H1449" t="str">
        <f t="shared" si="69"/>
        <v>08.04.00-Spare Parts List</v>
      </c>
      <c r="I1449" s="22">
        <f t="shared" si="67"/>
        <v>0</v>
      </c>
    </row>
    <row r="1450" spans="1:9" x14ac:dyDescent="0.35">
      <c r="A1450" t="s">
        <v>675</v>
      </c>
      <c r="B1450" t="s">
        <v>676</v>
      </c>
      <c r="C1450" t="s">
        <v>224</v>
      </c>
      <c r="D1450" t="s">
        <v>182</v>
      </c>
      <c r="G1450" t="str">
        <f t="shared" si="68"/>
        <v>WH-381-TEST-BUILDING MANAGEMENT SYSTEM</v>
      </c>
      <c r="H1450" t="str">
        <f t="shared" si="69"/>
        <v>08.04.00-Samples</v>
      </c>
      <c r="I1450" s="22">
        <f t="shared" si="67"/>
        <v>0</v>
      </c>
    </row>
    <row r="1451" spans="1:9" x14ac:dyDescent="0.35">
      <c r="A1451" t="s">
        <v>675</v>
      </c>
      <c r="B1451" t="s">
        <v>676</v>
      </c>
      <c r="C1451" t="s">
        <v>227</v>
      </c>
      <c r="D1451" t="s">
        <v>228</v>
      </c>
      <c r="G1451" t="str">
        <f t="shared" si="68"/>
        <v>WH-381-TEST-BUILDING MANAGEMENT SYSTEM</v>
      </c>
      <c r="H1451" t="str">
        <f t="shared" si="69"/>
        <v>09.00.00-PROCESS, PLUMBING, &amp; MECHANICAL PIPING</v>
      </c>
      <c r="I1451" s="22">
        <f t="shared" si="67"/>
        <v>0</v>
      </c>
    </row>
    <row r="1452" spans="1:9" x14ac:dyDescent="0.35">
      <c r="A1452" t="s">
        <v>675</v>
      </c>
      <c r="B1452" t="s">
        <v>676</v>
      </c>
      <c r="C1452" t="s">
        <v>229</v>
      </c>
      <c r="D1452" t="s">
        <v>67</v>
      </c>
      <c r="G1452" t="str">
        <f t="shared" si="68"/>
        <v>WH-381-TEST-BUILDING MANAGEMENT SYSTEM</v>
      </c>
      <c r="H1452" t="str">
        <f t="shared" si="69"/>
        <v>09.01.00-Submittals &amp; Data Sheets</v>
      </c>
      <c r="I1452" s="22">
        <f t="shared" si="67"/>
        <v>0</v>
      </c>
    </row>
    <row r="1453" spans="1:9" x14ac:dyDescent="0.35">
      <c r="A1453" t="s">
        <v>675</v>
      </c>
      <c r="B1453" t="s">
        <v>676</v>
      </c>
      <c r="C1453" t="s">
        <v>230</v>
      </c>
      <c r="D1453" t="s">
        <v>231</v>
      </c>
      <c r="G1453" t="str">
        <f t="shared" si="68"/>
        <v>WH-381-TEST-BUILDING MANAGEMENT SYSTEM</v>
      </c>
      <c r="H1453" t="str">
        <f t="shared" si="69"/>
        <v>09.02.00-Piping  Documentation</v>
      </c>
      <c r="I1453" s="22">
        <f t="shared" si="67"/>
        <v>0</v>
      </c>
    </row>
    <row r="1454" spans="1:9" x14ac:dyDescent="0.35">
      <c r="A1454" t="s">
        <v>675</v>
      </c>
      <c r="B1454" t="s">
        <v>676</v>
      </c>
      <c r="C1454" t="s">
        <v>232</v>
      </c>
      <c r="D1454" t="s">
        <v>233</v>
      </c>
      <c r="G1454" t="str">
        <f t="shared" si="68"/>
        <v>WH-381-TEST-BUILDING MANAGEMENT SYSTEM</v>
      </c>
      <c r="H1454" t="str">
        <f t="shared" si="69"/>
        <v>09.02.01-Isometrics</v>
      </c>
      <c r="I1454" s="22">
        <f t="shared" si="67"/>
        <v>0</v>
      </c>
    </row>
    <row r="1455" spans="1:9" x14ac:dyDescent="0.35">
      <c r="A1455" t="s">
        <v>675</v>
      </c>
      <c r="B1455" t="s">
        <v>676</v>
      </c>
      <c r="C1455" t="s">
        <v>234</v>
      </c>
      <c r="D1455" t="s">
        <v>235</v>
      </c>
      <c r="G1455" t="str">
        <f t="shared" si="68"/>
        <v>WH-381-TEST-BUILDING MANAGEMENT SYSTEM</v>
      </c>
      <c r="H1455" t="str">
        <f t="shared" si="69"/>
        <v>09.02.02-Weld Log / Weld Coupon Log</v>
      </c>
      <c r="I1455" s="22">
        <f t="shared" si="67"/>
        <v>0</v>
      </c>
    </row>
    <row r="1456" spans="1:9" x14ac:dyDescent="0.35">
      <c r="A1456" t="s">
        <v>675</v>
      </c>
      <c r="B1456" t="s">
        <v>676</v>
      </c>
      <c r="C1456" t="s">
        <v>236</v>
      </c>
      <c r="D1456" t="s">
        <v>237</v>
      </c>
      <c r="G1456" t="str">
        <f t="shared" si="68"/>
        <v>WH-381-TEST-BUILDING MANAGEMENT SYSTEM</v>
      </c>
      <c r="H1456" t="str">
        <f t="shared" si="69"/>
        <v>09.02.03-Welder Qualications</v>
      </c>
      <c r="I1456" s="22">
        <f t="shared" si="67"/>
        <v>0</v>
      </c>
    </row>
    <row r="1457" spans="1:9" x14ac:dyDescent="0.35">
      <c r="A1457" t="s">
        <v>675</v>
      </c>
      <c r="B1457" t="s">
        <v>676</v>
      </c>
      <c r="C1457" t="s">
        <v>238</v>
      </c>
      <c r="D1457" t="s">
        <v>239</v>
      </c>
      <c r="G1457" t="str">
        <f t="shared" si="68"/>
        <v>WH-381-TEST-BUILDING MANAGEMENT SYSTEM</v>
      </c>
      <c r="H1457" t="str">
        <f t="shared" si="69"/>
        <v>09.02.04-Qualified Welder Log</v>
      </c>
      <c r="I1457" s="22">
        <f t="shared" si="67"/>
        <v>0</v>
      </c>
    </row>
    <row r="1458" spans="1:9" x14ac:dyDescent="0.35">
      <c r="A1458" t="s">
        <v>675</v>
      </c>
      <c r="B1458" t="s">
        <v>676</v>
      </c>
      <c r="C1458" t="s">
        <v>240</v>
      </c>
      <c r="D1458" t="s">
        <v>241</v>
      </c>
      <c r="G1458" t="str">
        <f t="shared" si="68"/>
        <v>WH-381-TEST-BUILDING MANAGEMENT SYSTEM</v>
      </c>
      <c r="H1458" t="str">
        <f t="shared" si="69"/>
        <v>09.02.05-Weld Procedure Qualification Records (WPS) &amp; Welding Operator Procedure Qualification Record (PQR)</v>
      </c>
      <c r="I1458" s="22">
        <f t="shared" si="67"/>
        <v>0</v>
      </c>
    </row>
    <row r="1459" spans="1:9" x14ac:dyDescent="0.35">
      <c r="A1459" t="s">
        <v>675</v>
      </c>
      <c r="B1459" t="s">
        <v>676</v>
      </c>
      <c r="C1459" t="s">
        <v>242</v>
      </c>
      <c r="D1459" t="s">
        <v>243</v>
      </c>
      <c r="G1459" t="str">
        <f t="shared" si="68"/>
        <v>WH-381-TEST-BUILDING MANAGEMENT SYSTEM</v>
      </c>
      <c r="H1459" t="str">
        <f t="shared" si="69"/>
        <v>09.02.06-Welder Qualification Records (WQR) / Welding Operator Performance Qualifications (WOPQ)</v>
      </c>
      <c r="I1459" s="22">
        <f t="shared" si="67"/>
        <v>0</v>
      </c>
    </row>
    <row r="1460" spans="1:9" x14ac:dyDescent="0.35">
      <c r="A1460" t="s">
        <v>675</v>
      </c>
      <c r="B1460" t="s">
        <v>676</v>
      </c>
      <c r="C1460" t="s">
        <v>244</v>
      </c>
      <c r="D1460" t="s">
        <v>245</v>
      </c>
      <c r="G1460" t="str">
        <f t="shared" si="68"/>
        <v>WH-381-TEST-BUILDING MANAGEMENT SYSTEM</v>
      </c>
      <c r="H1460" t="str">
        <f t="shared" si="69"/>
        <v>09.02.07-Certification Record of Examination Personnel</v>
      </c>
      <c r="I1460" s="22">
        <f t="shared" si="67"/>
        <v>0</v>
      </c>
    </row>
    <row r="1461" spans="1:9" x14ac:dyDescent="0.35">
      <c r="A1461" t="s">
        <v>675</v>
      </c>
      <c r="B1461" t="s">
        <v>676</v>
      </c>
      <c r="C1461" t="s">
        <v>246</v>
      </c>
      <c r="D1461" t="s">
        <v>247</v>
      </c>
      <c r="G1461" t="str">
        <f t="shared" si="68"/>
        <v>WH-381-TEST-BUILDING MANAGEMENT SYSTEM</v>
      </c>
      <c r="H1461" t="str">
        <f t="shared" si="69"/>
        <v>09.02.08-Material Test Reports (MTRs) and Certificate of Compliance (CoC)</v>
      </c>
      <c r="I1461" s="22">
        <f t="shared" si="67"/>
        <v>0</v>
      </c>
    </row>
    <row r="1462" spans="1:9" x14ac:dyDescent="0.35">
      <c r="A1462" t="s">
        <v>675</v>
      </c>
      <c r="B1462" t="s">
        <v>676</v>
      </c>
      <c r="C1462" t="s">
        <v>248</v>
      </c>
      <c r="D1462" t="s">
        <v>249</v>
      </c>
      <c r="G1462" t="str">
        <f t="shared" si="68"/>
        <v>WH-381-TEST-BUILDING MANAGEMENT SYSTEM</v>
      </c>
      <c r="H1462" t="str">
        <f t="shared" si="69"/>
        <v>09.02.09-ASME Form U-1 / ASME Code Data Reports</v>
      </c>
      <c r="I1462" s="22">
        <f t="shared" si="67"/>
        <v>0</v>
      </c>
    </row>
    <row r="1463" spans="1:9" x14ac:dyDescent="0.35">
      <c r="A1463" t="s">
        <v>675</v>
      </c>
      <c r="B1463" t="s">
        <v>676</v>
      </c>
      <c r="C1463" t="s">
        <v>250</v>
      </c>
      <c r="D1463" t="s">
        <v>251</v>
      </c>
      <c r="G1463" t="str">
        <f t="shared" si="68"/>
        <v>WH-381-TEST-BUILDING MANAGEMENT SYSTEM</v>
      </c>
      <c r="H1463" t="str">
        <f t="shared" si="69"/>
        <v>09.02.10-System Operating and Cleaning Procedure</v>
      </c>
      <c r="I1463" s="22">
        <f t="shared" si="67"/>
        <v>0</v>
      </c>
    </row>
    <row r="1464" spans="1:9" x14ac:dyDescent="0.35">
      <c r="A1464" t="s">
        <v>675</v>
      </c>
      <c r="B1464" t="s">
        <v>676</v>
      </c>
      <c r="C1464" t="s">
        <v>252</v>
      </c>
      <c r="D1464" t="s">
        <v>253</v>
      </c>
      <c r="G1464" t="str">
        <f t="shared" si="68"/>
        <v>WH-381-TEST-BUILDING MANAGEMENT SYSTEM</v>
      </c>
      <c r="H1464" t="str">
        <f t="shared" si="69"/>
        <v>09.02.11-Weld Maps, Data &amp; Repair Registry</v>
      </c>
      <c r="I1464" s="22">
        <f t="shared" si="67"/>
        <v>0</v>
      </c>
    </row>
    <row r="1465" spans="1:9" x14ac:dyDescent="0.35">
      <c r="A1465" t="s">
        <v>675</v>
      </c>
      <c r="B1465" t="s">
        <v>676</v>
      </c>
      <c r="C1465" t="s">
        <v>254</v>
      </c>
      <c r="D1465" t="s">
        <v>255</v>
      </c>
      <c r="G1465" t="str">
        <f t="shared" si="68"/>
        <v>WH-381-TEST-BUILDING MANAGEMENT SYSTEM</v>
      </c>
      <c r="H1465" t="str">
        <f t="shared" si="69"/>
        <v xml:space="preserve">09.02.12-Nondestructive Examination Reports </v>
      </c>
      <c r="I1465" s="22">
        <f t="shared" si="67"/>
        <v>0</v>
      </c>
    </row>
    <row r="1466" spans="1:9" x14ac:dyDescent="0.35">
      <c r="A1466" t="s">
        <v>675</v>
      </c>
      <c r="B1466" t="s">
        <v>676</v>
      </c>
      <c r="C1466" t="s">
        <v>256</v>
      </c>
      <c r="D1466" t="s">
        <v>257</v>
      </c>
      <c r="G1466" t="str">
        <f t="shared" si="68"/>
        <v>WH-381-TEST-BUILDING MANAGEMENT SYSTEM</v>
      </c>
      <c r="H1466" t="str">
        <f t="shared" si="69"/>
        <v>09.02.13-Visual Inspection Reports</v>
      </c>
      <c r="I1466" s="22">
        <f t="shared" si="67"/>
        <v>0</v>
      </c>
    </row>
    <row r="1467" spans="1:9" x14ac:dyDescent="0.35">
      <c r="A1467" t="s">
        <v>675</v>
      </c>
      <c r="B1467" t="s">
        <v>676</v>
      </c>
      <c r="C1467" t="s">
        <v>258</v>
      </c>
      <c r="D1467" t="s">
        <v>259</v>
      </c>
      <c r="G1467" t="str">
        <f t="shared" si="68"/>
        <v>WH-381-TEST-BUILDING MANAGEMENT SYSTEM</v>
      </c>
      <c r="H1467" t="str">
        <f t="shared" si="69"/>
        <v>09.02.14-Purge Gas Certificates</v>
      </c>
      <c r="I1467" s="22">
        <f t="shared" si="67"/>
        <v>0</v>
      </c>
    </row>
    <row r="1468" spans="1:9" x14ac:dyDescent="0.35">
      <c r="A1468" t="s">
        <v>675</v>
      </c>
      <c r="B1468" t="s">
        <v>676</v>
      </c>
      <c r="C1468" t="s">
        <v>260</v>
      </c>
      <c r="D1468" t="s">
        <v>261</v>
      </c>
      <c r="G1468" t="str">
        <f t="shared" si="68"/>
        <v>WH-381-TEST-BUILDING MANAGEMENT SYSTEM</v>
      </c>
      <c r="H1468" t="str">
        <f t="shared" si="69"/>
        <v>09.02.15-Electropolishing Procedure / Certs</v>
      </c>
      <c r="I1468" s="22">
        <f t="shared" si="67"/>
        <v>0</v>
      </c>
    </row>
    <row r="1469" spans="1:9" x14ac:dyDescent="0.35">
      <c r="A1469" t="s">
        <v>675</v>
      </c>
      <c r="B1469" t="s">
        <v>676</v>
      </c>
      <c r="C1469" t="s">
        <v>262</v>
      </c>
      <c r="D1469" t="s">
        <v>263</v>
      </c>
      <c r="G1469" t="str">
        <f t="shared" si="68"/>
        <v>WH-381-TEST-BUILDING MANAGEMENT SYSTEM</v>
      </c>
      <c r="H1469" t="str">
        <f t="shared" si="69"/>
        <v>09.02.16-Mechanical Polishing Procedure / Certs</v>
      </c>
      <c r="I1469" s="22">
        <f t="shared" si="67"/>
        <v>0</v>
      </c>
    </row>
    <row r="1470" spans="1:9" x14ac:dyDescent="0.35">
      <c r="A1470" t="s">
        <v>675</v>
      </c>
      <c r="B1470" t="s">
        <v>676</v>
      </c>
      <c r="C1470" t="s">
        <v>264</v>
      </c>
      <c r="D1470" t="s">
        <v>265</v>
      </c>
      <c r="G1470" t="str">
        <f t="shared" si="68"/>
        <v>WH-381-TEST-BUILDING MANAGEMENT SYSTEM</v>
      </c>
      <c r="H1470" t="str">
        <f t="shared" si="69"/>
        <v>09.02.17-Surface Finish Measurement Records</v>
      </c>
      <c r="I1470" s="22">
        <f t="shared" si="67"/>
        <v>0</v>
      </c>
    </row>
    <row r="1471" spans="1:9" x14ac:dyDescent="0.35">
      <c r="A1471" t="s">
        <v>675</v>
      </c>
      <c r="B1471" t="s">
        <v>676</v>
      </c>
      <c r="C1471" t="s">
        <v>266</v>
      </c>
      <c r="D1471" t="s">
        <v>267</v>
      </c>
      <c r="G1471" t="str">
        <f t="shared" si="68"/>
        <v>WH-381-TEST-BUILDING MANAGEMENT SYSTEM</v>
      </c>
      <c r="H1471" t="str">
        <f t="shared" si="69"/>
        <v>09.02.18-Slope Verification Documentation</v>
      </c>
      <c r="I1471" s="22">
        <f t="shared" si="67"/>
        <v>0</v>
      </c>
    </row>
    <row r="1472" spans="1:9" x14ac:dyDescent="0.35">
      <c r="A1472" t="s">
        <v>675</v>
      </c>
      <c r="B1472" t="s">
        <v>676</v>
      </c>
      <c r="C1472" t="s">
        <v>268</v>
      </c>
      <c r="D1472" t="s">
        <v>269</v>
      </c>
      <c r="G1472" t="str">
        <f t="shared" si="68"/>
        <v>WH-381-TEST-BUILDING MANAGEMENT SYSTEM</v>
      </c>
      <c r="H1472" t="str">
        <f t="shared" si="69"/>
        <v>09.02.19-Boroscope Logs and Videos</v>
      </c>
      <c r="I1472" s="22">
        <f t="shared" si="67"/>
        <v>0</v>
      </c>
    </row>
    <row r="1473" spans="1:9" x14ac:dyDescent="0.35">
      <c r="A1473" t="s">
        <v>675</v>
      </c>
      <c r="B1473" t="s">
        <v>676</v>
      </c>
      <c r="C1473" t="s">
        <v>270</v>
      </c>
      <c r="D1473" t="s">
        <v>271</v>
      </c>
      <c r="G1473" t="str">
        <f t="shared" si="68"/>
        <v>WH-381-TEST-BUILDING MANAGEMENT SYSTEM</v>
      </c>
      <c r="H1473" t="str">
        <f t="shared" si="69"/>
        <v>09.03.00-Safety Instrumentation Calculations</v>
      </c>
      <c r="I1473" s="22">
        <f t="shared" si="67"/>
        <v>0</v>
      </c>
    </row>
    <row r="1474" spans="1:9" x14ac:dyDescent="0.35">
      <c r="A1474" t="s">
        <v>675</v>
      </c>
      <c r="B1474" t="s">
        <v>676</v>
      </c>
      <c r="C1474" t="s">
        <v>272</v>
      </c>
      <c r="D1474" t="s">
        <v>273</v>
      </c>
      <c r="G1474" t="str">
        <f t="shared" si="68"/>
        <v>WH-381-TEST-BUILDING MANAGEMENT SYSTEM</v>
      </c>
      <c r="H1474" t="str">
        <f t="shared" si="69"/>
        <v>09.04.00-Pipe Installation Checklist</v>
      </c>
      <c r="I1474" s="22">
        <f t="shared" ref="I1474:I1537" si="70">IF(COUNTIF(E:E, "R")=0, "", IF(E1474="C", COUNTIF(E:E, "C") / COUNTIF(E:E, "R"), 0))</f>
        <v>0</v>
      </c>
    </row>
    <row r="1475" spans="1:9" x14ac:dyDescent="0.35">
      <c r="A1475" t="s">
        <v>675</v>
      </c>
      <c r="B1475" t="s">
        <v>676</v>
      </c>
      <c r="C1475" t="s">
        <v>274</v>
      </c>
      <c r="D1475" t="s">
        <v>275</v>
      </c>
      <c r="G1475" t="str">
        <f t="shared" ref="G1475:G1538" si="71">IF(AND(A1475="", B1475=""), "", A1475 &amp; "-" &amp; B1475)</f>
        <v>WH-381-TEST-BUILDING MANAGEMENT SYSTEM</v>
      </c>
      <c r="H1475" t="str">
        <f t="shared" ref="H1475:H1538" si="72">IF(AND(C1475="", D1475=""), "", C1475 &amp; "-" &amp; D1475)</f>
        <v>09.05.00-Piping Insulation</v>
      </c>
      <c r="I1475" s="22">
        <f t="shared" si="70"/>
        <v>0</v>
      </c>
    </row>
    <row r="1476" spans="1:9" x14ac:dyDescent="0.35">
      <c r="A1476" t="s">
        <v>675</v>
      </c>
      <c r="B1476" t="s">
        <v>676</v>
      </c>
      <c r="C1476" t="s">
        <v>276</v>
      </c>
      <c r="D1476" t="s">
        <v>277</v>
      </c>
      <c r="G1476" t="str">
        <f t="shared" si="71"/>
        <v>WH-381-TEST-BUILDING MANAGEMENT SYSTEM</v>
      </c>
      <c r="H1476" t="str">
        <f t="shared" si="72"/>
        <v>09.05.01-Insulator Qualification</v>
      </c>
      <c r="I1476" s="22">
        <f t="shared" si="70"/>
        <v>0</v>
      </c>
    </row>
    <row r="1477" spans="1:9" x14ac:dyDescent="0.35">
      <c r="A1477" t="s">
        <v>675</v>
      </c>
      <c r="B1477" t="s">
        <v>676</v>
      </c>
      <c r="C1477" t="s">
        <v>278</v>
      </c>
      <c r="D1477" t="s">
        <v>279</v>
      </c>
      <c r="G1477" t="str">
        <f t="shared" si="71"/>
        <v>WH-381-TEST-BUILDING MANAGEMENT SYSTEM</v>
      </c>
      <c r="H1477" t="str">
        <f t="shared" si="72"/>
        <v>09.05.02-Insulation Field Quality Control</v>
      </c>
      <c r="I1477" s="22">
        <f t="shared" si="70"/>
        <v>0</v>
      </c>
    </row>
    <row r="1478" spans="1:9" x14ac:dyDescent="0.35">
      <c r="A1478" t="s">
        <v>675</v>
      </c>
      <c r="B1478" t="s">
        <v>676</v>
      </c>
      <c r="C1478" t="s">
        <v>280</v>
      </c>
      <c r="D1478" t="s">
        <v>281</v>
      </c>
      <c r="G1478" t="str">
        <f t="shared" si="71"/>
        <v>WH-381-TEST-BUILDING MANAGEMENT SYSTEM</v>
      </c>
      <c r="H1478" t="str">
        <f t="shared" si="72"/>
        <v>09.06.00-Piping Testing, Procedures, Reports</v>
      </c>
      <c r="I1478" s="22">
        <f t="shared" si="70"/>
        <v>0</v>
      </c>
    </row>
    <row r="1479" spans="1:9" x14ac:dyDescent="0.35">
      <c r="A1479" t="s">
        <v>675</v>
      </c>
      <c r="B1479" t="s">
        <v>676</v>
      </c>
      <c r="C1479" t="s">
        <v>282</v>
      </c>
      <c r="D1479" t="s">
        <v>283</v>
      </c>
      <c r="G1479" t="str">
        <f t="shared" si="71"/>
        <v>WH-381-TEST-BUILDING MANAGEMENT SYSTEM</v>
      </c>
      <c r="H1479" t="str">
        <f t="shared" si="72"/>
        <v>09.06.01-Pipe Pressure Test Procedures</v>
      </c>
      <c r="I1479" s="22">
        <f t="shared" si="70"/>
        <v>0</v>
      </c>
    </row>
    <row r="1480" spans="1:9" x14ac:dyDescent="0.35">
      <c r="A1480" t="s">
        <v>675</v>
      </c>
      <c r="B1480" t="s">
        <v>676</v>
      </c>
      <c r="C1480" t="s">
        <v>284</v>
      </c>
      <c r="D1480" t="s">
        <v>285</v>
      </c>
      <c r="G1480" t="str">
        <f t="shared" si="71"/>
        <v>WH-381-TEST-BUILDING MANAGEMENT SYSTEM</v>
      </c>
      <c r="H1480" t="str">
        <f t="shared" si="72"/>
        <v>09.06.02-Pipe Pressure Test Report</v>
      </c>
      <c r="I1480" s="22">
        <f t="shared" si="70"/>
        <v>0</v>
      </c>
    </row>
    <row r="1481" spans="1:9" x14ac:dyDescent="0.35">
      <c r="A1481" t="s">
        <v>675</v>
      </c>
      <c r="B1481" t="s">
        <v>676</v>
      </c>
      <c r="C1481" t="s">
        <v>286</v>
      </c>
      <c r="D1481" t="s">
        <v>287</v>
      </c>
      <c r="G1481" t="str">
        <f t="shared" si="71"/>
        <v>WH-381-TEST-BUILDING MANAGEMENT SYSTEM</v>
      </c>
      <c r="H1481" t="str">
        <f t="shared" si="72"/>
        <v>09.06.03-Pipeflush &amp; Cleaning Procedure (Nonhygenic)</v>
      </c>
      <c r="I1481" s="22">
        <f t="shared" si="70"/>
        <v>0</v>
      </c>
    </row>
    <row r="1482" spans="1:9" x14ac:dyDescent="0.35">
      <c r="A1482" t="s">
        <v>675</v>
      </c>
      <c r="B1482" t="s">
        <v>676</v>
      </c>
      <c r="C1482" t="s">
        <v>288</v>
      </c>
      <c r="D1482" t="s">
        <v>289</v>
      </c>
      <c r="G1482" t="str">
        <f t="shared" si="71"/>
        <v>WH-381-TEST-BUILDING MANAGEMENT SYSTEM</v>
      </c>
      <c r="H1482" t="str">
        <f t="shared" si="72"/>
        <v>09.06.04-Pipeflush &amp; Cleaning Report (Potable/Nonhygenic)</v>
      </c>
      <c r="I1482" s="22">
        <f t="shared" si="70"/>
        <v>0</v>
      </c>
    </row>
    <row r="1483" spans="1:9" x14ac:dyDescent="0.35">
      <c r="A1483" t="s">
        <v>675</v>
      </c>
      <c r="B1483" t="s">
        <v>676</v>
      </c>
      <c r="C1483" t="s">
        <v>290</v>
      </c>
      <c r="D1483" t="s">
        <v>291</v>
      </c>
      <c r="G1483" t="str">
        <f t="shared" si="71"/>
        <v>WH-381-TEST-BUILDING MANAGEMENT SYSTEM</v>
      </c>
      <c r="H1483" t="str">
        <f t="shared" si="72"/>
        <v>09.06.05-Pipeflush &amp; Cleaning Procedure (Hygenic)</v>
      </c>
      <c r="I1483" s="22">
        <f t="shared" si="70"/>
        <v>0</v>
      </c>
    </row>
    <row r="1484" spans="1:9" x14ac:dyDescent="0.35">
      <c r="A1484" t="s">
        <v>675</v>
      </c>
      <c r="B1484" t="s">
        <v>676</v>
      </c>
      <c r="C1484" t="s">
        <v>292</v>
      </c>
      <c r="D1484" t="s">
        <v>293</v>
      </c>
      <c r="G1484" t="str">
        <f t="shared" si="71"/>
        <v>WH-381-TEST-BUILDING MANAGEMENT SYSTEM</v>
      </c>
      <c r="H1484" t="str">
        <f t="shared" si="72"/>
        <v>09.06.06-Pipeflush Report (Hygienic)</v>
      </c>
      <c r="I1484" s="22">
        <f t="shared" si="70"/>
        <v>0</v>
      </c>
    </row>
    <row r="1485" spans="1:9" x14ac:dyDescent="0.35">
      <c r="A1485" t="s">
        <v>675</v>
      </c>
      <c r="B1485" t="s">
        <v>676</v>
      </c>
      <c r="C1485" t="s">
        <v>294</v>
      </c>
      <c r="D1485" t="s">
        <v>295</v>
      </c>
      <c r="G1485" t="str">
        <f t="shared" si="71"/>
        <v>WH-381-TEST-BUILDING MANAGEMENT SYSTEM</v>
      </c>
      <c r="H1485" t="str">
        <f t="shared" si="72"/>
        <v>09.06.07-Passivation and Cleaning Procedure / Records / Logs / Report</v>
      </c>
      <c r="I1485" s="22">
        <f t="shared" si="70"/>
        <v>0</v>
      </c>
    </row>
    <row r="1486" spans="1:9" x14ac:dyDescent="0.35">
      <c r="A1486" t="s">
        <v>675</v>
      </c>
      <c r="B1486" t="s">
        <v>676</v>
      </c>
      <c r="C1486" t="s">
        <v>296</v>
      </c>
      <c r="D1486" t="s">
        <v>297</v>
      </c>
      <c r="G1486" t="str">
        <f t="shared" si="71"/>
        <v>WH-381-TEST-BUILDING MANAGEMENT SYSTEM</v>
      </c>
      <c r="H1486" t="str">
        <f t="shared" si="72"/>
        <v>09.06.08-Drainage Test Report</v>
      </c>
      <c r="I1486" s="22">
        <f t="shared" si="70"/>
        <v>0</v>
      </c>
    </row>
    <row r="1487" spans="1:9" x14ac:dyDescent="0.35">
      <c r="A1487" t="s">
        <v>675</v>
      </c>
      <c r="B1487" t="s">
        <v>676</v>
      </c>
      <c r="C1487" t="s">
        <v>298</v>
      </c>
      <c r="D1487" t="s">
        <v>299</v>
      </c>
      <c r="G1487" t="str">
        <f t="shared" si="71"/>
        <v>WH-381-TEST-BUILDING MANAGEMENT SYSTEM</v>
      </c>
      <c r="H1487" t="str">
        <f t="shared" si="72"/>
        <v>09.06.09-Water Balance Report</v>
      </c>
      <c r="I1487" s="22">
        <f t="shared" si="70"/>
        <v>0</v>
      </c>
    </row>
    <row r="1488" spans="1:9" x14ac:dyDescent="0.35">
      <c r="A1488" t="s">
        <v>675</v>
      </c>
      <c r="B1488" t="s">
        <v>676</v>
      </c>
      <c r="C1488" t="s">
        <v>300</v>
      </c>
      <c r="D1488" t="s">
        <v>301</v>
      </c>
      <c r="G1488" t="str">
        <f t="shared" si="71"/>
        <v>WH-381-TEST-BUILDING MANAGEMENT SYSTEM</v>
      </c>
      <c r="H1488" t="str">
        <f t="shared" si="72"/>
        <v>10.00.00-SHEET DUCT METAL</v>
      </c>
      <c r="I1488" s="22">
        <f t="shared" si="70"/>
        <v>0</v>
      </c>
    </row>
    <row r="1489" spans="1:9" x14ac:dyDescent="0.35">
      <c r="A1489" t="s">
        <v>675</v>
      </c>
      <c r="B1489" t="s">
        <v>676</v>
      </c>
      <c r="C1489" t="s">
        <v>302</v>
      </c>
      <c r="D1489" t="s">
        <v>67</v>
      </c>
      <c r="G1489" t="str">
        <f t="shared" si="71"/>
        <v>WH-381-TEST-BUILDING MANAGEMENT SYSTEM</v>
      </c>
      <c r="H1489" t="str">
        <f t="shared" si="72"/>
        <v>10.01.00-Submittals &amp; Data Sheets</v>
      </c>
      <c r="I1489" s="22">
        <f t="shared" si="70"/>
        <v>0</v>
      </c>
    </row>
    <row r="1490" spans="1:9" x14ac:dyDescent="0.35">
      <c r="A1490" t="s">
        <v>675</v>
      </c>
      <c r="B1490" t="s">
        <v>676</v>
      </c>
      <c r="C1490" t="s">
        <v>303</v>
      </c>
      <c r="D1490" t="s">
        <v>69</v>
      </c>
      <c r="G1490" t="str">
        <f t="shared" si="71"/>
        <v>WH-381-TEST-BUILDING MANAGEMENT SYSTEM</v>
      </c>
      <c r="H1490" t="str">
        <f t="shared" si="72"/>
        <v>10.03.00-Spare Parts List</v>
      </c>
      <c r="I1490" s="22">
        <f t="shared" si="70"/>
        <v>0</v>
      </c>
    </row>
    <row r="1491" spans="1:9" x14ac:dyDescent="0.35">
      <c r="A1491" t="s">
        <v>675</v>
      </c>
      <c r="B1491" t="s">
        <v>676</v>
      </c>
      <c r="C1491" t="s">
        <v>304</v>
      </c>
      <c r="D1491" t="s">
        <v>305</v>
      </c>
      <c r="G1491" t="str">
        <f t="shared" si="71"/>
        <v>WH-381-TEST-BUILDING MANAGEMENT SYSTEM</v>
      </c>
      <c r="H1491" t="str">
        <f t="shared" si="72"/>
        <v>10.04.00-IOM Manuals</v>
      </c>
      <c r="I1491" s="22">
        <f t="shared" si="70"/>
        <v>0</v>
      </c>
    </row>
    <row r="1492" spans="1:9" x14ac:dyDescent="0.35">
      <c r="A1492" t="s">
        <v>675</v>
      </c>
      <c r="B1492" t="s">
        <v>676</v>
      </c>
      <c r="C1492" t="s">
        <v>304</v>
      </c>
      <c r="D1492" t="s">
        <v>306</v>
      </c>
      <c r="G1492" t="str">
        <f t="shared" si="71"/>
        <v>WH-381-TEST-BUILDING MANAGEMENT SYSTEM</v>
      </c>
      <c r="H1492" t="str">
        <f t="shared" si="72"/>
        <v>10.04.00-Testing, Reports, Certs</v>
      </c>
      <c r="I1492" s="22">
        <f t="shared" si="70"/>
        <v>0</v>
      </c>
    </row>
    <row r="1493" spans="1:9" x14ac:dyDescent="0.35">
      <c r="A1493" t="s">
        <v>675</v>
      </c>
      <c r="B1493" t="s">
        <v>676</v>
      </c>
      <c r="C1493" t="s">
        <v>307</v>
      </c>
      <c r="D1493" t="s">
        <v>308</v>
      </c>
      <c r="G1493" t="str">
        <f t="shared" si="71"/>
        <v>WH-381-TEST-BUILDING MANAGEMENT SYSTEM</v>
      </c>
      <c r="H1493" t="str">
        <f t="shared" si="72"/>
        <v>10.04.01-Installation Tracking Drawings</v>
      </c>
      <c r="I1493" s="22">
        <f t="shared" si="70"/>
        <v>0</v>
      </c>
    </row>
    <row r="1494" spans="1:9" x14ac:dyDescent="0.35">
      <c r="A1494" t="s">
        <v>675</v>
      </c>
      <c r="B1494" t="s">
        <v>676</v>
      </c>
      <c r="C1494" t="s">
        <v>309</v>
      </c>
      <c r="D1494" t="s">
        <v>310</v>
      </c>
      <c r="G1494" t="str">
        <f t="shared" si="71"/>
        <v>WH-381-TEST-BUILDING MANAGEMENT SYSTEM</v>
      </c>
      <c r="H1494" t="str">
        <f t="shared" si="72"/>
        <v>10.04.02-Duct Installation Checklist</v>
      </c>
      <c r="I1494" s="22">
        <f t="shared" si="70"/>
        <v>0</v>
      </c>
    </row>
    <row r="1495" spans="1:9" x14ac:dyDescent="0.35">
      <c r="A1495" t="s">
        <v>675</v>
      </c>
      <c r="B1495" t="s">
        <v>676</v>
      </c>
      <c r="C1495" t="s">
        <v>311</v>
      </c>
      <c r="D1495" t="s">
        <v>312</v>
      </c>
      <c r="G1495" t="str">
        <f t="shared" si="71"/>
        <v>WH-381-TEST-BUILDING MANAGEMENT SYSTEM</v>
      </c>
      <c r="H1495" t="str">
        <f t="shared" si="72"/>
        <v>10.04.03-Duct Pressure Test Report</v>
      </c>
      <c r="I1495" s="22">
        <f t="shared" si="70"/>
        <v>0</v>
      </c>
    </row>
    <row r="1496" spans="1:9" x14ac:dyDescent="0.35">
      <c r="A1496" t="s">
        <v>675</v>
      </c>
      <c r="B1496" t="s">
        <v>676</v>
      </c>
      <c r="C1496" t="s">
        <v>313</v>
      </c>
      <c r="D1496" t="s">
        <v>314</v>
      </c>
      <c r="G1496" t="str">
        <f t="shared" si="71"/>
        <v>WH-381-TEST-BUILDING MANAGEMENT SYSTEM</v>
      </c>
      <c r="H1496" t="str">
        <f t="shared" si="72"/>
        <v>10.04.04-Duct Cleaning Report (Ex Duct Only)</v>
      </c>
      <c r="I1496" s="22">
        <f t="shared" si="70"/>
        <v>0</v>
      </c>
    </row>
    <row r="1497" spans="1:9" x14ac:dyDescent="0.35">
      <c r="A1497" t="s">
        <v>675</v>
      </c>
      <c r="B1497" t="s">
        <v>676</v>
      </c>
      <c r="C1497" t="s">
        <v>315</v>
      </c>
      <c r="D1497" t="s">
        <v>316</v>
      </c>
      <c r="G1497" t="str">
        <f t="shared" si="71"/>
        <v>WH-381-TEST-BUILDING MANAGEMENT SYSTEM</v>
      </c>
      <c r="H1497" t="str">
        <f t="shared" si="72"/>
        <v>10.04.05-Duct Insulation Inspection Report</v>
      </c>
      <c r="I1497" s="22">
        <f t="shared" si="70"/>
        <v>0</v>
      </c>
    </row>
    <row r="1498" spans="1:9" x14ac:dyDescent="0.35">
      <c r="A1498" t="s">
        <v>675</v>
      </c>
      <c r="B1498" t="s">
        <v>676</v>
      </c>
      <c r="C1498" t="s">
        <v>317</v>
      </c>
      <c r="D1498" t="s">
        <v>318</v>
      </c>
      <c r="G1498" t="str">
        <f t="shared" si="71"/>
        <v>WH-381-TEST-BUILDING MANAGEMENT SYSTEM</v>
      </c>
      <c r="H1498" t="str">
        <f t="shared" si="72"/>
        <v>10.04.06-HEPA Filter Efficiency Certificates</v>
      </c>
      <c r="I1498" s="22">
        <f t="shared" si="70"/>
        <v>0</v>
      </c>
    </row>
    <row r="1499" spans="1:9" x14ac:dyDescent="0.35">
      <c r="A1499" t="s">
        <v>675</v>
      </c>
      <c r="B1499" t="s">
        <v>676</v>
      </c>
      <c r="C1499" t="s">
        <v>319</v>
      </c>
      <c r="D1499" t="s">
        <v>320</v>
      </c>
      <c r="G1499" t="str">
        <f t="shared" si="71"/>
        <v>WH-381-TEST-BUILDING MANAGEMENT SYSTEM</v>
      </c>
      <c r="H1499" t="str">
        <f t="shared" si="72"/>
        <v>10.04.07-HEPA Location Map &amp; Serial Number Log</v>
      </c>
      <c r="I1499" s="22">
        <f t="shared" si="70"/>
        <v>0</v>
      </c>
    </row>
    <row r="1500" spans="1:9" x14ac:dyDescent="0.35">
      <c r="A1500" t="s">
        <v>675</v>
      </c>
      <c r="B1500" t="s">
        <v>676</v>
      </c>
      <c r="C1500" t="s">
        <v>321</v>
      </c>
      <c r="D1500" t="s">
        <v>322</v>
      </c>
      <c r="G1500" t="str">
        <f t="shared" si="71"/>
        <v>WH-381-TEST-BUILDING MANAGEMENT SYSTEM</v>
      </c>
      <c r="H1500" t="str">
        <f t="shared" si="72"/>
        <v>10.04.08-Air Test &amp; Balance Reports (Rough &amp; Final)</v>
      </c>
      <c r="I1500" s="22">
        <f t="shared" si="70"/>
        <v>0</v>
      </c>
    </row>
    <row r="1501" spans="1:9" x14ac:dyDescent="0.35">
      <c r="A1501" t="s">
        <v>675</v>
      </c>
      <c r="B1501" t="s">
        <v>676</v>
      </c>
      <c r="C1501" t="s">
        <v>323</v>
      </c>
      <c r="D1501" t="s">
        <v>324</v>
      </c>
      <c r="G1501" t="str">
        <f t="shared" si="71"/>
        <v>WH-381-TEST-BUILDING MANAGEMENT SYSTEM</v>
      </c>
      <c r="H1501" t="str">
        <f t="shared" si="72"/>
        <v>10.04.09-HEPA FIT Testing Report / Cleanroom Certification</v>
      </c>
      <c r="I1501" s="22">
        <f t="shared" si="70"/>
        <v>0</v>
      </c>
    </row>
    <row r="1502" spans="1:9" x14ac:dyDescent="0.35">
      <c r="A1502" t="s">
        <v>675</v>
      </c>
      <c r="B1502" t="s">
        <v>676</v>
      </c>
      <c r="C1502" t="s">
        <v>325</v>
      </c>
      <c r="D1502" t="s">
        <v>326</v>
      </c>
      <c r="G1502" t="str">
        <f t="shared" si="71"/>
        <v>WH-381-TEST-BUILDING MANAGEMENT SYSTEM</v>
      </c>
      <c r="H1502" t="str">
        <f t="shared" si="72"/>
        <v>10.04.10-Fume Hood Certification</v>
      </c>
      <c r="I1502" s="22">
        <f t="shared" si="70"/>
        <v>0</v>
      </c>
    </row>
    <row r="1503" spans="1:9" x14ac:dyDescent="0.35">
      <c r="A1503" t="s">
        <v>675</v>
      </c>
      <c r="B1503" t="s">
        <v>676</v>
      </c>
      <c r="C1503" t="s">
        <v>327</v>
      </c>
      <c r="D1503" t="s">
        <v>328</v>
      </c>
      <c r="G1503" t="str">
        <f t="shared" si="71"/>
        <v>WH-381-TEST-BUILDING MANAGEMENT SYSTEM</v>
      </c>
      <c r="H1503" t="str">
        <f t="shared" si="72"/>
        <v>10.04.11-Air Leak Testing Report</v>
      </c>
      <c r="I1503" s="22">
        <f t="shared" si="70"/>
        <v>0</v>
      </c>
    </row>
    <row r="1504" spans="1:9" x14ac:dyDescent="0.35">
      <c r="A1504" t="s">
        <v>675</v>
      </c>
      <c r="B1504" t="s">
        <v>676</v>
      </c>
      <c r="C1504" t="s">
        <v>329</v>
      </c>
      <c r="D1504" t="s">
        <v>330</v>
      </c>
      <c r="G1504" t="str">
        <f t="shared" si="71"/>
        <v>WH-381-TEST-BUILDING MANAGEMENT SYSTEM</v>
      </c>
      <c r="H1504" t="str">
        <f t="shared" si="72"/>
        <v>10.04.12-Biosafety Cabinet Certification</v>
      </c>
      <c r="I1504" s="22">
        <f t="shared" si="70"/>
        <v>0</v>
      </c>
    </row>
    <row r="1505" spans="1:9" x14ac:dyDescent="0.35">
      <c r="A1505" t="s">
        <v>675</v>
      </c>
      <c r="B1505" t="s">
        <v>676</v>
      </c>
      <c r="C1505" t="s">
        <v>331</v>
      </c>
      <c r="D1505" t="s">
        <v>332</v>
      </c>
      <c r="G1505" t="str">
        <f t="shared" si="71"/>
        <v>WH-381-TEST-BUILDING MANAGEMENT SYSTEM</v>
      </c>
      <c r="H1505" t="str">
        <f t="shared" si="72"/>
        <v>10.04.13-Laminar Airflow Certification</v>
      </c>
      <c r="I1505" s="22">
        <f t="shared" si="70"/>
        <v>0</v>
      </c>
    </row>
    <row r="1506" spans="1:9" x14ac:dyDescent="0.35">
      <c r="A1506" t="s">
        <v>675</v>
      </c>
      <c r="B1506" t="s">
        <v>676</v>
      </c>
      <c r="C1506" t="s">
        <v>333</v>
      </c>
      <c r="D1506" t="s">
        <v>334</v>
      </c>
      <c r="G1506" t="str">
        <f t="shared" si="71"/>
        <v>WH-381-TEST-BUILDING MANAGEMENT SYSTEM</v>
      </c>
      <c r="H1506" t="str">
        <f t="shared" si="72"/>
        <v>11.00.00-ELECTRICAL</v>
      </c>
      <c r="I1506" s="22">
        <f t="shared" si="70"/>
        <v>0</v>
      </c>
    </row>
    <row r="1507" spans="1:9" x14ac:dyDescent="0.35">
      <c r="A1507" t="s">
        <v>675</v>
      </c>
      <c r="B1507" t="s">
        <v>676</v>
      </c>
      <c r="C1507" t="s">
        <v>335</v>
      </c>
      <c r="D1507" t="s">
        <v>67</v>
      </c>
      <c r="G1507" t="str">
        <f t="shared" si="71"/>
        <v>WH-381-TEST-BUILDING MANAGEMENT SYSTEM</v>
      </c>
      <c r="H1507" t="str">
        <f t="shared" si="72"/>
        <v>11.01.00-Submittals &amp; Data Sheets</v>
      </c>
      <c r="I1507" s="22">
        <f t="shared" si="70"/>
        <v>0</v>
      </c>
    </row>
    <row r="1508" spans="1:9" x14ac:dyDescent="0.35">
      <c r="A1508" t="s">
        <v>675</v>
      </c>
      <c r="B1508" t="s">
        <v>676</v>
      </c>
      <c r="C1508" t="s">
        <v>336</v>
      </c>
      <c r="D1508" t="s">
        <v>337</v>
      </c>
      <c r="G1508" t="str">
        <f t="shared" si="71"/>
        <v>WH-381-TEST-BUILDING MANAGEMENT SYSTEM</v>
      </c>
      <c r="H1508" t="str">
        <f t="shared" si="72"/>
        <v>11.02.00-Bill of Materials (BOM)</v>
      </c>
      <c r="I1508" s="22">
        <f t="shared" si="70"/>
        <v>0</v>
      </c>
    </row>
    <row r="1509" spans="1:9" x14ac:dyDescent="0.35">
      <c r="A1509" t="s">
        <v>675</v>
      </c>
      <c r="B1509" t="s">
        <v>676</v>
      </c>
      <c r="C1509" t="s">
        <v>338</v>
      </c>
      <c r="D1509" t="s">
        <v>339</v>
      </c>
      <c r="G1509" t="str">
        <f t="shared" si="71"/>
        <v>WH-381-TEST-BUILDING MANAGEMENT SYSTEM</v>
      </c>
      <c r="H1509" t="str">
        <f t="shared" si="72"/>
        <v>11.03.00-Engineer/Testing Agency Qualification</v>
      </c>
      <c r="I1509" s="22">
        <f t="shared" si="70"/>
        <v>0</v>
      </c>
    </row>
    <row r="1510" spans="1:9" x14ac:dyDescent="0.35">
      <c r="A1510" t="s">
        <v>675</v>
      </c>
      <c r="B1510" t="s">
        <v>676</v>
      </c>
      <c r="C1510" t="s">
        <v>340</v>
      </c>
      <c r="D1510" t="s">
        <v>306</v>
      </c>
      <c r="G1510" t="str">
        <f t="shared" si="71"/>
        <v>WH-381-TEST-BUILDING MANAGEMENT SYSTEM</v>
      </c>
      <c r="H1510" t="str">
        <f t="shared" si="72"/>
        <v>11.04.00-Testing, Reports, Certs</v>
      </c>
      <c r="I1510" s="22">
        <f t="shared" si="70"/>
        <v>0</v>
      </c>
    </row>
    <row r="1511" spans="1:9" x14ac:dyDescent="0.35">
      <c r="A1511" t="s">
        <v>675</v>
      </c>
      <c r="B1511" t="s">
        <v>676</v>
      </c>
      <c r="C1511" t="s">
        <v>341</v>
      </c>
      <c r="D1511" t="s">
        <v>342</v>
      </c>
      <c r="G1511" t="str">
        <f t="shared" si="71"/>
        <v>WH-381-TEST-BUILDING MANAGEMENT SYSTEM</v>
      </c>
      <c r="H1511" t="str">
        <f t="shared" si="72"/>
        <v>11.04.01-Loop Checks</v>
      </c>
      <c r="I1511" s="22">
        <f t="shared" si="70"/>
        <v>0</v>
      </c>
    </row>
    <row r="1512" spans="1:9" x14ac:dyDescent="0.35">
      <c r="A1512" t="s">
        <v>675</v>
      </c>
      <c r="B1512" t="s">
        <v>676</v>
      </c>
      <c r="C1512" t="s">
        <v>343</v>
      </c>
      <c r="D1512" t="s">
        <v>344</v>
      </c>
      <c r="G1512" t="str">
        <f t="shared" si="71"/>
        <v>WH-381-TEST-BUILDING MANAGEMENT SYSTEM</v>
      </c>
      <c r="H1512" t="str">
        <f t="shared" si="72"/>
        <v>11.04.02-Switchgear Test Report</v>
      </c>
      <c r="I1512" s="22">
        <f t="shared" si="70"/>
        <v>0</v>
      </c>
    </row>
    <row r="1513" spans="1:9" x14ac:dyDescent="0.35">
      <c r="A1513" t="s">
        <v>675</v>
      </c>
      <c r="B1513" t="s">
        <v>676</v>
      </c>
      <c r="C1513" t="s">
        <v>345</v>
      </c>
      <c r="D1513" t="s">
        <v>346</v>
      </c>
      <c r="G1513" t="str">
        <f t="shared" si="71"/>
        <v>WH-381-TEST-BUILDING MANAGEMENT SYSTEM</v>
      </c>
      <c r="H1513" t="str">
        <f t="shared" si="72"/>
        <v>11.04.03-Motor Control Center Test Report</v>
      </c>
      <c r="I1513" s="22">
        <f t="shared" si="70"/>
        <v>0</v>
      </c>
    </row>
    <row r="1514" spans="1:9" x14ac:dyDescent="0.35">
      <c r="A1514" t="s">
        <v>675</v>
      </c>
      <c r="B1514" t="s">
        <v>676</v>
      </c>
      <c r="C1514" t="s">
        <v>347</v>
      </c>
      <c r="D1514" t="s">
        <v>348</v>
      </c>
      <c r="G1514" t="str">
        <f t="shared" si="71"/>
        <v>WH-381-TEST-BUILDING MANAGEMENT SYSTEM</v>
      </c>
      <c r="H1514" t="str">
        <f t="shared" si="72"/>
        <v>11.04.04-Transformer Certificate of Compliance</v>
      </c>
      <c r="I1514" s="22">
        <f t="shared" si="70"/>
        <v>0</v>
      </c>
    </row>
    <row r="1515" spans="1:9" x14ac:dyDescent="0.35">
      <c r="A1515" t="s">
        <v>675</v>
      </c>
      <c r="B1515" t="s">
        <v>676</v>
      </c>
      <c r="C1515" t="s">
        <v>349</v>
      </c>
      <c r="D1515" t="s">
        <v>350</v>
      </c>
      <c r="G1515" t="str">
        <f t="shared" si="71"/>
        <v>WH-381-TEST-BUILDING MANAGEMENT SYSTEM</v>
      </c>
      <c r="H1515" t="str">
        <f t="shared" si="72"/>
        <v>11.04.05-Transformer Test Report</v>
      </c>
      <c r="I1515" s="22">
        <f t="shared" si="70"/>
        <v>0</v>
      </c>
    </row>
    <row r="1516" spans="1:9" x14ac:dyDescent="0.35">
      <c r="A1516" t="s">
        <v>675</v>
      </c>
      <c r="B1516" t="s">
        <v>676</v>
      </c>
      <c r="C1516" t="s">
        <v>351</v>
      </c>
      <c r="D1516" t="s">
        <v>352</v>
      </c>
      <c r="G1516" t="str">
        <f t="shared" si="71"/>
        <v>WH-381-TEST-BUILDING MANAGEMENT SYSTEM</v>
      </c>
      <c r="H1516" t="str">
        <f t="shared" si="72"/>
        <v>11.04.06-ATS Transfer Test</v>
      </c>
      <c r="I1516" s="22">
        <f t="shared" si="70"/>
        <v>0</v>
      </c>
    </row>
    <row r="1517" spans="1:9" x14ac:dyDescent="0.35">
      <c r="A1517" t="s">
        <v>675</v>
      </c>
      <c r="B1517" t="s">
        <v>676</v>
      </c>
      <c r="C1517" t="s">
        <v>353</v>
      </c>
      <c r="D1517" t="s">
        <v>354</v>
      </c>
      <c r="G1517" t="str">
        <f t="shared" si="71"/>
        <v>WH-381-TEST-BUILDING MANAGEMENT SYSTEM</v>
      </c>
      <c r="H1517" t="str">
        <f t="shared" si="72"/>
        <v>11.04.07-Generator Load Bank Testing</v>
      </c>
      <c r="I1517" s="22">
        <f t="shared" si="70"/>
        <v>0</v>
      </c>
    </row>
    <row r="1518" spans="1:9" x14ac:dyDescent="0.35">
      <c r="A1518" t="s">
        <v>675</v>
      </c>
      <c r="B1518" t="s">
        <v>676</v>
      </c>
      <c r="C1518" t="s">
        <v>355</v>
      </c>
      <c r="D1518" t="s">
        <v>356</v>
      </c>
      <c r="G1518" t="str">
        <f t="shared" si="71"/>
        <v>WH-381-TEST-BUILDING MANAGEMENT SYSTEM</v>
      </c>
      <c r="H1518" t="str">
        <f t="shared" si="72"/>
        <v>11.04.08-Continuity Testing</v>
      </c>
      <c r="I1518" s="22">
        <f t="shared" si="70"/>
        <v>0</v>
      </c>
    </row>
    <row r="1519" spans="1:9" x14ac:dyDescent="0.35">
      <c r="A1519" t="s">
        <v>675</v>
      </c>
      <c r="B1519" t="s">
        <v>676</v>
      </c>
      <c r="C1519" t="s">
        <v>357</v>
      </c>
      <c r="D1519" t="s">
        <v>358</v>
      </c>
      <c r="G1519" t="str">
        <f t="shared" si="71"/>
        <v>WH-381-TEST-BUILDING MANAGEMENT SYSTEM</v>
      </c>
      <c r="H1519" t="str">
        <f t="shared" si="72"/>
        <v>11.04.09-Megger Testing</v>
      </c>
      <c r="I1519" s="22">
        <f t="shared" si="70"/>
        <v>0</v>
      </c>
    </row>
    <row r="1520" spans="1:9" x14ac:dyDescent="0.35">
      <c r="A1520" t="s">
        <v>675</v>
      </c>
      <c r="B1520" t="s">
        <v>676</v>
      </c>
      <c r="C1520" t="s">
        <v>359</v>
      </c>
      <c r="D1520" t="s">
        <v>360</v>
      </c>
      <c r="G1520" t="str">
        <f t="shared" si="71"/>
        <v>WH-381-TEST-BUILDING MANAGEMENT SYSTEM</v>
      </c>
      <c r="H1520" t="str">
        <f t="shared" si="72"/>
        <v>11.04.10-Grounding Test Report</v>
      </c>
      <c r="I1520" s="22">
        <f t="shared" si="70"/>
        <v>0</v>
      </c>
    </row>
    <row r="1521" spans="1:9" x14ac:dyDescent="0.35">
      <c r="A1521" t="s">
        <v>675</v>
      </c>
      <c r="B1521" t="s">
        <v>676</v>
      </c>
      <c r="C1521" t="s">
        <v>361</v>
      </c>
      <c r="D1521" t="s">
        <v>362</v>
      </c>
      <c r="G1521" t="str">
        <f t="shared" si="71"/>
        <v>WH-381-TEST-BUILDING MANAGEMENT SYSTEM</v>
      </c>
      <c r="H1521" t="str">
        <f t="shared" si="72"/>
        <v>11.04.11-Initial Infrared Scanning Report (30 days after SC)</v>
      </c>
      <c r="I1521" s="22">
        <f t="shared" si="70"/>
        <v>0</v>
      </c>
    </row>
    <row r="1522" spans="1:9" x14ac:dyDescent="0.35">
      <c r="A1522" t="s">
        <v>675</v>
      </c>
      <c r="B1522" t="s">
        <v>676</v>
      </c>
      <c r="C1522" t="s">
        <v>363</v>
      </c>
      <c r="D1522" t="s">
        <v>364</v>
      </c>
      <c r="G1522" t="str">
        <f t="shared" si="71"/>
        <v>WH-381-TEST-BUILDING MANAGEMENT SYSTEM</v>
      </c>
      <c r="H1522" t="str">
        <f t="shared" si="72"/>
        <v>11.04.12-Follow Up Infrared Scanning Report (11 months after SC)</v>
      </c>
      <c r="I1522" s="22">
        <f t="shared" si="70"/>
        <v>0</v>
      </c>
    </row>
    <row r="1523" spans="1:9" x14ac:dyDescent="0.35">
      <c r="A1523" t="s">
        <v>675</v>
      </c>
      <c r="B1523" t="s">
        <v>676</v>
      </c>
      <c r="C1523" t="s">
        <v>365</v>
      </c>
      <c r="D1523" t="s">
        <v>366</v>
      </c>
      <c r="G1523" t="str">
        <f t="shared" si="71"/>
        <v>WH-381-TEST-BUILDING MANAGEMENT SYSTEM</v>
      </c>
      <c r="H1523" t="str">
        <f t="shared" si="72"/>
        <v>11.04.13-Overcurrent Protective Device Short Circuit/Coordination/Arcflash Study</v>
      </c>
      <c r="I1523" s="22">
        <f t="shared" si="70"/>
        <v>0</v>
      </c>
    </row>
    <row r="1524" spans="1:9" x14ac:dyDescent="0.35">
      <c r="A1524" t="s">
        <v>675</v>
      </c>
      <c r="B1524" t="s">
        <v>676</v>
      </c>
      <c r="C1524" t="s">
        <v>367</v>
      </c>
      <c r="D1524" t="s">
        <v>368</v>
      </c>
      <c r="G1524" t="str">
        <f t="shared" si="71"/>
        <v>WH-381-TEST-BUILDING MANAGEMENT SYSTEM</v>
      </c>
      <c r="H1524" t="str">
        <f t="shared" si="72"/>
        <v>11.04.14-VFD Pre-Startup &amp; Startup Report</v>
      </c>
      <c r="I1524" s="22">
        <f t="shared" si="70"/>
        <v>0</v>
      </c>
    </row>
    <row r="1525" spans="1:9" x14ac:dyDescent="0.35">
      <c r="A1525" t="s">
        <v>675</v>
      </c>
      <c r="B1525" t="s">
        <v>676</v>
      </c>
      <c r="C1525" t="s">
        <v>369</v>
      </c>
      <c r="D1525" t="s">
        <v>370</v>
      </c>
      <c r="G1525" t="str">
        <f t="shared" si="71"/>
        <v>WH-381-TEST-BUILDING MANAGEMENT SYSTEM</v>
      </c>
      <c r="H1525" t="str">
        <f t="shared" si="72"/>
        <v>11.04.15-Equipment Electrical Testing</v>
      </c>
      <c r="I1525" s="22">
        <f t="shared" si="70"/>
        <v>0</v>
      </c>
    </row>
    <row r="1526" spans="1:9" x14ac:dyDescent="0.35">
      <c r="A1526" t="s">
        <v>675</v>
      </c>
      <c r="B1526" t="s">
        <v>676</v>
      </c>
      <c r="C1526" t="s">
        <v>371</v>
      </c>
      <c r="D1526" t="s">
        <v>372</v>
      </c>
      <c r="G1526" t="str">
        <f t="shared" si="71"/>
        <v>WH-381-TEST-BUILDING MANAGEMENT SYSTEM</v>
      </c>
      <c r="H1526" t="str">
        <f t="shared" si="72"/>
        <v>11.04.16-Bolt Torque Verification</v>
      </c>
      <c r="I1526" s="22">
        <f t="shared" si="70"/>
        <v>0</v>
      </c>
    </row>
    <row r="1527" spans="1:9" x14ac:dyDescent="0.35">
      <c r="A1527" t="s">
        <v>675</v>
      </c>
      <c r="B1527" t="s">
        <v>676</v>
      </c>
      <c r="C1527" t="s">
        <v>373</v>
      </c>
      <c r="D1527" t="s">
        <v>374</v>
      </c>
      <c r="G1527" t="str">
        <f t="shared" si="71"/>
        <v>WH-381-TEST-BUILDING MANAGEMENT SYSTEM</v>
      </c>
      <c r="H1527" t="str">
        <f t="shared" si="72"/>
        <v>12.00.00-AUTOMATION CONTROLS &amp; INSTRUMENTATION</v>
      </c>
      <c r="I1527" s="22">
        <f t="shared" si="70"/>
        <v>0</v>
      </c>
    </row>
    <row r="1528" spans="1:9" x14ac:dyDescent="0.35">
      <c r="A1528" t="s">
        <v>675</v>
      </c>
      <c r="B1528" t="s">
        <v>676</v>
      </c>
      <c r="C1528" t="s">
        <v>375</v>
      </c>
      <c r="D1528" t="s">
        <v>376</v>
      </c>
      <c r="G1528" t="str">
        <f t="shared" si="71"/>
        <v>WH-381-TEST-BUILDING MANAGEMENT SYSTEM</v>
      </c>
      <c r="H1528" t="str">
        <f t="shared" si="72"/>
        <v>12.01.00-Submittals</v>
      </c>
      <c r="I1528" s="22">
        <f t="shared" si="70"/>
        <v>0</v>
      </c>
    </row>
    <row r="1529" spans="1:9" x14ac:dyDescent="0.35">
      <c r="A1529" t="s">
        <v>675</v>
      </c>
      <c r="B1529" t="s">
        <v>676</v>
      </c>
      <c r="C1529" t="s">
        <v>377</v>
      </c>
      <c r="D1529" t="s">
        <v>378</v>
      </c>
      <c r="G1529" t="str">
        <f t="shared" si="71"/>
        <v>WH-381-TEST-BUILDING MANAGEMENT SYSTEM</v>
      </c>
      <c r="H1529" t="str">
        <f t="shared" si="72"/>
        <v>12.01.01-Controls Data Sheets &amp; Cut Sheets</v>
      </c>
      <c r="I1529" s="22">
        <f t="shared" si="70"/>
        <v>0</v>
      </c>
    </row>
    <row r="1530" spans="1:9" x14ac:dyDescent="0.35">
      <c r="A1530" t="s">
        <v>675</v>
      </c>
      <c r="B1530" t="s">
        <v>676</v>
      </c>
      <c r="C1530" t="s">
        <v>379</v>
      </c>
      <c r="D1530" t="s">
        <v>380</v>
      </c>
      <c r="G1530" t="str">
        <f t="shared" si="71"/>
        <v>WH-381-TEST-BUILDING MANAGEMENT SYSTEM</v>
      </c>
      <c r="H1530" t="str">
        <f t="shared" si="72"/>
        <v>12.01.02-IOM Manuals &amp; Spare Parts</v>
      </c>
      <c r="I1530" s="22">
        <f t="shared" si="70"/>
        <v>0</v>
      </c>
    </row>
    <row r="1531" spans="1:9" x14ac:dyDescent="0.35">
      <c r="A1531" t="s">
        <v>675</v>
      </c>
      <c r="B1531" t="s">
        <v>676</v>
      </c>
      <c r="C1531" t="s">
        <v>381</v>
      </c>
      <c r="D1531" t="s">
        <v>382</v>
      </c>
      <c r="G1531" t="str">
        <f t="shared" si="71"/>
        <v>WH-381-TEST-BUILDING MANAGEMENT SYSTEM</v>
      </c>
      <c r="H1531" t="str">
        <f t="shared" si="72"/>
        <v>12.01.03-Software, PLC Code and Application Backup</v>
      </c>
      <c r="I1531" s="22">
        <f t="shared" si="70"/>
        <v>0</v>
      </c>
    </row>
    <row r="1532" spans="1:9" x14ac:dyDescent="0.35">
      <c r="A1532" t="s">
        <v>675</v>
      </c>
      <c r="B1532" t="s">
        <v>676</v>
      </c>
      <c r="C1532" t="s">
        <v>383</v>
      </c>
      <c r="D1532" t="s">
        <v>384</v>
      </c>
      <c r="G1532" t="str">
        <f t="shared" si="71"/>
        <v>WH-381-TEST-BUILDING MANAGEMENT SYSTEM</v>
      </c>
      <c r="H1532" t="str">
        <f t="shared" si="72"/>
        <v>12.01.04-Variable Speed Drive Backup Configuration</v>
      </c>
      <c r="I1532" s="22">
        <f t="shared" si="70"/>
        <v>0</v>
      </c>
    </row>
    <row r="1533" spans="1:9" x14ac:dyDescent="0.35">
      <c r="A1533" t="s">
        <v>675</v>
      </c>
      <c r="B1533" t="s">
        <v>676</v>
      </c>
      <c r="C1533" t="s">
        <v>385</v>
      </c>
      <c r="D1533" t="s">
        <v>386</v>
      </c>
      <c r="G1533" t="str">
        <f t="shared" si="71"/>
        <v>WH-381-TEST-BUILDING MANAGEMENT SYSTEM</v>
      </c>
      <c r="H1533" t="str">
        <f t="shared" si="72"/>
        <v>12.02.00-Instrument List &amp; I/O List</v>
      </c>
      <c r="I1533" s="22">
        <f t="shared" si="70"/>
        <v>0</v>
      </c>
    </row>
    <row r="1534" spans="1:9" x14ac:dyDescent="0.35">
      <c r="A1534" t="s">
        <v>675</v>
      </c>
      <c r="B1534" t="s">
        <v>676</v>
      </c>
      <c r="C1534" t="s">
        <v>387</v>
      </c>
      <c r="D1534" t="s">
        <v>388</v>
      </c>
      <c r="G1534" t="str">
        <f t="shared" si="71"/>
        <v>WH-381-TEST-BUILDING MANAGEMENT SYSTEM</v>
      </c>
      <c r="H1534" t="str">
        <f t="shared" si="72"/>
        <v>12.03.00-Control Bill of Materials (BOM)</v>
      </c>
      <c r="I1534" s="22">
        <f t="shared" si="70"/>
        <v>0</v>
      </c>
    </row>
    <row r="1535" spans="1:9" x14ac:dyDescent="0.35">
      <c r="A1535" t="s">
        <v>675</v>
      </c>
      <c r="B1535" t="s">
        <v>676</v>
      </c>
      <c r="C1535" t="s">
        <v>389</v>
      </c>
      <c r="D1535" t="s">
        <v>390</v>
      </c>
      <c r="G1535" t="str">
        <f t="shared" si="71"/>
        <v>WH-381-TEST-BUILDING MANAGEMENT SYSTEM</v>
      </c>
      <c r="H1535" t="str">
        <f t="shared" si="72"/>
        <v>12.04.00-Instrument Material Certificates</v>
      </c>
      <c r="I1535" s="22">
        <f t="shared" si="70"/>
        <v>0</v>
      </c>
    </row>
    <row r="1536" spans="1:9" x14ac:dyDescent="0.35">
      <c r="A1536" t="s">
        <v>675</v>
      </c>
      <c r="B1536" t="s">
        <v>676</v>
      </c>
      <c r="C1536" t="s">
        <v>391</v>
      </c>
      <c r="D1536" t="s">
        <v>392</v>
      </c>
      <c r="G1536" t="str">
        <f t="shared" si="71"/>
        <v>WH-381-TEST-BUILDING MANAGEMENT SYSTEM</v>
      </c>
      <c r="H1536" t="str">
        <f t="shared" si="72"/>
        <v>12.05.00-Instrument Calibration Certificates</v>
      </c>
      <c r="I1536" s="22">
        <f t="shared" si="70"/>
        <v>0</v>
      </c>
    </row>
    <row r="1537" spans="1:9" x14ac:dyDescent="0.35">
      <c r="A1537" t="s">
        <v>675</v>
      </c>
      <c r="B1537" t="s">
        <v>676</v>
      </c>
      <c r="C1537" t="s">
        <v>393</v>
      </c>
      <c r="D1537" t="s">
        <v>394</v>
      </c>
      <c r="G1537" t="str">
        <f t="shared" si="71"/>
        <v>WH-381-TEST-BUILDING MANAGEMENT SYSTEM</v>
      </c>
      <c r="H1537" t="str">
        <f t="shared" si="72"/>
        <v>12.06.00-Drawings / Diagrams (Network Architecture and Panel Drawing)</v>
      </c>
      <c r="I1537" s="22">
        <f t="shared" si="70"/>
        <v>0</v>
      </c>
    </row>
    <row r="1538" spans="1:9" x14ac:dyDescent="0.35">
      <c r="A1538" t="s">
        <v>675</v>
      </c>
      <c r="B1538" t="s">
        <v>676</v>
      </c>
      <c r="C1538" t="s">
        <v>395</v>
      </c>
      <c r="D1538" t="s">
        <v>396</v>
      </c>
      <c r="G1538" t="str">
        <f t="shared" si="71"/>
        <v>WH-381-TEST-BUILDING MANAGEMENT SYSTEM</v>
      </c>
      <c r="H1538" t="str">
        <f t="shared" si="72"/>
        <v>12.07.00-Specifications</v>
      </c>
      <c r="I1538" s="22">
        <f t="shared" ref="I1538:I1601" si="73">IF(COUNTIF(E:E, "R")=0, "", IF(E1538="C", COUNTIF(E:E, "C") / COUNTIF(E:E, "R"), 0))</f>
        <v>0</v>
      </c>
    </row>
    <row r="1539" spans="1:9" x14ac:dyDescent="0.35">
      <c r="A1539" t="s">
        <v>675</v>
      </c>
      <c r="B1539" t="s">
        <v>676</v>
      </c>
      <c r="C1539" t="s">
        <v>397</v>
      </c>
      <c r="D1539" t="s">
        <v>398</v>
      </c>
      <c r="G1539" t="str">
        <f t="shared" ref="G1539:G1602" si="74">IF(AND(A1539="", B1539=""), "", A1539 &amp; "-" &amp; B1539)</f>
        <v>WH-381-TEST-BUILDING MANAGEMENT SYSTEM</v>
      </c>
      <c r="H1539" t="str">
        <f t="shared" ref="H1539:H1602" si="75">IF(AND(C1539="", D1539=""), "", C1539 &amp; "-" &amp; D1539)</f>
        <v>12.07.01-Functional Design Specification (FDS)</v>
      </c>
      <c r="I1539" s="22">
        <f t="shared" si="73"/>
        <v>0</v>
      </c>
    </row>
    <row r="1540" spans="1:9" x14ac:dyDescent="0.35">
      <c r="A1540" t="s">
        <v>675</v>
      </c>
      <c r="B1540" t="s">
        <v>676</v>
      </c>
      <c r="C1540" t="s">
        <v>399</v>
      </c>
      <c r="D1540" t="s">
        <v>400</v>
      </c>
      <c r="G1540" t="str">
        <f t="shared" si="74"/>
        <v>WH-381-TEST-BUILDING MANAGEMENT SYSTEM</v>
      </c>
      <c r="H1540" t="str">
        <f t="shared" si="75"/>
        <v>12.07.02-Software Detailed Design Specification (SDS)</v>
      </c>
      <c r="I1540" s="22">
        <f t="shared" si="73"/>
        <v>0</v>
      </c>
    </row>
    <row r="1541" spans="1:9" x14ac:dyDescent="0.35">
      <c r="A1541" t="s">
        <v>675</v>
      </c>
      <c r="B1541" t="s">
        <v>676</v>
      </c>
      <c r="C1541" t="s">
        <v>401</v>
      </c>
      <c r="D1541" t="s">
        <v>402</v>
      </c>
      <c r="G1541" t="str">
        <f t="shared" si="74"/>
        <v>WH-381-TEST-BUILDING MANAGEMENT SYSTEM</v>
      </c>
      <c r="H1541" t="str">
        <f t="shared" si="75"/>
        <v>12.07.03-Hardware Design Specification (HDS)</v>
      </c>
      <c r="I1541" s="22">
        <f t="shared" si="73"/>
        <v>0</v>
      </c>
    </row>
    <row r="1542" spans="1:9" x14ac:dyDescent="0.35">
      <c r="A1542" t="s">
        <v>675</v>
      </c>
      <c r="B1542" t="s">
        <v>676</v>
      </c>
      <c r="C1542" t="s">
        <v>403</v>
      </c>
      <c r="D1542" t="s">
        <v>404</v>
      </c>
      <c r="G1542" t="str">
        <f t="shared" si="74"/>
        <v>WH-381-TEST-BUILDING MANAGEMENT SYSTEM</v>
      </c>
      <c r="H1542" t="str">
        <f t="shared" si="75"/>
        <v>12.07.04-PLC Detailed Design Specification (DDS)</v>
      </c>
      <c r="I1542" s="22">
        <f t="shared" si="73"/>
        <v>0</v>
      </c>
    </row>
    <row r="1543" spans="1:9" x14ac:dyDescent="0.35">
      <c r="A1543" t="s">
        <v>675</v>
      </c>
      <c r="B1543" t="s">
        <v>676</v>
      </c>
      <c r="C1543" t="s">
        <v>405</v>
      </c>
      <c r="D1543" t="s">
        <v>406</v>
      </c>
      <c r="G1543" t="str">
        <f t="shared" si="74"/>
        <v>WH-381-TEST-BUILDING MANAGEMENT SYSTEM</v>
      </c>
      <c r="H1543" t="str">
        <f t="shared" si="75"/>
        <v>12.08.00-Testing, Reports</v>
      </c>
      <c r="I1543" s="22">
        <f t="shared" si="73"/>
        <v>0</v>
      </c>
    </row>
    <row r="1544" spans="1:9" x14ac:dyDescent="0.35">
      <c r="A1544" t="s">
        <v>675</v>
      </c>
      <c r="B1544" t="s">
        <v>676</v>
      </c>
      <c r="C1544" t="s">
        <v>407</v>
      </c>
      <c r="D1544" t="s">
        <v>408</v>
      </c>
      <c r="G1544" t="str">
        <f t="shared" si="74"/>
        <v>WH-381-TEST-BUILDING MANAGEMENT SYSTEM</v>
      </c>
      <c r="H1544" t="str">
        <f t="shared" si="75"/>
        <v>12.08.01-Control System FAT</v>
      </c>
      <c r="I1544" s="22">
        <f t="shared" si="73"/>
        <v>0</v>
      </c>
    </row>
    <row r="1545" spans="1:9" x14ac:dyDescent="0.35">
      <c r="A1545" t="s">
        <v>675</v>
      </c>
      <c r="B1545" t="s">
        <v>676</v>
      </c>
      <c r="C1545" t="s">
        <v>409</v>
      </c>
      <c r="D1545" t="s">
        <v>410</v>
      </c>
      <c r="G1545" t="str">
        <f t="shared" si="74"/>
        <v>WH-381-TEST-BUILDING MANAGEMENT SYSTEM</v>
      </c>
      <c r="H1545" t="str">
        <f t="shared" si="75"/>
        <v>12.08.02-Electrical Cable TIA-562-C.2 Test Report</v>
      </c>
      <c r="I1545" s="22">
        <f t="shared" si="73"/>
        <v>0</v>
      </c>
    </row>
    <row r="1546" spans="1:9" x14ac:dyDescent="0.35">
      <c r="A1546" t="s">
        <v>675</v>
      </c>
      <c r="B1546" t="s">
        <v>676</v>
      </c>
      <c r="C1546" t="s">
        <v>411</v>
      </c>
      <c r="D1546" t="s">
        <v>412</v>
      </c>
      <c r="G1546" t="str">
        <f t="shared" si="74"/>
        <v>WH-381-TEST-BUILDING MANAGEMENT SYSTEM</v>
      </c>
      <c r="H1546" t="str">
        <f t="shared" si="75"/>
        <v>12.08.03-I/O Checks</v>
      </c>
      <c r="I1546" s="22">
        <f t="shared" si="73"/>
        <v>0</v>
      </c>
    </row>
    <row r="1547" spans="1:9" x14ac:dyDescent="0.35">
      <c r="A1547" t="s">
        <v>675</v>
      </c>
      <c r="B1547" t="s">
        <v>676</v>
      </c>
      <c r="C1547" t="s">
        <v>413</v>
      </c>
      <c r="D1547" t="s">
        <v>414</v>
      </c>
      <c r="G1547" t="str">
        <f t="shared" si="74"/>
        <v>WH-381-TEST-BUILDING MANAGEMENT SYSTEM</v>
      </c>
      <c r="H1547" t="str">
        <f t="shared" si="75"/>
        <v>12.08.04-Control System SAT</v>
      </c>
      <c r="I1547" s="22">
        <f t="shared" si="73"/>
        <v>0</v>
      </c>
    </row>
    <row r="1548" spans="1:9" x14ac:dyDescent="0.35">
      <c r="A1548" t="s">
        <v>675</v>
      </c>
      <c r="B1548" t="s">
        <v>676</v>
      </c>
      <c r="C1548" t="s">
        <v>415</v>
      </c>
      <c r="D1548" t="s">
        <v>416</v>
      </c>
      <c r="G1548" t="str">
        <f t="shared" si="74"/>
        <v>WH-381-TEST-BUILDING MANAGEMENT SYSTEM</v>
      </c>
      <c r="H1548" t="str">
        <f t="shared" si="75"/>
        <v>12.08.05-Equipment Sequence of operation testing</v>
      </c>
      <c r="I1548" s="22">
        <f t="shared" si="73"/>
        <v>0</v>
      </c>
    </row>
    <row r="1549" spans="1:9" x14ac:dyDescent="0.35">
      <c r="A1549" t="s">
        <v>675</v>
      </c>
      <c r="B1549" t="s">
        <v>676</v>
      </c>
      <c r="C1549" t="s">
        <v>417</v>
      </c>
      <c r="D1549" t="s">
        <v>418</v>
      </c>
      <c r="G1549" t="str">
        <f t="shared" si="74"/>
        <v>WH-381-TEST-BUILDING MANAGEMENT SYSTEM</v>
      </c>
      <c r="H1549" t="str">
        <f t="shared" si="75"/>
        <v>12.09.00-Disaster Recovery Procedure</v>
      </c>
      <c r="I1549" s="22">
        <f t="shared" si="73"/>
        <v>0</v>
      </c>
    </row>
    <row r="1550" spans="1:9" x14ac:dyDescent="0.35">
      <c r="A1550" t="s">
        <v>677</v>
      </c>
      <c r="B1550" t="s">
        <v>678</v>
      </c>
      <c r="C1550" t="s">
        <v>9</v>
      </c>
      <c r="D1550" t="s">
        <v>426</v>
      </c>
      <c r="F1550" t="s">
        <v>10</v>
      </c>
      <c r="G1550" t="str">
        <f t="shared" si="74"/>
        <v>WH-392-TEST-PRE-ACTION SYSTEM</v>
      </c>
      <c r="H1550" t="str">
        <f t="shared" si="75"/>
        <v>01.00.00-GENERAL</v>
      </c>
      <c r="I1550" s="22">
        <f t="shared" si="73"/>
        <v>0</v>
      </c>
    </row>
    <row r="1551" spans="1:9" x14ac:dyDescent="0.35">
      <c r="A1551" t="s">
        <v>677</v>
      </c>
      <c r="B1551" t="s">
        <v>678</v>
      </c>
      <c r="C1551" t="s">
        <v>11</v>
      </c>
      <c r="D1551" t="s">
        <v>12</v>
      </c>
      <c r="G1551" t="str">
        <f t="shared" si="74"/>
        <v>WH-392-TEST-PRE-ACTION SYSTEM</v>
      </c>
      <c r="H1551" t="str">
        <f t="shared" si="75"/>
        <v>01.01.00-Table of Contents Signoff</v>
      </c>
      <c r="I1551" s="22">
        <f t="shared" si="73"/>
        <v>0</v>
      </c>
    </row>
    <row r="1552" spans="1:9" x14ac:dyDescent="0.35">
      <c r="A1552" t="s">
        <v>677</v>
      </c>
      <c r="B1552" t="s">
        <v>678</v>
      </c>
      <c r="C1552" t="s">
        <v>13</v>
      </c>
      <c r="D1552" t="s">
        <v>14</v>
      </c>
      <c r="G1552" t="str">
        <f t="shared" si="74"/>
        <v>WH-392-TEST-PRE-ACTION SYSTEM</v>
      </c>
      <c r="H1552" t="str">
        <f t="shared" si="75"/>
        <v>01.02.00-Construction Completion Notice</v>
      </c>
      <c r="I1552" s="22">
        <f t="shared" si="73"/>
        <v>0</v>
      </c>
    </row>
    <row r="1553" spans="1:9" x14ac:dyDescent="0.35">
      <c r="A1553" t="s">
        <v>677</v>
      </c>
      <c r="B1553" t="s">
        <v>678</v>
      </c>
      <c r="C1553" t="s">
        <v>15</v>
      </c>
      <c r="D1553" t="s">
        <v>16</v>
      </c>
      <c r="G1553" t="str">
        <f t="shared" si="74"/>
        <v>WH-392-TEST-PRE-ACTION SYSTEM</v>
      </c>
      <c r="H1553" t="str">
        <f t="shared" si="75"/>
        <v>01.03.00-Scope Completion (TCC)</v>
      </c>
      <c r="I1553" s="22">
        <f t="shared" si="73"/>
        <v>0</v>
      </c>
    </row>
    <row r="1554" spans="1:9" x14ac:dyDescent="0.35">
      <c r="A1554" t="s">
        <v>677</v>
      </c>
      <c r="B1554" t="s">
        <v>678</v>
      </c>
      <c r="C1554" t="s">
        <v>17</v>
      </c>
      <c r="D1554" t="s">
        <v>18</v>
      </c>
      <c r="G1554" t="str">
        <f t="shared" si="74"/>
        <v>WH-392-TEST-PRE-ACTION SYSTEM</v>
      </c>
      <c r="H1554" t="str">
        <f t="shared" si="75"/>
        <v>01.04.00-Turnover (TCCC) Signoff</v>
      </c>
      <c r="I1554" s="22">
        <f t="shared" si="73"/>
        <v>0</v>
      </c>
    </row>
    <row r="1555" spans="1:9" x14ac:dyDescent="0.35">
      <c r="A1555" t="s">
        <v>677</v>
      </c>
      <c r="B1555" t="s">
        <v>678</v>
      </c>
      <c r="C1555" t="s">
        <v>19</v>
      </c>
      <c r="D1555" t="s">
        <v>20</v>
      </c>
      <c r="G1555" t="str">
        <f t="shared" si="74"/>
        <v>WH-392-TEST-PRE-ACTION SYSTEM</v>
      </c>
      <c r="H1555" t="str">
        <f t="shared" si="75"/>
        <v>01.05.00-Certificate of Occupancy</v>
      </c>
      <c r="I1555" s="22">
        <f t="shared" si="73"/>
        <v>0</v>
      </c>
    </row>
    <row r="1556" spans="1:9" x14ac:dyDescent="0.35">
      <c r="A1556" t="s">
        <v>677</v>
      </c>
      <c r="B1556" t="s">
        <v>678</v>
      </c>
      <c r="C1556" t="s">
        <v>21</v>
      </c>
      <c r="D1556" t="s">
        <v>22</v>
      </c>
      <c r="G1556" t="str">
        <f t="shared" si="74"/>
        <v>WH-392-TEST-PRE-ACTION SYSTEM</v>
      </c>
      <c r="H1556" t="str">
        <f t="shared" si="75"/>
        <v>01.06.00-Permits</v>
      </c>
      <c r="I1556" s="22">
        <f t="shared" si="73"/>
        <v>0</v>
      </c>
    </row>
    <row r="1557" spans="1:9" x14ac:dyDescent="0.35">
      <c r="A1557" t="s">
        <v>677</v>
      </c>
      <c r="B1557" t="s">
        <v>678</v>
      </c>
      <c r="C1557" t="s">
        <v>23</v>
      </c>
      <c r="D1557" t="s">
        <v>24</v>
      </c>
      <c r="G1557" t="str">
        <f t="shared" si="74"/>
        <v>WH-392-TEST-PRE-ACTION SYSTEM</v>
      </c>
      <c r="H1557" t="str">
        <f t="shared" si="75"/>
        <v>01.07.00-Inspections Records/Reports</v>
      </c>
      <c r="I1557" s="22">
        <f t="shared" si="73"/>
        <v>0</v>
      </c>
    </row>
    <row r="1558" spans="1:9" x14ac:dyDescent="0.35">
      <c r="A1558" t="s">
        <v>677</v>
      </c>
      <c r="B1558" t="s">
        <v>678</v>
      </c>
      <c r="C1558" t="s">
        <v>25</v>
      </c>
      <c r="D1558" t="s">
        <v>26</v>
      </c>
      <c r="G1558" t="str">
        <f t="shared" si="74"/>
        <v>WH-392-TEST-PRE-ACTION SYSTEM</v>
      </c>
      <c r="H1558" t="str">
        <f t="shared" si="75"/>
        <v>01.08.00-Contractor Warranties</v>
      </c>
      <c r="I1558" s="22">
        <f t="shared" si="73"/>
        <v>0</v>
      </c>
    </row>
    <row r="1559" spans="1:9" x14ac:dyDescent="0.35">
      <c r="A1559" t="s">
        <v>677</v>
      </c>
      <c r="B1559" t="s">
        <v>678</v>
      </c>
      <c r="C1559" t="s">
        <v>27</v>
      </c>
      <c r="D1559" t="s">
        <v>28</v>
      </c>
      <c r="G1559" t="str">
        <f t="shared" si="74"/>
        <v>WH-392-TEST-PRE-ACTION SYSTEM</v>
      </c>
      <c r="H1559" t="str">
        <f t="shared" si="75"/>
        <v>01.09.00-Project Signature Log</v>
      </c>
      <c r="I1559" s="22">
        <f t="shared" si="73"/>
        <v>0</v>
      </c>
    </row>
    <row r="1560" spans="1:9" x14ac:dyDescent="0.35">
      <c r="A1560" t="s">
        <v>677</v>
      </c>
      <c r="B1560" t="s">
        <v>678</v>
      </c>
      <c r="C1560" t="s">
        <v>29</v>
      </c>
      <c r="D1560" t="s">
        <v>30</v>
      </c>
      <c r="G1560" t="str">
        <f t="shared" si="74"/>
        <v>WH-392-TEST-PRE-ACTION SYSTEM</v>
      </c>
      <c r="H1560" t="str">
        <f t="shared" si="75"/>
        <v>01.10.00-Quality Assurance Manual</v>
      </c>
      <c r="I1560" s="22">
        <f t="shared" si="73"/>
        <v>0</v>
      </c>
    </row>
    <row r="1561" spans="1:9" x14ac:dyDescent="0.35">
      <c r="A1561" t="s">
        <v>677</v>
      </c>
      <c r="B1561" t="s">
        <v>678</v>
      </c>
      <c r="C1561" t="s">
        <v>31</v>
      </c>
      <c r="D1561" t="s">
        <v>32</v>
      </c>
      <c r="G1561" t="str">
        <f t="shared" si="74"/>
        <v>WH-392-TEST-PRE-ACTION SYSTEM</v>
      </c>
      <c r="H1561" t="str">
        <f t="shared" si="75"/>
        <v>01.11.00-RFI</v>
      </c>
      <c r="I1561" s="22">
        <f t="shared" si="73"/>
        <v>0</v>
      </c>
    </row>
    <row r="1562" spans="1:9" x14ac:dyDescent="0.35">
      <c r="A1562" t="s">
        <v>677</v>
      </c>
      <c r="B1562" t="s">
        <v>678</v>
      </c>
      <c r="C1562" t="s">
        <v>33</v>
      </c>
      <c r="D1562" t="s">
        <v>34</v>
      </c>
      <c r="G1562" t="str">
        <f t="shared" si="74"/>
        <v>WH-392-TEST-PRE-ACTION SYSTEM</v>
      </c>
      <c r="H1562" t="str">
        <f t="shared" si="75"/>
        <v>01.12.00-Punch List</v>
      </c>
      <c r="I1562" s="22">
        <f t="shared" si="73"/>
        <v>0</v>
      </c>
    </row>
    <row r="1563" spans="1:9" x14ac:dyDescent="0.35">
      <c r="A1563" t="s">
        <v>677</v>
      </c>
      <c r="B1563" t="s">
        <v>678</v>
      </c>
      <c r="C1563" t="s">
        <v>35</v>
      </c>
      <c r="D1563" t="s">
        <v>36</v>
      </c>
      <c r="G1563" t="str">
        <f t="shared" si="74"/>
        <v>WH-392-TEST-PRE-ACTION SYSTEM</v>
      </c>
      <c r="H1563" t="str">
        <f t="shared" si="75"/>
        <v>01.13.00-Lockout Tagout Procedure</v>
      </c>
      <c r="I1563" s="22">
        <f t="shared" si="73"/>
        <v>0</v>
      </c>
    </row>
    <row r="1564" spans="1:9" x14ac:dyDescent="0.35">
      <c r="A1564" t="s">
        <v>677</v>
      </c>
      <c r="B1564" t="s">
        <v>678</v>
      </c>
      <c r="C1564" t="s">
        <v>37</v>
      </c>
      <c r="D1564" t="s">
        <v>38</v>
      </c>
      <c r="G1564" t="str">
        <f t="shared" si="74"/>
        <v>WH-392-TEST-PRE-ACTION SYSTEM</v>
      </c>
      <c r="H1564" t="str">
        <f t="shared" si="75"/>
        <v>02.00.00-BOUNDARY / REDLINE MARKUP / RECORD DRAWINGS</v>
      </c>
      <c r="I1564" s="22">
        <f t="shared" si="73"/>
        <v>0</v>
      </c>
    </row>
    <row r="1565" spans="1:9" x14ac:dyDescent="0.35">
      <c r="A1565" t="s">
        <v>677</v>
      </c>
      <c r="B1565" t="s">
        <v>678</v>
      </c>
      <c r="C1565" t="s">
        <v>39</v>
      </c>
      <c r="D1565" t="s">
        <v>40</v>
      </c>
      <c r="G1565" t="str">
        <f t="shared" si="74"/>
        <v>WH-392-TEST-PRE-ACTION SYSTEM</v>
      </c>
      <c r="H1565" t="str">
        <f t="shared" si="75"/>
        <v>02.01.00-Redline/ As Builts</v>
      </c>
      <c r="I1565" s="22">
        <f t="shared" si="73"/>
        <v>0</v>
      </c>
    </row>
    <row r="1566" spans="1:9" x14ac:dyDescent="0.35">
      <c r="A1566" t="s">
        <v>677</v>
      </c>
      <c r="B1566" t="s">
        <v>678</v>
      </c>
      <c r="C1566" t="s">
        <v>41</v>
      </c>
      <c r="D1566" t="s">
        <v>42</v>
      </c>
      <c r="G1566" t="str">
        <f t="shared" si="74"/>
        <v>WH-392-TEST-PRE-ACTION SYSTEM</v>
      </c>
      <c r="H1566" t="str">
        <f t="shared" si="75"/>
        <v>02.02.00-Tagged Equipment, Components and Instruments List</v>
      </c>
      <c r="I1566" s="22">
        <f t="shared" si="73"/>
        <v>0</v>
      </c>
    </row>
    <row r="1567" spans="1:9" x14ac:dyDescent="0.35">
      <c r="A1567" t="s">
        <v>677</v>
      </c>
      <c r="B1567" t="s">
        <v>678</v>
      </c>
      <c r="C1567" t="s">
        <v>43</v>
      </c>
      <c r="D1567" t="s">
        <v>44</v>
      </c>
      <c r="G1567" t="str">
        <f t="shared" si="74"/>
        <v>WH-392-TEST-PRE-ACTION SYSTEM</v>
      </c>
      <c r="H1567" t="str">
        <f t="shared" si="75"/>
        <v>02.03.00-Shop Drawings / Vendor Drawings</v>
      </c>
      <c r="I1567" s="22">
        <f t="shared" si="73"/>
        <v>0</v>
      </c>
    </row>
    <row r="1568" spans="1:9" x14ac:dyDescent="0.35">
      <c r="A1568" t="s">
        <v>677</v>
      </c>
      <c r="B1568" t="s">
        <v>678</v>
      </c>
      <c r="C1568" t="s">
        <v>45</v>
      </c>
      <c r="D1568" t="s">
        <v>46</v>
      </c>
      <c r="G1568" t="str">
        <f t="shared" si="74"/>
        <v>WH-392-TEST-PRE-ACTION SYSTEM</v>
      </c>
      <c r="H1568" t="str">
        <f t="shared" si="75"/>
        <v>02.04.00-System Boundary Drawings</v>
      </c>
      <c r="I1568" s="22">
        <f t="shared" si="73"/>
        <v>0</v>
      </c>
    </row>
    <row r="1569" spans="1:9" x14ac:dyDescent="0.35">
      <c r="A1569" t="s">
        <v>677</v>
      </c>
      <c r="B1569" t="s">
        <v>678</v>
      </c>
      <c r="C1569" t="s">
        <v>47</v>
      </c>
      <c r="D1569" t="s">
        <v>48</v>
      </c>
      <c r="G1569" t="str">
        <f t="shared" si="74"/>
        <v>WH-392-TEST-PRE-ACTION SYSTEM</v>
      </c>
      <c r="H1569" t="str">
        <f t="shared" si="75"/>
        <v>03.00.00-SPECIFICATION</v>
      </c>
      <c r="I1569" s="22">
        <f t="shared" si="73"/>
        <v>0</v>
      </c>
    </row>
    <row r="1570" spans="1:9" x14ac:dyDescent="0.35">
      <c r="A1570" t="s">
        <v>677</v>
      </c>
      <c r="B1570" t="s">
        <v>678</v>
      </c>
      <c r="C1570" t="s">
        <v>49</v>
      </c>
      <c r="D1570" t="s">
        <v>50</v>
      </c>
      <c r="G1570" t="str">
        <f t="shared" si="74"/>
        <v>WH-392-TEST-PRE-ACTION SYSTEM</v>
      </c>
      <c r="H1570" t="str">
        <f t="shared" si="75"/>
        <v>03.01.00-Specification List</v>
      </c>
      <c r="I1570" s="22">
        <f t="shared" si="73"/>
        <v>0</v>
      </c>
    </row>
    <row r="1571" spans="1:9" x14ac:dyDescent="0.35">
      <c r="A1571" t="s">
        <v>677</v>
      </c>
      <c r="B1571" t="s">
        <v>678</v>
      </c>
      <c r="C1571" t="s">
        <v>51</v>
      </c>
      <c r="D1571" t="s">
        <v>52</v>
      </c>
      <c r="G1571" t="str">
        <f t="shared" si="74"/>
        <v>WH-392-TEST-PRE-ACTION SYSTEM</v>
      </c>
      <c r="H1571" t="str">
        <f t="shared" si="75"/>
        <v>04.00.00-PURCHASE ORDERS</v>
      </c>
      <c r="I1571" s="22">
        <f t="shared" si="73"/>
        <v>0</v>
      </c>
    </row>
    <row r="1572" spans="1:9" x14ac:dyDescent="0.35">
      <c r="A1572" t="s">
        <v>677</v>
      </c>
      <c r="B1572" t="s">
        <v>678</v>
      </c>
      <c r="C1572" t="s">
        <v>53</v>
      </c>
      <c r="D1572" t="s">
        <v>54</v>
      </c>
      <c r="G1572" t="str">
        <f t="shared" si="74"/>
        <v>WH-392-TEST-PRE-ACTION SYSTEM</v>
      </c>
      <c r="H1572" t="str">
        <f t="shared" si="75"/>
        <v>04.01.00-Purchase Orders</v>
      </c>
      <c r="I1572" s="22">
        <f t="shared" si="73"/>
        <v>0</v>
      </c>
    </row>
    <row r="1573" spans="1:9" x14ac:dyDescent="0.35">
      <c r="A1573" t="s">
        <v>677</v>
      </c>
      <c r="B1573" t="s">
        <v>678</v>
      </c>
      <c r="C1573" t="s">
        <v>55</v>
      </c>
      <c r="D1573" t="s">
        <v>56</v>
      </c>
      <c r="G1573" t="str">
        <f t="shared" si="74"/>
        <v>WH-392-TEST-PRE-ACTION SYSTEM</v>
      </c>
      <c r="H1573" t="str">
        <f t="shared" si="75"/>
        <v>05.00.00-EQUIPMENT DOCS</v>
      </c>
      <c r="I1573" s="22">
        <f t="shared" si="73"/>
        <v>0</v>
      </c>
    </row>
    <row r="1574" spans="1:9" x14ac:dyDescent="0.35">
      <c r="A1574" t="s">
        <v>677</v>
      </c>
      <c r="B1574" t="s">
        <v>678</v>
      </c>
      <c r="C1574" t="s">
        <v>419</v>
      </c>
      <c r="D1574" t="s">
        <v>57</v>
      </c>
      <c r="G1574" t="str">
        <f t="shared" si="74"/>
        <v>WH-392-TEST-PRE-ACTION SYSTEM</v>
      </c>
      <c r="H1574" t="str">
        <f t="shared" si="75"/>
        <v>05.01.00-Receiving and/or Inspection Reports / Bill of Materials (BOM) (RV's)</v>
      </c>
      <c r="I1574" s="22">
        <f t="shared" si="73"/>
        <v>0</v>
      </c>
    </row>
    <row r="1575" spans="1:9" x14ac:dyDescent="0.35">
      <c r="A1575" t="s">
        <v>677</v>
      </c>
      <c r="B1575" t="s">
        <v>678</v>
      </c>
      <c r="C1575" t="s">
        <v>58</v>
      </c>
      <c r="D1575" t="s">
        <v>59</v>
      </c>
      <c r="G1575" t="str">
        <f t="shared" si="74"/>
        <v>WH-392-TEST-PRE-ACTION SYSTEM</v>
      </c>
      <c r="H1575" t="str">
        <f t="shared" si="75"/>
        <v>05.02.00-Equipment Specification</v>
      </c>
      <c r="I1575" s="22">
        <f t="shared" si="73"/>
        <v>0</v>
      </c>
    </row>
    <row r="1576" spans="1:9" x14ac:dyDescent="0.35">
      <c r="A1576" t="s">
        <v>677</v>
      </c>
      <c r="B1576" t="s">
        <v>678</v>
      </c>
      <c r="C1576" t="s">
        <v>60</v>
      </c>
      <c r="D1576" t="s">
        <v>61</v>
      </c>
      <c r="G1576" t="str">
        <f t="shared" si="74"/>
        <v>WH-392-TEST-PRE-ACTION SYSTEM</v>
      </c>
      <c r="H1576" t="str">
        <f t="shared" si="75"/>
        <v>05.02.01-User Requirement Specification (URS)</v>
      </c>
      <c r="I1576" s="22">
        <f t="shared" si="73"/>
        <v>0</v>
      </c>
    </row>
    <row r="1577" spans="1:9" x14ac:dyDescent="0.35">
      <c r="A1577" t="s">
        <v>677</v>
      </c>
      <c r="B1577" t="s">
        <v>678</v>
      </c>
      <c r="C1577" t="s">
        <v>62</v>
      </c>
      <c r="D1577" t="s">
        <v>63</v>
      </c>
      <c r="G1577" t="str">
        <f t="shared" si="74"/>
        <v>WH-392-TEST-PRE-ACTION SYSTEM</v>
      </c>
      <c r="H1577" t="str">
        <f t="shared" si="75"/>
        <v>05.02.02-Functional Specification (FS)</v>
      </c>
      <c r="I1577" s="22">
        <f t="shared" si="73"/>
        <v>0</v>
      </c>
    </row>
    <row r="1578" spans="1:9" x14ac:dyDescent="0.35">
      <c r="A1578" t="s">
        <v>677</v>
      </c>
      <c r="B1578" t="s">
        <v>678</v>
      </c>
      <c r="C1578" t="s">
        <v>64</v>
      </c>
      <c r="D1578" t="s">
        <v>65</v>
      </c>
      <c r="G1578" t="str">
        <f t="shared" si="74"/>
        <v>WH-392-TEST-PRE-ACTION SYSTEM</v>
      </c>
      <c r="H1578" t="str">
        <f t="shared" si="75"/>
        <v>05.02.03-Functional Requirement Specification (FRS)</v>
      </c>
      <c r="I1578" s="22">
        <f t="shared" si="73"/>
        <v>0</v>
      </c>
    </row>
    <row r="1579" spans="1:9" x14ac:dyDescent="0.35">
      <c r="A1579" t="s">
        <v>677</v>
      </c>
      <c r="B1579" t="s">
        <v>678</v>
      </c>
      <c r="C1579" t="s">
        <v>66</v>
      </c>
      <c r="D1579" t="s">
        <v>67</v>
      </c>
      <c r="G1579" t="str">
        <f t="shared" si="74"/>
        <v>WH-392-TEST-PRE-ACTION SYSTEM</v>
      </c>
      <c r="H1579" t="str">
        <f t="shared" si="75"/>
        <v>05.03.00-Submittals &amp; Data Sheets</v>
      </c>
      <c r="I1579" s="22">
        <f t="shared" si="73"/>
        <v>0</v>
      </c>
    </row>
    <row r="1580" spans="1:9" x14ac:dyDescent="0.35">
      <c r="A1580" t="s">
        <v>677</v>
      </c>
      <c r="B1580" t="s">
        <v>678</v>
      </c>
      <c r="C1580" t="s">
        <v>68</v>
      </c>
      <c r="D1580" t="s">
        <v>69</v>
      </c>
      <c r="G1580" t="str">
        <f t="shared" si="74"/>
        <v>WH-392-TEST-PRE-ACTION SYSTEM</v>
      </c>
      <c r="H1580" t="str">
        <f t="shared" si="75"/>
        <v>05.04.00-Spare Parts List</v>
      </c>
      <c r="I1580" s="22">
        <f t="shared" si="73"/>
        <v>0</v>
      </c>
    </row>
    <row r="1581" spans="1:9" x14ac:dyDescent="0.35">
      <c r="A1581" t="s">
        <v>677</v>
      </c>
      <c r="B1581" t="s">
        <v>678</v>
      </c>
      <c r="C1581" t="s">
        <v>70</v>
      </c>
      <c r="D1581" t="s">
        <v>71</v>
      </c>
      <c r="G1581" t="str">
        <f t="shared" si="74"/>
        <v>WH-392-TEST-PRE-ACTION SYSTEM</v>
      </c>
      <c r="H1581" t="str">
        <f t="shared" si="75"/>
        <v>05.05.00-Equipment Warranty</v>
      </c>
      <c r="I1581" s="22">
        <f t="shared" si="73"/>
        <v>0</v>
      </c>
    </row>
    <row r="1582" spans="1:9" x14ac:dyDescent="0.35">
      <c r="A1582" t="s">
        <v>677</v>
      </c>
      <c r="B1582" t="s">
        <v>678</v>
      </c>
      <c r="C1582" t="s">
        <v>72</v>
      </c>
      <c r="D1582" t="s">
        <v>73</v>
      </c>
      <c r="G1582" t="str">
        <f t="shared" si="74"/>
        <v>WH-392-TEST-PRE-ACTION SYSTEM</v>
      </c>
      <c r="H1582" t="str">
        <f t="shared" si="75"/>
        <v>05.06.00-IOM Manuals / Component Manuals</v>
      </c>
      <c r="I1582" s="22">
        <f t="shared" si="73"/>
        <v>0</v>
      </c>
    </row>
    <row r="1583" spans="1:9" x14ac:dyDescent="0.35">
      <c r="A1583" t="s">
        <v>677</v>
      </c>
      <c r="B1583" t="s">
        <v>678</v>
      </c>
      <c r="C1583" t="s">
        <v>74</v>
      </c>
      <c r="D1583" t="s">
        <v>75</v>
      </c>
      <c r="G1583" t="str">
        <f t="shared" si="74"/>
        <v>WH-392-TEST-PRE-ACTION SYSTEM</v>
      </c>
      <c r="H1583" t="str">
        <f t="shared" si="75"/>
        <v>05.07.00-Equipment Install Check Sheet</v>
      </c>
      <c r="I1583" s="22">
        <f t="shared" si="73"/>
        <v>0</v>
      </c>
    </row>
    <row r="1584" spans="1:9" x14ac:dyDescent="0.35">
      <c r="A1584" t="s">
        <v>677</v>
      </c>
      <c r="B1584" t="s">
        <v>678</v>
      </c>
      <c r="C1584" t="s">
        <v>76</v>
      </c>
      <c r="D1584" t="s">
        <v>77</v>
      </c>
      <c r="G1584" t="str">
        <f t="shared" si="74"/>
        <v>WH-392-TEST-PRE-ACTION SYSTEM</v>
      </c>
      <c r="H1584" t="str">
        <f t="shared" si="75"/>
        <v>05.08.00-Component Install Check Sheet</v>
      </c>
      <c r="I1584" s="22">
        <f t="shared" si="73"/>
        <v>0</v>
      </c>
    </row>
    <row r="1585" spans="1:9" x14ac:dyDescent="0.35">
      <c r="A1585" t="s">
        <v>677</v>
      </c>
      <c r="B1585" t="s">
        <v>678</v>
      </c>
      <c r="C1585" t="s">
        <v>78</v>
      </c>
      <c r="D1585" t="s">
        <v>79</v>
      </c>
      <c r="G1585" t="str">
        <f t="shared" si="74"/>
        <v>WH-392-TEST-PRE-ACTION SYSTEM</v>
      </c>
      <c r="H1585" t="str">
        <f t="shared" si="75"/>
        <v>05.09.00-Equipment and Component Certificates</v>
      </c>
      <c r="I1585" s="22">
        <f t="shared" si="73"/>
        <v>0</v>
      </c>
    </row>
    <row r="1586" spans="1:9" x14ac:dyDescent="0.35">
      <c r="A1586" t="s">
        <v>677</v>
      </c>
      <c r="B1586" t="s">
        <v>678</v>
      </c>
      <c r="C1586" t="s">
        <v>80</v>
      </c>
      <c r="D1586" t="s">
        <v>81</v>
      </c>
      <c r="G1586" t="str">
        <f t="shared" si="74"/>
        <v>WH-392-TEST-PRE-ACTION SYSTEM</v>
      </c>
      <c r="H1586" t="str">
        <f t="shared" si="75"/>
        <v>05.09.01-Equipment Instrument Calibration Certificates</v>
      </c>
      <c r="I1586" s="22">
        <f t="shared" si="73"/>
        <v>0</v>
      </c>
    </row>
    <row r="1587" spans="1:9" x14ac:dyDescent="0.35">
      <c r="A1587" t="s">
        <v>677</v>
      </c>
      <c r="B1587" t="s">
        <v>678</v>
      </c>
      <c r="C1587" t="s">
        <v>82</v>
      </c>
      <c r="D1587" t="s">
        <v>83</v>
      </c>
      <c r="G1587" t="str">
        <f t="shared" si="74"/>
        <v>WH-392-TEST-PRE-ACTION SYSTEM</v>
      </c>
      <c r="H1587" t="str">
        <f t="shared" si="75"/>
        <v>05.09.02-Equipment HEPA Filter Efficiency Certificates</v>
      </c>
      <c r="I1587" s="22">
        <f t="shared" si="73"/>
        <v>0</v>
      </c>
    </row>
    <row r="1588" spans="1:9" x14ac:dyDescent="0.35">
      <c r="A1588" t="s">
        <v>677</v>
      </c>
      <c r="B1588" t="s">
        <v>678</v>
      </c>
      <c r="C1588" t="s">
        <v>84</v>
      </c>
      <c r="D1588" t="s">
        <v>85</v>
      </c>
      <c r="G1588" t="str">
        <f t="shared" si="74"/>
        <v>WH-392-TEST-PRE-ACTION SYSTEM</v>
      </c>
      <c r="H1588" t="str">
        <f t="shared" si="75"/>
        <v>05.10.00-Reports &amp; Protocols</v>
      </c>
      <c r="I1588" s="22">
        <f t="shared" si="73"/>
        <v>0</v>
      </c>
    </row>
    <row r="1589" spans="1:9" x14ac:dyDescent="0.35">
      <c r="A1589" t="s">
        <v>677</v>
      </c>
      <c r="B1589" t="s">
        <v>678</v>
      </c>
      <c r="C1589" t="s">
        <v>86</v>
      </c>
      <c r="D1589" t="s">
        <v>87</v>
      </c>
      <c r="G1589" t="str">
        <f t="shared" si="74"/>
        <v>WH-392-TEST-PRE-ACTION SYSTEM</v>
      </c>
      <c r="H1589" t="str">
        <f t="shared" si="75"/>
        <v>05.10.01-Reports &amp; Protocols - FAT</v>
      </c>
      <c r="I1589" s="22">
        <f t="shared" si="73"/>
        <v>0</v>
      </c>
    </row>
    <row r="1590" spans="1:9" x14ac:dyDescent="0.35">
      <c r="A1590" t="s">
        <v>677</v>
      </c>
      <c r="B1590" t="s">
        <v>678</v>
      </c>
      <c r="C1590" t="s">
        <v>88</v>
      </c>
      <c r="D1590" t="s">
        <v>89</v>
      </c>
      <c r="G1590" t="str">
        <f t="shared" si="74"/>
        <v>WH-392-TEST-PRE-ACTION SYSTEM</v>
      </c>
      <c r="H1590" t="str">
        <f t="shared" si="75"/>
        <v>05.10.02-ASME BPV Section VIII Compliance</v>
      </c>
      <c r="I1590" s="22">
        <f t="shared" si="73"/>
        <v>0</v>
      </c>
    </row>
    <row r="1591" spans="1:9" x14ac:dyDescent="0.35">
      <c r="A1591" t="s">
        <v>677</v>
      </c>
      <c r="B1591" t="s">
        <v>678</v>
      </c>
      <c r="C1591" t="s">
        <v>90</v>
      </c>
      <c r="D1591" t="s">
        <v>91</v>
      </c>
      <c r="G1591" t="str">
        <f t="shared" si="74"/>
        <v>WH-392-TEST-PRE-ACTION SYSTEM</v>
      </c>
      <c r="H1591" t="str">
        <f t="shared" si="75"/>
        <v>05.10.03-Equipment Internal I &amp; O Checks</v>
      </c>
      <c r="I1591" s="22">
        <f t="shared" si="73"/>
        <v>0</v>
      </c>
    </row>
    <row r="1592" spans="1:9" x14ac:dyDescent="0.35">
      <c r="A1592" t="s">
        <v>677</v>
      </c>
      <c r="B1592" t="s">
        <v>678</v>
      </c>
      <c r="C1592" t="s">
        <v>92</v>
      </c>
      <c r="D1592" t="s">
        <v>93</v>
      </c>
      <c r="G1592" t="str">
        <f t="shared" si="74"/>
        <v>WH-392-TEST-PRE-ACTION SYSTEM</v>
      </c>
      <c r="H1592" t="str">
        <f t="shared" si="75"/>
        <v>05.10.04-Equipment Internal SOO Testing</v>
      </c>
      <c r="I1592" s="22">
        <f t="shared" si="73"/>
        <v>0</v>
      </c>
    </row>
    <row r="1593" spans="1:9" x14ac:dyDescent="0.35">
      <c r="A1593" t="s">
        <v>677</v>
      </c>
      <c r="B1593" t="s">
        <v>678</v>
      </c>
      <c r="C1593" t="s">
        <v>94</v>
      </c>
      <c r="D1593" t="s">
        <v>95</v>
      </c>
      <c r="G1593" t="str">
        <f t="shared" si="74"/>
        <v>WH-392-TEST-PRE-ACTION SYSTEM</v>
      </c>
      <c r="H1593" t="str">
        <f t="shared" si="75"/>
        <v>05.10.05-Vendor Reports &amp; Protocols - SAT</v>
      </c>
      <c r="I1593" s="22">
        <f t="shared" si="73"/>
        <v>0</v>
      </c>
    </row>
    <row r="1594" spans="1:9" x14ac:dyDescent="0.35">
      <c r="A1594" t="s">
        <v>677</v>
      </c>
      <c r="B1594" t="s">
        <v>678</v>
      </c>
      <c r="C1594" t="s">
        <v>96</v>
      </c>
      <c r="D1594" t="s">
        <v>97</v>
      </c>
      <c r="G1594" t="str">
        <f t="shared" si="74"/>
        <v>WH-392-TEST-PRE-ACTION SYSTEM</v>
      </c>
      <c r="H1594" t="str">
        <f t="shared" si="75"/>
        <v>05.10.06-Vendor Reports &amp; Protocols - Motor Alignments</v>
      </c>
      <c r="I1594" s="22">
        <f t="shared" si="73"/>
        <v>0</v>
      </c>
    </row>
    <row r="1595" spans="1:9" x14ac:dyDescent="0.35">
      <c r="A1595" t="s">
        <v>677</v>
      </c>
      <c r="B1595" t="s">
        <v>678</v>
      </c>
      <c r="C1595" t="s">
        <v>98</v>
      </c>
      <c r="D1595" t="s">
        <v>99</v>
      </c>
      <c r="G1595" t="str">
        <f t="shared" si="74"/>
        <v>WH-392-TEST-PRE-ACTION SYSTEM</v>
      </c>
      <c r="H1595" t="str">
        <f t="shared" si="75"/>
        <v>05.10.07-Vendor Reports &amp; Protocols - Installation &amp; Startup Forms</v>
      </c>
      <c r="I1595" s="22">
        <f t="shared" si="73"/>
        <v>0</v>
      </c>
    </row>
    <row r="1596" spans="1:9" x14ac:dyDescent="0.35">
      <c r="A1596" t="s">
        <v>677</v>
      </c>
      <c r="B1596" t="s">
        <v>678</v>
      </c>
      <c r="C1596" t="s">
        <v>100</v>
      </c>
      <c r="D1596" t="s">
        <v>101</v>
      </c>
      <c r="G1596" t="str">
        <f t="shared" si="74"/>
        <v>WH-392-TEST-PRE-ACTION SYSTEM</v>
      </c>
      <c r="H1596" t="str">
        <f t="shared" si="75"/>
        <v>05.10.08-Vendor Reports &amp; Protocols - IQ &amp; OQ</v>
      </c>
      <c r="I1596" s="22">
        <f t="shared" si="73"/>
        <v>0</v>
      </c>
    </row>
    <row r="1597" spans="1:9" x14ac:dyDescent="0.35">
      <c r="A1597" t="s">
        <v>677</v>
      </c>
      <c r="B1597" t="s">
        <v>678</v>
      </c>
      <c r="C1597" t="s">
        <v>102</v>
      </c>
      <c r="D1597" t="s">
        <v>103</v>
      </c>
      <c r="G1597" t="str">
        <f t="shared" si="74"/>
        <v>WH-392-TEST-PRE-ACTION SYSTEM</v>
      </c>
      <c r="H1597" t="str">
        <f t="shared" si="75"/>
        <v>05.10.09-Equipment Software Info-Backup</v>
      </c>
      <c r="I1597" s="22">
        <f t="shared" si="73"/>
        <v>0</v>
      </c>
    </row>
    <row r="1598" spans="1:9" x14ac:dyDescent="0.35">
      <c r="A1598" t="s">
        <v>677</v>
      </c>
      <c r="B1598" t="s">
        <v>678</v>
      </c>
      <c r="C1598" t="s">
        <v>104</v>
      </c>
      <c r="D1598" t="s">
        <v>105</v>
      </c>
      <c r="G1598" t="str">
        <f t="shared" si="74"/>
        <v>WH-392-TEST-PRE-ACTION SYSTEM</v>
      </c>
      <c r="H1598" t="str">
        <f t="shared" si="75"/>
        <v>05.10.10-Spray Device Coverage Test Report</v>
      </c>
      <c r="I1598" s="22">
        <f t="shared" si="73"/>
        <v>0</v>
      </c>
    </row>
    <row r="1599" spans="1:9" x14ac:dyDescent="0.35">
      <c r="A1599" t="s">
        <v>677</v>
      </c>
      <c r="B1599" t="s">
        <v>678</v>
      </c>
      <c r="C1599" t="s">
        <v>106</v>
      </c>
      <c r="D1599" t="s">
        <v>107</v>
      </c>
      <c r="G1599" t="str">
        <f t="shared" si="74"/>
        <v>WH-392-TEST-PRE-ACTION SYSTEM</v>
      </c>
      <c r="H1599" t="str">
        <f t="shared" si="75"/>
        <v xml:space="preserve">05.11.00-Owner Training Record </v>
      </c>
      <c r="I1599" s="22">
        <f t="shared" si="73"/>
        <v>0</v>
      </c>
    </row>
    <row r="1600" spans="1:9" x14ac:dyDescent="0.35">
      <c r="A1600" t="s">
        <v>677</v>
      </c>
      <c r="B1600" t="s">
        <v>678</v>
      </c>
      <c r="C1600" t="s">
        <v>108</v>
      </c>
      <c r="D1600" t="s">
        <v>109</v>
      </c>
      <c r="G1600" t="str">
        <f t="shared" si="74"/>
        <v>WH-392-TEST-PRE-ACTION SYSTEM</v>
      </c>
      <c r="H1600" t="str">
        <f t="shared" si="75"/>
        <v>05.12.00-Vendor ETOP</v>
      </c>
      <c r="I1600" s="22">
        <f t="shared" si="73"/>
        <v>0</v>
      </c>
    </row>
    <row r="1601" spans="1:9" x14ac:dyDescent="0.35">
      <c r="A1601" t="s">
        <v>677</v>
      </c>
      <c r="B1601" t="s">
        <v>678</v>
      </c>
      <c r="C1601" t="s">
        <v>110</v>
      </c>
      <c r="D1601" t="s">
        <v>111</v>
      </c>
      <c r="G1601" t="str">
        <f t="shared" si="74"/>
        <v>WH-392-TEST-PRE-ACTION SYSTEM</v>
      </c>
      <c r="H1601" t="str">
        <f t="shared" si="75"/>
        <v>06.00.00-CIVIL</v>
      </c>
      <c r="I1601" s="22">
        <f t="shared" si="73"/>
        <v>0</v>
      </c>
    </row>
    <row r="1602" spans="1:9" x14ac:dyDescent="0.35">
      <c r="A1602" t="s">
        <v>677</v>
      </c>
      <c r="B1602" t="s">
        <v>678</v>
      </c>
      <c r="C1602" t="s">
        <v>112</v>
      </c>
      <c r="D1602" t="s">
        <v>67</v>
      </c>
      <c r="G1602" t="str">
        <f t="shared" si="74"/>
        <v>WH-392-TEST-PRE-ACTION SYSTEM</v>
      </c>
      <c r="H1602" t="str">
        <f t="shared" si="75"/>
        <v>06.01.00-Submittals &amp; Data Sheets</v>
      </c>
      <c r="I1602" s="22">
        <f t="shared" ref="I1602:I1665" si="76">IF(COUNTIF(E:E, "R")=0, "", IF(E1602="C", COUNTIF(E:E, "C") / COUNTIF(E:E, "R"), 0))</f>
        <v>0</v>
      </c>
    </row>
    <row r="1603" spans="1:9" x14ac:dyDescent="0.35">
      <c r="A1603" t="s">
        <v>677</v>
      </c>
      <c r="B1603" t="s">
        <v>678</v>
      </c>
      <c r="C1603" t="s">
        <v>113</v>
      </c>
      <c r="D1603" t="s">
        <v>114</v>
      </c>
      <c r="G1603" t="str">
        <f t="shared" ref="G1603:G1666" si="77">IF(AND(A1603="", B1603=""), "", A1603 &amp; "-" &amp; B1603)</f>
        <v>WH-392-TEST-PRE-ACTION SYSTEM</v>
      </c>
      <c r="H1603" t="str">
        <f t="shared" ref="H1603:H1666" si="78">IF(AND(C1603="", D1603=""), "", C1603 &amp; "-" &amp; D1603)</f>
        <v>06.02.00-Reports/Testing</v>
      </c>
      <c r="I1603" s="22">
        <f t="shared" si="76"/>
        <v>0</v>
      </c>
    </row>
    <row r="1604" spans="1:9" x14ac:dyDescent="0.35">
      <c r="A1604" t="s">
        <v>677</v>
      </c>
      <c r="B1604" t="s">
        <v>678</v>
      </c>
      <c r="C1604" t="s">
        <v>115</v>
      </c>
      <c r="D1604" t="s">
        <v>116</v>
      </c>
      <c r="G1604" t="str">
        <f t="shared" si="77"/>
        <v>WH-392-TEST-PRE-ACTION SYSTEM</v>
      </c>
      <c r="H1604" t="str">
        <f t="shared" si="78"/>
        <v>06.02.01-Pressure Test</v>
      </c>
      <c r="I1604" s="22">
        <f t="shared" si="76"/>
        <v>0</v>
      </c>
    </row>
    <row r="1605" spans="1:9" x14ac:dyDescent="0.35">
      <c r="A1605" t="s">
        <v>677</v>
      </c>
      <c r="B1605" t="s">
        <v>678</v>
      </c>
      <c r="C1605" t="s">
        <v>117</v>
      </c>
      <c r="D1605" t="s">
        <v>118</v>
      </c>
      <c r="G1605" t="str">
        <f t="shared" si="77"/>
        <v>WH-392-TEST-PRE-ACTION SYSTEM</v>
      </c>
      <c r="H1605" t="str">
        <f t="shared" si="78"/>
        <v>06.02.02-Dewatering Test</v>
      </c>
      <c r="I1605" s="22">
        <f t="shared" si="76"/>
        <v>0</v>
      </c>
    </row>
    <row r="1606" spans="1:9" x14ac:dyDescent="0.35">
      <c r="A1606" t="s">
        <v>677</v>
      </c>
      <c r="B1606" t="s">
        <v>678</v>
      </c>
      <c r="C1606" t="s">
        <v>119</v>
      </c>
      <c r="D1606" t="s">
        <v>120</v>
      </c>
      <c r="G1606" t="str">
        <f t="shared" si="77"/>
        <v>WH-392-TEST-PRE-ACTION SYSTEM</v>
      </c>
      <c r="H1606" t="str">
        <f t="shared" si="78"/>
        <v>06.02.03-3rd Party Field Quality Control Reports</v>
      </c>
      <c r="I1606" s="22">
        <f t="shared" si="76"/>
        <v>0</v>
      </c>
    </row>
    <row r="1607" spans="1:9" x14ac:dyDescent="0.35">
      <c r="A1607" t="s">
        <v>677</v>
      </c>
      <c r="B1607" t="s">
        <v>678</v>
      </c>
      <c r="C1607" t="s">
        <v>121</v>
      </c>
      <c r="D1607" t="s">
        <v>122</v>
      </c>
      <c r="G1607" t="str">
        <f t="shared" si="77"/>
        <v>WH-392-TEST-PRE-ACTION SYSTEM</v>
      </c>
      <c r="H1607" t="str">
        <f t="shared" si="78"/>
        <v>06.02.04-Source Quality Control</v>
      </c>
      <c r="I1607" s="22">
        <f t="shared" si="76"/>
        <v>0</v>
      </c>
    </row>
    <row r="1608" spans="1:9" x14ac:dyDescent="0.35">
      <c r="A1608" t="s">
        <v>677</v>
      </c>
      <c r="B1608" t="s">
        <v>678</v>
      </c>
      <c r="C1608" t="s">
        <v>123</v>
      </c>
      <c r="D1608" t="s">
        <v>124</v>
      </c>
      <c r="G1608" t="str">
        <f t="shared" si="77"/>
        <v>WH-392-TEST-PRE-ACTION SYSTEM</v>
      </c>
      <c r="H1608" t="str">
        <f t="shared" si="78"/>
        <v>06.02.05-Geotechnical Engineering Report</v>
      </c>
      <c r="I1608" s="22">
        <f t="shared" si="76"/>
        <v>0</v>
      </c>
    </row>
    <row r="1609" spans="1:9" x14ac:dyDescent="0.35">
      <c r="A1609" t="s">
        <v>677</v>
      </c>
      <c r="B1609" t="s">
        <v>678</v>
      </c>
      <c r="C1609" t="s">
        <v>125</v>
      </c>
      <c r="D1609" t="s">
        <v>126</v>
      </c>
      <c r="G1609" t="str">
        <f t="shared" si="77"/>
        <v>WH-392-TEST-PRE-ACTION SYSTEM</v>
      </c>
      <c r="H1609" t="str">
        <f t="shared" si="78"/>
        <v>06.03.00-Certificates</v>
      </c>
      <c r="I1609" s="22">
        <f t="shared" si="76"/>
        <v>0</v>
      </c>
    </row>
    <row r="1610" spans="1:9" x14ac:dyDescent="0.35">
      <c r="A1610" t="s">
        <v>677</v>
      </c>
      <c r="B1610" t="s">
        <v>678</v>
      </c>
      <c r="C1610" t="s">
        <v>127</v>
      </c>
      <c r="D1610" t="s">
        <v>128</v>
      </c>
      <c r="G1610" t="str">
        <f t="shared" si="77"/>
        <v>WH-392-TEST-PRE-ACTION SYSTEM</v>
      </c>
      <c r="H1610" t="str">
        <f t="shared" si="78"/>
        <v>06.03.01-Installer Certifications</v>
      </c>
      <c r="I1610" s="22">
        <f t="shared" si="76"/>
        <v>0</v>
      </c>
    </row>
    <row r="1611" spans="1:9" x14ac:dyDescent="0.35">
      <c r="A1611" t="s">
        <v>677</v>
      </c>
      <c r="B1611" t="s">
        <v>678</v>
      </c>
      <c r="C1611" t="s">
        <v>129</v>
      </c>
      <c r="D1611" t="s">
        <v>130</v>
      </c>
      <c r="G1611" t="str">
        <f t="shared" si="77"/>
        <v>WH-392-TEST-PRE-ACTION SYSTEM</v>
      </c>
      <c r="H1611" t="str">
        <f t="shared" si="78"/>
        <v>06.03.02-Manufacturer Certifications</v>
      </c>
      <c r="I1611" s="22">
        <f t="shared" si="76"/>
        <v>0</v>
      </c>
    </row>
    <row r="1612" spans="1:9" x14ac:dyDescent="0.35">
      <c r="A1612" t="s">
        <v>677</v>
      </c>
      <c r="B1612" t="s">
        <v>678</v>
      </c>
      <c r="C1612" t="s">
        <v>131</v>
      </c>
      <c r="D1612" t="s">
        <v>132</v>
      </c>
      <c r="G1612" t="str">
        <f t="shared" si="77"/>
        <v>WH-392-TEST-PRE-ACTION SYSTEM</v>
      </c>
      <c r="H1612" t="str">
        <f t="shared" si="78"/>
        <v>06.03.03-Material/Product Certifications</v>
      </c>
      <c r="I1612" s="22">
        <f t="shared" si="76"/>
        <v>0</v>
      </c>
    </row>
    <row r="1613" spans="1:9" x14ac:dyDescent="0.35">
      <c r="A1613" t="s">
        <v>677</v>
      </c>
      <c r="B1613" t="s">
        <v>678</v>
      </c>
      <c r="C1613" t="s">
        <v>133</v>
      </c>
      <c r="D1613" t="s">
        <v>134</v>
      </c>
      <c r="G1613" t="str">
        <f t="shared" si="77"/>
        <v>WH-392-TEST-PRE-ACTION SYSTEM</v>
      </c>
      <c r="H1613" t="str">
        <f t="shared" si="78"/>
        <v>06.03.04-3rd Party Testing Agency Certifications</v>
      </c>
      <c r="I1613" s="22">
        <f t="shared" si="76"/>
        <v>0</v>
      </c>
    </row>
    <row r="1614" spans="1:9" x14ac:dyDescent="0.35">
      <c r="A1614" t="s">
        <v>677</v>
      </c>
      <c r="B1614" t="s">
        <v>678</v>
      </c>
      <c r="C1614" t="s">
        <v>135</v>
      </c>
      <c r="D1614" t="s">
        <v>136</v>
      </c>
      <c r="G1614" t="str">
        <f t="shared" si="77"/>
        <v>WH-392-TEST-PRE-ACTION SYSTEM</v>
      </c>
      <c r="H1614" t="str">
        <f t="shared" si="78"/>
        <v>06.04.00-Maintenace Instructions &amp; Schedule</v>
      </c>
      <c r="I1614" s="22">
        <f t="shared" si="76"/>
        <v>0</v>
      </c>
    </row>
    <row r="1615" spans="1:9" x14ac:dyDescent="0.35">
      <c r="A1615" t="s">
        <v>677</v>
      </c>
      <c r="B1615" t="s">
        <v>678</v>
      </c>
      <c r="C1615" t="s">
        <v>137</v>
      </c>
      <c r="D1615" t="s">
        <v>138</v>
      </c>
      <c r="G1615" t="str">
        <f t="shared" si="77"/>
        <v>WH-392-TEST-PRE-ACTION SYSTEM</v>
      </c>
      <c r="H1615" t="str">
        <f t="shared" si="78"/>
        <v>06.05.00-Warranty</v>
      </c>
      <c r="I1615" s="22">
        <f t="shared" si="76"/>
        <v>0</v>
      </c>
    </row>
    <row r="1616" spans="1:9" x14ac:dyDescent="0.35">
      <c r="A1616" t="s">
        <v>677</v>
      </c>
      <c r="B1616" t="s">
        <v>678</v>
      </c>
      <c r="C1616" t="s">
        <v>139</v>
      </c>
      <c r="D1616" t="s">
        <v>140</v>
      </c>
      <c r="G1616" t="str">
        <f t="shared" si="77"/>
        <v>WH-392-TEST-PRE-ACTION SYSTEM</v>
      </c>
      <c r="H1616" t="str">
        <f t="shared" si="78"/>
        <v>07.00.00-STRUCTURAL</v>
      </c>
      <c r="I1616" s="22">
        <f t="shared" si="76"/>
        <v>0</v>
      </c>
    </row>
    <row r="1617" spans="1:9" x14ac:dyDescent="0.35">
      <c r="A1617" t="s">
        <v>677</v>
      </c>
      <c r="B1617" t="s">
        <v>678</v>
      </c>
      <c r="C1617" t="s">
        <v>141</v>
      </c>
      <c r="D1617" t="s">
        <v>67</v>
      </c>
      <c r="G1617" t="str">
        <f t="shared" si="77"/>
        <v>WH-392-TEST-PRE-ACTION SYSTEM</v>
      </c>
      <c r="H1617" t="str">
        <f t="shared" si="78"/>
        <v>07.01.00-Submittals &amp; Data Sheets</v>
      </c>
      <c r="I1617" s="22">
        <f t="shared" si="76"/>
        <v>0</v>
      </c>
    </row>
    <row r="1618" spans="1:9" x14ac:dyDescent="0.35">
      <c r="A1618" t="s">
        <v>677</v>
      </c>
      <c r="B1618" t="s">
        <v>678</v>
      </c>
      <c r="C1618" t="s">
        <v>142</v>
      </c>
      <c r="D1618" t="s">
        <v>126</v>
      </c>
      <c r="G1618" t="str">
        <f t="shared" si="77"/>
        <v>WH-392-TEST-PRE-ACTION SYSTEM</v>
      </c>
      <c r="H1618" t="str">
        <f t="shared" si="78"/>
        <v>07.02.00-Certificates</v>
      </c>
      <c r="I1618" s="22">
        <f t="shared" si="76"/>
        <v>0</v>
      </c>
    </row>
    <row r="1619" spans="1:9" x14ac:dyDescent="0.35">
      <c r="A1619" t="s">
        <v>677</v>
      </c>
      <c r="B1619" t="s">
        <v>678</v>
      </c>
      <c r="C1619" t="s">
        <v>143</v>
      </c>
      <c r="D1619" t="s">
        <v>128</v>
      </c>
      <c r="G1619" t="str">
        <f t="shared" si="77"/>
        <v>WH-392-TEST-PRE-ACTION SYSTEM</v>
      </c>
      <c r="H1619" t="str">
        <f t="shared" si="78"/>
        <v>07.02.01-Installer Certifications</v>
      </c>
      <c r="I1619" s="22">
        <f t="shared" si="76"/>
        <v>0</v>
      </c>
    </row>
    <row r="1620" spans="1:9" x14ac:dyDescent="0.35">
      <c r="A1620" t="s">
        <v>677</v>
      </c>
      <c r="B1620" t="s">
        <v>678</v>
      </c>
      <c r="C1620" t="s">
        <v>144</v>
      </c>
      <c r="D1620" t="s">
        <v>130</v>
      </c>
      <c r="G1620" t="str">
        <f t="shared" si="77"/>
        <v>WH-392-TEST-PRE-ACTION SYSTEM</v>
      </c>
      <c r="H1620" t="str">
        <f t="shared" si="78"/>
        <v>07.02.02-Manufacturer Certifications</v>
      </c>
      <c r="I1620" s="22">
        <f t="shared" si="76"/>
        <v>0</v>
      </c>
    </row>
    <row r="1621" spans="1:9" x14ac:dyDescent="0.35">
      <c r="A1621" t="s">
        <v>677</v>
      </c>
      <c r="B1621" t="s">
        <v>678</v>
      </c>
      <c r="C1621" t="s">
        <v>145</v>
      </c>
      <c r="D1621" t="s">
        <v>132</v>
      </c>
      <c r="G1621" t="str">
        <f t="shared" si="77"/>
        <v>WH-392-TEST-PRE-ACTION SYSTEM</v>
      </c>
      <c r="H1621" t="str">
        <f t="shared" si="78"/>
        <v>07.02.03-Material/Product Certifications</v>
      </c>
      <c r="I1621" s="22">
        <f t="shared" si="76"/>
        <v>0</v>
      </c>
    </row>
    <row r="1622" spans="1:9" x14ac:dyDescent="0.35">
      <c r="A1622" t="s">
        <v>677</v>
      </c>
      <c r="B1622" t="s">
        <v>678</v>
      </c>
      <c r="C1622" t="s">
        <v>146</v>
      </c>
      <c r="D1622" t="s">
        <v>147</v>
      </c>
      <c r="G1622" t="str">
        <f t="shared" si="77"/>
        <v>WH-392-TEST-PRE-ACTION SYSTEM</v>
      </c>
      <c r="H1622" t="str">
        <f t="shared" si="78"/>
        <v>07.02.04-Welding Certificates</v>
      </c>
      <c r="I1622" s="22">
        <f t="shared" si="76"/>
        <v>0</v>
      </c>
    </row>
    <row r="1623" spans="1:9" x14ac:dyDescent="0.35">
      <c r="A1623" t="s">
        <v>677</v>
      </c>
      <c r="B1623" t="s">
        <v>678</v>
      </c>
      <c r="C1623" t="s">
        <v>148</v>
      </c>
      <c r="D1623" t="s">
        <v>149</v>
      </c>
      <c r="G1623" t="str">
        <f t="shared" si="77"/>
        <v>WH-392-TEST-PRE-ACTION SYSTEM</v>
      </c>
      <c r="H1623" t="str">
        <f t="shared" si="78"/>
        <v>07.02.05-Certification of Examination of Documents and Site</v>
      </c>
      <c r="I1623" s="22">
        <f t="shared" si="76"/>
        <v>0</v>
      </c>
    </row>
    <row r="1624" spans="1:9" x14ac:dyDescent="0.35">
      <c r="A1624" t="s">
        <v>677</v>
      </c>
      <c r="B1624" t="s">
        <v>678</v>
      </c>
      <c r="C1624" t="s">
        <v>150</v>
      </c>
      <c r="D1624" t="s">
        <v>134</v>
      </c>
      <c r="G1624" t="str">
        <f t="shared" si="77"/>
        <v>WH-392-TEST-PRE-ACTION SYSTEM</v>
      </c>
      <c r="H1624" t="str">
        <f t="shared" si="78"/>
        <v>07.02.06-3rd Party Testing Agency Certifications</v>
      </c>
      <c r="I1624" s="22">
        <f t="shared" si="76"/>
        <v>0</v>
      </c>
    </row>
    <row r="1625" spans="1:9" x14ac:dyDescent="0.35">
      <c r="A1625" t="s">
        <v>677</v>
      </c>
      <c r="B1625" t="s">
        <v>678</v>
      </c>
      <c r="C1625" t="s">
        <v>151</v>
      </c>
      <c r="D1625" t="s">
        <v>114</v>
      </c>
      <c r="G1625" t="str">
        <f t="shared" si="77"/>
        <v>WH-392-TEST-PRE-ACTION SYSTEM</v>
      </c>
      <c r="H1625" t="str">
        <f t="shared" si="78"/>
        <v>07.03.00-Reports/Testing</v>
      </c>
      <c r="I1625" s="22">
        <f t="shared" si="76"/>
        <v>0</v>
      </c>
    </row>
    <row r="1626" spans="1:9" x14ac:dyDescent="0.35">
      <c r="A1626" t="s">
        <v>677</v>
      </c>
      <c r="B1626" t="s">
        <v>678</v>
      </c>
      <c r="C1626" t="s">
        <v>152</v>
      </c>
      <c r="D1626" t="s">
        <v>120</v>
      </c>
      <c r="G1626" t="str">
        <f t="shared" si="77"/>
        <v>WH-392-TEST-PRE-ACTION SYSTEM</v>
      </c>
      <c r="H1626" t="str">
        <f t="shared" si="78"/>
        <v>07.03.01-3rd Party Field Quality Control Reports</v>
      </c>
      <c r="I1626" s="22">
        <f t="shared" si="76"/>
        <v>0</v>
      </c>
    </row>
    <row r="1627" spans="1:9" x14ac:dyDescent="0.35">
      <c r="A1627" t="s">
        <v>677</v>
      </c>
      <c r="B1627" t="s">
        <v>678</v>
      </c>
      <c r="C1627" t="s">
        <v>153</v>
      </c>
      <c r="D1627" t="s">
        <v>122</v>
      </c>
      <c r="G1627" t="str">
        <f t="shared" si="77"/>
        <v>WH-392-TEST-PRE-ACTION SYSTEM</v>
      </c>
      <c r="H1627" t="str">
        <f t="shared" si="78"/>
        <v>07.03.02-Source Quality Control</v>
      </c>
      <c r="I1627" s="22">
        <f t="shared" si="76"/>
        <v>0</v>
      </c>
    </row>
    <row r="1628" spans="1:9" x14ac:dyDescent="0.35">
      <c r="A1628" t="s">
        <v>677</v>
      </c>
      <c r="B1628" t="s">
        <v>678</v>
      </c>
      <c r="C1628" t="s">
        <v>154</v>
      </c>
      <c r="D1628" t="s">
        <v>155</v>
      </c>
      <c r="G1628" t="str">
        <f t="shared" si="77"/>
        <v>WH-392-TEST-PRE-ACTION SYSTEM</v>
      </c>
      <c r="H1628" t="str">
        <f t="shared" si="78"/>
        <v>07.03.03-Material Test Reports</v>
      </c>
      <c r="I1628" s="22">
        <f t="shared" si="76"/>
        <v>0</v>
      </c>
    </row>
    <row r="1629" spans="1:9" x14ac:dyDescent="0.35">
      <c r="A1629" t="s">
        <v>677</v>
      </c>
      <c r="B1629" t="s">
        <v>678</v>
      </c>
      <c r="C1629" t="s">
        <v>156</v>
      </c>
      <c r="D1629" t="s">
        <v>157</v>
      </c>
      <c r="G1629" t="str">
        <f t="shared" si="77"/>
        <v>WH-392-TEST-PRE-ACTION SYSTEM</v>
      </c>
      <c r="H1629" t="str">
        <f t="shared" si="78"/>
        <v>07.03.04-Floor Flatness and Levelness Report</v>
      </c>
      <c r="I1629" s="22">
        <f t="shared" si="76"/>
        <v>0</v>
      </c>
    </row>
    <row r="1630" spans="1:9" x14ac:dyDescent="0.35">
      <c r="A1630" t="s">
        <v>677</v>
      </c>
      <c r="B1630" t="s">
        <v>678</v>
      </c>
      <c r="C1630" t="s">
        <v>158</v>
      </c>
      <c r="D1630" t="s">
        <v>159</v>
      </c>
      <c r="G1630" t="str">
        <f t="shared" si="77"/>
        <v>WH-392-TEST-PRE-ACTION SYSTEM</v>
      </c>
      <c r="H1630" t="str">
        <f t="shared" si="78"/>
        <v>07.03.05-Concrete Pour Approval Card</v>
      </c>
      <c r="I1630" s="22">
        <f t="shared" si="76"/>
        <v>0</v>
      </c>
    </row>
    <row r="1631" spans="1:9" x14ac:dyDescent="0.35">
      <c r="A1631" t="s">
        <v>677</v>
      </c>
      <c r="B1631" t="s">
        <v>678</v>
      </c>
      <c r="C1631" t="s">
        <v>160</v>
      </c>
      <c r="D1631" t="s">
        <v>161</v>
      </c>
      <c r="G1631" t="str">
        <f t="shared" si="77"/>
        <v>WH-392-TEST-PRE-ACTION SYSTEM</v>
      </c>
      <c r="H1631" t="str">
        <f t="shared" si="78"/>
        <v>07.03.06-Concrete Placement Record</v>
      </c>
      <c r="I1631" s="22">
        <f t="shared" si="76"/>
        <v>0</v>
      </c>
    </row>
    <row r="1632" spans="1:9" x14ac:dyDescent="0.35">
      <c r="A1632" t="s">
        <v>677</v>
      </c>
      <c r="B1632" t="s">
        <v>678</v>
      </c>
      <c r="C1632" t="s">
        <v>162</v>
      </c>
      <c r="D1632" t="s">
        <v>163</v>
      </c>
      <c r="G1632" t="str">
        <f t="shared" si="77"/>
        <v>WH-392-TEST-PRE-ACTION SYSTEM</v>
      </c>
      <c r="H1632" t="str">
        <f t="shared" si="78"/>
        <v>07.03.07-Static Pile Test Reports</v>
      </c>
      <c r="I1632" s="22">
        <f t="shared" si="76"/>
        <v>0</v>
      </c>
    </row>
    <row r="1633" spans="1:9" x14ac:dyDescent="0.35">
      <c r="A1633" t="s">
        <v>677</v>
      </c>
      <c r="B1633" t="s">
        <v>678</v>
      </c>
      <c r="C1633" t="s">
        <v>164</v>
      </c>
      <c r="D1633" t="s">
        <v>165</v>
      </c>
      <c r="G1633" t="str">
        <f t="shared" si="77"/>
        <v>WH-392-TEST-PRE-ACTION SYSTEM</v>
      </c>
      <c r="H1633" t="str">
        <f t="shared" si="78"/>
        <v>07.03.08-Pile Inspection Reports</v>
      </c>
      <c r="I1633" s="22">
        <f t="shared" si="76"/>
        <v>0</v>
      </c>
    </row>
    <row r="1634" spans="1:9" x14ac:dyDescent="0.35">
      <c r="A1634" t="s">
        <v>677</v>
      </c>
      <c r="B1634" t="s">
        <v>678</v>
      </c>
      <c r="C1634" t="s">
        <v>166</v>
      </c>
      <c r="D1634" t="s">
        <v>167</v>
      </c>
      <c r="G1634" t="str">
        <f t="shared" si="77"/>
        <v>WH-392-TEST-PRE-ACTION SYSTEM</v>
      </c>
      <c r="H1634" t="str">
        <f t="shared" si="78"/>
        <v>07.03.09-Certified Piles Survey</v>
      </c>
      <c r="I1634" s="22">
        <f t="shared" si="76"/>
        <v>0</v>
      </c>
    </row>
    <row r="1635" spans="1:9" x14ac:dyDescent="0.35">
      <c r="A1635" t="s">
        <v>677</v>
      </c>
      <c r="B1635" t="s">
        <v>678</v>
      </c>
      <c r="C1635" t="s">
        <v>168</v>
      </c>
      <c r="D1635" t="s">
        <v>169</v>
      </c>
      <c r="G1635" t="str">
        <f t="shared" si="77"/>
        <v>WH-392-TEST-PRE-ACTION SYSTEM</v>
      </c>
      <c r="H1635" t="str">
        <f t="shared" si="78"/>
        <v>07.03.10-Anchor Bolts Placement</v>
      </c>
      <c r="I1635" s="22">
        <f t="shared" si="76"/>
        <v>0</v>
      </c>
    </row>
    <row r="1636" spans="1:9" x14ac:dyDescent="0.35">
      <c r="A1636" t="s">
        <v>677</v>
      </c>
      <c r="B1636" t="s">
        <v>678</v>
      </c>
      <c r="C1636" t="s">
        <v>170</v>
      </c>
      <c r="D1636" t="s">
        <v>171</v>
      </c>
      <c r="G1636" t="str">
        <f t="shared" si="77"/>
        <v>WH-392-TEST-PRE-ACTION SYSTEM</v>
      </c>
      <c r="H1636" t="str">
        <f t="shared" si="78"/>
        <v>07.03.11-Structural Steel Framing Inspection</v>
      </c>
      <c r="I1636" s="22">
        <f t="shared" si="76"/>
        <v>0</v>
      </c>
    </row>
    <row r="1637" spans="1:9" x14ac:dyDescent="0.35">
      <c r="A1637" t="s">
        <v>677</v>
      </c>
      <c r="B1637" t="s">
        <v>678</v>
      </c>
      <c r="C1637" t="s">
        <v>172</v>
      </c>
      <c r="D1637" t="s">
        <v>173</v>
      </c>
      <c r="G1637" t="str">
        <f t="shared" si="77"/>
        <v>WH-392-TEST-PRE-ACTION SYSTEM</v>
      </c>
      <c r="H1637" t="str">
        <f t="shared" si="78"/>
        <v>07.03.12-Steel Joist Framing Inspection</v>
      </c>
      <c r="I1637" s="22">
        <f t="shared" si="76"/>
        <v>0</v>
      </c>
    </row>
    <row r="1638" spans="1:9" x14ac:dyDescent="0.35">
      <c r="A1638" t="s">
        <v>677</v>
      </c>
      <c r="B1638" t="s">
        <v>678</v>
      </c>
      <c r="C1638" t="s">
        <v>174</v>
      </c>
      <c r="D1638" t="s">
        <v>175</v>
      </c>
      <c r="G1638" t="str">
        <f t="shared" si="77"/>
        <v>WH-392-TEST-PRE-ACTION SYSTEM</v>
      </c>
      <c r="H1638" t="str">
        <f t="shared" si="78"/>
        <v>07.03.13-Steel Decking Inspection</v>
      </c>
      <c r="I1638" s="22">
        <f t="shared" si="76"/>
        <v>0</v>
      </c>
    </row>
    <row r="1639" spans="1:9" x14ac:dyDescent="0.35">
      <c r="A1639" t="s">
        <v>677</v>
      </c>
      <c r="B1639" t="s">
        <v>678</v>
      </c>
      <c r="C1639" t="s">
        <v>176</v>
      </c>
      <c r="D1639" t="s">
        <v>177</v>
      </c>
      <c r="G1639" t="str">
        <f t="shared" si="77"/>
        <v>WH-392-TEST-PRE-ACTION SYSTEM</v>
      </c>
      <c r="H1639" t="str">
        <f t="shared" si="78"/>
        <v>07.03.14-Evaluation Reports</v>
      </c>
      <c r="I1639" s="22">
        <f t="shared" si="76"/>
        <v>0</v>
      </c>
    </row>
    <row r="1640" spans="1:9" x14ac:dyDescent="0.35">
      <c r="A1640" t="s">
        <v>677</v>
      </c>
      <c r="B1640" t="s">
        <v>678</v>
      </c>
      <c r="C1640" t="s">
        <v>178</v>
      </c>
      <c r="D1640" t="s">
        <v>179</v>
      </c>
      <c r="G1640" t="str">
        <f t="shared" si="77"/>
        <v>WH-392-TEST-PRE-ACTION SYSTEM</v>
      </c>
      <c r="H1640" t="str">
        <f t="shared" si="78"/>
        <v>07.04.00-Structural Calculations</v>
      </c>
      <c r="I1640" s="22">
        <f t="shared" si="76"/>
        <v>0</v>
      </c>
    </row>
    <row r="1641" spans="1:9" x14ac:dyDescent="0.35">
      <c r="A1641" t="s">
        <v>677</v>
      </c>
      <c r="B1641" t="s">
        <v>678</v>
      </c>
      <c r="C1641" t="s">
        <v>180</v>
      </c>
      <c r="D1641" t="s">
        <v>138</v>
      </c>
      <c r="G1641" t="str">
        <f t="shared" si="77"/>
        <v>WH-392-TEST-PRE-ACTION SYSTEM</v>
      </c>
      <c r="H1641" t="str">
        <f t="shared" si="78"/>
        <v>07.05.00-Warranty</v>
      </c>
      <c r="I1641" s="22">
        <f t="shared" si="76"/>
        <v>0</v>
      </c>
    </row>
    <row r="1642" spans="1:9" x14ac:dyDescent="0.35">
      <c r="A1642" t="s">
        <v>677</v>
      </c>
      <c r="B1642" t="s">
        <v>678</v>
      </c>
      <c r="C1642" t="s">
        <v>181</v>
      </c>
      <c r="D1642" t="s">
        <v>182</v>
      </c>
      <c r="G1642" t="str">
        <f t="shared" si="77"/>
        <v>WH-392-TEST-PRE-ACTION SYSTEM</v>
      </c>
      <c r="H1642" t="str">
        <f t="shared" si="78"/>
        <v>07.06.00-Samples</v>
      </c>
      <c r="I1642" s="22">
        <f t="shared" si="76"/>
        <v>0</v>
      </c>
    </row>
    <row r="1643" spans="1:9" x14ac:dyDescent="0.35">
      <c r="A1643" t="s">
        <v>677</v>
      </c>
      <c r="B1643" t="s">
        <v>678</v>
      </c>
      <c r="C1643" t="s">
        <v>183</v>
      </c>
      <c r="D1643" t="s">
        <v>184</v>
      </c>
      <c r="G1643" t="str">
        <f t="shared" si="77"/>
        <v>WH-392-TEST-PRE-ACTION SYSTEM</v>
      </c>
      <c r="H1643" t="str">
        <f t="shared" si="78"/>
        <v>07.07.00-Mockups</v>
      </c>
      <c r="I1643" s="22">
        <f t="shared" si="76"/>
        <v>0</v>
      </c>
    </row>
    <row r="1644" spans="1:9" x14ac:dyDescent="0.35">
      <c r="A1644" t="s">
        <v>677</v>
      </c>
      <c r="B1644" t="s">
        <v>678</v>
      </c>
      <c r="C1644" t="s">
        <v>185</v>
      </c>
      <c r="D1644" t="s">
        <v>186</v>
      </c>
      <c r="G1644" t="str">
        <f t="shared" si="77"/>
        <v>WH-392-TEST-PRE-ACTION SYSTEM</v>
      </c>
      <c r="H1644" t="str">
        <f t="shared" si="78"/>
        <v>08.00.00-ARCHITECTURAL</v>
      </c>
      <c r="I1644" s="22">
        <f t="shared" si="76"/>
        <v>0</v>
      </c>
    </row>
    <row r="1645" spans="1:9" x14ac:dyDescent="0.35">
      <c r="A1645" t="s">
        <v>677</v>
      </c>
      <c r="B1645" t="s">
        <v>678</v>
      </c>
      <c r="C1645" t="s">
        <v>187</v>
      </c>
      <c r="D1645" t="s">
        <v>188</v>
      </c>
      <c r="G1645" t="str">
        <f t="shared" si="77"/>
        <v>WH-392-TEST-PRE-ACTION SYSTEM</v>
      </c>
      <c r="H1645" t="str">
        <f t="shared" si="78"/>
        <v>08.01.00-Submittals &amp; Room Data Sheets</v>
      </c>
      <c r="I1645" s="22">
        <f t="shared" si="76"/>
        <v>0</v>
      </c>
    </row>
    <row r="1646" spans="1:9" x14ac:dyDescent="0.35">
      <c r="A1646" t="s">
        <v>677</v>
      </c>
      <c r="B1646" t="s">
        <v>678</v>
      </c>
      <c r="C1646" t="s">
        <v>189</v>
      </c>
      <c r="D1646" t="s">
        <v>126</v>
      </c>
      <c r="G1646" t="str">
        <f t="shared" si="77"/>
        <v>WH-392-TEST-PRE-ACTION SYSTEM</v>
      </c>
      <c r="H1646" t="str">
        <f t="shared" si="78"/>
        <v>08.02.00-Certificates</v>
      </c>
      <c r="I1646" s="22">
        <f t="shared" si="76"/>
        <v>0</v>
      </c>
    </row>
    <row r="1647" spans="1:9" x14ac:dyDescent="0.35">
      <c r="A1647" t="s">
        <v>677</v>
      </c>
      <c r="B1647" t="s">
        <v>678</v>
      </c>
      <c r="C1647" t="s">
        <v>190</v>
      </c>
      <c r="D1647" t="s">
        <v>191</v>
      </c>
      <c r="G1647" t="str">
        <f t="shared" si="77"/>
        <v>WH-392-TEST-PRE-ACTION SYSTEM</v>
      </c>
      <c r="H1647" t="str">
        <f t="shared" si="78"/>
        <v>08.02.01-Material Certificates</v>
      </c>
      <c r="I1647" s="22">
        <f t="shared" si="76"/>
        <v>0</v>
      </c>
    </row>
    <row r="1648" spans="1:9" x14ac:dyDescent="0.35">
      <c r="A1648" t="s">
        <v>677</v>
      </c>
      <c r="B1648" t="s">
        <v>678</v>
      </c>
      <c r="C1648" t="s">
        <v>192</v>
      </c>
      <c r="D1648" t="s">
        <v>130</v>
      </c>
      <c r="G1648" t="str">
        <f t="shared" si="77"/>
        <v>WH-392-TEST-PRE-ACTION SYSTEM</v>
      </c>
      <c r="H1648" t="str">
        <f t="shared" si="78"/>
        <v>08.02.02-Manufacturer Certifications</v>
      </c>
      <c r="I1648" s="22">
        <f t="shared" si="76"/>
        <v>0</v>
      </c>
    </row>
    <row r="1649" spans="1:9" x14ac:dyDescent="0.35">
      <c r="A1649" t="s">
        <v>677</v>
      </c>
      <c r="B1649" t="s">
        <v>678</v>
      </c>
      <c r="C1649" t="s">
        <v>193</v>
      </c>
      <c r="D1649" t="s">
        <v>128</v>
      </c>
      <c r="G1649" t="str">
        <f t="shared" si="77"/>
        <v>WH-392-TEST-PRE-ACTION SYSTEM</v>
      </c>
      <c r="H1649" t="str">
        <f t="shared" si="78"/>
        <v>08.02.03-Installer Certifications</v>
      </c>
      <c r="I1649" s="22">
        <f t="shared" si="76"/>
        <v>0</v>
      </c>
    </row>
    <row r="1650" spans="1:9" x14ac:dyDescent="0.35">
      <c r="A1650" t="s">
        <v>677</v>
      </c>
      <c r="B1650" t="s">
        <v>678</v>
      </c>
      <c r="C1650" t="s">
        <v>194</v>
      </c>
      <c r="D1650" t="s">
        <v>195</v>
      </c>
      <c r="G1650" t="str">
        <f t="shared" si="77"/>
        <v>WH-392-TEST-PRE-ACTION SYSTEM</v>
      </c>
      <c r="H1650" t="str">
        <f t="shared" si="78"/>
        <v>08.02.04-Energy Performance Certificates</v>
      </c>
      <c r="I1650" s="22">
        <f t="shared" si="76"/>
        <v>0</v>
      </c>
    </row>
    <row r="1651" spans="1:9" x14ac:dyDescent="0.35">
      <c r="A1651" t="s">
        <v>677</v>
      </c>
      <c r="B1651" t="s">
        <v>678</v>
      </c>
      <c r="C1651" t="s">
        <v>196</v>
      </c>
      <c r="D1651" t="s">
        <v>197</v>
      </c>
      <c r="G1651" t="str">
        <f t="shared" si="77"/>
        <v>WH-392-TEST-PRE-ACTION SYSTEM</v>
      </c>
      <c r="H1651" t="str">
        <f t="shared" si="78"/>
        <v>08.02.05-Subfloor Acceptance Certification</v>
      </c>
      <c r="I1651" s="22">
        <f t="shared" si="76"/>
        <v>0</v>
      </c>
    </row>
    <row r="1652" spans="1:9" x14ac:dyDescent="0.35">
      <c r="A1652" t="s">
        <v>677</v>
      </c>
      <c r="B1652" t="s">
        <v>678</v>
      </c>
      <c r="C1652" t="s">
        <v>198</v>
      </c>
      <c r="D1652" t="s">
        <v>147</v>
      </c>
      <c r="G1652" t="str">
        <f t="shared" si="77"/>
        <v>WH-392-TEST-PRE-ACTION SYSTEM</v>
      </c>
      <c r="H1652" t="str">
        <f t="shared" si="78"/>
        <v>08.02.06-Welding Certificates</v>
      </c>
      <c r="I1652" s="22">
        <f t="shared" si="76"/>
        <v>0</v>
      </c>
    </row>
    <row r="1653" spans="1:9" x14ac:dyDescent="0.35">
      <c r="A1653" t="s">
        <v>677</v>
      </c>
      <c r="B1653" t="s">
        <v>678</v>
      </c>
      <c r="C1653" t="s">
        <v>199</v>
      </c>
      <c r="D1653" t="s">
        <v>134</v>
      </c>
      <c r="G1653" t="str">
        <f t="shared" si="77"/>
        <v>WH-392-TEST-PRE-ACTION SYSTEM</v>
      </c>
      <c r="H1653" t="str">
        <f t="shared" si="78"/>
        <v>08.02.07-3rd Party Testing Agency Certifications</v>
      </c>
      <c r="I1653" s="22">
        <f t="shared" si="76"/>
        <v>0</v>
      </c>
    </row>
    <row r="1654" spans="1:9" x14ac:dyDescent="0.35">
      <c r="A1654" t="s">
        <v>677</v>
      </c>
      <c r="B1654" t="s">
        <v>678</v>
      </c>
      <c r="C1654" t="s">
        <v>200</v>
      </c>
      <c r="D1654" t="s">
        <v>201</v>
      </c>
      <c r="G1654" t="str">
        <f t="shared" si="77"/>
        <v>WH-392-TEST-PRE-ACTION SYSTEM</v>
      </c>
      <c r="H1654" t="str">
        <f t="shared" si="78"/>
        <v>08.02.08-Consultant Certification</v>
      </c>
      <c r="I1654" s="22">
        <f t="shared" si="76"/>
        <v>0</v>
      </c>
    </row>
    <row r="1655" spans="1:9" x14ac:dyDescent="0.35">
      <c r="A1655" t="s">
        <v>677</v>
      </c>
      <c r="B1655" t="s">
        <v>678</v>
      </c>
      <c r="C1655" t="s">
        <v>202</v>
      </c>
      <c r="D1655" t="s">
        <v>114</v>
      </c>
      <c r="G1655" t="str">
        <f t="shared" si="77"/>
        <v>WH-392-TEST-PRE-ACTION SYSTEM</v>
      </c>
      <c r="H1655" t="str">
        <f t="shared" si="78"/>
        <v>08.03.00-Reports/Testing</v>
      </c>
      <c r="I1655" s="22">
        <f t="shared" si="76"/>
        <v>0</v>
      </c>
    </row>
    <row r="1656" spans="1:9" x14ac:dyDescent="0.35">
      <c r="A1656" t="s">
        <v>677</v>
      </c>
      <c r="B1656" t="s">
        <v>678</v>
      </c>
      <c r="C1656" t="s">
        <v>203</v>
      </c>
      <c r="D1656" t="s">
        <v>204</v>
      </c>
      <c r="G1656" t="str">
        <f t="shared" si="77"/>
        <v>WH-392-TEST-PRE-ACTION SYSTEM</v>
      </c>
      <c r="H1656" t="str">
        <f t="shared" si="78"/>
        <v>08.03.01-Owner 3rd Party Field Quality Control Reports</v>
      </c>
      <c r="I1656" s="22">
        <f t="shared" si="76"/>
        <v>0</v>
      </c>
    </row>
    <row r="1657" spans="1:9" x14ac:dyDescent="0.35">
      <c r="A1657" t="s">
        <v>677</v>
      </c>
      <c r="B1657" t="s">
        <v>678</v>
      </c>
      <c r="C1657" t="s">
        <v>205</v>
      </c>
      <c r="D1657" t="s">
        <v>122</v>
      </c>
      <c r="G1657" t="str">
        <f t="shared" si="77"/>
        <v>WH-392-TEST-PRE-ACTION SYSTEM</v>
      </c>
      <c r="H1657" t="str">
        <f t="shared" si="78"/>
        <v>08.03.02-Source Quality Control</v>
      </c>
      <c r="I1657" s="22">
        <f t="shared" si="76"/>
        <v>0</v>
      </c>
    </row>
    <row r="1658" spans="1:9" x14ac:dyDescent="0.35">
      <c r="A1658" t="s">
        <v>677</v>
      </c>
      <c r="B1658" t="s">
        <v>678</v>
      </c>
      <c r="C1658" t="s">
        <v>206</v>
      </c>
      <c r="D1658" t="s">
        <v>155</v>
      </c>
      <c r="G1658" t="str">
        <f t="shared" si="77"/>
        <v>WH-392-TEST-PRE-ACTION SYSTEM</v>
      </c>
      <c r="H1658" t="str">
        <f t="shared" si="78"/>
        <v>08.03.03-Material Test Reports</v>
      </c>
      <c r="I1658" s="22">
        <f t="shared" si="76"/>
        <v>0</v>
      </c>
    </row>
    <row r="1659" spans="1:9" x14ac:dyDescent="0.35">
      <c r="A1659" t="s">
        <v>677</v>
      </c>
      <c r="B1659" t="s">
        <v>678</v>
      </c>
      <c r="C1659" t="s">
        <v>207</v>
      </c>
      <c r="D1659" t="s">
        <v>177</v>
      </c>
      <c r="G1659" t="str">
        <f t="shared" si="77"/>
        <v>WH-392-TEST-PRE-ACTION SYSTEM</v>
      </c>
      <c r="H1659" t="str">
        <f t="shared" si="78"/>
        <v>08.03.04-Evaluation Reports</v>
      </c>
      <c r="I1659" s="22">
        <f t="shared" si="76"/>
        <v>0</v>
      </c>
    </row>
    <row r="1660" spans="1:9" x14ac:dyDescent="0.35">
      <c r="A1660" t="s">
        <v>677</v>
      </c>
      <c r="B1660" t="s">
        <v>678</v>
      </c>
      <c r="C1660" t="s">
        <v>208</v>
      </c>
      <c r="D1660" t="s">
        <v>209</v>
      </c>
      <c r="G1660" t="str">
        <f t="shared" si="77"/>
        <v>WH-392-TEST-PRE-ACTION SYSTEM</v>
      </c>
      <c r="H1660" t="str">
        <f t="shared" si="78"/>
        <v>08.03.05-Quality Control Program</v>
      </c>
      <c r="I1660" s="22">
        <f t="shared" si="76"/>
        <v>0</v>
      </c>
    </row>
    <row r="1661" spans="1:9" x14ac:dyDescent="0.35">
      <c r="A1661" t="s">
        <v>677</v>
      </c>
      <c r="B1661" t="s">
        <v>678</v>
      </c>
      <c r="C1661" t="s">
        <v>210</v>
      </c>
      <c r="D1661" t="s">
        <v>211</v>
      </c>
      <c r="G1661" t="str">
        <f t="shared" si="77"/>
        <v>WH-392-TEST-PRE-ACTION SYSTEM</v>
      </c>
      <c r="H1661" t="str">
        <f t="shared" si="78"/>
        <v>08.03.06-Concrete Subfloor Test Report</v>
      </c>
      <c r="I1661" s="22">
        <f t="shared" si="76"/>
        <v>0</v>
      </c>
    </row>
    <row r="1662" spans="1:9" x14ac:dyDescent="0.35">
      <c r="A1662" t="s">
        <v>677</v>
      </c>
      <c r="B1662" t="s">
        <v>678</v>
      </c>
      <c r="C1662" t="s">
        <v>212</v>
      </c>
      <c r="D1662" t="s">
        <v>213</v>
      </c>
      <c r="G1662" t="str">
        <f t="shared" si="77"/>
        <v>WH-392-TEST-PRE-ACTION SYSTEM</v>
      </c>
      <c r="H1662" t="str">
        <f t="shared" si="78"/>
        <v>08.03.07-Temperature Control Tests</v>
      </c>
      <c r="I1662" s="22">
        <f t="shared" si="76"/>
        <v>0</v>
      </c>
    </row>
    <row r="1663" spans="1:9" x14ac:dyDescent="0.35">
      <c r="A1663" t="s">
        <v>677</v>
      </c>
      <c r="B1663" t="s">
        <v>678</v>
      </c>
      <c r="C1663" t="s">
        <v>214</v>
      </c>
      <c r="D1663" t="s">
        <v>215</v>
      </c>
      <c r="G1663" t="str">
        <f t="shared" si="77"/>
        <v>WH-392-TEST-PRE-ACTION SYSTEM</v>
      </c>
      <c r="H1663" t="str">
        <f t="shared" si="78"/>
        <v>08.03.08-Temperature Mapping Reports</v>
      </c>
      <c r="I1663" s="22">
        <f t="shared" si="76"/>
        <v>0</v>
      </c>
    </row>
    <row r="1664" spans="1:9" x14ac:dyDescent="0.35">
      <c r="A1664" t="s">
        <v>677</v>
      </c>
      <c r="B1664" t="s">
        <v>678</v>
      </c>
      <c r="C1664" t="s">
        <v>216</v>
      </c>
      <c r="D1664" t="s">
        <v>217</v>
      </c>
      <c r="G1664" t="str">
        <f t="shared" si="77"/>
        <v>WH-392-TEST-PRE-ACTION SYSTEM</v>
      </c>
      <c r="H1664" t="str">
        <f t="shared" si="78"/>
        <v>08.03.09-Temperature Distribution Study</v>
      </c>
      <c r="I1664" s="22">
        <f t="shared" si="76"/>
        <v>0</v>
      </c>
    </row>
    <row r="1665" spans="1:9" x14ac:dyDescent="0.35">
      <c r="A1665" t="s">
        <v>677</v>
      </c>
      <c r="B1665" t="s">
        <v>678</v>
      </c>
      <c r="C1665" t="s">
        <v>218</v>
      </c>
      <c r="D1665" t="s">
        <v>219</v>
      </c>
      <c r="G1665" t="str">
        <f t="shared" si="77"/>
        <v>WH-392-TEST-PRE-ACTION SYSTEM</v>
      </c>
      <c r="H1665" t="str">
        <f t="shared" si="78"/>
        <v>08.03.10-Open Door Recovery Study</v>
      </c>
      <c r="I1665" s="22">
        <f t="shared" si="76"/>
        <v>0</v>
      </c>
    </row>
    <row r="1666" spans="1:9" x14ac:dyDescent="0.35">
      <c r="A1666" t="s">
        <v>677</v>
      </c>
      <c r="B1666" t="s">
        <v>678</v>
      </c>
      <c r="C1666" t="s">
        <v>220</v>
      </c>
      <c r="D1666" t="s">
        <v>221</v>
      </c>
      <c r="G1666" t="str">
        <f t="shared" si="77"/>
        <v>WH-392-TEST-PRE-ACTION SYSTEM</v>
      </c>
      <c r="H1666" t="str">
        <f t="shared" si="78"/>
        <v>08.03.11-Power Loss for Redundant System Study</v>
      </c>
      <c r="I1666" s="22">
        <f t="shared" ref="I1666:I1729" si="79">IF(COUNTIF(E:E, "R")=0, "", IF(E1666="C", COUNTIF(E:E, "C") / COUNTIF(E:E, "R"), 0))</f>
        <v>0</v>
      </c>
    </row>
    <row r="1667" spans="1:9" x14ac:dyDescent="0.35">
      <c r="A1667" t="s">
        <v>677</v>
      </c>
      <c r="B1667" t="s">
        <v>678</v>
      </c>
      <c r="C1667" t="s">
        <v>222</v>
      </c>
      <c r="D1667" t="s">
        <v>223</v>
      </c>
      <c r="G1667" t="str">
        <f t="shared" ref="G1667:G1730" si="80">IF(AND(A1667="", B1667=""), "", A1667 &amp; "-" &amp; B1667)</f>
        <v>WH-392-TEST-PRE-ACTION SYSTEM</v>
      </c>
      <c r="H1667" t="str">
        <f t="shared" ref="H1667:H1730" si="81">IF(AND(C1667="", D1667=""), "", C1667 &amp; "-" &amp; D1667)</f>
        <v>08.03.12-Safety Data Sheets</v>
      </c>
      <c r="I1667" s="22">
        <f t="shared" si="79"/>
        <v>0</v>
      </c>
    </row>
    <row r="1668" spans="1:9" x14ac:dyDescent="0.35">
      <c r="A1668" t="s">
        <v>677</v>
      </c>
      <c r="B1668" t="s">
        <v>678</v>
      </c>
      <c r="C1668" t="s">
        <v>224</v>
      </c>
      <c r="D1668" t="s">
        <v>138</v>
      </c>
      <c r="G1668" t="str">
        <f t="shared" si="80"/>
        <v>WH-392-TEST-PRE-ACTION SYSTEM</v>
      </c>
      <c r="H1668" t="str">
        <f t="shared" si="81"/>
        <v>08.04.00-Warranty</v>
      </c>
      <c r="I1668" s="22">
        <f t="shared" si="79"/>
        <v>0</v>
      </c>
    </row>
    <row r="1669" spans="1:9" x14ac:dyDescent="0.35">
      <c r="A1669" t="s">
        <v>677</v>
      </c>
      <c r="B1669" t="s">
        <v>678</v>
      </c>
      <c r="C1669" t="s">
        <v>225</v>
      </c>
      <c r="D1669" t="s">
        <v>226</v>
      </c>
      <c r="G1669" t="str">
        <f t="shared" si="80"/>
        <v>WH-392-TEST-PRE-ACTION SYSTEM</v>
      </c>
      <c r="H1669" t="str">
        <f t="shared" si="81"/>
        <v>08.05.00-Operation Maintenace Data/Manual</v>
      </c>
      <c r="I1669" s="22">
        <f t="shared" si="79"/>
        <v>0</v>
      </c>
    </row>
    <row r="1670" spans="1:9" x14ac:dyDescent="0.35">
      <c r="A1670" t="s">
        <v>677</v>
      </c>
      <c r="B1670" t="s">
        <v>678</v>
      </c>
      <c r="C1670" t="s">
        <v>224</v>
      </c>
      <c r="D1670" t="s">
        <v>69</v>
      </c>
      <c r="G1670" t="str">
        <f t="shared" si="80"/>
        <v>WH-392-TEST-PRE-ACTION SYSTEM</v>
      </c>
      <c r="H1670" t="str">
        <f t="shared" si="81"/>
        <v>08.04.00-Spare Parts List</v>
      </c>
      <c r="I1670" s="22">
        <f t="shared" si="79"/>
        <v>0</v>
      </c>
    </row>
    <row r="1671" spans="1:9" x14ac:dyDescent="0.35">
      <c r="A1671" t="s">
        <v>677</v>
      </c>
      <c r="B1671" t="s">
        <v>678</v>
      </c>
      <c r="C1671" t="s">
        <v>224</v>
      </c>
      <c r="D1671" t="s">
        <v>182</v>
      </c>
      <c r="G1671" t="str">
        <f t="shared" si="80"/>
        <v>WH-392-TEST-PRE-ACTION SYSTEM</v>
      </c>
      <c r="H1671" t="str">
        <f t="shared" si="81"/>
        <v>08.04.00-Samples</v>
      </c>
      <c r="I1671" s="22">
        <f t="shared" si="79"/>
        <v>0</v>
      </c>
    </row>
    <row r="1672" spans="1:9" x14ac:dyDescent="0.35">
      <c r="A1672" t="s">
        <v>677</v>
      </c>
      <c r="B1672" t="s">
        <v>678</v>
      </c>
      <c r="C1672" t="s">
        <v>227</v>
      </c>
      <c r="D1672" t="s">
        <v>228</v>
      </c>
      <c r="G1672" t="str">
        <f t="shared" si="80"/>
        <v>WH-392-TEST-PRE-ACTION SYSTEM</v>
      </c>
      <c r="H1672" t="str">
        <f t="shared" si="81"/>
        <v>09.00.00-PROCESS, PLUMBING, &amp; MECHANICAL PIPING</v>
      </c>
      <c r="I1672" s="22">
        <f t="shared" si="79"/>
        <v>0</v>
      </c>
    </row>
    <row r="1673" spans="1:9" x14ac:dyDescent="0.35">
      <c r="A1673" t="s">
        <v>677</v>
      </c>
      <c r="B1673" t="s">
        <v>678</v>
      </c>
      <c r="C1673" t="s">
        <v>229</v>
      </c>
      <c r="D1673" t="s">
        <v>67</v>
      </c>
      <c r="G1673" t="str">
        <f t="shared" si="80"/>
        <v>WH-392-TEST-PRE-ACTION SYSTEM</v>
      </c>
      <c r="H1673" t="str">
        <f t="shared" si="81"/>
        <v>09.01.00-Submittals &amp; Data Sheets</v>
      </c>
      <c r="I1673" s="22">
        <f t="shared" si="79"/>
        <v>0</v>
      </c>
    </row>
    <row r="1674" spans="1:9" x14ac:dyDescent="0.35">
      <c r="A1674" t="s">
        <v>677</v>
      </c>
      <c r="B1674" t="s">
        <v>678</v>
      </c>
      <c r="C1674" t="s">
        <v>230</v>
      </c>
      <c r="D1674" t="s">
        <v>231</v>
      </c>
      <c r="G1674" t="str">
        <f t="shared" si="80"/>
        <v>WH-392-TEST-PRE-ACTION SYSTEM</v>
      </c>
      <c r="H1674" t="str">
        <f t="shared" si="81"/>
        <v>09.02.00-Piping  Documentation</v>
      </c>
      <c r="I1674" s="22">
        <f t="shared" si="79"/>
        <v>0</v>
      </c>
    </row>
    <row r="1675" spans="1:9" x14ac:dyDescent="0.35">
      <c r="A1675" t="s">
        <v>677</v>
      </c>
      <c r="B1675" t="s">
        <v>678</v>
      </c>
      <c r="C1675" t="s">
        <v>232</v>
      </c>
      <c r="D1675" t="s">
        <v>233</v>
      </c>
      <c r="G1675" t="str">
        <f t="shared" si="80"/>
        <v>WH-392-TEST-PRE-ACTION SYSTEM</v>
      </c>
      <c r="H1675" t="str">
        <f t="shared" si="81"/>
        <v>09.02.01-Isometrics</v>
      </c>
      <c r="I1675" s="22">
        <f t="shared" si="79"/>
        <v>0</v>
      </c>
    </row>
    <row r="1676" spans="1:9" x14ac:dyDescent="0.35">
      <c r="A1676" t="s">
        <v>677</v>
      </c>
      <c r="B1676" t="s">
        <v>678</v>
      </c>
      <c r="C1676" t="s">
        <v>234</v>
      </c>
      <c r="D1676" t="s">
        <v>235</v>
      </c>
      <c r="G1676" t="str">
        <f t="shared" si="80"/>
        <v>WH-392-TEST-PRE-ACTION SYSTEM</v>
      </c>
      <c r="H1676" t="str">
        <f t="shared" si="81"/>
        <v>09.02.02-Weld Log / Weld Coupon Log</v>
      </c>
      <c r="I1676" s="22">
        <f t="shared" si="79"/>
        <v>0</v>
      </c>
    </row>
    <row r="1677" spans="1:9" x14ac:dyDescent="0.35">
      <c r="A1677" t="s">
        <v>677</v>
      </c>
      <c r="B1677" t="s">
        <v>678</v>
      </c>
      <c r="C1677" t="s">
        <v>236</v>
      </c>
      <c r="D1677" t="s">
        <v>237</v>
      </c>
      <c r="G1677" t="str">
        <f t="shared" si="80"/>
        <v>WH-392-TEST-PRE-ACTION SYSTEM</v>
      </c>
      <c r="H1677" t="str">
        <f t="shared" si="81"/>
        <v>09.02.03-Welder Qualications</v>
      </c>
      <c r="I1677" s="22">
        <f t="shared" si="79"/>
        <v>0</v>
      </c>
    </row>
    <row r="1678" spans="1:9" x14ac:dyDescent="0.35">
      <c r="A1678" t="s">
        <v>677</v>
      </c>
      <c r="B1678" t="s">
        <v>678</v>
      </c>
      <c r="C1678" t="s">
        <v>238</v>
      </c>
      <c r="D1678" t="s">
        <v>239</v>
      </c>
      <c r="G1678" t="str">
        <f t="shared" si="80"/>
        <v>WH-392-TEST-PRE-ACTION SYSTEM</v>
      </c>
      <c r="H1678" t="str">
        <f t="shared" si="81"/>
        <v>09.02.04-Qualified Welder Log</v>
      </c>
      <c r="I1678" s="22">
        <f t="shared" si="79"/>
        <v>0</v>
      </c>
    </row>
    <row r="1679" spans="1:9" x14ac:dyDescent="0.35">
      <c r="A1679" t="s">
        <v>677</v>
      </c>
      <c r="B1679" t="s">
        <v>678</v>
      </c>
      <c r="C1679" t="s">
        <v>240</v>
      </c>
      <c r="D1679" t="s">
        <v>241</v>
      </c>
      <c r="G1679" t="str">
        <f t="shared" si="80"/>
        <v>WH-392-TEST-PRE-ACTION SYSTEM</v>
      </c>
      <c r="H1679" t="str">
        <f t="shared" si="81"/>
        <v>09.02.05-Weld Procedure Qualification Records (WPS) &amp; Welding Operator Procedure Qualification Record (PQR)</v>
      </c>
      <c r="I1679" s="22">
        <f t="shared" si="79"/>
        <v>0</v>
      </c>
    </row>
    <row r="1680" spans="1:9" x14ac:dyDescent="0.35">
      <c r="A1680" t="s">
        <v>677</v>
      </c>
      <c r="B1680" t="s">
        <v>678</v>
      </c>
      <c r="C1680" t="s">
        <v>242</v>
      </c>
      <c r="D1680" t="s">
        <v>243</v>
      </c>
      <c r="G1680" t="str">
        <f t="shared" si="80"/>
        <v>WH-392-TEST-PRE-ACTION SYSTEM</v>
      </c>
      <c r="H1680" t="str">
        <f t="shared" si="81"/>
        <v>09.02.06-Welder Qualification Records (WQR) / Welding Operator Performance Qualifications (WOPQ)</v>
      </c>
      <c r="I1680" s="22">
        <f t="shared" si="79"/>
        <v>0</v>
      </c>
    </row>
    <row r="1681" spans="1:9" x14ac:dyDescent="0.35">
      <c r="A1681" t="s">
        <v>677</v>
      </c>
      <c r="B1681" t="s">
        <v>678</v>
      </c>
      <c r="C1681" t="s">
        <v>244</v>
      </c>
      <c r="D1681" t="s">
        <v>245</v>
      </c>
      <c r="G1681" t="str">
        <f t="shared" si="80"/>
        <v>WH-392-TEST-PRE-ACTION SYSTEM</v>
      </c>
      <c r="H1681" t="str">
        <f t="shared" si="81"/>
        <v>09.02.07-Certification Record of Examination Personnel</v>
      </c>
      <c r="I1681" s="22">
        <f t="shared" si="79"/>
        <v>0</v>
      </c>
    </row>
    <row r="1682" spans="1:9" x14ac:dyDescent="0.35">
      <c r="A1682" t="s">
        <v>677</v>
      </c>
      <c r="B1682" t="s">
        <v>678</v>
      </c>
      <c r="C1682" t="s">
        <v>246</v>
      </c>
      <c r="D1682" t="s">
        <v>247</v>
      </c>
      <c r="G1682" t="str">
        <f t="shared" si="80"/>
        <v>WH-392-TEST-PRE-ACTION SYSTEM</v>
      </c>
      <c r="H1682" t="str">
        <f t="shared" si="81"/>
        <v>09.02.08-Material Test Reports (MTRs) and Certificate of Compliance (CoC)</v>
      </c>
      <c r="I1682" s="22">
        <f t="shared" si="79"/>
        <v>0</v>
      </c>
    </row>
    <row r="1683" spans="1:9" x14ac:dyDescent="0.35">
      <c r="A1683" t="s">
        <v>677</v>
      </c>
      <c r="B1683" t="s">
        <v>678</v>
      </c>
      <c r="C1683" t="s">
        <v>248</v>
      </c>
      <c r="D1683" t="s">
        <v>249</v>
      </c>
      <c r="G1683" t="str">
        <f t="shared" si="80"/>
        <v>WH-392-TEST-PRE-ACTION SYSTEM</v>
      </c>
      <c r="H1683" t="str">
        <f t="shared" si="81"/>
        <v>09.02.09-ASME Form U-1 / ASME Code Data Reports</v>
      </c>
      <c r="I1683" s="22">
        <f t="shared" si="79"/>
        <v>0</v>
      </c>
    </row>
    <row r="1684" spans="1:9" x14ac:dyDescent="0.35">
      <c r="A1684" t="s">
        <v>677</v>
      </c>
      <c r="B1684" t="s">
        <v>678</v>
      </c>
      <c r="C1684" t="s">
        <v>250</v>
      </c>
      <c r="D1684" t="s">
        <v>251</v>
      </c>
      <c r="G1684" t="str">
        <f t="shared" si="80"/>
        <v>WH-392-TEST-PRE-ACTION SYSTEM</v>
      </c>
      <c r="H1684" t="str">
        <f t="shared" si="81"/>
        <v>09.02.10-System Operating and Cleaning Procedure</v>
      </c>
      <c r="I1684" s="22">
        <f t="shared" si="79"/>
        <v>0</v>
      </c>
    </row>
    <row r="1685" spans="1:9" x14ac:dyDescent="0.35">
      <c r="A1685" t="s">
        <v>677</v>
      </c>
      <c r="B1685" t="s">
        <v>678</v>
      </c>
      <c r="C1685" t="s">
        <v>252</v>
      </c>
      <c r="D1685" t="s">
        <v>253</v>
      </c>
      <c r="G1685" t="str">
        <f t="shared" si="80"/>
        <v>WH-392-TEST-PRE-ACTION SYSTEM</v>
      </c>
      <c r="H1685" t="str">
        <f t="shared" si="81"/>
        <v>09.02.11-Weld Maps, Data &amp; Repair Registry</v>
      </c>
      <c r="I1685" s="22">
        <f t="shared" si="79"/>
        <v>0</v>
      </c>
    </row>
    <row r="1686" spans="1:9" x14ac:dyDescent="0.35">
      <c r="A1686" t="s">
        <v>677</v>
      </c>
      <c r="B1686" t="s">
        <v>678</v>
      </c>
      <c r="C1686" t="s">
        <v>254</v>
      </c>
      <c r="D1686" t="s">
        <v>255</v>
      </c>
      <c r="G1686" t="str">
        <f t="shared" si="80"/>
        <v>WH-392-TEST-PRE-ACTION SYSTEM</v>
      </c>
      <c r="H1686" t="str">
        <f t="shared" si="81"/>
        <v xml:space="preserve">09.02.12-Nondestructive Examination Reports </v>
      </c>
      <c r="I1686" s="22">
        <f t="shared" si="79"/>
        <v>0</v>
      </c>
    </row>
    <row r="1687" spans="1:9" x14ac:dyDescent="0.35">
      <c r="A1687" t="s">
        <v>677</v>
      </c>
      <c r="B1687" t="s">
        <v>678</v>
      </c>
      <c r="C1687" t="s">
        <v>256</v>
      </c>
      <c r="D1687" t="s">
        <v>257</v>
      </c>
      <c r="G1687" t="str">
        <f t="shared" si="80"/>
        <v>WH-392-TEST-PRE-ACTION SYSTEM</v>
      </c>
      <c r="H1687" t="str">
        <f t="shared" si="81"/>
        <v>09.02.13-Visual Inspection Reports</v>
      </c>
      <c r="I1687" s="22">
        <f t="shared" si="79"/>
        <v>0</v>
      </c>
    </row>
    <row r="1688" spans="1:9" x14ac:dyDescent="0.35">
      <c r="A1688" t="s">
        <v>677</v>
      </c>
      <c r="B1688" t="s">
        <v>678</v>
      </c>
      <c r="C1688" t="s">
        <v>258</v>
      </c>
      <c r="D1688" t="s">
        <v>259</v>
      </c>
      <c r="G1688" t="str">
        <f t="shared" si="80"/>
        <v>WH-392-TEST-PRE-ACTION SYSTEM</v>
      </c>
      <c r="H1688" t="str">
        <f t="shared" si="81"/>
        <v>09.02.14-Purge Gas Certificates</v>
      </c>
      <c r="I1688" s="22">
        <f t="shared" si="79"/>
        <v>0</v>
      </c>
    </row>
    <row r="1689" spans="1:9" x14ac:dyDescent="0.35">
      <c r="A1689" t="s">
        <v>677</v>
      </c>
      <c r="B1689" t="s">
        <v>678</v>
      </c>
      <c r="C1689" t="s">
        <v>260</v>
      </c>
      <c r="D1689" t="s">
        <v>261</v>
      </c>
      <c r="G1689" t="str">
        <f t="shared" si="80"/>
        <v>WH-392-TEST-PRE-ACTION SYSTEM</v>
      </c>
      <c r="H1689" t="str">
        <f t="shared" si="81"/>
        <v>09.02.15-Electropolishing Procedure / Certs</v>
      </c>
      <c r="I1689" s="22">
        <f t="shared" si="79"/>
        <v>0</v>
      </c>
    </row>
    <row r="1690" spans="1:9" x14ac:dyDescent="0.35">
      <c r="A1690" t="s">
        <v>677</v>
      </c>
      <c r="B1690" t="s">
        <v>678</v>
      </c>
      <c r="C1690" t="s">
        <v>262</v>
      </c>
      <c r="D1690" t="s">
        <v>263</v>
      </c>
      <c r="G1690" t="str">
        <f t="shared" si="80"/>
        <v>WH-392-TEST-PRE-ACTION SYSTEM</v>
      </c>
      <c r="H1690" t="str">
        <f t="shared" si="81"/>
        <v>09.02.16-Mechanical Polishing Procedure / Certs</v>
      </c>
      <c r="I1690" s="22">
        <f t="shared" si="79"/>
        <v>0</v>
      </c>
    </row>
    <row r="1691" spans="1:9" x14ac:dyDescent="0.35">
      <c r="A1691" t="s">
        <v>677</v>
      </c>
      <c r="B1691" t="s">
        <v>678</v>
      </c>
      <c r="C1691" t="s">
        <v>264</v>
      </c>
      <c r="D1691" t="s">
        <v>265</v>
      </c>
      <c r="G1691" t="str">
        <f t="shared" si="80"/>
        <v>WH-392-TEST-PRE-ACTION SYSTEM</v>
      </c>
      <c r="H1691" t="str">
        <f t="shared" si="81"/>
        <v>09.02.17-Surface Finish Measurement Records</v>
      </c>
      <c r="I1691" s="22">
        <f t="shared" si="79"/>
        <v>0</v>
      </c>
    </row>
    <row r="1692" spans="1:9" x14ac:dyDescent="0.35">
      <c r="A1692" t="s">
        <v>677</v>
      </c>
      <c r="B1692" t="s">
        <v>678</v>
      </c>
      <c r="C1692" t="s">
        <v>266</v>
      </c>
      <c r="D1692" t="s">
        <v>267</v>
      </c>
      <c r="G1692" t="str">
        <f t="shared" si="80"/>
        <v>WH-392-TEST-PRE-ACTION SYSTEM</v>
      </c>
      <c r="H1692" t="str">
        <f t="shared" si="81"/>
        <v>09.02.18-Slope Verification Documentation</v>
      </c>
      <c r="I1692" s="22">
        <f t="shared" si="79"/>
        <v>0</v>
      </c>
    </row>
    <row r="1693" spans="1:9" x14ac:dyDescent="0.35">
      <c r="A1693" t="s">
        <v>677</v>
      </c>
      <c r="B1693" t="s">
        <v>678</v>
      </c>
      <c r="C1693" t="s">
        <v>268</v>
      </c>
      <c r="D1693" t="s">
        <v>269</v>
      </c>
      <c r="G1693" t="str">
        <f t="shared" si="80"/>
        <v>WH-392-TEST-PRE-ACTION SYSTEM</v>
      </c>
      <c r="H1693" t="str">
        <f t="shared" si="81"/>
        <v>09.02.19-Boroscope Logs and Videos</v>
      </c>
      <c r="I1693" s="22">
        <f t="shared" si="79"/>
        <v>0</v>
      </c>
    </row>
    <row r="1694" spans="1:9" x14ac:dyDescent="0.35">
      <c r="A1694" t="s">
        <v>677</v>
      </c>
      <c r="B1694" t="s">
        <v>678</v>
      </c>
      <c r="C1694" t="s">
        <v>270</v>
      </c>
      <c r="D1694" t="s">
        <v>271</v>
      </c>
      <c r="G1694" t="str">
        <f t="shared" si="80"/>
        <v>WH-392-TEST-PRE-ACTION SYSTEM</v>
      </c>
      <c r="H1694" t="str">
        <f t="shared" si="81"/>
        <v>09.03.00-Safety Instrumentation Calculations</v>
      </c>
      <c r="I1694" s="22">
        <f t="shared" si="79"/>
        <v>0</v>
      </c>
    </row>
    <row r="1695" spans="1:9" x14ac:dyDescent="0.35">
      <c r="A1695" t="s">
        <v>677</v>
      </c>
      <c r="B1695" t="s">
        <v>678</v>
      </c>
      <c r="C1695" t="s">
        <v>272</v>
      </c>
      <c r="D1695" t="s">
        <v>273</v>
      </c>
      <c r="G1695" t="str">
        <f t="shared" si="80"/>
        <v>WH-392-TEST-PRE-ACTION SYSTEM</v>
      </c>
      <c r="H1695" t="str">
        <f t="shared" si="81"/>
        <v>09.04.00-Pipe Installation Checklist</v>
      </c>
      <c r="I1695" s="22">
        <f t="shared" si="79"/>
        <v>0</v>
      </c>
    </row>
    <row r="1696" spans="1:9" x14ac:dyDescent="0.35">
      <c r="A1696" t="s">
        <v>677</v>
      </c>
      <c r="B1696" t="s">
        <v>678</v>
      </c>
      <c r="C1696" t="s">
        <v>274</v>
      </c>
      <c r="D1696" t="s">
        <v>275</v>
      </c>
      <c r="G1696" t="str">
        <f t="shared" si="80"/>
        <v>WH-392-TEST-PRE-ACTION SYSTEM</v>
      </c>
      <c r="H1696" t="str">
        <f t="shared" si="81"/>
        <v>09.05.00-Piping Insulation</v>
      </c>
      <c r="I1696" s="22">
        <f t="shared" si="79"/>
        <v>0</v>
      </c>
    </row>
    <row r="1697" spans="1:9" x14ac:dyDescent="0.35">
      <c r="A1697" t="s">
        <v>677</v>
      </c>
      <c r="B1697" t="s">
        <v>678</v>
      </c>
      <c r="C1697" t="s">
        <v>276</v>
      </c>
      <c r="D1697" t="s">
        <v>277</v>
      </c>
      <c r="G1697" t="str">
        <f t="shared" si="80"/>
        <v>WH-392-TEST-PRE-ACTION SYSTEM</v>
      </c>
      <c r="H1697" t="str">
        <f t="shared" si="81"/>
        <v>09.05.01-Insulator Qualification</v>
      </c>
      <c r="I1697" s="22">
        <f t="shared" si="79"/>
        <v>0</v>
      </c>
    </row>
    <row r="1698" spans="1:9" x14ac:dyDescent="0.35">
      <c r="A1698" t="s">
        <v>677</v>
      </c>
      <c r="B1698" t="s">
        <v>678</v>
      </c>
      <c r="C1698" t="s">
        <v>278</v>
      </c>
      <c r="D1698" t="s">
        <v>279</v>
      </c>
      <c r="G1698" t="str">
        <f t="shared" si="80"/>
        <v>WH-392-TEST-PRE-ACTION SYSTEM</v>
      </c>
      <c r="H1698" t="str">
        <f t="shared" si="81"/>
        <v>09.05.02-Insulation Field Quality Control</v>
      </c>
      <c r="I1698" s="22">
        <f t="shared" si="79"/>
        <v>0</v>
      </c>
    </row>
    <row r="1699" spans="1:9" x14ac:dyDescent="0.35">
      <c r="A1699" t="s">
        <v>677</v>
      </c>
      <c r="B1699" t="s">
        <v>678</v>
      </c>
      <c r="C1699" t="s">
        <v>280</v>
      </c>
      <c r="D1699" t="s">
        <v>281</v>
      </c>
      <c r="G1699" t="str">
        <f t="shared" si="80"/>
        <v>WH-392-TEST-PRE-ACTION SYSTEM</v>
      </c>
      <c r="H1699" t="str">
        <f t="shared" si="81"/>
        <v>09.06.00-Piping Testing, Procedures, Reports</v>
      </c>
      <c r="I1699" s="22">
        <f t="shared" si="79"/>
        <v>0</v>
      </c>
    </row>
    <row r="1700" spans="1:9" x14ac:dyDescent="0.35">
      <c r="A1700" t="s">
        <v>677</v>
      </c>
      <c r="B1700" t="s">
        <v>678</v>
      </c>
      <c r="C1700" t="s">
        <v>282</v>
      </c>
      <c r="D1700" t="s">
        <v>283</v>
      </c>
      <c r="G1700" t="str">
        <f t="shared" si="80"/>
        <v>WH-392-TEST-PRE-ACTION SYSTEM</v>
      </c>
      <c r="H1700" t="str">
        <f t="shared" si="81"/>
        <v>09.06.01-Pipe Pressure Test Procedures</v>
      </c>
      <c r="I1700" s="22">
        <f t="shared" si="79"/>
        <v>0</v>
      </c>
    </row>
    <row r="1701" spans="1:9" x14ac:dyDescent="0.35">
      <c r="A1701" t="s">
        <v>677</v>
      </c>
      <c r="B1701" t="s">
        <v>678</v>
      </c>
      <c r="C1701" t="s">
        <v>284</v>
      </c>
      <c r="D1701" t="s">
        <v>285</v>
      </c>
      <c r="G1701" t="str">
        <f t="shared" si="80"/>
        <v>WH-392-TEST-PRE-ACTION SYSTEM</v>
      </c>
      <c r="H1701" t="str">
        <f t="shared" si="81"/>
        <v>09.06.02-Pipe Pressure Test Report</v>
      </c>
      <c r="I1701" s="22">
        <f t="shared" si="79"/>
        <v>0</v>
      </c>
    </row>
    <row r="1702" spans="1:9" x14ac:dyDescent="0.35">
      <c r="A1702" t="s">
        <v>677</v>
      </c>
      <c r="B1702" t="s">
        <v>678</v>
      </c>
      <c r="C1702" t="s">
        <v>286</v>
      </c>
      <c r="D1702" t="s">
        <v>287</v>
      </c>
      <c r="G1702" t="str">
        <f t="shared" si="80"/>
        <v>WH-392-TEST-PRE-ACTION SYSTEM</v>
      </c>
      <c r="H1702" t="str">
        <f t="shared" si="81"/>
        <v>09.06.03-Pipeflush &amp; Cleaning Procedure (Nonhygenic)</v>
      </c>
      <c r="I1702" s="22">
        <f t="shared" si="79"/>
        <v>0</v>
      </c>
    </row>
    <row r="1703" spans="1:9" x14ac:dyDescent="0.35">
      <c r="A1703" t="s">
        <v>677</v>
      </c>
      <c r="B1703" t="s">
        <v>678</v>
      </c>
      <c r="C1703" t="s">
        <v>288</v>
      </c>
      <c r="D1703" t="s">
        <v>289</v>
      </c>
      <c r="G1703" t="str">
        <f t="shared" si="80"/>
        <v>WH-392-TEST-PRE-ACTION SYSTEM</v>
      </c>
      <c r="H1703" t="str">
        <f t="shared" si="81"/>
        <v>09.06.04-Pipeflush &amp; Cleaning Report (Potable/Nonhygenic)</v>
      </c>
      <c r="I1703" s="22">
        <f t="shared" si="79"/>
        <v>0</v>
      </c>
    </row>
    <row r="1704" spans="1:9" x14ac:dyDescent="0.35">
      <c r="A1704" t="s">
        <v>677</v>
      </c>
      <c r="B1704" t="s">
        <v>678</v>
      </c>
      <c r="C1704" t="s">
        <v>290</v>
      </c>
      <c r="D1704" t="s">
        <v>291</v>
      </c>
      <c r="G1704" t="str">
        <f t="shared" si="80"/>
        <v>WH-392-TEST-PRE-ACTION SYSTEM</v>
      </c>
      <c r="H1704" t="str">
        <f t="shared" si="81"/>
        <v>09.06.05-Pipeflush &amp; Cleaning Procedure (Hygenic)</v>
      </c>
      <c r="I1704" s="22">
        <f t="shared" si="79"/>
        <v>0</v>
      </c>
    </row>
    <row r="1705" spans="1:9" x14ac:dyDescent="0.35">
      <c r="A1705" t="s">
        <v>677</v>
      </c>
      <c r="B1705" t="s">
        <v>678</v>
      </c>
      <c r="C1705" t="s">
        <v>292</v>
      </c>
      <c r="D1705" t="s">
        <v>293</v>
      </c>
      <c r="G1705" t="str">
        <f t="shared" si="80"/>
        <v>WH-392-TEST-PRE-ACTION SYSTEM</v>
      </c>
      <c r="H1705" t="str">
        <f t="shared" si="81"/>
        <v>09.06.06-Pipeflush Report (Hygienic)</v>
      </c>
      <c r="I1705" s="22">
        <f t="shared" si="79"/>
        <v>0</v>
      </c>
    </row>
    <row r="1706" spans="1:9" x14ac:dyDescent="0.35">
      <c r="A1706" t="s">
        <v>677</v>
      </c>
      <c r="B1706" t="s">
        <v>678</v>
      </c>
      <c r="C1706" t="s">
        <v>294</v>
      </c>
      <c r="D1706" t="s">
        <v>295</v>
      </c>
      <c r="G1706" t="str">
        <f t="shared" si="80"/>
        <v>WH-392-TEST-PRE-ACTION SYSTEM</v>
      </c>
      <c r="H1706" t="str">
        <f t="shared" si="81"/>
        <v>09.06.07-Passivation and Cleaning Procedure / Records / Logs / Report</v>
      </c>
      <c r="I1706" s="22">
        <f t="shared" si="79"/>
        <v>0</v>
      </c>
    </row>
    <row r="1707" spans="1:9" x14ac:dyDescent="0.35">
      <c r="A1707" t="s">
        <v>677</v>
      </c>
      <c r="B1707" t="s">
        <v>678</v>
      </c>
      <c r="C1707" t="s">
        <v>296</v>
      </c>
      <c r="D1707" t="s">
        <v>297</v>
      </c>
      <c r="G1707" t="str">
        <f t="shared" si="80"/>
        <v>WH-392-TEST-PRE-ACTION SYSTEM</v>
      </c>
      <c r="H1707" t="str">
        <f t="shared" si="81"/>
        <v>09.06.08-Drainage Test Report</v>
      </c>
      <c r="I1707" s="22">
        <f t="shared" si="79"/>
        <v>0</v>
      </c>
    </row>
    <row r="1708" spans="1:9" x14ac:dyDescent="0.35">
      <c r="A1708" t="s">
        <v>677</v>
      </c>
      <c r="B1708" t="s">
        <v>678</v>
      </c>
      <c r="C1708" t="s">
        <v>298</v>
      </c>
      <c r="D1708" t="s">
        <v>299</v>
      </c>
      <c r="G1708" t="str">
        <f t="shared" si="80"/>
        <v>WH-392-TEST-PRE-ACTION SYSTEM</v>
      </c>
      <c r="H1708" t="str">
        <f t="shared" si="81"/>
        <v>09.06.09-Water Balance Report</v>
      </c>
      <c r="I1708" s="22">
        <f t="shared" si="79"/>
        <v>0</v>
      </c>
    </row>
    <row r="1709" spans="1:9" x14ac:dyDescent="0.35">
      <c r="A1709" t="s">
        <v>677</v>
      </c>
      <c r="B1709" t="s">
        <v>678</v>
      </c>
      <c r="C1709" t="s">
        <v>300</v>
      </c>
      <c r="D1709" t="s">
        <v>301</v>
      </c>
      <c r="G1709" t="str">
        <f t="shared" si="80"/>
        <v>WH-392-TEST-PRE-ACTION SYSTEM</v>
      </c>
      <c r="H1709" t="str">
        <f t="shared" si="81"/>
        <v>10.00.00-SHEET DUCT METAL</v>
      </c>
      <c r="I1709" s="22">
        <f t="shared" si="79"/>
        <v>0</v>
      </c>
    </row>
    <row r="1710" spans="1:9" x14ac:dyDescent="0.35">
      <c r="A1710" t="s">
        <v>677</v>
      </c>
      <c r="B1710" t="s">
        <v>678</v>
      </c>
      <c r="C1710" t="s">
        <v>302</v>
      </c>
      <c r="D1710" t="s">
        <v>67</v>
      </c>
      <c r="G1710" t="str">
        <f t="shared" si="80"/>
        <v>WH-392-TEST-PRE-ACTION SYSTEM</v>
      </c>
      <c r="H1710" t="str">
        <f t="shared" si="81"/>
        <v>10.01.00-Submittals &amp; Data Sheets</v>
      </c>
      <c r="I1710" s="22">
        <f t="shared" si="79"/>
        <v>0</v>
      </c>
    </row>
    <row r="1711" spans="1:9" x14ac:dyDescent="0.35">
      <c r="A1711" t="s">
        <v>677</v>
      </c>
      <c r="B1711" t="s">
        <v>678</v>
      </c>
      <c r="C1711" t="s">
        <v>303</v>
      </c>
      <c r="D1711" t="s">
        <v>69</v>
      </c>
      <c r="G1711" t="str">
        <f t="shared" si="80"/>
        <v>WH-392-TEST-PRE-ACTION SYSTEM</v>
      </c>
      <c r="H1711" t="str">
        <f t="shared" si="81"/>
        <v>10.03.00-Spare Parts List</v>
      </c>
      <c r="I1711" s="22">
        <f t="shared" si="79"/>
        <v>0</v>
      </c>
    </row>
    <row r="1712" spans="1:9" x14ac:dyDescent="0.35">
      <c r="A1712" t="s">
        <v>677</v>
      </c>
      <c r="B1712" t="s">
        <v>678</v>
      </c>
      <c r="C1712" t="s">
        <v>304</v>
      </c>
      <c r="D1712" t="s">
        <v>305</v>
      </c>
      <c r="G1712" t="str">
        <f t="shared" si="80"/>
        <v>WH-392-TEST-PRE-ACTION SYSTEM</v>
      </c>
      <c r="H1712" t="str">
        <f t="shared" si="81"/>
        <v>10.04.00-IOM Manuals</v>
      </c>
      <c r="I1712" s="22">
        <f t="shared" si="79"/>
        <v>0</v>
      </c>
    </row>
    <row r="1713" spans="1:9" x14ac:dyDescent="0.35">
      <c r="A1713" t="s">
        <v>677</v>
      </c>
      <c r="B1713" t="s">
        <v>678</v>
      </c>
      <c r="C1713" t="s">
        <v>304</v>
      </c>
      <c r="D1713" t="s">
        <v>306</v>
      </c>
      <c r="G1713" t="str">
        <f t="shared" si="80"/>
        <v>WH-392-TEST-PRE-ACTION SYSTEM</v>
      </c>
      <c r="H1713" t="str">
        <f t="shared" si="81"/>
        <v>10.04.00-Testing, Reports, Certs</v>
      </c>
      <c r="I1713" s="22">
        <f t="shared" si="79"/>
        <v>0</v>
      </c>
    </row>
    <row r="1714" spans="1:9" x14ac:dyDescent="0.35">
      <c r="A1714" t="s">
        <v>677</v>
      </c>
      <c r="B1714" t="s">
        <v>678</v>
      </c>
      <c r="C1714" t="s">
        <v>307</v>
      </c>
      <c r="D1714" t="s">
        <v>308</v>
      </c>
      <c r="G1714" t="str">
        <f t="shared" si="80"/>
        <v>WH-392-TEST-PRE-ACTION SYSTEM</v>
      </c>
      <c r="H1714" t="str">
        <f t="shared" si="81"/>
        <v>10.04.01-Installation Tracking Drawings</v>
      </c>
      <c r="I1714" s="22">
        <f t="shared" si="79"/>
        <v>0</v>
      </c>
    </row>
    <row r="1715" spans="1:9" x14ac:dyDescent="0.35">
      <c r="A1715" t="s">
        <v>677</v>
      </c>
      <c r="B1715" t="s">
        <v>678</v>
      </c>
      <c r="C1715" t="s">
        <v>309</v>
      </c>
      <c r="D1715" t="s">
        <v>310</v>
      </c>
      <c r="G1715" t="str">
        <f t="shared" si="80"/>
        <v>WH-392-TEST-PRE-ACTION SYSTEM</v>
      </c>
      <c r="H1715" t="str">
        <f t="shared" si="81"/>
        <v>10.04.02-Duct Installation Checklist</v>
      </c>
      <c r="I1715" s="22">
        <f t="shared" si="79"/>
        <v>0</v>
      </c>
    </row>
    <row r="1716" spans="1:9" x14ac:dyDescent="0.35">
      <c r="A1716" t="s">
        <v>677</v>
      </c>
      <c r="B1716" t="s">
        <v>678</v>
      </c>
      <c r="C1716" t="s">
        <v>311</v>
      </c>
      <c r="D1716" t="s">
        <v>312</v>
      </c>
      <c r="G1716" t="str">
        <f t="shared" si="80"/>
        <v>WH-392-TEST-PRE-ACTION SYSTEM</v>
      </c>
      <c r="H1716" t="str">
        <f t="shared" si="81"/>
        <v>10.04.03-Duct Pressure Test Report</v>
      </c>
      <c r="I1716" s="22">
        <f t="shared" si="79"/>
        <v>0</v>
      </c>
    </row>
    <row r="1717" spans="1:9" x14ac:dyDescent="0.35">
      <c r="A1717" t="s">
        <v>677</v>
      </c>
      <c r="B1717" t="s">
        <v>678</v>
      </c>
      <c r="C1717" t="s">
        <v>313</v>
      </c>
      <c r="D1717" t="s">
        <v>314</v>
      </c>
      <c r="G1717" t="str">
        <f t="shared" si="80"/>
        <v>WH-392-TEST-PRE-ACTION SYSTEM</v>
      </c>
      <c r="H1717" t="str">
        <f t="shared" si="81"/>
        <v>10.04.04-Duct Cleaning Report (Ex Duct Only)</v>
      </c>
      <c r="I1717" s="22">
        <f t="shared" si="79"/>
        <v>0</v>
      </c>
    </row>
    <row r="1718" spans="1:9" x14ac:dyDescent="0.35">
      <c r="A1718" t="s">
        <v>677</v>
      </c>
      <c r="B1718" t="s">
        <v>678</v>
      </c>
      <c r="C1718" t="s">
        <v>315</v>
      </c>
      <c r="D1718" t="s">
        <v>316</v>
      </c>
      <c r="G1718" t="str">
        <f t="shared" si="80"/>
        <v>WH-392-TEST-PRE-ACTION SYSTEM</v>
      </c>
      <c r="H1718" t="str">
        <f t="shared" si="81"/>
        <v>10.04.05-Duct Insulation Inspection Report</v>
      </c>
      <c r="I1718" s="22">
        <f t="shared" si="79"/>
        <v>0</v>
      </c>
    </row>
    <row r="1719" spans="1:9" x14ac:dyDescent="0.35">
      <c r="A1719" t="s">
        <v>677</v>
      </c>
      <c r="B1719" t="s">
        <v>678</v>
      </c>
      <c r="C1719" t="s">
        <v>317</v>
      </c>
      <c r="D1719" t="s">
        <v>318</v>
      </c>
      <c r="G1719" t="str">
        <f t="shared" si="80"/>
        <v>WH-392-TEST-PRE-ACTION SYSTEM</v>
      </c>
      <c r="H1719" t="str">
        <f t="shared" si="81"/>
        <v>10.04.06-HEPA Filter Efficiency Certificates</v>
      </c>
      <c r="I1719" s="22">
        <f t="shared" si="79"/>
        <v>0</v>
      </c>
    </row>
    <row r="1720" spans="1:9" x14ac:dyDescent="0.35">
      <c r="A1720" t="s">
        <v>677</v>
      </c>
      <c r="B1720" t="s">
        <v>678</v>
      </c>
      <c r="C1720" t="s">
        <v>319</v>
      </c>
      <c r="D1720" t="s">
        <v>320</v>
      </c>
      <c r="G1720" t="str">
        <f t="shared" si="80"/>
        <v>WH-392-TEST-PRE-ACTION SYSTEM</v>
      </c>
      <c r="H1720" t="str">
        <f t="shared" si="81"/>
        <v>10.04.07-HEPA Location Map &amp; Serial Number Log</v>
      </c>
      <c r="I1720" s="22">
        <f t="shared" si="79"/>
        <v>0</v>
      </c>
    </row>
    <row r="1721" spans="1:9" x14ac:dyDescent="0.35">
      <c r="A1721" t="s">
        <v>677</v>
      </c>
      <c r="B1721" t="s">
        <v>678</v>
      </c>
      <c r="C1721" t="s">
        <v>321</v>
      </c>
      <c r="D1721" t="s">
        <v>322</v>
      </c>
      <c r="G1721" t="str">
        <f t="shared" si="80"/>
        <v>WH-392-TEST-PRE-ACTION SYSTEM</v>
      </c>
      <c r="H1721" t="str">
        <f t="shared" si="81"/>
        <v>10.04.08-Air Test &amp; Balance Reports (Rough &amp; Final)</v>
      </c>
      <c r="I1721" s="22">
        <f t="shared" si="79"/>
        <v>0</v>
      </c>
    </row>
    <row r="1722" spans="1:9" x14ac:dyDescent="0.35">
      <c r="A1722" t="s">
        <v>677</v>
      </c>
      <c r="B1722" t="s">
        <v>678</v>
      </c>
      <c r="C1722" t="s">
        <v>323</v>
      </c>
      <c r="D1722" t="s">
        <v>324</v>
      </c>
      <c r="G1722" t="str">
        <f t="shared" si="80"/>
        <v>WH-392-TEST-PRE-ACTION SYSTEM</v>
      </c>
      <c r="H1722" t="str">
        <f t="shared" si="81"/>
        <v>10.04.09-HEPA FIT Testing Report / Cleanroom Certification</v>
      </c>
      <c r="I1722" s="22">
        <f t="shared" si="79"/>
        <v>0</v>
      </c>
    </row>
    <row r="1723" spans="1:9" x14ac:dyDescent="0.35">
      <c r="A1723" t="s">
        <v>677</v>
      </c>
      <c r="B1723" t="s">
        <v>678</v>
      </c>
      <c r="C1723" t="s">
        <v>325</v>
      </c>
      <c r="D1723" t="s">
        <v>326</v>
      </c>
      <c r="G1723" t="str">
        <f t="shared" si="80"/>
        <v>WH-392-TEST-PRE-ACTION SYSTEM</v>
      </c>
      <c r="H1723" t="str">
        <f t="shared" si="81"/>
        <v>10.04.10-Fume Hood Certification</v>
      </c>
      <c r="I1723" s="22">
        <f t="shared" si="79"/>
        <v>0</v>
      </c>
    </row>
    <row r="1724" spans="1:9" x14ac:dyDescent="0.35">
      <c r="A1724" t="s">
        <v>677</v>
      </c>
      <c r="B1724" t="s">
        <v>678</v>
      </c>
      <c r="C1724" t="s">
        <v>327</v>
      </c>
      <c r="D1724" t="s">
        <v>328</v>
      </c>
      <c r="G1724" t="str">
        <f t="shared" si="80"/>
        <v>WH-392-TEST-PRE-ACTION SYSTEM</v>
      </c>
      <c r="H1724" t="str">
        <f t="shared" si="81"/>
        <v>10.04.11-Air Leak Testing Report</v>
      </c>
      <c r="I1724" s="22">
        <f t="shared" si="79"/>
        <v>0</v>
      </c>
    </row>
    <row r="1725" spans="1:9" x14ac:dyDescent="0.35">
      <c r="A1725" t="s">
        <v>677</v>
      </c>
      <c r="B1725" t="s">
        <v>678</v>
      </c>
      <c r="C1725" t="s">
        <v>329</v>
      </c>
      <c r="D1725" t="s">
        <v>330</v>
      </c>
      <c r="G1725" t="str">
        <f t="shared" si="80"/>
        <v>WH-392-TEST-PRE-ACTION SYSTEM</v>
      </c>
      <c r="H1725" t="str">
        <f t="shared" si="81"/>
        <v>10.04.12-Biosafety Cabinet Certification</v>
      </c>
      <c r="I1725" s="22">
        <f t="shared" si="79"/>
        <v>0</v>
      </c>
    </row>
    <row r="1726" spans="1:9" x14ac:dyDescent="0.35">
      <c r="A1726" t="s">
        <v>677</v>
      </c>
      <c r="B1726" t="s">
        <v>678</v>
      </c>
      <c r="C1726" t="s">
        <v>331</v>
      </c>
      <c r="D1726" t="s">
        <v>332</v>
      </c>
      <c r="G1726" t="str">
        <f t="shared" si="80"/>
        <v>WH-392-TEST-PRE-ACTION SYSTEM</v>
      </c>
      <c r="H1726" t="str">
        <f t="shared" si="81"/>
        <v>10.04.13-Laminar Airflow Certification</v>
      </c>
      <c r="I1726" s="22">
        <f t="shared" si="79"/>
        <v>0</v>
      </c>
    </row>
    <row r="1727" spans="1:9" x14ac:dyDescent="0.35">
      <c r="A1727" t="s">
        <v>677</v>
      </c>
      <c r="B1727" t="s">
        <v>678</v>
      </c>
      <c r="C1727" t="s">
        <v>333</v>
      </c>
      <c r="D1727" t="s">
        <v>334</v>
      </c>
      <c r="G1727" t="str">
        <f t="shared" si="80"/>
        <v>WH-392-TEST-PRE-ACTION SYSTEM</v>
      </c>
      <c r="H1727" t="str">
        <f t="shared" si="81"/>
        <v>11.00.00-ELECTRICAL</v>
      </c>
      <c r="I1727" s="22">
        <f t="shared" si="79"/>
        <v>0</v>
      </c>
    </row>
    <row r="1728" spans="1:9" x14ac:dyDescent="0.35">
      <c r="A1728" t="s">
        <v>677</v>
      </c>
      <c r="B1728" t="s">
        <v>678</v>
      </c>
      <c r="C1728" t="s">
        <v>335</v>
      </c>
      <c r="D1728" t="s">
        <v>67</v>
      </c>
      <c r="G1728" t="str">
        <f t="shared" si="80"/>
        <v>WH-392-TEST-PRE-ACTION SYSTEM</v>
      </c>
      <c r="H1728" t="str">
        <f t="shared" si="81"/>
        <v>11.01.00-Submittals &amp; Data Sheets</v>
      </c>
      <c r="I1728" s="22">
        <f t="shared" si="79"/>
        <v>0</v>
      </c>
    </row>
    <row r="1729" spans="1:9" x14ac:dyDescent="0.35">
      <c r="A1729" t="s">
        <v>677</v>
      </c>
      <c r="B1729" t="s">
        <v>678</v>
      </c>
      <c r="C1729" t="s">
        <v>336</v>
      </c>
      <c r="D1729" t="s">
        <v>337</v>
      </c>
      <c r="G1729" t="str">
        <f t="shared" si="80"/>
        <v>WH-392-TEST-PRE-ACTION SYSTEM</v>
      </c>
      <c r="H1729" t="str">
        <f t="shared" si="81"/>
        <v>11.02.00-Bill of Materials (BOM)</v>
      </c>
      <c r="I1729" s="22">
        <f t="shared" si="79"/>
        <v>0</v>
      </c>
    </row>
    <row r="1730" spans="1:9" x14ac:dyDescent="0.35">
      <c r="A1730" t="s">
        <v>677</v>
      </c>
      <c r="B1730" t="s">
        <v>678</v>
      </c>
      <c r="C1730" t="s">
        <v>338</v>
      </c>
      <c r="D1730" t="s">
        <v>339</v>
      </c>
      <c r="G1730" t="str">
        <f t="shared" si="80"/>
        <v>WH-392-TEST-PRE-ACTION SYSTEM</v>
      </c>
      <c r="H1730" t="str">
        <f t="shared" si="81"/>
        <v>11.03.00-Engineer/Testing Agency Qualification</v>
      </c>
      <c r="I1730" s="22">
        <f t="shared" ref="I1730:I1793" si="82">IF(COUNTIF(E:E, "R")=0, "", IF(E1730="C", COUNTIF(E:E, "C") / COUNTIF(E:E, "R"), 0))</f>
        <v>0</v>
      </c>
    </row>
    <row r="1731" spans="1:9" x14ac:dyDescent="0.35">
      <c r="A1731" t="s">
        <v>677</v>
      </c>
      <c r="B1731" t="s">
        <v>678</v>
      </c>
      <c r="C1731" t="s">
        <v>340</v>
      </c>
      <c r="D1731" t="s">
        <v>306</v>
      </c>
      <c r="G1731" t="str">
        <f t="shared" ref="G1731:G1794" si="83">IF(AND(A1731="", B1731=""), "", A1731 &amp; "-" &amp; B1731)</f>
        <v>WH-392-TEST-PRE-ACTION SYSTEM</v>
      </c>
      <c r="H1731" t="str">
        <f t="shared" ref="H1731:H1794" si="84">IF(AND(C1731="", D1731=""), "", C1731 &amp; "-" &amp; D1731)</f>
        <v>11.04.00-Testing, Reports, Certs</v>
      </c>
      <c r="I1731" s="22">
        <f t="shared" si="82"/>
        <v>0</v>
      </c>
    </row>
    <row r="1732" spans="1:9" x14ac:dyDescent="0.35">
      <c r="A1732" t="s">
        <v>677</v>
      </c>
      <c r="B1732" t="s">
        <v>678</v>
      </c>
      <c r="C1732" t="s">
        <v>341</v>
      </c>
      <c r="D1732" t="s">
        <v>342</v>
      </c>
      <c r="G1732" t="str">
        <f t="shared" si="83"/>
        <v>WH-392-TEST-PRE-ACTION SYSTEM</v>
      </c>
      <c r="H1732" t="str">
        <f t="shared" si="84"/>
        <v>11.04.01-Loop Checks</v>
      </c>
      <c r="I1732" s="22">
        <f t="shared" si="82"/>
        <v>0</v>
      </c>
    </row>
    <row r="1733" spans="1:9" x14ac:dyDescent="0.35">
      <c r="A1733" t="s">
        <v>677</v>
      </c>
      <c r="B1733" t="s">
        <v>678</v>
      </c>
      <c r="C1733" t="s">
        <v>343</v>
      </c>
      <c r="D1733" t="s">
        <v>344</v>
      </c>
      <c r="G1733" t="str">
        <f t="shared" si="83"/>
        <v>WH-392-TEST-PRE-ACTION SYSTEM</v>
      </c>
      <c r="H1733" t="str">
        <f t="shared" si="84"/>
        <v>11.04.02-Switchgear Test Report</v>
      </c>
      <c r="I1733" s="22">
        <f t="shared" si="82"/>
        <v>0</v>
      </c>
    </row>
    <row r="1734" spans="1:9" x14ac:dyDescent="0.35">
      <c r="A1734" t="s">
        <v>677</v>
      </c>
      <c r="B1734" t="s">
        <v>678</v>
      </c>
      <c r="C1734" t="s">
        <v>345</v>
      </c>
      <c r="D1734" t="s">
        <v>346</v>
      </c>
      <c r="G1734" t="str">
        <f t="shared" si="83"/>
        <v>WH-392-TEST-PRE-ACTION SYSTEM</v>
      </c>
      <c r="H1734" t="str">
        <f t="shared" si="84"/>
        <v>11.04.03-Motor Control Center Test Report</v>
      </c>
      <c r="I1734" s="22">
        <f t="shared" si="82"/>
        <v>0</v>
      </c>
    </row>
    <row r="1735" spans="1:9" x14ac:dyDescent="0.35">
      <c r="A1735" t="s">
        <v>677</v>
      </c>
      <c r="B1735" t="s">
        <v>678</v>
      </c>
      <c r="C1735" t="s">
        <v>347</v>
      </c>
      <c r="D1735" t="s">
        <v>348</v>
      </c>
      <c r="G1735" t="str">
        <f t="shared" si="83"/>
        <v>WH-392-TEST-PRE-ACTION SYSTEM</v>
      </c>
      <c r="H1735" t="str">
        <f t="shared" si="84"/>
        <v>11.04.04-Transformer Certificate of Compliance</v>
      </c>
      <c r="I1735" s="22">
        <f t="shared" si="82"/>
        <v>0</v>
      </c>
    </row>
    <row r="1736" spans="1:9" x14ac:dyDescent="0.35">
      <c r="A1736" t="s">
        <v>677</v>
      </c>
      <c r="B1736" t="s">
        <v>678</v>
      </c>
      <c r="C1736" t="s">
        <v>349</v>
      </c>
      <c r="D1736" t="s">
        <v>350</v>
      </c>
      <c r="G1736" t="str">
        <f t="shared" si="83"/>
        <v>WH-392-TEST-PRE-ACTION SYSTEM</v>
      </c>
      <c r="H1736" t="str">
        <f t="shared" si="84"/>
        <v>11.04.05-Transformer Test Report</v>
      </c>
      <c r="I1736" s="22">
        <f t="shared" si="82"/>
        <v>0</v>
      </c>
    </row>
    <row r="1737" spans="1:9" x14ac:dyDescent="0.35">
      <c r="A1737" t="s">
        <v>677</v>
      </c>
      <c r="B1737" t="s">
        <v>678</v>
      </c>
      <c r="C1737" t="s">
        <v>351</v>
      </c>
      <c r="D1737" t="s">
        <v>352</v>
      </c>
      <c r="G1737" t="str">
        <f t="shared" si="83"/>
        <v>WH-392-TEST-PRE-ACTION SYSTEM</v>
      </c>
      <c r="H1737" t="str">
        <f t="shared" si="84"/>
        <v>11.04.06-ATS Transfer Test</v>
      </c>
      <c r="I1737" s="22">
        <f t="shared" si="82"/>
        <v>0</v>
      </c>
    </row>
    <row r="1738" spans="1:9" x14ac:dyDescent="0.35">
      <c r="A1738" t="s">
        <v>677</v>
      </c>
      <c r="B1738" t="s">
        <v>678</v>
      </c>
      <c r="C1738" t="s">
        <v>353</v>
      </c>
      <c r="D1738" t="s">
        <v>354</v>
      </c>
      <c r="G1738" t="str">
        <f t="shared" si="83"/>
        <v>WH-392-TEST-PRE-ACTION SYSTEM</v>
      </c>
      <c r="H1738" t="str">
        <f t="shared" si="84"/>
        <v>11.04.07-Generator Load Bank Testing</v>
      </c>
      <c r="I1738" s="22">
        <f t="shared" si="82"/>
        <v>0</v>
      </c>
    </row>
    <row r="1739" spans="1:9" x14ac:dyDescent="0.35">
      <c r="A1739" t="s">
        <v>677</v>
      </c>
      <c r="B1739" t="s">
        <v>678</v>
      </c>
      <c r="C1739" t="s">
        <v>355</v>
      </c>
      <c r="D1739" t="s">
        <v>356</v>
      </c>
      <c r="G1739" t="str">
        <f t="shared" si="83"/>
        <v>WH-392-TEST-PRE-ACTION SYSTEM</v>
      </c>
      <c r="H1739" t="str">
        <f t="shared" si="84"/>
        <v>11.04.08-Continuity Testing</v>
      </c>
      <c r="I1739" s="22">
        <f t="shared" si="82"/>
        <v>0</v>
      </c>
    </row>
    <row r="1740" spans="1:9" x14ac:dyDescent="0.35">
      <c r="A1740" t="s">
        <v>677</v>
      </c>
      <c r="B1740" t="s">
        <v>678</v>
      </c>
      <c r="C1740" t="s">
        <v>357</v>
      </c>
      <c r="D1740" t="s">
        <v>358</v>
      </c>
      <c r="G1740" t="str">
        <f t="shared" si="83"/>
        <v>WH-392-TEST-PRE-ACTION SYSTEM</v>
      </c>
      <c r="H1740" t="str">
        <f t="shared" si="84"/>
        <v>11.04.09-Megger Testing</v>
      </c>
      <c r="I1740" s="22">
        <f t="shared" si="82"/>
        <v>0</v>
      </c>
    </row>
    <row r="1741" spans="1:9" x14ac:dyDescent="0.35">
      <c r="A1741" t="s">
        <v>677</v>
      </c>
      <c r="B1741" t="s">
        <v>678</v>
      </c>
      <c r="C1741" t="s">
        <v>359</v>
      </c>
      <c r="D1741" t="s">
        <v>360</v>
      </c>
      <c r="G1741" t="str">
        <f t="shared" si="83"/>
        <v>WH-392-TEST-PRE-ACTION SYSTEM</v>
      </c>
      <c r="H1741" t="str">
        <f t="shared" si="84"/>
        <v>11.04.10-Grounding Test Report</v>
      </c>
      <c r="I1741" s="22">
        <f t="shared" si="82"/>
        <v>0</v>
      </c>
    </row>
    <row r="1742" spans="1:9" x14ac:dyDescent="0.35">
      <c r="A1742" t="s">
        <v>677</v>
      </c>
      <c r="B1742" t="s">
        <v>678</v>
      </c>
      <c r="C1742" t="s">
        <v>361</v>
      </c>
      <c r="D1742" t="s">
        <v>362</v>
      </c>
      <c r="G1742" t="str">
        <f t="shared" si="83"/>
        <v>WH-392-TEST-PRE-ACTION SYSTEM</v>
      </c>
      <c r="H1742" t="str">
        <f t="shared" si="84"/>
        <v>11.04.11-Initial Infrared Scanning Report (30 days after SC)</v>
      </c>
      <c r="I1742" s="22">
        <f t="shared" si="82"/>
        <v>0</v>
      </c>
    </row>
    <row r="1743" spans="1:9" x14ac:dyDescent="0.35">
      <c r="A1743" t="s">
        <v>677</v>
      </c>
      <c r="B1743" t="s">
        <v>678</v>
      </c>
      <c r="C1743" t="s">
        <v>363</v>
      </c>
      <c r="D1743" t="s">
        <v>364</v>
      </c>
      <c r="G1743" t="str">
        <f t="shared" si="83"/>
        <v>WH-392-TEST-PRE-ACTION SYSTEM</v>
      </c>
      <c r="H1743" t="str">
        <f t="shared" si="84"/>
        <v>11.04.12-Follow Up Infrared Scanning Report (11 months after SC)</v>
      </c>
      <c r="I1743" s="22">
        <f t="shared" si="82"/>
        <v>0</v>
      </c>
    </row>
    <row r="1744" spans="1:9" x14ac:dyDescent="0.35">
      <c r="A1744" t="s">
        <v>677</v>
      </c>
      <c r="B1744" t="s">
        <v>678</v>
      </c>
      <c r="C1744" t="s">
        <v>365</v>
      </c>
      <c r="D1744" t="s">
        <v>366</v>
      </c>
      <c r="G1744" t="str">
        <f t="shared" si="83"/>
        <v>WH-392-TEST-PRE-ACTION SYSTEM</v>
      </c>
      <c r="H1744" t="str">
        <f t="shared" si="84"/>
        <v>11.04.13-Overcurrent Protective Device Short Circuit/Coordination/Arcflash Study</v>
      </c>
      <c r="I1744" s="22">
        <f t="shared" si="82"/>
        <v>0</v>
      </c>
    </row>
    <row r="1745" spans="1:9" x14ac:dyDescent="0.35">
      <c r="A1745" t="s">
        <v>677</v>
      </c>
      <c r="B1745" t="s">
        <v>678</v>
      </c>
      <c r="C1745" t="s">
        <v>367</v>
      </c>
      <c r="D1745" t="s">
        <v>368</v>
      </c>
      <c r="G1745" t="str">
        <f t="shared" si="83"/>
        <v>WH-392-TEST-PRE-ACTION SYSTEM</v>
      </c>
      <c r="H1745" t="str">
        <f t="shared" si="84"/>
        <v>11.04.14-VFD Pre-Startup &amp; Startup Report</v>
      </c>
      <c r="I1745" s="22">
        <f t="shared" si="82"/>
        <v>0</v>
      </c>
    </row>
    <row r="1746" spans="1:9" x14ac:dyDescent="0.35">
      <c r="A1746" t="s">
        <v>677</v>
      </c>
      <c r="B1746" t="s">
        <v>678</v>
      </c>
      <c r="C1746" t="s">
        <v>369</v>
      </c>
      <c r="D1746" t="s">
        <v>370</v>
      </c>
      <c r="G1746" t="str">
        <f t="shared" si="83"/>
        <v>WH-392-TEST-PRE-ACTION SYSTEM</v>
      </c>
      <c r="H1746" t="str">
        <f t="shared" si="84"/>
        <v>11.04.15-Equipment Electrical Testing</v>
      </c>
      <c r="I1746" s="22">
        <f t="shared" si="82"/>
        <v>0</v>
      </c>
    </row>
    <row r="1747" spans="1:9" x14ac:dyDescent="0.35">
      <c r="A1747" t="s">
        <v>677</v>
      </c>
      <c r="B1747" t="s">
        <v>678</v>
      </c>
      <c r="C1747" t="s">
        <v>371</v>
      </c>
      <c r="D1747" t="s">
        <v>372</v>
      </c>
      <c r="G1747" t="str">
        <f t="shared" si="83"/>
        <v>WH-392-TEST-PRE-ACTION SYSTEM</v>
      </c>
      <c r="H1747" t="str">
        <f t="shared" si="84"/>
        <v>11.04.16-Bolt Torque Verification</v>
      </c>
      <c r="I1747" s="22">
        <f t="shared" si="82"/>
        <v>0</v>
      </c>
    </row>
    <row r="1748" spans="1:9" x14ac:dyDescent="0.35">
      <c r="A1748" t="s">
        <v>677</v>
      </c>
      <c r="B1748" t="s">
        <v>678</v>
      </c>
      <c r="C1748" t="s">
        <v>373</v>
      </c>
      <c r="D1748" t="s">
        <v>374</v>
      </c>
      <c r="G1748" t="str">
        <f t="shared" si="83"/>
        <v>WH-392-TEST-PRE-ACTION SYSTEM</v>
      </c>
      <c r="H1748" t="str">
        <f t="shared" si="84"/>
        <v>12.00.00-AUTOMATION CONTROLS &amp; INSTRUMENTATION</v>
      </c>
      <c r="I1748" s="22">
        <f t="shared" si="82"/>
        <v>0</v>
      </c>
    </row>
    <row r="1749" spans="1:9" x14ac:dyDescent="0.35">
      <c r="A1749" t="s">
        <v>677</v>
      </c>
      <c r="B1749" t="s">
        <v>678</v>
      </c>
      <c r="C1749" t="s">
        <v>375</v>
      </c>
      <c r="D1749" t="s">
        <v>376</v>
      </c>
      <c r="G1749" t="str">
        <f t="shared" si="83"/>
        <v>WH-392-TEST-PRE-ACTION SYSTEM</v>
      </c>
      <c r="H1749" t="str">
        <f t="shared" si="84"/>
        <v>12.01.00-Submittals</v>
      </c>
      <c r="I1749" s="22">
        <f t="shared" si="82"/>
        <v>0</v>
      </c>
    </row>
    <row r="1750" spans="1:9" x14ac:dyDescent="0.35">
      <c r="A1750" t="s">
        <v>677</v>
      </c>
      <c r="B1750" t="s">
        <v>678</v>
      </c>
      <c r="C1750" t="s">
        <v>377</v>
      </c>
      <c r="D1750" t="s">
        <v>378</v>
      </c>
      <c r="G1750" t="str">
        <f t="shared" si="83"/>
        <v>WH-392-TEST-PRE-ACTION SYSTEM</v>
      </c>
      <c r="H1750" t="str">
        <f t="shared" si="84"/>
        <v>12.01.01-Controls Data Sheets &amp; Cut Sheets</v>
      </c>
      <c r="I1750" s="22">
        <f t="shared" si="82"/>
        <v>0</v>
      </c>
    </row>
    <row r="1751" spans="1:9" x14ac:dyDescent="0.35">
      <c r="A1751" t="s">
        <v>677</v>
      </c>
      <c r="B1751" t="s">
        <v>678</v>
      </c>
      <c r="C1751" t="s">
        <v>379</v>
      </c>
      <c r="D1751" t="s">
        <v>380</v>
      </c>
      <c r="G1751" t="str">
        <f t="shared" si="83"/>
        <v>WH-392-TEST-PRE-ACTION SYSTEM</v>
      </c>
      <c r="H1751" t="str">
        <f t="shared" si="84"/>
        <v>12.01.02-IOM Manuals &amp; Spare Parts</v>
      </c>
      <c r="I1751" s="22">
        <f t="shared" si="82"/>
        <v>0</v>
      </c>
    </row>
    <row r="1752" spans="1:9" x14ac:dyDescent="0.35">
      <c r="A1752" t="s">
        <v>677</v>
      </c>
      <c r="B1752" t="s">
        <v>678</v>
      </c>
      <c r="C1752" t="s">
        <v>381</v>
      </c>
      <c r="D1752" t="s">
        <v>382</v>
      </c>
      <c r="G1752" t="str">
        <f t="shared" si="83"/>
        <v>WH-392-TEST-PRE-ACTION SYSTEM</v>
      </c>
      <c r="H1752" t="str">
        <f t="shared" si="84"/>
        <v>12.01.03-Software, PLC Code and Application Backup</v>
      </c>
      <c r="I1752" s="22">
        <f t="shared" si="82"/>
        <v>0</v>
      </c>
    </row>
    <row r="1753" spans="1:9" x14ac:dyDescent="0.35">
      <c r="A1753" t="s">
        <v>677</v>
      </c>
      <c r="B1753" t="s">
        <v>678</v>
      </c>
      <c r="C1753" t="s">
        <v>383</v>
      </c>
      <c r="D1753" t="s">
        <v>384</v>
      </c>
      <c r="G1753" t="str">
        <f t="shared" si="83"/>
        <v>WH-392-TEST-PRE-ACTION SYSTEM</v>
      </c>
      <c r="H1753" t="str">
        <f t="shared" si="84"/>
        <v>12.01.04-Variable Speed Drive Backup Configuration</v>
      </c>
      <c r="I1753" s="22">
        <f t="shared" si="82"/>
        <v>0</v>
      </c>
    </row>
    <row r="1754" spans="1:9" x14ac:dyDescent="0.35">
      <c r="A1754" t="s">
        <v>677</v>
      </c>
      <c r="B1754" t="s">
        <v>678</v>
      </c>
      <c r="C1754" t="s">
        <v>385</v>
      </c>
      <c r="D1754" t="s">
        <v>386</v>
      </c>
      <c r="G1754" t="str">
        <f t="shared" si="83"/>
        <v>WH-392-TEST-PRE-ACTION SYSTEM</v>
      </c>
      <c r="H1754" t="str">
        <f t="shared" si="84"/>
        <v>12.02.00-Instrument List &amp; I/O List</v>
      </c>
      <c r="I1754" s="22">
        <f t="shared" si="82"/>
        <v>0</v>
      </c>
    </row>
    <row r="1755" spans="1:9" x14ac:dyDescent="0.35">
      <c r="A1755" t="s">
        <v>677</v>
      </c>
      <c r="B1755" t="s">
        <v>678</v>
      </c>
      <c r="C1755" t="s">
        <v>387</v>
      </c>
      <c r="D1755" t="s">
        <v>388</v>
      </c>
      <c r="G1755" t="str">
        <f t="shared" si="83"/>
        <v>WH-392-TEST-PRE-ACTION SYSTEM</v>
      </c>
      <c r="H1755" t="str">
        <f t="shared" si="84"/>
        <v>12.03.00-Control Bill of Materials (BOM)</v>
      </c>
      <c r="I1755" s="22">
        <f t="shared" si="82"/>
        <v>0</v>
      </c>
    </row>
    <row r="1756" spans="1:9" x14ac:dyDescent="0.35">
      <c r="A1756" t="s">
        <v>677</v>
      </c>
      <c r="B1756" t="s">
        <v>678</v>
      </c>
      <c r="C1756" t="s">
        <v>389</v>
      </c>
      <c r="D1756" t="s">
        <v>390</v>
      </c>
      <c r="G1756" t="str">
        <f t="shared" si="83"/>
        <v>WH-392-TEST-PRE-ACTION SYSTEM</v>
      </c>
      <c r="H1756" t="str">
        <f t="shared" si="84"/>
        <v>12.04.00-Instrument Material Certificates</v>
      </c>
      <c r="I1756" s="22">
        <f t="shared" si="82"/>
        <v>0</v>
      </c>
    </row>
    <row r="1757" spans="1:9" x14ac:dyDescent="0.35">
      <c r="A1757" t="s">
        <v>677</v>
      </c>
      <c r="B1757" t="s">
        <v>678</v>
      </c>
      <c r="C1757" t="s">
        <v>391</v>
      </c>
      <c r="D1757" t="s">
        <v>392</v>
      </c>
      <c r="G1757" t="str">
        <f t="shared" si="83"/>
        <v>WH-392-TEST-PRE-ACTION SYSTEM</v>
      </c>
      <c r="H1757" t="str">
        <f t="shared" si="84"/>
        <v>12.05.00-Instrument Calibration Certificates</v>
      </c>
      <c r="I1757" s="22">
        <f t="shared" si="82"/>
        <v>0</v>
      </c>
    </row>
    <row r="1758" spans="1:9" x14ac:dyDescent="0.35">
      <c r="A1758" t="s">
        <v>677</v>
      </c>
      <c r="B1758" t="s">
        <v>678</v>
      </c>
      <c r="C1758" t="s">
        <v>393</v>
      </c>
      <c r="D1758" t="s">
        <v>394</v>
      </c>
      <c r="G1758" t="str">
        <f t="shared" si="83"/>
        <v>WH-392-TEST-PRE-ACTION SYSTEM</v>
      </c>
      <c r="H1758" t="str">
        <f t="shared" si="84"/>
        <v>12.06.00-Drawings / Diagrams (Network Architecture and Panel Drawing)</v>
      </c>
      <c r="I1758" s="22">
        <f t="shared" si="82"/>
        <v>0</v>
      </c>
    </row>
    <row r="1759" spans="1:9" x14ac:dyDescent="0.35">
      <c r="A1759" t="s">
        <v>677</v>
      </c>
      <c r="B1759" t="s">
        <v>678</v>
      </c>
      <c r="C1759" t="s">
        <v>395</v>
      </c>
      <c r="D1759" t="s">
        <v>396</v>
      </c>
      <c r="G1759" t="str">
        <f t="shared" si="83"/>
        <v>WH-392-TEST-PRE-ACTION SYSTEM</v>
      </c>
      <c r="H1759" t="str">
        <f t="shared" si="84"/>
        <v>12.07.00-Specifications</v>
      </c>
      <c r="I1759" s="22">
        <f t="shared" si="82"/>
        <v>0</v>
      </c>
    </row>
    <row r="1760" spans="1:9" x14ac:dyDescent="0.35">
      <c r="A1760" t="s">
        <v>677</v>
      </c>
      <c r="B1760" t="s">
        <v>678</v>
      </c>
      <c r="C1760" t="s">
        <v>397</v>
      </c>
      <c r="D1760" t="s">
        <v>398</v>
      </c>
      <c r="G1760" t="str">
        <f t="shared" si="83"/>
        <v>WH-392-TEST-PRE-ACTION SYSTEM</v>
      </c>
      <c r="H1760" t="str">
        <f t="shared" si="84"/>
        <v>12.07.01-Functional Design Specification (FDS)</v>
      </c>
      <c r="I1760" s="22">
        <f t="shared" si="82"/>
        <v>0</v>
      </c>
    </row>
    <row r="1761" spans="1:9" x14ac:dyDescent="0.35">
      <c r="A1761" t="s">
        <v>677</v>
      </c>
      <c r="B1761" t="s">
        <v>678</v>
      </c>
      <c r="C1761" t="s">
        <v>399</v>
      </c>
      <c r="D1761" t="s">
        <v>400</v>
      </c>
      <c r="G1761" t="str">
        <f t="shared" si="83"/>
        <v>WH-392-TEST-PRE-ACTION SYSTEM</v>
      </c>
      <c r="H1761" t="str">
        <f t="shared" si="84"/>
        <v>12.07.02-Software Detailed Design Specification (SDS)</v>
      </c>
      <c r="I1761" s="22">
        <f t="shared" si="82"/>
        <v>0</v>
      </c>
    </row>
    <row r="1762" spans="1:9" x14ac:dyDescent="0.35">
      <c r="A1762" t="s">
        <v>677</v>
      </c>
      <c r="B1762" t="s">
        <v>678</v>
      </c>
      <c r="C1762" t="s">
        <v>401</v>
      </c>
      <c r="D1762" t="s">
        <v>402</v>
      </c>
      <c r="G1762" t="str">
        <f t="shared" si="83"/>
        <v>WH-392-TEST-PRE-ACTION SYSTEM</v>
      </c>
      <c r="H1762" t="str">
        <f t="shared" si="84"/>
        <v>12.07.03-Hardware Design Specification (HDS)</v>
      </c>
      <c r="I1762" s="22">
        <f t="shared" si="82"/>
        <v>0</v>
      </c>
    </row>
    <row r="1763" spans="1:9" x14ac:dyDescent="0.35">
      <c r="A1763" t="s">
        <v>677</v>
      </c>
      <c r="B1763" t="s">
        <v>678</v>
      </c>
      <c r="C1763" t="s">
        <v>403</v>
      </c>
      <c r="D1763" t="s">
        <v>404</v>
      </c>
      <c r="G1763" t="str">
        <f t="shared" si="83"/>
        <v>WH-392-TEST-PRE-ACTION SYSTEM</v>
      </c>
      <c r="H1763" t="str">
        <f t="shared" si="84"/>
        <v>12.07.04-PLC Detailed Design Specification (DDS)</v>
      </c>
      <c r="I1763" s="22">
        <f t="shared" si="82"/>
        <v>0</v>
      </c>
    </row>
    <row r="1764" spans="1:9" x14ac:dyDescent="0.35">
      <c r="A1764" t="s">
        <v>677</v>
      </c>
      <c r="B1764" t="s">
        <v>678</v>
      </c>
      <c r="C1764" t="s">
        <v>405</v>
      </c>
      <c r="D1764" t="s">
        <v>406</v>
      </c>
      <c r="G1764" t="str">
        <f t="shared" si="83"/>
        <v>WH-392-TEST-PRE-ACTION SYSTEM</v>
      </c>
      <c r="H1764" t="str">
        <f t="shared" si="84"/>
        <v>12.08.00-Testing, Reports</v>
      </c>
      <c r="I1764" s="22">
        <f t="shared" si="82"/>
        <v>0</v>
      </c>
    </row>
    <row r="1765" spans="1:9" x14ac:dyDescent="0.35">
      <c r="A1765" t="s">
        <v>677</v>
      </c>
      <c r="B1765" t="s">
        <v>678</v>
      </c>
      <c r="C1765" t="s">
        <v>407</v>
      </c>
      <c r="D1765" t="s">
        <v>408</v>
      </c>
      <c r="G1765" t="str">
        <f t="shared" si="83"/>
        <v>WH-392-TEST-PRE-ACTION SYSTEM</v>
      </c>
      <c r="H1765" t="str">
        <f t="shared" si="84"/>
        <v>12.08.01-Control System FAT</v>
      </c>
      <c r="I1765" s="22">
        <f t="shared" si="82"/>
        <v>0</v>
      </c>
    </row>
    <row r="1766" spans="1:9" x14ac:dyDescent="0.35">
      <c r="A1766" t="s">
        <v>677</v>
      </c>
      <c r="B1766" t="s">
        <v>678</v>
      </c>
      <c r="C1766" t="s">
        <v>409</v>
      </c>
      <c r="D1766" t="s">
        <v>410</v>
      </c>
      <c r="G1766" t="str">
        <f t="shared" si="83"/>
        <v>WH-392-TEST-PRE-ACTION SYSTEM</v>
      </c>
      <c r="H1766" t="str">
        <f t="shared" si="84"/>
        <v>12.08.02-Electrical Cable TIA-562-C.2 Test Report</v>
      </c>
      <c r="I1766" s="22">
        <f t="shared" si="82"/>
        <v>0</v>
      </c>
    </row>
    <row r="1767" spans="1:9" x14ac:dyDescent="0.35">
      <c r="A1767" t="s">
        <v>677</v>
      </c>
      <c r="B1767" t="s">
        <v>678</v>
      </c>
      <c r="C1767" t="s">
        <v>411</v>
      </c>
      <c r="D1767" t="s">
        <v>412</v>
      </c>
      <c r="G1767" t="str">
        <f t="shared" si="83"/>
        <v>WH-392-TEST-PRE-ACTION SYSTEM</v>
      </c>
      <c r="H1767" t="str">
        <f t="shared" si="84"/>
        <v>12.08.03-I/O Checks</v>
      </c>
      <c r="I1767" s="22">
        <f t="shared" si="82"/>
        <v>0</v>
      </c>
    </row>
    <row r="1768" spans="1:9" x14ac:dyDescent="0.35">
      <c r="A1768" t="s">
        <v>677</v>
      </c>
      <c r="B1768" t="s">
        <v>678</v>
      </c>
      <c r="C1768" t="s">
        <v>413</v>
      </c>
      <c r="D1768" t="s">
        <v>414</v>
      </c>
      <c r="G1768" t="str">
        <f t="shared" si="83"/>
        <v>WH-392-TEST-PRE-ACTION SYSTEM</v>
      </c>
      <c r="H1768" t="str">
        <f t="shared" si="84"/>
        <v>12.08.04-Control System SAT</v>
      </c>
      <c r="I1768" s="22">
        <f t="shared" si="82"/>
        <v>0</v>
      </c>
    </row>
    <row r="1769" spans="1:9" x14ac:dyDescent="0.35">
      <c r="A1769" t="s">
        <v>677</v>
      </c>
      <c r="B1769" t="s">
        <v>678</v>
      </c>
      <c r="C1769" t="s">
        <v>415</v>
      </c>
      <c r="D1769" t="s">
        <v>416</v>
      </c>
      <c r="G1769" t="str">
        <f t="shared" si="83"/>
        <v>WH-392-TEST-PRE-ACTION SYSTEM</v>
      </c>
      <c r="H1769" t="str">
        <f t="shared" si="84"/>
        <v>12.08.05-Equipment Sequence of operation testing</v>
      </c>
      <c r="I1769" s="22">
        <f t="shared" si="82"/>
        <v>0</v>
      </c>
    </row>
    <row r="1770" spans="1:9" x14ac:dyDescent="0.35">
      <c r="A1770" t="s">
        <v>677</v>
      </c>
      <c r="B1770" t="s">
        <v>678</v>
      </c>
      <c r="C1770" t="s">
        <v>417</v>
      </c>
      <c r="D1770" t="s">
        <v>418</v>
      </c>
      <c r="G1770" t="str">
        <f t="shared" si="83"/>
        <v>WH-392-TEST-PRE-ACTION SYSTEM</v>
      </c>
      <c r="H1770" t="str">
        <f t="shared" si="84"/>
        <v>12.09.00-Disaster Recovery Procedure</v>
      </c>
      <c r="I1770" s="22">
        <f t="shared" si="82"/>
        <v>0</v>
      </c>
    </row>
    <row r="1771" spans="1:9" x14ac:dyDescent="0.35">
      <c r="A1771" t="s">
        <v>679</v>
      </c>
      <c r="B1771" t="s">
        <v>680</v>
      </c>
      <c r="C1771" t="s">
        <v>9</v>
      </c>
      <c r="D1771" t="s">
        <v>426</v>
      </c>
      <c r="F1771" t="s">
        <v>10</v>
      </c>
      <c r="G1771" t="str">
        <f t="shared" si="83"/>
        <v>WH-406-TEST-MDF/IDF</v>
      </c>
      <c r="H1771" t="str">
        <f t="shared" si="84"/>
        <v>01.00.00-GENERAL</v>
      </c>
      <c r="I1771" s="22">
        <f t="shared" si="82"/>
        <v>0</v>
      </c>
    </row>
    <row r="1772" spans="1:9" x14ac:dyDescent="0.35">
      <c r="A1772" t="s">
        <v>679</v>
      </c>
      <c r="B1772" t="s">
        <v>680</v>
      </c>
      <c r="C1772" t="s">
        <v>11</v>
      </c>
      <c r="D1772" t="s">
        <v>12</v>
      </c>
      <c r="G1772" t="str">
        <f t="shared" si="83"/>
        <v>WH-406-TEST-MDF/IDF</v>
      </c>
      <c r="H1772" t="str">
        <f t="shared" si="84"/>
        <v>01.01.00-Table of Contents Signoff</v>
      </c>
      <c r="I1772" s="22">
        <f t="shared" si="82"/>
        <v>0</v>
      </c>
    </row>
    <row r="1773" spans="1:9" x14ac:dyDescent="0.35">
      <c r="A1773" t="s">
        <v>679</v>
      </c>
      <c r="B1773" t="s">
        <v>680</v>
      </c>
      <c r="C1773" t="s">
        <v>13</v>
      </c>
      <c r="D1773" t="s">
        <v>14</v>
      </c>
      <c r="G1773" t="str">
        <f t="shared" si="83"/>
        <v>WH-406-TEST-MDF/IDF</v>
      </c>
      <c r="H1773" t="str">
        <f t="shared" si="84"/>
        <v>01.02.00-Construction Completion Notice</v>
      </c>
      <c r="I1773" s="22">
        <f t="shared" si="82"/>
        <v>0</v>
      </c>
    </row>
    <row r="1774" spans="1:9" x14ac:dyDescent="0.35">
      <c r="A1774" t="s">
        <v>679</v>
      </c>
      <c r="B1774" t="s">
        <v>680</v>
      </c>
      <c r="C1774" t="s">
        <v>15</v>
      </c>
      <c r="D1774" t="s">
        <v>16</v>
      </c>
      <c r="G1774" t="str">
        <f t="shared" si="83"/>
        <v>WH-406-TEST-MDF/IDF</v>
      </c>
      <c r="H1774" t="str">
        <f t="shared" si="84"/>
        <v>01.03.00-Scope Completion (TCC)</v>
      </c>
      <c r="I1774" s="22">
        <f t="shared" si="82"/>
        <v>0</v>
      </c>
    </row>
    <row r="1775" spans="1:9" x14ac:dyDescent="0.35">
      <c r="A1775" t="s">
        <v>679</v>
      </c>
      <c r="B1775" t="s">
        <v>680</v>
      </c>
      <c r="C1775" t="s">
        <v>17</v>
      </c>
      <c r="D1775" t="s">
        <v>18</v>
      </c>
      <c r="G1775" t="str">
        <f t="shared" si="83"/>
        <v>WH-406-TEST-MDF/IDF</v>
      </c>
      <c r="H1775" t="str">
        <f t="shared" si="84"/>
        <v>01.04.00-Turnover (TCCC) Signoff</v>
      </c>
      <c r="I1775" s="22">
        <f t="shared" si="82"/>
        <v>0</v>
      </c>
    </row>
    <row r="1776" spans="1:9" x14ac:dyDescent="0.35">
      <c r="A1776" t="s">
        <v>679</v>
      </c>
      <c r="B1776" t="s">
        <v>680</v>
      </c>
      <c r="C1776" t="s">
        <v>19</v>
      </c>
      <c r="D1776" t="s">
        <v>20</v>
      </c>
      <c r="G1776" t="str">
        <f t="shared" si="83"/>
        <v>WH-406-TEST-MDF/IDF</v>
      </c>
      <c r="H1776" t="str">
        <f t="shared" si="84"/>
        <v>01.05.00-Certificate of Occupancy</v>
      </c>
      <c r="I1776" s="22">
        <f t="shared" si="82"/>
        <v>0</v>
      </c>
    </row>
    <row r="1777" spans="1:9" x14ac:dyDescent="0.35">
      <c r="A1777" t="s">
        <v>679</v>
      </c>
      <c r="B1777" t="s">
        <v>680</v>
      </c>
      <c r="C1777" t="s">
        <v>21</v>
      </c>
      <c r="D1777" t="s">
        <v>22</v>
      </c>
      <c r="G1777" t="str">
        <f t="shared" si="83"/>
        <v>WH-406-TEST-MDF/IDF</v>
      </c>
      <c r="H1777" t="str">
        <f t="shared" si="84"/>
        <v>01.06.00-Permits</v>
      </c>
      <c r="I1777" s="22">
        <f t="shared" si="82"/>
        <v>0</v>
      </c>
    </row>
    <row r="1778" spans="1:9" x14ac:dyDescent="0.35">
      <c r="A1778" t="s">
        <v>679</v>
      </c>
      <c r="B1778" t="s">
        <v>680</v>
      </c>
      <c r="C1778" t="s">
        <v>23</v>
      </c>
      <c r="D1778" t="s">
        <v>24</v>
      </c>
      <c r="G1778" t="str">
        <f t="shared" si="83"/>
        <v>WH-406-TEST-MDF/IDF</v>
      </c>
      <c r="H1778" t="str">
        <f t="shared" si="84"/>
        <v>01.07.00-Inspections Records/Reports</v>
      </c>
      <c r="I1778" s="22">
        <f t="shared" si="82"/>
        <v>0</v>
      </c>
    </row>
    <row r="1779" spans="1:9" x14ac:dyDescent="0.35">
      <c r="A1779" t="s">
        <v>679</v>
      </c>
      <c r="B1779" t="s">
        <v>680</v>
      </c>
      <c r="C1779" t="s">
        <v>25</v>
      </c>
      <c r="D1779" t="s">
        <v>26</v>
      </c>
      <c r="G1779" t="str">
        <f t="shared" si="83"/>
        <v>WH-406-TEST-MDF/IDF</v>
      </c>
      <c r="H1779" t="str">
        <f t="shared" si="84"/>
        <v>01.08.00-Contractor Warranties</v>
      </c>
      <c r="I1779" s="22">
        <f t="shared" si="82"/>
        <v>0</v>
      </c>
    </row>
    <row r="1780" spans="1:9" x14ac:dyDescent="0.35">
      <c r="A1780" t="s">
        <v>679</v>
      </c>
      <c r="B1780" t="s">
        <v>680</v>
      </c>
      <c r="C1780" t="s">
        <v>27</v>
      </c>
      <c r="D1780" t="s">
        <v>28</v>
      </c>
      <c r="G1780" t="str">
        <f t="shared" si="83"/>
        <v>WH-406-TEST-MDF/IDF</v>
      </c>
      <c r="H1780" t="str">
        <f t="shared" si="84"/>
        <v>01.09.00-Project Signature Log</v>
      </c>
      <c r="I1780" s="22">
        <f t="shared" si="82"/>
        <v>0</v>
      </c>
    </row>
    <row r="1781" spans="1:9" x14ac:dyDescent="0.35">
      <c r="A1781" t="s">
        <v>679</v>
      </c>
      <c r="B1781" t="s">
        <v>680</v>
      </c>
      <c r="C1781" t="s">
        <v>29</v>
      </c>
      <c r="D1781" t="s">
        <v>30</v>
      </c>
      <c r="G1781" t="str">
        <f t="shared" si="83"/>
        <v>WH-406-TEST-MDF/IDF</v>
      </c>
      <c r="H1781" t="str">
        <f t="shared" si="84"/>
        <v>01.10.00-Quality Assurance Manual</v>
      </c>
      <c r="I1781" s="22">
        <f t="shared" si="82"/>
        <v>0</v>
      </c>
    </row>
    <row r="1782" spans="1:9" x14ac:dyDescent="0.35">
      <c r="A1782" t="s">
        <v>679</v>
      </c>
      <c r="B1782" t="s">
        <v>680</v>
      </c>
      <c r="C1782" t="s">
        <v>31</v>
      </c>
      <c r="D1782" t="s">
        <v>32</v>
      </c>
      <c r="G1782" t="str">
        <f t="shared" si="83"/>
        <v>WH-406-TEST-MDF/IDF</v>
      </c>
      <c r="H1782" t="str">
        <f t="shared" si="84"/>
        <v>01.11.00-RFI</v>
      </c>
      <c r="I1782" s="22">
        <f t="shared" si="82"/>
        <v>0</v>
      </c>
    </row>
    <row r="1783" spans="1:9" x14ac:dyDescent="0.35">
      <c r="A1783" t="s">
        <v>679</v>
      </c>
      <c r="B1783" t="s">
        <v>680</v>
      </c>
      <c r="C1783" t="s">
        <v>33</v>
      </c>
      <c r="D1783" t="s">
        <v>34</v>
      </c>
      <c r="G1783" t="str">
        <f t="shared" si="83"/>
        <v>WH-406-TEST-MDF/IDF</v>
      </c>
      <c r="H1783" t="str">
        <f t="shared" si="84"/>
        <v>01.12.00-Punch List</v>
      </c>
      <c r="I1783" s="22">
        <f t="shared" si="82"/>
        <v>0</v>
      </c>
    </row>
    <row r="1784" spans="1:9" x14ac:dyDescent="0.35">
      <c r="A1784" t="s">
        <v>679</v>
      </c>
      <c r="B1784" t="s">
        <v>680</v>
      </c>
      <c r="C1784" t="s">
        <v>35</v>
      </c>
      <c r="D1784" t="s">
        <v>36</v>
      </c>
      <c r="G1784" t="str">
        <f t="shared" si="83"/>
        <v>WH-406-TEST-MDF/IDF</v>
      </c>
      <c r="H1784" t="str">
        <f t="shared" si="84"/>
        <v>01.13.00-Lockout Tagout Procedure</v>
      </c>
      <c r="I1784" s="22">
        <f t="shared" si="82"/>
        <v>0</v>
      </c>
    </row>
    <row r="1785" spans="1:9" x14ac:dyDescent="0.35">
      <c r="A1785" t="s">
        <v>679</v>
      </c>
      <c r="B1785" t="s">
        <v>680</v>
      </c>
      <c r="C1785" t="s">
        <v>37</v>
      </c>
      <c r="D1785" t="s">
        <v>38</v>
      </c>
      <c r="G1785" t="str">
        <f t="shared" si="83"/>
        <v>WH-406-TEST-MDF/IDF</v>
      </c>
      <c r="H1785" t="str">
        <f t="shared" si="84"/>
        <v>02.00.00-BOUNDARY / REDLINE MARKUP / RECORD DRAWINGS</v>
      </c>
      <c r="I1785" s="22">
        <f t="shared" si="82"/>
        <v>0</v>
      </c>
    </row>
    <row r="1786" spans="1:9" x14ac:dyDescent="0.35">
      <c r="A1786" t="s">
        <v>679</v>
      </c>
      <c r="B1786" t="s">
        <v>680</v>
      </c>
      <c r="C1786" t="s">
        <v>39</v>
      </c>
      <c r="D1786" t="s">
        <v>40</v>
      </c>
      <c r="G1786" t="str">
        <f t="shared" si="83"/>
        <v>WH-406-TEST-MDF/IDF</v>
      </c>
      <c r="H1786" t="str">
        <f t="shared" si="84"/>
        <v>02.01.00-Redline/ As Builts</v>
      </c>
      <c r="I1786" s="22">
        <f t="shared" si="82"/>
        <v>0</v>
      </c>
    </row>
    <row r="1787" spans="1:9" x14ac:dyDescent="0.35">
      <c r="A1787" t="s">
        <v>679</v>
      </c>
      <c r="B1787" t="s">
        <v>680</v>
      </c>
      <c r="C1787" t="s">
        <v>41</v>
      </c>
      <c r="D1787" t="s">
        <v>42</v>
      </c>
      <c r="G1787" t="str">
        <f t="shared" si="83"/>
        <v>WH-406-TEST-MDF/IDF</v>
      </c>
      <c r="H1787" t="str">
        <f t="shared" si="84"/>
        <v>02.02.00-Tagged Equipment, Components and Instruments List</v>
      </c>
      <c r="I1787" s="22">
        <f t="shared" si="82"/>
        <v>0</v>
      </c>
    </row>
    <row r="1788" spans="1:9" x14ac:dyDescent="0.35">
      <c r="A1788" t="s">
        <v>679</v>
      </c>
      <c r="B1788" t="s">
        <v>680</v>
      </c>
      <c r="C1788" t="s">
        <v>43</v>
      </c>
      <c r="D1788" t="s">
        <v>44</v>
      </c>
      <c r="G1788" t="str">
        <f t="shared" si="83"/>
        <v>WH-406-TEST-MDF/IDF</v>
      </c>
      <c r="H1788" t="str">
        <f t="shared" si="84"/>
        <v>02.03.00-Shop Drawings / Vendor Drawings</v>
      </c>
      <c r="I1788" s="22">
        <f t="shared" si="82"/>
        <v>0</v>
      </c>
    </row>
    <row r="1789" spans="1:9" x14ac:dyDescent="0.35">
      <c r="A1789" t="s">
        <v>679</v>
      </c>
      <c r="B1789" t="s">
        <v>680</v>
      </c>
      <c r="C1789" t="s">
        <v>45</v>
      </c>
      <c r="D1789" t="s">
        <v>46</v>
      </c>
      <c r="G1789" t="str">
        <f t="shared" si="83"/>
        <v>WH-406-TEST-MDF/IDF</v>
      </c>
      <c r="H1789" t="str">
        <f t="shared" si="84"/>
        <v>02.04.00-System Boundary Drawings</v>
      </c>
      <c r="I1789" s="22">
        <f t="shared" si="82"/>
        <v>0</v>
      </c>
    </row>
    <row r="1790" spans="1:9" x14ac:dyDescent="0.35">
      <c r="A1790" t="s">
        <v>679</v>
      </c>
      <c r="B1790" t="s">
        <v>680</v>
      </c>
      <c r="C1790" t="s">
        <v>47</v>
      </c>
      <c r="D1790" t="s">
        <v>48</v>
      </c>
      <c r="G1790" t="str">
        <f t="shared" si="83"/>
        <v>WH-406-TEST-MDF/IDF</v>
      </c>
      <c r="H1790" t="str">
        <f t="shared" si="84"/>
        <v>03.00.00-SPECIFICATION</v>
      </c>
      <c r="I1790" s="22">
        <f t="shared" si="82"/>
        <v>0</v>
      </c>
    </row>
    <row r="1791" spans="1:9" x14ac:dyDescent="0.35">
      <c r="A1791" t="s">
        <v>679</v>
      </c>
      <c r="B1791" t="s">
        <v>680</v>
      </c>
      <c r="C1791" t="s">
        <v>49</v>
      </c>
      <c r="D1791" t="s">
        <v>50</v>
      </c>
      <c r="G1791" t="str">
        <f t="shared" si="83"/>
        <v>WH-406-TEST-MDF/IDF</v>
      </c>
      <c r="H1791" t="str">
        <f t="shared" si="84"/>
        <v>03.01.00-Specification List</v>
      </c>
      <c r="I1791" s="22">
        <f t="shared" si="82"/>
        <v>0</v>
      </c>
    </row>
    <row r="1792" spans="1:9" x14ac:dyDescent="0.35">
      <c r="A1792" t="s">
        <v>679</v>
      </c>
      <c r="B1792" t="s">
        <v>680</v>
      </c>
      <c r="C1792" t="s">
        <v>51</v>
      </c>
      <c r="D1792" t="s">
        <v>52</v>
      </c>
      <c r="G1792" t="str">
        <f t="shared" si="83"/>
        <v>WH-406-TEST-MDF/IDF</v>
      </c>
      <c r="H1792" t="str">
        <f t="shared" si="84"/>
        <v>04.00.00-PURCHASE ORDERS</v>
      </c>
      <c r="I1792" s="22">
        <f t="shared" si="82"/>
        <v>0</v>
      </c>
    </row>
    <row r="1793" spans="1:9" x14ac:dyDescent="0.35">
      <c r="A1793" t="s">
        <v>679</v>
      </c>
      <c r="B1793" t="s">
        <v>680</v>
      </c>
      <c r="C1793" t="s">
        <v>53</v>
      </c>
      <c r="D1793" t="s">
        <v>54</v>
      </c>
      <c r="G1793" t="str">
        <f t="shared" si="83"/>
        <v>WH-406-TEST-MDF/IDF</v>
      </c>
      <c r="H1793" t="str">
        <f t="shared" si="84"/>
        <v>04.01.00-Purchase Orders</v>
      </c>
      <c r="I1793" s="22">
        <f t="shared" si="82"/>
        <v>0</v>
      </c>
    </row>
    <row r="1794" spans="1:9" x14ac:dyDescent="0.35">
      <c r="A1794" t="s">
        <v>679</v>
      </c>
      <c r="B1794" t="s">
        <v>680</v>
      </c>
      <c r="C1794" t="s">
        <v>55</v>
      </c>
      <c r="D1794" t="s">
        <v>56</v>
      </c>
      <c r="G1794" t="str">
        <f t="shared" si="83"/>
        <v>WH-406-TEST-MDF/IDF</v>
      </c>
      <c r="H1794" t="str">
        <f t="shared" si="84"/>
        <v>05.00.00-EQUIPMENT DOCS</v>
      </c>
      <c r="I1794" s="22">
        <f t="shared" ref="I1794:I1857" si="85">IF(COUNTIF(E:E, "R")=0, "", IF(E1794="C", COUNTIF(E:E, "C") / COUNTIF(E:E, "R"), 0))</f>
        <v>0</v>
      </c>
    </row>
    <row r="1795" spans="1:9" x14ac:dyDescent="0.35">
      <c r="A1795" t="s">
        <v>679</v>
      </c>
      <c r="B1795" t="s">
        <v>680</v>
      </c>
      <c r="C1795" t="s">
        <v>419</v>
      </c>
      <c r="D1795" t="s">
        <v>57</v>
      </c>
      <c r="G1795" t="str">
        <f t="shared" ref="G1795:G1858" si="86">IF(AND(A1795="", B1795=""), "", A1795 &amp; "-" &amp; B1795)</f>
        <v>WH-406-TEST-MDF/IDF</v>
      </c>
      <c r="H1795" t="str">
        <f t="shared" ref="H1795:H1858" si="87">IF(AND(C1795="", D1795=""), "", C1795 &amp; "-" &amp; D1795)</f>
        <v>05.01.00-Receiving and/or Inspection Reports / Bill of Materials (BOM) (RV's)</v>
      </c>
      <c r="I1795" s="22">
        <f t="shared" si="85"/>
        <v>0</v>
      </c>
    </row>
    <row r="1796" spans="1:9" x14ac:dyDescent="0.35">
      <c r="A1796" t="s">
        <v>679</v>
      </c>
      <c r="B1796" t="s">
        <v>680</v>
      </c>
      <c r="C1796" t="s">
        <v>58</v>
      </c>
      <c r="D1796" t="s">
        <v>59</v>
      </c>
      <c r="G1796" t="str">
        <f t="shared" si="86"/>
        <v>WH-406-TEST-MDF/IDF</v>
      </c>
      <c r="H1796" t="str">
        <f t="shared" si="87"/>
        <v>05.02.00-Equipment Specification</v>
      </c>
      <c r="I1796" s="22">
        <f t="shared" si="85"/>
        <v>0</v>
      </c>
    </row>
    <row r="1797" spans="1:9" x14ac:dyDescent="0.35">
      <c r="A1797" t="s">
        <v>679</v>
      </c>
      <c r="B1797" t="s">
        <v>680</v>
      </c>
      <c r="C1797" t="s">
        <v>60</v>
      </c>
      <c r="D1797" t="s">
        <v>61</v>
      </c>
      <c r="G1797" t="str">
        <f t="shared" si="86"/>
        <v>WH-406-TEST-MDF/IDF</v>
      </c>
      <c r="H1797" t="str">
        <f t="shared" si="87"/>
        <v>05.02.01-User Requirement Specification (URS)</v>
      </c>
      <c r="I1797" s="22">
        <f t="shared" si="85"/>
        <v>0</v>
      </c>
    </row>
    <row r="1798" spans="1:9" x14ac:dyDescent="0.35">
      <c r="A1798" t="s">
        <v>679</v>
      </c>
      <c r="B1798" t="s">
        <v>680</v>
      </c>
      <c r="C1798" t="s">
        <v>62</v>
      </c>
      <c r="D1798" t="s">
        <v>63</v>
      </c>
      <c r="G1798" t="str">
        <f t="shared" si="86"/>
        <v>WH-406-TEST-MDF/IDF</v>
      </c>
      <c r="H1798" t="str">
        <f t="shared" si="87"/>
        <v>05.02.02-Functional Specification (FS)</v>
      </c>
      <c r="I1798" s="22">
        <f t="shared" si="85"/>
        <v>0</v>
      </c>
    </row>
    <row r="1799" spans="1:9" x14ac:dyDescent="0.35">
      <c r="A1799" t="s">
        <v>679</v>
      </c>
      <c r="B1799" t="s">
        <v>680</v>
      </c>
      <c r="C1799" t="s">
        <v>64</v>
      </c>
      <c r="D1799" t="s">
        <v>65</v>
      </c>
      <c r="G1799" t="str">
        <f t="shared" si="86"/>
        <v>WH-406-TEST-MDF/IDF</v>
      </c>
      <c r="H1799" t="str">
        <f t="shared" si="87"/>
        <v>05.02.03-Functional Requirement Specification (FRS)</v>
      </c>
      <c r="I1799" s="22">
        <f t="shared" si="85"/>
        <v>0</v>
      </c>
    </row>
    <row r="1800" spans="1:9" x14ac:dyDescent="0.35">
      <c r="A1800" t="s">
        <v>679</v>
      </c>
      <c r="B1800" t="s">
        <v>680</v>
      </c>
      <c r="C1800" t="s">
        <v>66</v>
      </c>
      <c r="D1800" t="s">
        <v>67</v>
      </c>
      <c r="G1800" t="str">
        <f t="shared" si="86"/>
        <v>WH-406-TEST-MDF/IDF</v>
      </c>
      <c r="H1800" t="str">
        <f t="shared" si="87"/>
        <v>05.03.00-Submittals &amp; Data Sheets</v>
      </c>
      <c r="I1800" s="22">
        <f t="shared" si="85"/>
        <v>0</v>
      </c>
    </row>
    <row r="1801" spans="1:9" x14ac:dyDescent="0.35">
      <c r="A1801" t="s">
        <v>679</v>
      </c>
      <c r="B1801" t="s">
        <v>680</v>
      </c>
      <c r="C1801" t="s">
        <v>68</v>
      </c>
      <c r="D1801" t="s">
        <v>69</v>
      </c>
      <c r="G1801" t="str">
        <f t="shared" si="86"/>
        <v>WH-406-TEST-MDF/IDF</v>
      </c>
      <c r="H1801" t="str">
        <f t="shared" si="87"/>
        <v>05.04.00-Spare Parts List</v>
      </c>
      <c r="I1801" s="22">
        <f t="shared" si="85"/>
        <v>0</v>
      </c>
    </row>
    <row r="1802" spans="1:9" x14ac:dyDescent="0.35">
      <c r="A1802" t="s">
        <v>679</v>
      </c>
      <c r="B1802" t="s">
        <v>680</v>
      </c>
      <c r="C1802" t="s">
        <v>70</v>
      </c>
      <c r="D1802" t="s">
        <v>71</v>
      </c>
      <c r="G1802" t="str">
        <f t="shared" si="86"/>
        <v>WH-406-TEST-MDF/IDF</v>
      </c>
      <c r="H1802" t="str">
        <f t="shared" si="87"/>
        <v>05.05.00-Equipment Warranty</v>
      </c>
      <c r="I1802" s="22">
        <f t="shared" si="85"/>
        <v>0</v>
      </c>
    </row>
    <row r="1803" spans="1:9" x14ac:dyDescent="0.35">
      <c r="A1803" t="s">
        <v>679</v>
      </c>
      <c r="B1803" t="s">
        <v>680</v>
      </c>
      <c r="C1803" t="s">
        <v>72</v>
      </c>
      <c r="D1803" t="s">
        <v>73</v>
      </c>
      <c r="G1803" t="str">
        <f t="shared" si="86"/>
        <v>WH-406-TEST-MDF/IDF</v>
      </c>
      <c r="H1803" t="str">
        <f t="shared" si="87"/>
        <v>05.06.00-IOM Manuals / Component Manuals</v>
      </c>
      <c r="I1803" s="22">
        <f t="shared" si="85"/>
        <v>0</v>
      </c>
    </row>
    <row r="1804" spans="1:9" x14ac:dyDescent="0.35">
      <c r="A1804" t="s">
        <v>679</v>
      </c>
      <c r="B1804" t="s">
        <v>680</v>
      </c>
      <c r="C1804" t="s">
        <v>74</v>
      </c>
      <c r="D1804" t="s">
        <v>75</v>
      </c>
      <c r="G1804" t="str">
        <f t="shared" si="86"/>
        <v>WH-406-TEST-MDF/IDF</v>
      </c>
      <c r="H1804" t="str">
        <f t="shared" si="87"/>
        <v>05.07.00-Equipment Install Check Sheet</v>
      </c>
      <c r="I1804" s="22">
        <f t="shared" si="85"/>
        <v>0</v>
      </c>
    </row>
    <row r="1805" spans="1:9" x14ac:dyDescent="0.35">
      <c r="A1805" t="s">
        <v>679</v>
      </c>
      <c r="B1805" t="s">
        <v>680</v>
      </c>
      <c r="C1805" t="s">
        <v>76</v>
      </c>
      <c r="D1805" t="s">
        <v>77</v>
      </c>
      <c r="G1805" t="str">
        <f t="shared" si="86"/>
        <v>WH-406-TEST-MDF/IDF</v>
      </c>
      <c r="H1805" t="str">
        <f t="shared" si="87"/>
        <v>05.08.00-Component Install Check Sheet</v>
      </c>
      <c r="I1805" s="22">
        <f t="shared" si="85"/>
        <v>0</v>
      </c>
    </row>
    <row r="1806" spans="1:9" x14ac:dyDescent="0.35">
      <c r="A1806" t="s">
        <v>679</v>
      </c>
      <c r="B1806" t="s">
        <v>680</v>
      </c>
      <c r="C1806" t="s">
        <v>78</v>
      </c>
      <c r="D1806" t="s">
        <v>79</v>
      </c>
      <c r="G1806" t="str">
        <f t="shared" si="86"/>
        <v>WH-406-TEST-MDF/IDF</v>
      </c>
      <c r="H1806" t="str">
        <f t="shared" si="87"/>
        <v>05.09.00-Equipment and Component Certificates</v>
      </c>
      <c r="I1806" s="22">
        <f t="shared" si="85"/>
        <v>0</v>
      </c>
    </row>
    <row r="1807" spans="1:9" x14ac:dyDescent="0.35">
      <c r="A1807" t="s">
        <v>679</v>
      </c>
      <c r="B1807" t="s">
        <v>680</v>
      </c>
      <c r="C1807" t="s">
        <v>80</v>
      </c>
      <c r="D1807" t="s">
        <v>81</v>
      </c>
      <c r="G1807" t="str">
        <f t="shared" si="86"/>
        <v>WH-406-TEST-MDF/IDF</v>
      </c>
      <c r="H1807" t="str">
        <f t="shared" si="87"/>
        <v>05.09.01-Equipment Instrument Calibration Certificates</v>
      </c>
      <c r="I1807" s="22">
        <f t="shared" si="85"/>
        <v>0</v>
      </c>
    </row>
    <row r="1808" spans="1:9" x14ac:dyDescent="0.35">
      <c r="A1808" t="s">
        <v>679</v>
      </c>
      <c r="B1808" t="s">
        <v>680</v>
      </c>
      <c r="C1808" t="s">
        <v>82</v>
      </c>
      <c r="D1808" t="s">
        <v>83</v>
      </c>
      <c r="G1808" t="str">
        <f t="shared" si="86"/>
        <v>WH-406-TEST-MDF/IDF</v>
      </c>
      <c r="H1808" t="str">
        <f t="shared" si="87"/>
        <v>05.09.02-Equipment HEPA Filter Efficiency Certificates</v>
      </c>
      <c r="I1808" s="22">
        <f t="shared" si="85"/>
        <v>0</v>
      </c>
    </row>
    <row r="1809" spans="1:9" x14ac:dyDescent="0.35">
      <c r="A1809" t="s">
        <v>679</v>
      </c>
      <c r="B1809" t="s">
        <v>680</v>
      </c>
      <c r="C1809" t="s">
        <v>84</v>
      </c>
      <c r="D1809" t="s">
        <v>85</v>
      </c>
      <c r="G1809" t="str">
        <f t="shared" si="86"/>
        <v>WH-406-TEST-MDF/IDF</v>
      </c>
      <c r="H1809" t="str">
        <f t="shared" si="87"/>
        <v>05.10.00-Reports &amp; Protocols</v>
      </c>
      <c r="I1809" s="22">
        <f t="shared" si="85"/>
        <v>0</v>
      </c>
    </row>
    <row r="1810" spans="1:9" x14ac:dyDescent="0.35">
      <c r="A1810" t="s">
        <v>679</v>
      </c>
      <c r="B1810" t="s">
        <v>680</v>
      </c>
      <c r="C1810" t="s">
        <v>86</v>
      </c>
      <c r="D1810" t="s">
        <v>87</v>
      </c>
      <c r="G1810" t="str">
        <f t="shared" si="86"/>
        <v>WH-406-TEST-MDF/IDF</v>
      </c>
      <c r="H1810" t="str">
        <f t="shared" si="87"/>
        <v>05.10.01-Reports &amp; Protocols - FAT</v>
      </c>
      <c r="I1810" s="22">
        <f t="shared" si="85"/>
        <v>0</v>
      </c>
    </row>
    <row r="1811" spans="1:9" x14ac:dyDescent="0.35">
      <c r="A1811" t="s">
        <v>679</v>
      </c>
      <c r="B1811" t="s">
        <v>680</v>
      </c>
      <c r="C1811" t="s">
        <v>88</v>
      </c>
      <c r="D1811" t="s">
        <v>89</v>
      </c>
      <c r="G1811" t="str">
        <f t="shared" si="86"/>
        <v>WH-406-TEST-MDF/IDF</v>
      </c>
      <c r="H1811" t="str">
        <f t="shared" si="87"/>
        <v>05.10.02-ASME BPV Section VIII Compliance</v>
      </c>
      <c r="I1811" s="22">
        <f t="shared" si="85"/>
        <v>0</v>
      </c>
    </row>
    <row r="1812" spans="1:9" x14ac:dyDescent="0.35">
      <c r="A1812" t="s">
        <v>679</v>
      </c>
      <c r="B1812" t="s">
        <v>680</v>
      </c>
      <c r="C1812" t="s">
        <v>90</v>
      </c>
      <c r="D1812" t="s">
        <v>91</v>
      </c>
      <c r="G1812" t="str">
        <f t="shared" si="86"/>
        <v>WH-406-TEST-MDF/IDF</v>
      </c>
      <c r="H1812" t="str">
        <f t="shared" si="87"/>
        <v>05.10.03-Equipment Internal I &amp; O Checks</v>
      </c>
      <c r="I1812" s="22">
        <f t="shared" si="85"/>
        <v>0</v>
      </c>
    </row>
    <row r="1813" spans="1:9" x14ac:dyDescent="0.35">
      <c r="A1813" t="s">
        <v>679</v>
      </c>
      <c r="B1813" t="s">
        <v>680</v>
      </c>
      <c r="C1813" t="s">
        <v>92</v>
      </c>
      <c r="D1813" t="s">
        <v>93</v>
      </c>
      <c r="G1813" t="str">
        <f t="shared" si="86"/>
        <v>WH-406-TEST-MDF/IDF</v>
      </c>
      <c r="H1813" t="str">
        <f t="shared" si="87"/>
        <v>05.10.04-Equipment Internal SOO Testing</v>
      </c>
      <c r="I1813" s="22">
        <f t="shared" si="85"/>
        <v>0</v>
      </c>
    </row>
    <row r="1814" spans="1:9" x14ac:dyDescent="0.35">
      <c r="A1814" t="s">
        <v>679</v>
      </c>
      <c r="B1814" t="s">
        <v>680</v>
      </c>
      <c r="C1814" t="s">
        <v>94</v>
      </c>
      <c r="D1814" t="s">
        <v>95</v>
      </c>
      <c r="G1814" t="str">
        <f t="shared" si="86"/>
        <v>WH-406-TEST-MDF/IDF</v>
      </c>
      <c r="H1814" t="str">
        <f t="shared" si="87"/>
        <v>05.10.05-Vendor Reports &amp; Protocols - SAT</v>
      </c>
      <c r="I1814" s="22">
        <f t="shared" si="85"/>
        <v>0</v>
      </c>
    </row>
    <row r="1815" spans="1:9" x14ac:dyDescent="0.35">
      <c r="A1815" t="s">
        <v>679</v>
      </c>
      <c r="B1815" t="s">
        <v>680</v>
      </c>
      <c r="C1815" t="s">
        <v>96</v>
      </c>
      <c r="D1815" t="s">
        <v>97</v>
      </c>
      <c r="G1815" t="str">
        <f t="shared" si="86"/>
        <v>WH-406-TEST-MDF/IDF</v>
      </c>
      <c r="H1815" t="str">
        <f t="shared" si="87"/>
        <v>05.10.06-Vendor Reports &amp; Protocols - Motor Alignments</v>
      </c>
      <c r="I1815" s="22">
        <f t="shared" si="85"/>
        <v>0</v>
      </c>
    </row>
    <row r="1816" spans="1:9" x14ac:dyDescent="0.35">
      <c r="A1816" t="s">
        <v>679</v>
      </c>
      <c r="B1816" t="s">
        <v>680</v>
      </c>
      <c r="C1816" t="s">
        <v>98</v>
      </c>
      <c r="D1816" t="s">
        <v>99</v>
      </c>
      <c r="G1816" t="str">
        <f t="shared" si="86"/>
        <v>WH-406-TEST-MDF/IDF</v>
      </c>
      <c r="H1816" t="str">
        <f t="shared" si="87"/>
        <v>05.10.07-Vendor Reports &amp; Protocols - Installation &amp; Startup Forms</v>
      </c>
      <c r="I1816" s="22">
        <f t="shared" si="85"/>
        <v>0</v>
      </c>
    </row>
    <row r="1817" spans="1:9" x14ac:dyDescent="0.35">
      <c r="A1817" t="s">
        <v>679</v>
      </c>
      <c r="B1817" t="s">
        <v>680</v>
      </c>
      <c r="C1817" t="s">
        <v>100</v>
      </c>
      <c r="D1817" t="s">
        <v>101</v>
      </c>
      <c r="G1817" t="str">
        <f t="shared" si="86"/>
        <v>WH-406-TEST-MDF/IDF</v>
      </c>
      <c r="H1817" t="str">
        <f t="shared" si="87"/>
        <v>05.10.08-Vendor Reports &amp; Protocols - IQ &amp; OQ</v>
      </c>
      <c r="I1817" s="22">
        <f t="shared" si="85"/>
        <v>0</v>
      </c>
    </row>
    <row r="1818" spans="1:9" x14ac:dyDescent="0.35">
      <c r="A1818" t="s">
        <v>679</v>
      </c>
      <c r="B1818" t="s">
        <v>680</v>
      </c>
      <c r="C1818" t="s">
        <v>102</v>
      </c>
      <c r="D1818" t="s">
        <v>103</v>
      </c>
      <c r="G1818" t="str">
        <f t="shared" si="86"/>
        <v>WH-406-TEST-MDF/IDF</v>
      </c>
      <c r="H1818" t="str">
        <f t="shared" si="87"/>
        <v>05.10.09-Equipment Software Info-Backup</v>
      </c>
      <c r="I1818" s="22">
        <f t="shared" si="85"/>
        <v>0</v>
      </c>
    </row>
    <row r="1819" spans="1:9" x14ac:dyDescent="0.35">
      <c r="A1819" t="s">
        <v>679</v>
      </c>
      <c r="B1819" t="s">
        <v>680</v>
      </c>
      <c r="C1819" t="s">
        <v>104</v>
      </c>
      <c r="D1819" t="s">
        <v>105</v>
      </c>
      <c r="G1819" t="str">
        <f t="shared" si="86"/>
        <v>WH-406-TEST-MDF/IDF</v>
      </c>
      <c r="H1819" t="str">
        <f t="shared" si="87"/>
        <v>05.10.10-Spray Device Coverage Test Report</v>
      </c>
      <c r="I1819" s="22">
        <f t="shared" si="85"/>
        <v>0</v>
      </c>
    </row>
    <row r="1820" spans="1:9" x14ac:dyDescent="0.35">
      <c r="A1820" t="s">
        <v>679</v>
      </c>
      <c r="B1820" t="s">
        <v>680</v>
      </c>
      <c r="C1820" t="s">
        <v>106</v>
      </c>
      <c r="D1820" t="s">
        <v>107</v>
      </c>
      <c r="G1820" t="str">
        <f t="shared" si="86"/>
        <v>WH-406-TEST-MDF/IDF</v>
      </c>
      <c r="H1820" t="str">
        <f t="shared" si="87"/>
        <v xml:space="preserve">05.11.00-Owner Training Record </v>
      </c>
      <c r="I1820" s="22">
        <f t="shared" si="85"/>
        <v>0</v>
      </c>
    </row>
    <row r="1821" spans="1:9" x14ac:dyDescent="0.35">
      <c r="A1821" t="s">
        <v>679</v>
      </c>
      <c r="B1821" t="s">
        <v>680</v>
      </c>
      <c r="C1821" t="s">
        <v>108</v>
      </c>
      <c r="D1821" t="s">
        <v>109</v>
      </c>
      <c r="G1821" t="str">
        <f t="shared" si="86"/>
        <v>WH-406-TEST-MDF/IDF</v>
      </c>
      <c r="H1821" t="str">
        <f t="shared" si="87"/>
        <v>05.12.00-Vendor ETOP</v>
      </c>
      <c r="I1821" s="22">
        <f t="shared" si="85"/>
        <v>0</v>
      </c>
    </row>
    <row r="1822" spans="1:9" x14ac:dyDescent="0.35">
      <c r="A1822" t="s">
        <v>679</v>
      </c>
      <c r="B1822" t="s">
        <v>680</v>
      </c>
      <c r="C1822" t="s">
        <v>110</v>
      </c>
      <c r="D1822" t="s">
        <v>111</v>
      </c>
      <c r="G1822" t="str">
        <f t="shared" si="86"/>
        <v>WH-406-TEST-MDF/IDF</v>
      </c>
      <c r="H1822" t="str">
        <f t="shared" si="87"/>
        <v>06.00.00-CIVIL</v>
      </c>
      <c r="I1822" s="22">
        <f t="shared" si="85"/>
        <v>0</v>
      </c>
    </row>
    <row r="1823" spans="1:9" x14ac:dyDescent="0.35">
      <c r="A1823" t="s">
        <v>679</v>
      </c>
      <c r="B1823" t="s">
        <v>680</v>
      </c>
      <c r="C1823" t="s">
        <v>112</v>
      </c>
      <c r="D1823" t="s">
        <v>67</v>
      </c>
      <c r="G1823" t="str">
        <f t="shared" si="86"/>
        <v>WH-406-TEST-MDF/IDF</v>
      </c>
      <c r="H1823" t="str">
        <f t="shared" si="87"/>
        <v>06.01.00-Submittals &amp; Data Sheets</v>
      </c>
      <c r="I1823" s="22">
        <f t="shared" si="85"/>
        <v>0</v>
      </c>
    </row>
    <row r="1824" spans="1:9" x14ac:dyDescent="0.35">
      <c r="A1824" t="s">
        <v>679</v>
      </c>
      <c r="B1824" t="s">
        <v>680</v>
      </c>
      <c r="C1824" t="s">
        <v>113</v>
      </c>
      <c r="D1824" t="s">
        <v>114</v>
      </c>
      <c r="G1824" t="str">
        <f t="shared" si="86"/>
        <v>WH-406-TEST-MDF/IDF</v>
      </c>
      <c r="H1824" t="str">
        <f t="shared" si="87"/>
        <v>06.02.00-Reports/Testing</v>
      </c>
      <c r="I1824" s="22">
        <f t="shared" si="85"/>
        <v>0</v>
      </c>
    </row>
    <row r="1825" spans="1:9" x14ac:dyDescent="0.35">
      <c r="A1825" t="s">
        <v>679</v>
      </c>
      <c r="B1825" t="s">
        <v>680</v>
      </c>
      <c r="C1825" t="s">
        <v>115</v>
      </c>
      <c r="D1825" t="s">
        <v>116</v>
      </c>
      <c r="G1825" t="str">
        <f t="shared" si="86"/>
        <v>WH-406-TEST-MDF/IDF</v>
      </c>
      <c r="H1825" t="str">
        <f t="shared" si="87"/>
        <v>06.02.01-Pressure Test</v>
      </c>
      <c r="I1825" s="22">
        <f t="shared" si="85"/>
        <v>0</v>
      </c>
    </row>
    <row r="1826" spans="1:9" x14ac:dyDescent="0.35">
      <c r="A1826" t="s">
        <v>679</v>
      </c>
      <c r="B1826" t="s">
        <v>680</v>
      </c>
      <c r="C1826" t="s">
        <v>117</v>
      </c>
      <c r="D1826" t="s">
        <v>118</v>
      </c>
      <c r="G1826" t="str">
        <f t="shared" si="86"/>
        <v>WH-406-TEST-MDF/IDF</v>
      </c>
      <c r="H1826" t="str">
        <f t="shared" si="87"/>
        <v>06.02.02-Dewatering Test</v>
      </c>
      <c r="I1826" s="22">
        <f t="shared" si="85"/>
        <v>0</v>
      </c>
    </row>
    <row r="1827" spans="1:9" x14ac:dyDescent="0.35">
      <c r="A1827" t="s">
        <v>679</v>
      </c>
      <c r="B1827" t="s">
        <v>680</v>
      </c>
      <c r="C1827" t="s">
        <v>119</v>
      </c>
      <c r="D1827" t="s">
        <v>120</v>
      </c>
      <c r="G1827" t="str">
        <f t="shared" si="86"/>
        <v>WH-406-TEST-MDF/IDF</v>
      </c>
      <c r="H1827" t="str">
        <f t="shared" si="87"/>
        <v>06.02.03-3rd Party Field Quality Control Reports</v>
      </c>
      <c r="I1827" s="22">
        <f t="shared" si="85"/>
        <v>0</v>
      </c>
    </row>
    <row r="1828" spans="1:9" x14ac:dyDescent="0.35">
      <c r="A1828" t="s">
        <v>679</v>
      </c>
      <c r="B1828" t="s">
        <v>680</v>
      </c>
      <c r="C1828" t="s">
        <v>121</v>
      </c>
      <c r="D1828" t="s">
        <v>122</v>
      </c>
      <c r="G1828" t="str">
        <f t="shared" si="86"/>
        <v>WH-406-TEST-MDF/IDF</v>
      </c>
      <c r="H1828" t="str">
        <f t="shared" si="87"/>
        <v>06.02.04-Source Quality Control</v>
      </c>
      <c r="I1828" s="22">
        <f t="shared" si="85"/>
        <v>0</v>
      </c>
    </row>
    <row r="1829" spans="1:9" x14ac:dyDescent="0.35">
      <c r="A1829" t="s">
        <v>679</v>
      </c>
      <c r="B1829" t="s">
        <v>680</v>
      </c>
      <c r="C1829" t="s">
        <v>123</v>
      </c>
      <c r="D1829" t="s">
        <v>124</v>
      </c>
      <c r="G1829" t="str">
        <f t="shared" si="86"/>
        <v>WH-406-TEST-MDF/IDF</v>
      </c>
      <c r="H1829" t="str">
        <f t="shared" si="87"/>
        <v>06.02.05-Geotechnical Engineering Report</v>
      </c>
      <c r="I1829" s="22">
        <f t="shared" si="85"/>
        <v>0</v>
      </c>
    </row>
    <row r="1830" spans="1:9" x14ac:dyDescent="0.35">
      <c r="A1830" t="s">
        <v>679</v>
      </c>
      <c r="B1830" t="s">
        <v>680</v>
      </c>
      <c r="C1830" t="s">
        <v>125</v>
      </c>
      <c r="D1830" t="s">
        <v>126</v>
      </c>
      <c r="G1830" t="str">
        <f t="shared" si="86"/>
        <v>WH-406-TEST-MDF/IDF</v>
      </c>
      <c r="H1830" t="str">
        <f t="shared" si="87"/>
        <v>06.03.00-Certificates</v>
      </c>
      <c r="I1830" s="22">
        <f t="shared" si="85"/>
        <v>0</v>
      </c>
    </row>
    <row r="1831" spans="1:9" x14ac:dyDescent="0.35">
      <c r="A1831" t="s">
        <v>679</v>
      </c>
      <c r="B1831" t="s">
        <v>680</v>
      </c>
      <c r="C1831" t="s">
        <v>127</v>
      </c>
      <c r="D1831" t="s">
        <v>128</v>
      </c>
      <c r="G1831" t="str">
        <f t="shared" si="86"/>
        <v>WH-406-TEST-MDF/IDF</v>
      </c>
      <c r="H1831" t="str">
        <f t="shared" si="87"/>
        <v>06.03.01-Installer Certifications</v>
      </c>
      <c r="I1831" s="22">
        <f t="shared" si="85"/>
        <v>0</v>
      </c>
    </row>
    <row r="1832" spans="1:9" x14ac:dyDescent="0.35">
      <c r="A1832" t="s">
        <v>679</v>
      </c>
      <c r="B1832" t="s">
        <v>680</v>
      </c>
      <c r="C1832" t="s">
        <v>129</v>
      </c>
      <c r="D1832" t="s">
        <v>130</v>
      </c>
      <c r="G1832" t="str">
        <f t="shared" si="86"/>
        <v>WH-406-TEST-MDF/IDF</v>
      </c>
      <c r="H1832" t="str">
        <f t="shared" si="87"/>
        <v>06.03.02-Manufacturer Certifications</v>
      </c>
      <c r="I1832" s="22">
        <f t="shared" si="85"/>
        <v>0</v>
      </c>
    </row>
    <row r="1833" spans="1:9" x14ac:dyDescent="0.35">
      <c r="A1833" t="s">
        <v>679</v>
      </c>
      <c r="B1833" t="s">
        <v>680</v>
      </c>
      <c r="C1833" t="s">
        <v>131</v>
      </c>
      <c r="D1833" t="s">
        <v>132</v>
      </c>
      <c r="G1833" t="str">
        <f t="shared" si="86"/>
        <v>WH-406-TEST-MDF/IDF</v>
      </c>
      <c r="H1833" t="str">
        <f t="shared" si="87"/>
        <v>06.03.03-Material/Product Certifications</v>
      </c>
      <c r="I1833" s="22">
        <f t="shared" si="85"/>
        <v>0</v>
      </c>
    </row>
    <row r="1834" spans="1:9" x14ac:dyDescent="0.35">
      <c r="A1834" t="s">
        <v>679</v>
      </c>
      <c r="B1834" t="s">
        <v>680</v>
      </c>
      <c r="C1834" t="s">
        <v>133</v>
      </c>
      <c r="D1834" t="s">
        <v>134</v>
      </c>
      <c r="G1834" t="str">
        <f t="shared" si="86"/>
        <v>WH-406-TEST-MDF/IDF</v>
      </c>
      <c r="H1834" t="str">
        <f t="shared" si="87"/>
        <v>06.03.04-3rd Party Testing Agency Certifications</v>
      </c>
      <c r="I1834" s="22">
        <f t="shared" si="85"/>
        <v>0</v>
      </c>
    </row>
    <row r="1835" spans="1:9" x14ac:dyDescent="0.35">
      <c r="A1835" t="s">
        <v>679</v>
      </c>
      <c r="B1835" t="s">
        <v>680</v>
      </c>
      <c r="C1835" t="s">
        <v>135</v>
      </c>
      <c r="D1835" t="s">
        <v>136</v>
      </c>
      <c r="G1835" t="str">
        <f t="shared" si="86"/>
        <v>WH-406-TEST-MDF/IDF</v>
      </c>
      <c r="H1835" t="str">
        <f t="shared" si="87"/>
        <v>06.04.00-Maintenace Instructions &amp; Schedule</v>
      </c>
      <c r="I1835" s="22">
        <f t="shared" si="85"/>
        <v>0</v>
      </c>
    </row>
    <row r="1836" spans="1:9" x14ac:dyDescent="0.35">
      <c r="A1836" t="s">
        <v>679</v>
      </c>
      <c r="B1836" t="s">
        <v>680</v>
      </c>
      <c r="C1836" t="s">
        <v>137</v>
      </c>
      <c r="D1836" t="s">
        <v>138</v>
      </c>
      <c r="G1836" t="str">
        <f t="shared" si="86"/>
        <v>WH-406-TEST-MDF/IDF</v>
      </c>
      <c r="H1836" t="str">
        <f t="shared" si="87"/>
        <v>06.05.00-Warranty</v>
      </c>
      <c r="I1836" s="22">
        <f t="shared" si="85"/>
        <v>0</v>
      </c>
    </row>
    <row r="1837" spans="1:9" x14ac:dyDescent="0.35">
      <c r="A1837" t="s">
        <v>679</v>
      </c>
      <c r="B1837" t="s">
        <v>680</v>
      </c>
      <c r="C1837" t="s">
        <v>139</v>
      </c>
      <c r="D1837" t="s">
        <v>140</v>
      </c>
      <c r="G1837" t="str">
        <f t="shared" si="86"/>
        <v>WH-406-TEST-MDF/IDF</v>
      </c>
      <c r="H1837" t="str">
        <f t="shared" si="87"/>
        <v>07.00.00-STRUCTURAL</v>
      </c>
      <c r="I1837" s="22">
        <f t="shared" si="85"/>
        <v>0</v>
      </c>
    </row>
    <row r="1838" spans="1:9" x14ac:dyDescent="0.35">
      <c r="A1838" t="s">
        <v>679</v>
      </c>
      <c r="B1838" t="s">
        <v>680</v>
      </c>
      <c r="C1838" t="s">
        <v>141</v>
      </c>
      <c r="D1838" t="s">
        <v>67</v>
      </c>
      <c r="G1838" t="str">
        <f t="shared" si="86"/>
        <v>WH-406-TEST-MDF/IDF</v>
      </c>
      <c r="H1838" t="str">
        <f t="shared" si="87"/>
        <v>07.01.00-Submittals &amp; Data Sheets</v>
      </c>
      <c r="I1838" s="22">
        <f t="shared" si="85"/>
        <v>0</v>
      </c>
    </row>
    <row r="1839" spans="1:9" x14ac:dyDescent="0.35">
      <c r="A1839" t="s">
        <v>679</v>
      </c>
      <c r="B1839" t="s">
        <v>680</v>
      </c>
      <c r="C1839" t="s">
        <v>142</v>
      </c>
      <c r="D1839" t="s">
        <v>126</v>
      </c>
      <c r="G1839" t="str">
        <f t="shared" si="86"/>
        <v>WH-406-TEST-MDF/IDF</v>
      </c>
      <c r="H1839" t="str">
        <f t="shared" si="87"/>
        <v>07.02.00-Certificates</v>
      </c>
      <c r="I1839" s="22">
        <f t="shared" si="85"/>
        <v>0</v>
      </c>
    </row>
    <row r="1840" spans="1:9" x14ac:dyDescent="0.35">
      <c r="A1840" t="s">
        <v>679</v>
      </c>
      <c r="B1840" t="s">
        <v>680</v>
      </c>
      <c r="C1840" t="s">
        <v>143</v>
      </c>
      <c r="D1840" t="s">
        <v>128</v>
      </c>
      <c r="G1840" t="str">
        <f t="shared" si="86"/>
        <v>WH-406-TEST-MDF/IDF</v>
      </c>
      <c r="H1840" t="str">
        <f t="shared" si="87"/>
        <v>07.02.01-Installer Certifications</v>
      </c>
      <c r="I1840" s="22">
        <f t="shared" si="85"/>
        <v>0</v>
      </c>
    </row>
    <row r="1841" spans="1:9" x14ac:dyDescent="0.35">
      <c r="A1841" t="s">
        <v>679</v>
      </c>
      <c r="B1841" t="s">
        <v>680</v>
      </c>
      <c r="C1841" t="s">
        <v>144</v>
      </c>
      <c r="D1841" t="s">
        <v>130</v>
      </c>
      <c r="G1841" t="str">
        <f t="shared" si="86"/>
        <v>WH-406-TEST-MDF/IDF</v>
      </c>
      <c r="H1841" t="str">
        <f t="shared" si="87"/>
        <v>07.02.02-Manufacturer Certifications</v>
      </c>
      <c r="I1841" s="22">
        <f t="shared" si="85"/>
        <v>0</v>
      </c>
    </row>
    <row r="1842" spans="1:9" x14ac:dyDescent="0.35">
      <c r="A1842" t="s">
        <v>679</v>
      </c>
      <c r="B1842" t="s">
        <v>680</v>
      </c>
      <c r="C1842" t="s">
        <v>145</v>
      </c>
      <c r="D1842" t="s">
        <v>132</v>
      </c>
      <c r="G1842" t="str">
        <f t="shared" si="86"/>
        <v>WH-406-TEST-MDF/IDF</v>
      </c>
      <c r="H1842" t="str">
        <f t="shared" si="87"/>
        <v>07.02.03-Material/Product Certifications</v>
      </c>
      <c r="I1842" s="22">
        <f t="shared" si="85"/>
        <v>0</v>
      </c>
    </row>
    <row r="1843" spans="1:9" x14ac:dyDescent="0.35">
      <c r="A1843" t="s">
        <v>679</v>
      </c>
      <c r="B1843" t="s">
        <v>680</v>
      </c>
      <c r="C1843" t="s">
        <v>146</v>
      </c>
      <c r="D1843" t="s">
        <v>147</v>
      </c>
      <c r="G1843" t="str">
        <f t="shared" si="86"/>
        <v>WH-406-TEST-MDF/IDF</v>
      </c>
      <c r="H1843" t="str">
        <f t="shared" si="87"/>
        <v>07.02.04-Welding Certificates</v>
      </c>
      <c r="I1843" s="22">
        <f t="shared" si="85"/>
        <v>0</v>
      </c>
    </row>
    <row r="1844" spans="1:9" x14ac:dyDescent="0.35">
      <c r="A1844" t="s">
        <v>679</v>
      </c>
      <c r="B1844" t="s">
        <v>680</v>
      </c>
      <c r="C1844" t="s">
        <v>148</v>
      </c>
      <c r="D1844" t="s">
        <v>149</v>
      </c>
      <c r="G1844" t="str">
        <f t="shared" si="86"/>
        <v>WH-406-TEST-MDF/IDF</v>
      </c>
      <c r="H1844" t="str">
        <f t="shared" si="87"/>
        <v>07.02.05-Certification of Examination of Documents and Site</v>
      </c>
      <c r="I1844" s="22">
        <f t="shared" si="85"/>
        <v>0</v>
      </c>
    </row>
    <row r="1845" spans="1:9" x14ac:dyDescent="0.35">
      <c r="A1845" t="s">
        <v>679</v>
      </c>
      <c r="B1845" t="s">
        <v>680</v>
      </c>
      <c r="C1845" t="s">
        <v>150</v>
      </c>
      <c r="D1845" t="s">
        <v>134</v>
      </c>
      <c r="G1845" t="str">
        <f t="shared" si="86"/>
        <v>WH-406-TEST-MDF/IDF</v>
      </c>
      <c r="H1845" t="str">
        <f t="shared" si="87"/>
        <v>07.02.06-3rd Party Testing Agency Certifications</v>
      </c>
      <c r="I1845" s="22">
        <f t="shared" si="85"/>
        <v>0</v>
      </c>
    </row>
    <row r="1846" spans="1:9" x14ac:dyDescent="0.35">
      <c r="A1846" t="s">
        <v>679</v>
      </c>
      <c r="B1846" t="s">
        <v>680</v>
      </c>
      <c r="C1846" t="s">
        <v>151</v>
      </c>
      <c r="D1846" t="s">
        <v>114</v>
      </c>
      <c r="G1846" t="str">
        <f t="shared" si="86"/>
        <v>WH-406-TEST-MDF/IDF</v>
      </c>
      <c r="H1846" t="str">
        <f t="shared" si="87"/>
        <v>07.03.00-Reports/Testing</v>
      </c>
      <c r="I1846" s="22">
        <f t="shared" si="85"/>
        <v>0</v>
      </c>
    </row>
    <row r="1847" spans="1:9" x14ac:dyDescent="0.35">
      <c r="A1847" t="s">
        <v>679</v>
      </c>
      <c r="B1847" t="s">
        <v>680</v>
      </c>
      <c r="C1847" t="s">
        <v>152</v>
      </c>
      <c r="D1847" t="s">
        <v>120</v>
      </c>
      <c r="G1847" t="str">
        <f t="shared" si="86"/>
        <v>WH-406-TEST-MDF/IDF</v>
      </c>
      <c r="H1847" t="str">
        <f t="shared" si="87"/>
        <v>07.03.01-3rd Party Field Quality Control Reports</v>
      </c>
      <c r="I1847" s="22">
        <f t="shared" si="85"/>
        <v>0</v>
      </c>
    </row>
    <row r="1848" spans="1:9" x14ac:dyDescent="0.35">
      <c r="A1848" t="s">
        <v>679</v>
      </c>
      <c r="B1848" t="s">
        <v>680</v>
      </c>
      <c r="C1848" t="s">
        <v>153</v>
      </c>
      <c r="D1848" t="s">
        <v>122</v>
      </c>
      <c r="G1848" t="str">
        <f t="shared" si="86"/>
        <v>WH-406-TEST-MDF/IDF</v>
      </c>
      <c r="H1848" t="str">
        <f t="shared" si="87"/>
        <v>07.03.02-Source Quality Control</v>
      </c>
      <c r="I1848" s="22">
        <f t="shared" si="85"/>
        <v>0</v>
      </c>
    </row>
    <row r="1849" spans="1:9" x14ac:dyDescent="0.35">
      <c r="A1849" t="s">
        <v>679</v>
      </c>
      <c r="B1849" t="s">
        <v>680</v>
      </c>
      <c r="C1849" t="s">
        <v>154</v>
      </c>
      <c r="D1849" t="s">
        <v>155</v>
      </c>
      <c r="G1849" t="str">
        <f t="shared" si="86"/>
        <v>WH-406-TEST-MDF/IDF</v>
      </c>
      <c r="H1849" t="str">
        <f t="shared" si="87"/>
        <v>07.03.03-Material Test Reports</v>
      </c>
      <c r="I1849" s="22">
        <f t="shared" si="85"/>
        <v>0</v>
      </c>
    </row>
    <row r="1850" spans="1:9" x14ac:dyDescent="0.35">
      <c r="A1850" t="s">
        <v>679</v>
      </c>
      <c r="B1850" t="s">
        <v>680</v>
      </c>
      <c r="C1850" t="s">
        <v>156</v>
      </c>
      <c r="D1850" t="s">
        <v>157</v>
      </c>
      <c r="G1850" t="str">
        <f t="shared" si="86"/>
        <v>WH-406-TEST-MDF/IDF</v>
      </c>
      <c r="H1850" t="str">
        <f t="shared" si="87"/>
        <v>07.03.04-Floor Flatness and Levelness Report</v>
      </c>
      <c r="I1850" s="22">
        <f t="shared" si="85"/>
        <v>0</v>
      </c>
    </row>
    <row r="1851" spans="1:9" x14ac:dyDescent="0.35">
      <c r="A1851" t="s">
        <v>679</v>
      </c>
      <c r="B1851" t="s">
        <v>680</v>
      </c>
      <c r="C1851" t="s">
        <v>158</v>
      </c>
      <c r="D1851" t="s">
        <v>159</v>
      </c>
      <c r="G1851" t="str">
        <f t="shared" si="86"/>
        <v>WH-406-TEST-MDF/IDF</v>
      </c>
      <c r="H1851" t="str">
        <f t="shared" si="87"/>
        <v>07.03.05-Concrete Pour Approval Card</v>
      </c>
      <c r="I1851" s="22">
        <f t="shared" si="85"/>
        <v>0</v>
      </c>
    </row>
    <row r="1852" spans="1:9" x14ac:dyDescent="0.35">
      <c r="A1852" t="s">
        <v>679</v>
      </c>
      <c r="B1852" t="s">
        <v>680</v>
      </c>
      <c r="C1852" t="s">
        <v>160</v>
      </c>
      <c r="D1852" t="s">
        <v>161</v>
      </c>
      <c r="G1852" t="str">
        <f t="shared" si="86"/>
        <v>WH-406-TEST-MDF/IDF</v>
      </c>
      <c r="H1852" t="str">
        <f t="shared" si="87"/>
        <v>07.03.06-Concrete Placement Record</v>
      </c>
      <c r="I1852" s="22">
        <f t="shared" si="85"/>
        <v>0</v>
      </c>
    </row>
    <row r="1853" spans="1:9" x14ac:dyDescent="0.35">
      <c r="A1853" t="s">
        <v>679</v>
      </c>
      <c r="B1853" t="s">
        <v>680</v>
      </c>
      <c r="C1853" t="s">
        <v>162</v>
      </c>
      <c r="D1853" t="s">
        <v>163</v>
      </c>
      <c r="G1853" t="str">
        <f t="shared" si="86"/>
        <v>WH-406-TEST-MDF/IDF</v>
      </c>
      <c r="H1853" t="str">
        <f t="shared" si="87"/>
        <v>07.03.07-Static Pile Test Reports</v>
      </c>
      <c r="I1853" s="22">
        <f t="shared" si="85"/>
        <v>0</v>
      </c>
    </row>
    <row r="1854" spans="1:9" x14ac:dyDescent="0.35">
      <c r="A1854" t="s">
        <v>679</v>
      </c>
      <c r="B1854" t="s">
        <v>680</v>
      </c>
      <c r="C1854" t="s">
        <v>164</v>
      </c>
      <c r="D1854" t="s">
        <v>165</v>
      </c>
      <c r="G1854" t="str">
        <f t="shared" si="86"/>
        <v>WH-406-TEST-MDF/IDF</v>
      </c>
      <c r="H1854" t="str">
        <f t="shared" si="87"/>
        <v>07.03.08-Pile Inspection Reports</v>
      </c>
      <c r="I1854" s="22">
        <f t="shared" si="85"/>
        <v>0</v>
      </c>
    </row>
    <row r="1855" spans="1:9" x14ac:dyDescent="0.35">
      <c r="A1855" t="s">
        <v>679</v>
      </c>
      <c r="B1855" t="s">
        <v>680</v>
      </c>
      <c r="C1855" t="s">
        <v>166</v>
      </c>
      <c r="D1855" t="s">
        <v>167</v>
      </c>
      <c r="G1855" t="str">
        <f t="shared" si="86"/>
        <v>WH-406-TEST-MDF/IDF</v>
      </c>
      <c r="H1855" t="str">
        <f t="shared" si="87"/>
        <v>07.03.09-Certified Piles Survey</v>
      </c>
      <c r="I1855" s="22">
        <f t="shared" si="85"/>
        <v>0</v>
      </c>
    </row>
    <row r="1856" spans="1:9" x14ac:dyDescent="0.35">
      <c r="A1856" t="s">
        <v>679</v>
      </c>
      <c r="B1856" t="s">
        <v>680</v>
      </c>
      <c r="C1856" t="s">
        <v>168</v>
      </c>
      <c r="D1856" t="s">
        <v>169</v>
      </c>
      <c r="G1856" t="str">
        <f t="shared" si="86"/>
        <v>WH-406-TEST-MDF/IDF</v>
      </c>
      <c r="H1856" t="str">
        <f t="shared" si="87"/>
        <v>07.03.10-Anchor Bolts Placement</v>
      </c>
      <c r="I1856" s="22">
        <f t="shared" si="85"/>
        <v>0</v>
      </c>
    </row>
    <row r="1857" spans="1:9" x14ac:dyDescent="0.35">
      <c r="A1857" t="s">
        <v>679</v>
      </c>
      <c r="B1857" t="s">
        <v>680</v>
      </c>
      <c r="C1857" t="s">
        <v>170</v>
      </c>
      <c r="D1857" t="s">
        <v>171</v>
      </c>
      <c r="G1857" t="str">
        <f t="shared" si="86"/>
        <v>WH-406-TEST-MDF/IDF</v>
      </c>
      <c r="H1857" t="str">
        <f t="shared" si="87"/>
        <v>07.03.11-Structural Steel Framing Inspection</v>
      </c>
      <c r="I1857" s="22">
        <f t="shared" si="85"/>
        <v>0</v>
      </c>
    </row>
    <row r="1858" spans="1:9" x14ac:dyDescent="0.35">
      <c r="A1858" t="s">
        <v>679</v>
      </c>
      <c r="B1858" t="s">
        <v>680</v>
      </c>
      <c r="C1858" t="s">
        <v>172</v>
      </c>
      <c r="D1858" t="s">
        <v>173</v>
      </c>
      <c r="G1858" t="str">
        <f t="shared" si="86"/>
        <v>WH-406-TEST-MDF/IDF</v>
      </c>
      <c r="H1858" t="str">
        <f t="shared" si="87"/>
        <v>07.03.12-Steel Joist Framing Inspection</v>
      </c>
      <c r="I1858" s="22">
        <f t="shared" ref="I1858:I1921" si="88">IF(COUNTIF(E:E, "R")=0, "", IF(E1858="C", COUNTIF(E:E, "C") / COUNTIF(E:E, "R"), 0))</f>
        <v>0</v>
      </c>
    </row>
    <row r="1859" spans="1:9" x14ac:dyDescent="0.35">
      <c r="A1859" t="s">
        <v>679</v>
      </c>
      <c r="B1859" t="s">
        <v>680</v>
      </c>
      <c r="C1859" t="s">
        <v>174</v>
      </c>
      <c r="D1859" t="s">
        <v>175</v>
      </c>
      <c r="G1859" t="str">
        <f t="shared" ref="G1859:G1922" si="89">IF(AND(A1859="", B1859=""), "", A1859 &amp; "-" &amp; B1859)</f>
        <v>WH-406-TEST-MDF/IDF</v>
      </c>
      <c r="H1859" t="str">
        <f t="shared" ref="H1859:H1922" si="90">IF(AND(C1859="", D1859=""), "", C1859 &amp; "-" &amp; D1859)</f>
        <v>07.03.13-Steel Decking Inspection</v>
      </c>
      <c r="I1859" s="22">
        <f t="shared" si="88"/>
        <v>0</v>
      </c>
    </row>
    <row r="1860" spans="1:9" x14ac:dyDescent="0.35">
      <c r="A1860" t="s">
        <v>679</v>
      </c>
      <c r="B1860" t="s">
        <v>680</v>
      </c>
      <c r="C1860" t="s">
        <v>176</v>
      </c>
      <c r="D1860" t="s">
        <v>177</v>
      </c>
      <c r="G1860" t="str">
        <f t="shared" si="89"/>
        <v>WH-406-TEST-MDF/IDF</v>
      </c>
      <c r="H1860" t="str">
        <f t="shared" si="90"/>
        <v>07.03.14-Evaluation Reports</v>
      </c>
      <c r="I1860" s="22">
        <f t="shared" si="88"/>
        <v>0</v>
      </c>
    </row>
    <row r="1861" spans="1:9" x14ac:dyDescent="0.35">
      <c r="A1861" t="s">
        <v>679</v>
      </c>
      <c r="B1861" t="s">
        <v>680</v>
      </c>
      <c r="C1861" t="s">
        <v>178</v>
      </c>
      <c r="D1861" t="s">
        <v>179</v>
      </c>
      <c r="G1861" t="str">
        <f t="shared" si="89"/>
        <v>WH-406-TEST-MDF/IDF</v>
      </c>
      <c r="H1861" t="str">
        <f t="shared" si="90"/>
        <v>07.04.00-Structural Calculations</v>
      </c>
      <c r="I1861" s="22">
        <f t="shared" si="88"/>
        <v>0</v>
      </c>
    </row>
    <row r="1862" spans="1:9" x14ac:dyDescent="0.35">
      <c r="A1862" t="s">
        <v>679</v>
      </c>
      <c r="B1862" t="s">
        <v>680</v>
      </c>
      <c r="C1862" t="s">
        <v>180</v>
      </c>
      <c r="D1862" t="s">
        <v>138</v>
      </c>
      <c r="G1862" t="str">
        <f t="shared" si="89"/>
        <v>WH-406-TEST-MDF/IDF</v>
      </c>
      <c r="H1862" t="str">
        <f t="shared" si="90"/>
        <v>07.05.00-Warranty</v>
      </c>
      <c r="I1862" s="22">
        <f t="shared" si="88"/>
        <v>0</v>
      </c>
    </row>
    <row r="1863" spans="1:9" x14ac:dyDescent="0.35">
      <c r="A1863" t="s">
        <v>679</v>
      </c>
      <c r="B1863" t="s">
        <v>680</v>
      </c>
      <c r="C1863" t="s">
        <v>181</v>
      </c>
      <c r="D1863" t="s">
        <v>182</v>
      </c>
      <c r="G1863" t="str">
        <f t="shared" si="89"/>
        <v>WH-406-TEST-MDF/IDF</v>
      </c>
      <c r="H1863" t="str">
        <f t="shared" si="90"/>
        <v>07.06.00-Samples</v>
      </c>
      <c r="I1863" s="22">
        <f t="shared" si="88"/>
        <v>0</v>
      </c>
    </row>
    <row r="1864" spans="1:9" x14ac:dyDescent="0.35">
      <c r="A1864" t="s">
        <v>679</v>
      </c>
      <c r="B1864" t="s">
        <v>680</v>
      </c>
      <c r="C1864" t="s">
        <v>183</v>
      </c>
      <c r="D1864" t="s">
        <v>184</v>
      </c>
      <c r="G1864" t="str">
        <f t="shared" si="89"/>
        <v>WH-406-TEST-MDF/IDF</v>
      </c>
      <c r="H1864" t="str">
        <f t="shared" si="90"/>
        <v>07.07.00-Mockups</v>
      </c>
      <c r="I1864" s="22">
        <f t="shared" si="88"/>
        <v>0</v>
      </c>
    </row>
    <row r="1865" spans="1:9" x14ac:dyDescent="0.35">
      <c r="A1865" t="s">
        <v>679</v>
      </c>
      <c r="B1865" t="s">
        <v>680</v>
      </c>
      <c r="C1865" t="s">
        <v>185</v>
      </c>
      <c r="D1865" t="s">
        <v>186</v>
      </c>
      <c r="G1865" t="str">
        <f t="shared" si="89"/>
        <v>WH-406-TEST-MDF/IDF</v>
      </c>
      <c r="H1865" t="str">
        <f t="shared" si="90"/>
        <v>08.00.00-ARCHITECTURAL</v>
      </c>
      <c r="I1865" s="22">
        <f t="shared" si="88"/>
        <v>0</v>
      </c>
    </row>
    <row r="1866" spans="1:9" x14ac:dyDescent="0.35">
      <c r="A1866" t="s">
        <v>679</v>
      </c>
      <c r="B1866" t="s">
        <v>680</v>
      </c>
      <c r="C1866" t="s">
        <v>187</v>
      </c>
      <c r="D1866" t="s">
        <v>188</v>
      </c>
      <c r="G1866" t="str">
        <f t="shared" si="89"/>
        <v>WH-406-TEST-MDF/IDF</v>
      </c>
      <c r="H1866" t="str">
        <f t="shared" si="90"/>
        <v>08.01.00-Submittals &amp; Room Data Sheets</v>
      </c>
      <c r="I1866" s="22">
        <f t="shared" si="88"/>
        <v>0</v>
      </c>
    </row>
    <row r="1867" spans="1:9" x14ac:dyDescent="0.35">
      <c r="A1867" t="s">
        <v>679</v>
      </c>
      <c r="B1867" t="s">
        <v>680</v>
      </c>
      <c r="C1867" t="s">
        <v>189</v>
      </c>
      <c r="D1867" t="s">
        <v>126</v>
      </c>
      <c r="G1867" t="str">
        <f t="shared" si="89"/>
        <v>WH-406-TEST-MDF/IDF</v>
      </c>
      <c r="H1867" t="str">
        <f t="shared" si="90"/>
        <v>08.02.00-Certificates</v>
      </c>
      <c r="I1867" s="22">
        <f t="shared" si="88"/>
        <v>0</v>
      </c>
    </row>
    <row r="1868" spans="1:9" x14ac:dyDescent="0.35">
      <c r="A1868" t="s">
        <v>679</v>
      </c>
      <c r="B1868" t="s">
        <v>680</v>
      </c>
      <c r="C1868" t="s">
        <v>190</v>
      </c>
      <c r="D1868" t="s">
        <v>191</v>
      </c>
      <c r="G1868" t="str">
        <f t="shared" si="89"/>
        <v>WH-406-TEST-MDF/IDF</v>
      </c>
      <c r="H1868" t="str">
        <f t="shared" si="90"/>
        <v>08.02.01-Material Certificates</v>
      </c>
      <c r="I1868" s="22">
        <f t="shared" si="88"/>
        <v>0</v>
      </c>
    </row>
    <row r="1869" spans="1:9" x14ac:dyDescent="0.35">
      <c r="A1869" t="s">
        <v>679</v>
      </c>
      <c r="B1869" t="s">
        <v>680</v>
      </c>
      <c r="C1869" t="s">
        <v>192</v>
      </c>
      <c r="D1869" t="s">
        <v>130</v>
      </c>
      <c r="G1869" t="str">
        <f t="shared" si="89"/>
        <v>WH-406-TEST-MDF/IDF</v>
      </c>
      <c r="H1869" t="str">
        <f t="shared" si="90"/>
        <v>08.02.02-Manufacturer Certifications</v>
      </c>
      <c r="I1869" s="22">
        <f t="shared" si="88"/>
        <v>0</v>
      </c>
    </row>
    <row r="1870" spans="1:9" x14ac:dyDescent="0.35">
      <c r="A1870" t="s">
        <v>679</v>
      </c>
      <c r="B1870" t="s">
        <v>680</v>
      </c>
      <c r="C1870" t="s">
        <v>193</v>
      </c>
      <c r="D1870" t="s">
        <v>128</v>
      </c>
      <c r="G1870" t="str">
        <f t="shared" si="89"/>
        <v>WH-406-TEST-MDF/IDF</v>
      </c>
      <c r="H1870" t="str">
        <f t="shared" si="90"/>
        <v>08.02.03-Installer Certifications</v>
      </c>
      <c r="I1870" s="22">
        <f t="shared" si="88"/>
        <v>0</v>
      </c>
    </row>
    <row r="1871" spans="1:9" x14ac:dyDescent="0.35">
      <c r="A1871" t="s">
        <v>679</v>
      </c>
      <c r="B1871" t="s">
        <v>680</v>
      </c>
      <c r="C1871" t="s">
        <v>194</v>
      </c>
      <c r="D1871" t="s">
        <v>195</v>
      </c>
      <c r="G1871" t="str">
        <f t="shared" si="89"/>
        <v>WH-406-TEST-MDF/IDF</v>
      </c>
      <c r="H1871" t="str">
        <f t="shared" si="90"/>
        <v>08.02.04-Energy Performance Certificates</v>
      </c>
      <c r="I1871" s="22">
        <f t="shared" si="88"/>
        <v>0</v>
      </c>
    </row>
    <row r="1872" spans="1:9" x14ac:dyDescent="0.35">
      <c r="A1872" t="s">
        <v>679</v>
      </c>
      <c r="B1872" t="s">
        <v>680</v>
      </c>
      <c r="C1872" t="s">
        <v>196</v>
      </c>
      <c r="D1872" t="s">
        <v>197</v>
      </c>
      <c r="G1872" t="str">
        <f t="shared" si="89"/>
        <v>WH-406-TEST-MDF/IDF</v>
      </c>
      <c r="H1872" t="str">
        <f t="shared" si="90"/>
        <v>08.02.05-Subfloor Acceptance Certification</v>
      </c>
      <c r="I1872" s="22">
        <f t="shared" si="88"/>
        <v>0</v>
      </c>
    </row>
    <row r="1873" spans="1:9" x14ac:dyDescent="0.35">
      <c r="A1873" t="s">
        <v>679</v>
      </c>
      <c r="B1873" t="s">
        <v>680</v>
      </c>
      <c r="C1873" t="s">
        <v>198</v>
      </c>
      <c r="D1873" t="s">
        <v>147</v>
      </c>
      <c r="G1873" t="str">
        <f t="shared" si="89"/>
        <v>WH-406-TEST-MDF/IDF</v>
      </c>
      <c r="H1873" t="str">
        <f t="shared" si="90"/>
        <v>08.02.06-Welding Certificates</v>
      </c>
      <c r="I1873" s="22">
        <f t="shared" si="88"/>
        <v>0</v>
      </c>
    </row>
    <row r="1874" spans="1:9" x14ac:dyDescent="0.35">
      <c r="A1874" t="s">
        <v>679</v>
      </c>
      <c r="B1874" t="s">
        <v>680</v>
      </c>
      <c r="C1874" t="s">
        <v>199</v>
      </c>
      <c r="D1874" t="s">
        <v>134</v>
      </c>
      <c r="G1874" t="str">
        <f t="shared" si="89"/>
        <v>WH-406-TEST-MDF/IDF</v>
      </c>
      <c r="H1874" t="str">
        <f t="shared" si="90"/>
        <v>08.02.07-3rd Party Testing Agency Certifications</v>
      </c>
      <c r="I1874" s="22">
        <f t="shared" si="88"/>
        <v>0</v>
      </c>
    </row>
    <row r="1875" spans="1:9" x14ac:dyDescent="0.35">
      <c r="A1875" t="s">
        <v>679</v>
      </c>
      <c r="B1875" t="s">
        <v>680</v>
      </c>
      <c r="C1875" t="s">
        <v>200</v>
      </c>
      <c r="D1875" t="s">
        <v>201</v>
      </c>
      <c r="G1875" t="str">
        <f t="shared" si="89"/>
        <v>WH-406-TEST-MDF/IDF</v>
      </c>
      <c r="H1875" t="str">
        <f t="shared" si="90"/>
        <v>08.02.08-Consultant Certification</v>
      </c>
      <c r="I1875" s="22">
        <f t="shared" si="88"/>
        <v>0</v>
      </c>
    </row>
    <row r="1876" spans="1:9" x14ac:dyDescent="0.35">
      <c r="A1876" t="s">
        <v>679</v>
      </c>
      <c r="B1876" t="s">
        <v>680</v>
      </c>
      <c r="C1876" t="s">
        <v>202</v>
      </c>
      <c r="D1876" t="s">
        <v>114</v>
      </c>
      <c r="G1876" t="str">
        <f t="shared" si="89"/>
        <v>WH-406-TEST-MDF/IDF</v>
      </c>
      <c r="H1876" t="str">
        <f t="shared" si="90"/>
        <v>08.03.00-Reports/Testing</v>
      </c>
      <c r="I1876" s="22">
        <f t="shared" si="88"/>
        <v>0</v>
      </c>
    </row>
    <row r="1877" spans="1:9" x14ac:dyDescent="0.35">
      <c r="A1877" t="s">
        <v>679</v>
      </c>
      <c r="B1877" t="s">
        <v>680</v>
      </c>
      <c r="C1877" t="s">
        <v>203</v>
      </c>
      <c r="D1877" t="s">
        <v>204</v>
      </c>
      <c r="G1877" t="str">
        <f t="shared" si="89"/>
        <v>WH-406-TEST-MDF/IDF</v>
      </c>
      <c r="H1877" t="str">
        <f t="shared" si="90"/>
        <v>08.03.01-Owner 3rd Party Field Quality Control Reports</v>
      </c>
      <c r="I1877" s="22">
        <f t="shared" si="88"/>
        <v>0</v>
      </c>
    </row>
    <row r="1878" spans="1:9" x14ac:dyDescent="0.35">
      <c r="A1878" t="s">
        <v>679</v>
      </c>
      <c r="B1878" t="s">
        <v>680</v>
      </c>
      <c r="C1878" t="s">
        <v>205</v>
      </c>
      <c r="D1878" t="s">
        <v>122</v>
      </c>
      <c r="G1878" t="str">
        <f t="shared" si="89"/>
        <v>WH-406-TEST-MDF/IDF</v>
      </c>
      <c r="H1878" t="str">
        <f t="shared" si="90"/>
        <v>08.03.02-Source Quality Control</v>
      </c>
      <c r="I1878" s="22">
        <f t="shared" si="88"/>
        <v>0</v>
      </c>
    </row>
    <row r="1879" spans="1:9" x14ac:dyDescent="0.35">
      <c r="A1879" t="s">
        <v>679</v>
      </c>
      <c r="B1879" t="s">
        <v>680</v>
      </c>
      <c r="C1879" t="s">
        <v>206</v>
      </c>
      <c r="D1879" t="s">
        <v>155</v>
      </c>
      <c r="G1879" t="str">
        <f t="shared" si="89"/>
        <v>WH-406-TEST-MDF/IDF</v>
      </c>
      <c r="H1879" t="str">
        <f t="shared" si="90"/>
        <v>08.03.03-Material Test Reports</v>
      </c>
      <c r="I1879" s="22">
        <f t="shared" si="88"/>
        <v>0</v>
      </c>
    </row>
    <row r="1880" spans="1:9" x14ac:dyDescent="0.35">
      <c r="A1880" t="s">
        <v>679</v>
      </c>
      <c r="B1880" t="s">
        <v>680</v>
      </c>
      <c r="C1880" t="s">
        <v>207</v>
      </c>
      <c r="D1880" t="s">
        <v>177</v>
      </c>
      <c r="G1880" t="str">
        <f t="shared" si="89"/>
        <v>WH-406-TEST-MDF/IDF</v>
      </c>
      <c r="H1880" t="str">
        <f t="shared" si="90"/>
        <v>08.03.04-Evaluation Reports</v>
      </c>
      <c r="I1880" s="22">
        <f t="shared" si="88"/>
        <v>0</v>
      </c>
    </row>
    <row r="1881" spans="1:9" x14ac:dyDescent="0.35">
      <c r="A1881" t="s">
        <v>679</v>
      </c>
      <c r="B1881" t="s">
        <v>680</v>
      </c>
      <c r="C1881" t="s">
        <v>208</v>
      </c>
      <c r="D1881" t="s">
        <v>209</v>
      </c>
      <c r="G1881" t="str">
        <f t="shared" si="89"/>
        <v>WH-406-TEST-MDF/IDF</v>
      </c>
      <c r="H1881" t="str">
        <f t="shared" si="90"/>
        <v>08.03.05-Quality Control Program</v>
      </c>
      <c r="I1881" s="22">
        <f t="shared" si="88"/>
        <v>0</v>
      </c>
    </row>
    <row r="1882" spans="1:9" x14ac:dyDescent="0.35">
      <c r="A1882" t="s">
        <v>679</v>
      </c>
      <c r="B1882" t="s">
        <v>680</v>
      </c>
      <c r="C1882" t="s">
        <v>210</v>
      </c>
      <c r="D1882" t="s">
        <v>211</v>
      </c>
      <c r="G1882" t="str">
        <f t="shared" si="89"/>
        <v>WH-406-TEST-MDF/IDF</v>
      </c>
      <c r="H1882" t="str">
        <f t="shared" si="90"/>
        <v>08.03.06-Concrete Subfloor Test Report</v>
      </c>
      <c r="I1882" s="22">
        <f t="shared" si="88"/>
        <v>0</v>
      </c>
    </row>
    <row r="1883" spans="1:9" x14ac:dyDescent="0.35">
      <c r="A1883" t="s">
        <v>679</v>
      </c>
      <c r="B1883" t="s">
        <v>680</v>
      </c>
      <c r="C1883" t="s">
        <v>212</v>
      </c>
      <c r="D1883" t="s">
        <v>213</v>
      </c>
      <c r="G1883" t="str">
        <f t="shared" si="89"/>
        <v>WH-406-TEST-MDF/IDF</v>
      </c>
      <c r="H1883" t="str">
        <f t="shared" si="90"/>
        <v>08.03.07-Temperature Control Tests</v>
      </c>
      <c r="I1883" s="22">
        <f t="shared" si="88"/>
        <v>0</v>
      </c>
    </row>
    <row r="1884" spans="1:9" x14ac:dyDescent="0.35">
      <c r="A1884" t="s">
        <v>679</v>
      </c>
      <c r="B1884" t="s">
        <v>680</v>
      </c>
      <c r="C1884" t="s">
        <v>214</v>
      </c>
      <c r="D1884" t="s">
        <v>215</v>
      </c>
      <c r="G1884" t="str">
        <f t="shared" si="89"/>
        <v>WH-406-TEST-MDF/IDF</v>
      </c>
      <c r="H1884" t="str">
        <f t="shared" si="90"/>
        <v>08.03.08-Temperature Mapping Reports</v>
      </c>
      <c r="I1884" s="22">
        <f t="shared" si="88"/>
        <v>0</v>
      </c>
    </row>
    <row r="1885" spans="1:9" x14ac:dyDescent="0.35">
      <c r="A1885" t="s">
        <v>679</v>
      </c>
      <c r="B1885" t="s">
        <v>680</v>
      </c>
      <c r="C1885" t="s">
        <v>216</v>
      </c>
      <c r="D1885" t="s">
        <v>217</v>
      </c>
      <c r="G1885" t="str">
        <f t="shared" si="89"/>
        <v>WH-406-TEST-MDF/IDF</v>
      </c>
      <c r="H1885" t="str">
        <f t="shared" si="90"/>
        <v>08.03.09-Temperature Distribution Study</v>
      </c>
      <c r="I1885" s="22">
        <f t="shared" si="88"/>
        <v>0</v>
      </c>
    </row>
    <row r="1886" spans="1:9" x14ac:dyDescent="0.35">
      <c r="A1886" t="s">
        <v>679</v>
      </c>
      <c r="B1886" t="s">
        <v>680</v>
      </c>
      <c r="C1886" t="s">
        <v>218</v>
      </c>
      <c r="D1886" t="s">
        <v>219</v>
      </c>
      <c r="G1886" t="str">
        <f t="shared" si="89"/>
        <v>WH-406-TEST-MDF/IDF</v>
      </c>
      <c r="H1886" t="str">
        <f t="shared" si="90"/>
        <v>08.03.10-Open Door Recovery Study</v>
      </c>
      <c r="I1886" s="22">
        <f t="shared" si="88"/>
        <v>0</v>
      </c>
    </row>
    <row r="1887" spans="1:9" x14ac:dyDescent="0.35">
      <c r="A1887" t="s">
        <v>679</v>
      </c>
      <c r="B1887" t="s">
        <v>680</v>
      </c>
      <c r="C1887" t="s">
        <v>220</v>
      </c>
      <c r="D1887" t="s">
        <v>221</v>
      </c>
      <c r="G1887" t="str">
        <f t="shared" si="89"/>
        <v>WH-406-TEST-MDF/IDF</v>
      </c>
      <c r="H1887" t="str">
        <f t="shared" si="90"/>
        <v>08.03.11-Power Loss for Redundant System Study</v>
      </c>
      <c r="I1887" s="22">
        <f t="shared" si="88"/>
        <v>0</v>
      </c>
    </row>
    <row r="1888" spans="1:9" x14ac:dyDescent="0.35">
      <c r="A1888" t="s">
        <v>679</v>
      </c>
      <c r="B1888" t="s">
        <v>680</v>
      </c>
      <c r="C1888" t="s">
        <v>222</v>
      </c>
      <c r="D1888" t="s">
        <v>223</v>
      </c>
      <c r="G1888" t="str">
        <f t="shared" si="89"/>
        <v>WH-406-TEST-MDF/IDF</v>
      </c>
      <c r="H1888" t="str">
        <f t="shared" si="90"/>
        <v>08.03.12-Safety Data Sheets</v>
      </c>
      <c r="I1888" s="22">
        <f t="shared" si="88"/>
        <v>0</v>
      </c>
    </row>
    <row r="1889" spans="1:9" x14ac:dyDescent="0.35">
      <c r="A1889" t="s">
        <v>679</v>
      </c>
      <c r="B1889" t="s">
        <v>680</v>
      </c>
      <c r="C1889" t="s">
        <v>224</v>
      </c>
      <c r="D1889" t="s">
        <v>138</v>
      </c>
      <c r="G1889" t="str">
        <f t="shared" si="89"/>
        <v>WH-406-TEST-MDF/IDF</v>
      </c>
      <c r="H1889" t="str">
        <f t="shared" si="90"/>
        <v>08.04.00-Warranty</v>
      </c>
      <c r="I1889" s="22">
        <f t="shared" si="88"/>
        <v>0</v>
      </c>
    </row>
    <row r="1890" spans="1:9" x14ac:dyDescent="0.35">
      <c r="A1890" t="s">
        <v>679</v>
      </c>
      <c r="B1890" t="s">
        <v>680</v>
      </c>
      <c r="C1890" t="s">
        <v>225</v>
      </c>
      <c r="D1890" t="s">
        <v>226</v>
      </c>
      <c r="G1890" t="str">
        <f t="shared" si="89"/>
        <v>WH-406-TEST-MDF/IDF</v>
      </c>
      <c r="H1890" t="str">
        <f t="shared" si="90"/>
        <v>08.05.00-Operation Maintenace Data/Manual</v>
      </c>
      <c r="I1890" s="22">
        <f t="shared" si="88"/>
        <v>0</v>
      </c>
    </row>
    <row r="1891" spans="1:9" x14ac:dyDescent="0.35">
      <c r="A1891" t="s">
        <v>679</v>
      </c>
      <c r="B1891" t="s">
        <v>680</v>
      </c>
      <c r="C1891" t="s">
        <v>224</v>
      </c>
      <c r="D1891" t="s">
        <v>69</v>
      </c>
      <c r="G1891" t="str">
        <f t="shared" si="89"/>
        <v>WH-406-TEST-MDF/IDF</v>
      </c>
      <c r="H1891" t="str">
        <f t="shared" si="90"/>
        <v>08.04.00-Spare Parts List</v>
      </c>
      <c r="I1891" s="22">
        <f t="shared" si="88"/>
        <v>0</v>
      </c>
    </row>
    <row r="1892" spans="1:9" x14ac:dyDescent="0.35">
      <c r="A1892" t="s">
        <v>679</v>
      </c>
      <c r="B1892" t="s">
        <v>680</v>
      </c>
      <c r="C1892" t="s">
        <v>224</v>
      </c>
      <c r="D1892" t="s">
        <v>182</v>
      </c>
      <c r="G1892" t="str">
        <f t="shared" si="89"/>
        <v>WH-406-TEST-MDF/IDF</v>
      </c>
      <c r="H1892" t="str">
        <f t="shared" si="90"/>
        <v>08.04.00-Samples</v>
      </c>
      <c r="I1892" s="22">
        <f t="shared" si="88"/>
        <v>0</v>
      </c>
    </row>
    <row r="1893" spans="1:9" x14ac:dyDescent="0.35">
      <c r="A1893" t="s">
        <v>679</v>
      </c>
      <c r="B1893" t="s">
        <v>680</v>
      </c>
      <c r="C1893" t="s">
        <v>227</v>
      </c>
      <c r="D1893" t="s">
        <v>228</v>
      </c>
      <c r="G1893" t="str">
        <f t="shared" si="89"/>
        <v>WH-406-TEST-MDF/IDF</v>
      </c>
      <c r="H1893" t="str">
        <f t="shared" si="90"/>
        <v>09.00.00-PROCESS, PLUMBING, &amp; MECHANICAL PIPING</v>
      </c>
      <c r="I1893" s="22">
        <f t="shared" si="88"/>
        <v>0</v>
      </c>
    </row>
    <row r="1894" spans="1:9" x14ac:dyDescent="0.35">
      <c r="A1894" t="s">
        <v>679</v>
      </c>
      <c r="B1894" t="s">
        <v>680</v>
      </c>
      <c r="C1894" t="s">
        <v>229</v>
      </c>
      <c r="D1894" t="s">
        <v>67</v>
      </c>
      <c r="G1894" t="str">
        <f t="shared" si="89"/>
        <v>WH-406-TEST-MDF/IDF</v>
      </c>
      <c r="H1894" t="str">
        <f t="shared" si="90"/>
        <v>09.01.00-Submittals &amp; Data Sheets</v>
      </c>
      <c r="I1894" s="22">
        <f t="shared" si="88"/>
        <v>0</v>
      </c>
    </row>
    <row r="1895" spans="1:9" x14ac:dyDescent="0.35">
      <c r="A1895" t="s">
        <v>679</v>
      </c>
      <c r="B1895" t="s">
        <v>680</v>
      </c>
      <c r="C1895" t="s">
        <v>230</v>
      </c>
      <c r="D1895" t="s">
        <v>231</v>
      </c>
      <c r="G1895" t="str">
        <f t="shared" si="89"/>
        <v>WH-406-TEST-MDF/IDF</v>
      </c>
      <c r="H1895" t="str">
        <f t="shared" si="90"/>
        <v>09.02.00-Piping  Documentation</v>
      </c>
      <c r="I1895" s="22">
        <f t="shared" si="88"/>
        <v>0</v>
      </c>
    </row>
    <row r="1896" spans="1:9" x14ac:dyDescent="0.35">
      <c r="A1896" t="s">
        <v>679</v>
      </c>
      <c r="B1896" t="s">
        <v>680</v>
      </c>
      <c r="C1896" t="s">
        <v>232</v>
      </c>
      <c r="D1896" t="s">
        <v>233</v>
      </c>
      <c r="G1896" t="str">
        <f t="shared" si="89"/>
        <v>WH-406-TEST-MDF/IDF</v>
      </c>
      <c r="H1896" t="str">
        <f t="shared" si="90"/>
        <v>09.02.01-Isometrics</v>
      </c>
      <c r="I1896" s="22">
        <f t="shared" si="88"/>
        <v>0</v>
      </c>
    </row>
    <row r="1897" spans="1:9" x14ac:dyDescent="0.35">
      <c r="A1897" t="s">
        <v>679</v>
      </c>
      <c r="B1897" t="s">
        <v>680</v>
      </c>
      <c r="C1897" t="s">
        <v>234</v>
      </c>
      <c r="D1897" t="s">
        <v>235</v>
      </c>
      <c r="G1897" t="str">
        <f t="shared" si="89"/>
        <v>WH-406-TEST-MDF/IDF</v>
      </c>
      <c r="H1897" t="str">
        <f t="shared" si="90"/>
        <v>09.02.02-Weld Log / Weld Coupon Log</v>
      </c>
      <c r="I1897" s="22">
        <f t="shared" si="88"/>
        <v>0</v>
      </c>
    </row>
    <row r="1898" spans="1:9" x14ac:dyDescent="0.35">
      <c r="A1898" t="s">
        <v>679</v>
      </c>
      <c r="B1898" t="s">
        <v>680</v>
      </c>
      <c r="C1898" t="s">
        <v>236</v>
      </c>
      <c r="D1898" t="s">
        <v>237</v>
      </c>
      <c r="G1898" t="str">
        <f t="shared" si="89"/>
        <v>WH-406-TEST-MDF/IDF</v>
      </c>
      <c r="H1898" t="str">
        <f t="shared" si="90"/>
        <v>09.02.03-Welder Qualications</v>
      </c>
      <c r="I1898" s="22">
        <f t="shared" si="88"/>
        <v>0</v>
      </c>
    </row>
    <row r="1899" spans="1:9" x14ac:dyDescent="0.35">
      <c r="A1899" t="s">
        <v>679</v>
      </c>
      <c r="B1899" t="s">
        <v>680</v>
      </c>
      <c r="C1899" t="s">
        <v>238</v>
      </c>
      <c r="D1899" t="s">
        <v>239</v>
      </c>
      <c r="G1899" t="str">
        <f t="shared" si="89"/>
        <v>WH-406-TEST-MDF/IDF</v>
      </c>
      <c r="H1899" t="str">
        <f t="shared" si="90"/>
        <v>09.02.04-Qualified Welder Log</v>
      </c>
      <c r="I1899" s="22">
        <f t="shared" si="88"/>
        <v>0</v>
      </c>
    </row>
    <row r="1900" spans="1:9" x14ac:dyDescent="0.35">
      <c r="A1900" t="s">
        <v>679</v>
      </c>
      <c r="B1900" t="s">
        <v>680</v>
      </c>
      <c r="C1900" t="s">
        <v>240</v>
      </c>
      <c r="D1900" t="s">
        <v>241</v>
      </c>
      <c r="G1900" t="str">
        <f t="shared" si="89"/>
        <v>WH-406-TEST-MDF/IDF</v>
      </c>
      <c r="H1900" t="str">
        <f t="shared" si="90"/>
        <v>09.02.05-Weld Procedure Qualification Records (WPS) &amp; Welding Operator Procedure Qualification Record (PQR)</v>
      </c>
      <c r="I1900" s="22">
        <f t="shared" si="88"/>
        <v>0</v>
      </c>
    </row>
    <row r="1901" spans="1:9" x14ac:dyDescent="0.35">
      <c r="A1901" t="s">
        <v>679</v>
      </c>
      <c r="B1901" t="s">
        <v>680</v>
      </c>
      <c r="C1901" t="s">
        <v>242</v>
      </c>
      <c r="D1901" t="s">
        <v>243</v>
      </c>
      <c r="G1901" t="str">
        <f t="shared" si="89"/>
        <v>WH-406-TEST-MDF/IDF</v>
      </c>
      <c r="H1901" t="str">
        <f t="shared" si="90"/>
        <v>09.02.06-Welder Qualification Records (WQR) / Welding Operator Performance Qualifications (WOPQ)</v>
      </c>
      <c r="I1901" s="22">
        <f t="shared" si="88"/>
        <v>0</v>
      </c>
    </row>
    <row r="1902" spans="1:9" x14ac:dyDescent="0.35">
      <c r="A1902" t="s">
        <v>679</v>
      </c>
      <c r="B1902" t="s">
        <v>680</v>
      </c>
      <c r="C1902" t="s">
        <v>244</v>
      </c>
      <c r="D1902" t="s">
        <v>245</v>
      </c>
      <c r="G1902" t="str">
        <f t="shared" si="89"/>
        <v>WH-406-TEST-MDF/IDF</v>
      </c>
      <c r="H1902" t="str">
        <f t="shared" si="90"/>
        <v>09.02.07-Certification Record of Examination Personnel</v>
      </c>
      <c r="I1902" s="22">
        <f t="shared" si="88"/>
        <v>0</v>
      </c>
    </row>
    <row r="1903" spans="1:9" x14ac:dyDescent="0.35">
      <c r="A1903" t="s">
        <v>679</v>
      </c>
      <c r="B1903" t="s">
        <v>680</v>
      </c>
      <c r="C1903" t="s">
        <v>246</v>
      </c>
      <c r="D1903" t="s">
        <v>247</v>
      </c>
      <c r="G1903" t="str">
        <f t="shared" si="89"/>
        <v>WH-406-TEST-MDF/IDF</v>
      </c>
      <c r="H1903" t="str">
        <f t="shared" si="90"/>
        <v>09.02.08-Material Test Reports (MTRs) and Certificate of Compliance (CoC)</v>
      </c>
      <c r="I1903" s="22">
        <f t="shared" si="88"/>
        <v>0</v>
      </c>
    </row>
    <row r="1904" spans="1:9" x14ac:dyDescent="0.35">
      <c r="A1904" t="s">
        <v>679</v>
      </c>
      <c r="B1904" t="s">
        <v>680</v>
      </c>
      <c r="C1904" t="s">
        <v>248</v>
      </c>
      <c r="D1904" t="s">
        <v>249</v>
      </c>
      <c r="G1904" t="str">
        <f t="shared" si="89"/>
        <v>WH-406-TEST-MDF/IDF</v>
      </c>
      <c r="H1904" t="str">
        <f t="shared" si="90"/>
        <v>09.02.09-ASME Form U-1 / ASME Code Data Reports</v>
      </c>
      <c r="I1904" s="22">
        <f t="shared" si="88"/>
        <v>0</v>
      </c>
    </row>
    <row r="1905" spans="1:9" x14ac:dyDescent="0.35">
      <c r="A1905" t="s">
        <v>679</v>
      </c>
      <c r="B1905" t="s">
        <v>680</v>
      </c>
      <c r="C1905" t="s">
        <v>250</v>
      </c>
      <c r="D1905" t="s">
        <v>251</v>
      </c>
      <c r="G1905" t="str">
        <f t="shared" si="89"/>
        <v>WH-406-TEST-MDF/IDF</v>
      </c>
      <c r="H1905" t="str">
        <f t="shared" si="90"/>
        <v>09.02.10-System Operating and Cleaning Procedure</v>
      </c>
      <c r="I1905" s="22">
        <f t="shared" si="88"/>
        <v>0</v>
      </c>
    </row>
    <row r="1906" spans="1:9" x14ac:dyDescent="0.35">
      <c r="A1906" t="s">
        <v>679</v>
      </c>
      <c r="B1906" t="s">
        <v>680</v>
      </c>
      <c r="C1906" t="s">
        <v>252</v>
      </c>
      <c r="D1906" t="s">
        <v>253</v>
      </c>
      <c r="G1906" t="str">
        <f t="shared" si="89"/>
        <v>WH-406-TEST-MDF/IDF</v>
      </c>
      <c r="H1906" t="str">
        <f t="shared" si="90"/>
        <v>09.02.11-Weld Maps, Data &amp; Repair Registry</v>
      </c>
      <c r="I1906" s="22">
        <f t="shared" si="88"/>
        <v>0</v>
      </c>
    </row>
    <row r="1907" spans="1:9" x14ac:dyDescent="0.35">
      <c r="A1907" t="s">
        <v>679</v>
      </c>
      <c r="B1907" t="s">
        <v>680</v>
      </c>
      <c r="C1907" t="s">
        <v>254</v>
      </c>
      <c r="D1907" t="s">
        <v>255</v>
      </c>
      <c r="G1907" t="str">
        <f t="shared" si="89"/>
        <v>WH-406-TEST-MDF/IDF</v>
      </c>
      <c r="H1907" t="str">
        <f t="shared" si="90"/>
        <v xml:space="preserve">09.02.12-Nondestructive Examination Reports </v>
      </c>
      <c r="I1907" s="22">
        <f t="shared" si="88"/>
        <v>0</v>
      </c>
    </row>
    <row r="1908" spans="1:9" x14ac:dyDescent="0.35">
      <c r="A1908" t="s">
        <v>679</v>
      </c>
      <c r="B1908" t="s">
        <v>680</v>
      </c>
      <c r="C1908" t="s">
        <v>256</v>
      </c>
      <c r="D1908" t="s">
        <v>257</v>
      </c>
      <c r="G1908" t="str">
        <f t="shared" si="89"/>
        <v>WH-406-TEST-MDF/IDF</v>
      </c>
      <c r="H1908" t="str">
        <f t="shared" si="90"/>
        <v>09.02.13-Visual Inspection Reports</v>
      </c>
      <c r="I1908" s="22">
        <f t="shared" si="88"/>
        <v>0</v>
      </c>
    </row>
    <row r="1909" spans="1:9" x14ac:dyDescent="0.35">
      <c r="A1909" t="s">
        <v>679</v>
      </c>
      <c r="B1909" t="s">
        <v>680</v>
      </c>
      <c r="C1909" t="s">
        <v>258</v>
      </c>
      <c r="D1909" t="s">
        <v>259</v>
      </c>
      <c r="G1909" t="str">
        <f t="shared" si="89"/>
        <v>WH-406-TEST-MDF/IDF</v>
      </c>
      <c r="H1909" t="str">
        <f t="shared" si="90"/>
        <v>09.02.14-Purge Gas Certificates</v>
      </c>
      <c r="I1909" s="22">
        <f t="shared" si="88"/>
        <v>0</v>
      </c>
    </row>
    <row r="1910" spans="1:9" x14ac:dyDescent="0.35">
      <c r="A1910" t="s">
        <v>679</v>
      </c>
      <c r="B1910" t="s">
        <v>680</v>
      </c>
      <c r="C1910" t="s">
        <v>260</v>
      </c>
      <c r="D1910" t="s">
        <v>261</v>
      </c>
      <c r="G1910" t="str">
        <f t="shared" si="89"/>
        <v>WH-406-TEST-MDF/IDF</v>
      </c>
      <c r="H1910" t="str">
        <f t="shared" si="90"/>
        <v>09.02.15-Electropolishing Procedure / Certs</v>
      </c>
      <c r="I1910" s="22">
        <f t="shared" si="88"/>
        <v>0</v>
      </c>
    </row>
    <row r="1911" spans="1:9" x14ac:dyDescent="0.35">
      <c r="A1911" t="s">
        <v>679</v>
      </c>
      <c r="B1911" t="s">
        <v>680</v>
      </c>
      <c r="C1911" t="s">
        <v>262</v>
      </c>
      <c r="D1911" t="s">
        <v>263</v>
      </c>
      <c r="G1911" t="str">
        <f t="shared" si="89"/>
        <v>WH-406-TEST-MDF/IDF</v>
      </c>
      <c r="H1911" t="str">
        <f t="shared" si="90"/>
        <v>09.02.16-Mechanical Polishing Procedure / Certs</v>
      </c>
      <c r="I1911" s="22">
        <f t="shared" si="88"/>
        <v>0</v>
      </c>
    </row>
    <row r="1912" spans="1:9" x14ac:dyDescent="0.35">
      <c r="A1912" t="s">
        <v>679</v>
      </c>
      <c r="B1912" t="s">
        <v>680</v>
      </c>
      <c r="C1912" t="s">
        <v>264</v>
      </c>
      <c r="D1912" t="s">
        <v>265</v>
      </c>
      <c r="G1912" t="str">
        <f t="shared" si="89"/>
        <v>WH-406-TEST-MDF/IDF</v>
      </c>
      <c r="H1912" t="str">
        <f t="shared" si="90"/>
        <v>09.02.17-Surface Finish Measurement Records</v>
      </c>
      <c r="I1912" s="22">
        <f t="shared" si="88"/>
        <v>0</v>
      </c>
    </row>
    <row r="1913" spans="1:9" x14ac:dyDescent="0.35">
      <c r="A1913" t="s">
        <v>679</v>
      </c>
      <c r="B1913" t="s">
        <v>680</v>
      </c>
      <c r="C1913" t="s">
        <v>266</v>
      </c>
      <c r="D1913" t="s">
        <v>267</v>
      </c>
      <c r="G1913" t="str">
        <f t="shared" si="89"/>
        <v>WH-406-TEST-MDF/IDF</v>
      </c>
      <c r="H1913" t="str">
        <f t="shared" si="90"/>
        <v>09.02.18-Slope Verification Documentation</v>
      </c>
      <c r="I1913" s="22">
        <f t="shared" si="88"/>
        <v>0</v>
      </c>
    </row>
    <row r="1914" spans="1:9" x14ac:dyDescent="0.35">
      <c r="A1914" t="s">
        <v>679</v>
      </c>
      <c r="B1914" t="s">
        <v>680</v>
      </c>
      <c r="C1914" t="s">
        <v>268</v>
      </c>
      <c r="D1914" t="s">
        <v>269</v>
      </c>
      <c r="G1914" t="str">
        <f t="shared" si="89"/>
        <v>WH-406-TEST-MDF/IDF</v>
      </c>
      <c r="H1914" t="str">
        <f t="shared" si="90"/>
        <v>09.02.19-Boroscope Logs and Videos</v>
      </c>
      <c r="I1914" s="22">
        <f t="shared" si="88"/>
        <v>0</v>
      </c>
    </row>
    <row r="1915" spans="1:9" x14ac:dyDescent="0.35">
      <c r="A1915" t="s">
        <v>679</v>
      </c>
      <c r="B1915" t="s">
        <v>680</v>
      </c>
      <c r="C1915" t="s">
        <v>270</v>
      </c>
      <c r="D1915" t="s">
        <v>271</v>
      </c>
      <c r="G1915" t="str">
        <f t="shared" si="89"/>
        <v>WH-406-TEST-MDF/IDF</v>
      </c>
      <c r="H1915" t="str">
        <f t="shared" si="90"/>
        <v>09.03.00-Safety Instrumentation Calculations</v>
      </c>
      <c r="I1915" s="22">
        <f t="shared" si="88"/>
        <v>0</v>
      </c>
    </row>
    <row r="1916" spans="1:9" x14ac:dyDescent="0.35">
      <c r="A1916" t="s">
        <v>679</v>
      </c>
      <c r="B1916" t="s">
        <v>680</v>
      </c>
      <c r="C1916" t="s">
        <v>272</v>
      </c>
      <c r="D1916" t="s">
        <v>273</v>
      </c>
      <c r="G1916" t="str">
        <f t="shared" si="89"/>
        <v>WH-406-TEST-MDF/IDF</v>
      </c>
      <c r="H1916" t="str">
        <f t="shared" si="90"/>
        <v>09.04.00-Pipe Installation Checklist</v>
      </c>
      <c r="I1916" s="22">
        <f t="shared" si="88"/>
        <v>0</v>
      </c>
    </row>
    <row r="1917" spans="1:9" x14ac:dyDescent="0.35">
      <c r="A1917" t="s">
        <v>679</v>
      </c>
      <c r="B1917" t="s">
        <v>680</v>
      </c>
      <c r="C1917" t="s">
        <v>274</v>
      </c>
      <c r="D1917" t="s">
        <v>275</v>
      </c>
      <c r="G1917" t="str">
        <f t="shared" si="89"/>
        <v>WH-406-TEST-MDF/IDF</v>
      </c>
      <c r="H1917" t="str">
        <f t="shared" si="90"/>
        <v>09.05.00-Piping Insulation</v>
      </c>
      <c r="I1917" s="22">
        <f t="shared" si="88"/>
        <v>0</v>
      </c>
    </row>
    <row r="1918" spans="1:9" x14ac:dyDescent="0.35">
      <c r="A1918" t="s">
        <v>679</v>
      </c>
      <c r="B1918" t="s">
        <v>680</v>
      </c>
      <c r="C1918" t="s">
        <v>276</v>
      </c>
      <c r="D1918" t="s">
        <v>277</v>
      </c>
      <c r="G1918" t="str">
        <f t="shared" si="89"/>
        <v>WH-406-TEST-MDF/IDF</v>
      </c>
      <c r="H1918" t="str">
        <f t="shared" si="90"/>
        <v>09.05.01-Insulator Qualification</v>
      </c>
      <c r="I1918" s="22">
        <f t="shared" si="88"/>
        <v>0</v>
      </c>
    </row>
    <row r="1919" spans="1:9" x14ac:dyDescent="0.35">
      <c r="A1919" t="s">
        <v>679</v>
      </c>
      <c r="B1919" t="s">
        <v>680</v>
      </c>
      <c r="C1919" t="s">
        <v>278</v>
      </c>
      <c r="D1919" t="s">
        <v>279</v>
      </c>
      <c r="G1919" t="str">
        <f t="shared" si="89"/>
        <v>WH-406-TEST-MDF/IDF</v>
      </c>
      <c r="H1919" t="str">
        <f t="shared" si="90"/>
        <v>09.05.02-Insulation Field Quality Control</v>
      </c>
      <c r="I1919" s="22">
        <f t="shared" si="88"/>
        <v>0</v>
      </c>
    </row>
    <row r="1920" spans="1:9" x14ac:dyDescent="0.35">
      <c r="A1920" t="s">
        <v>679</v>
      </c>
      <c r="B1920" t="s">
        <v>680</v>
      </c>
      <c r="C1920" t="s">
        <v>280</v>
      </c>
      <c r="D1920" t="s">
        <v>281</v>
      </c>
      <c r="G1920" t="str">
        <f t="shared" si="89"/>
        <v>WH-406-TEST-MDF/IDF</v>
      </c>
      <c r="H1920" t="str">
        <f t="shared" si="90"/>
        <v>09.06.00-Piping Testing, Procedures, Reports</v>
      </c>
      <c r="I1920" s="22">
        <f t="shared" si="88"/>
        <v>0</v>
      </c>
    </row>
    <row r="1921" spans="1:9" x14ac:dyDescent="0.35">
      <c r="A1921" t="s">
        <v>679</v>
      </c>
      <c r="B1921" t="s">
        <v>680</v>
      </c>
      <c r="C1921" t="s">
        <v>282</v>
      </c>
      <c r="D1921" t="s">
        <v>283</v>
      </c>
      <c r="G1921" t="str">
        <f t="shared" si="89"/>
        <v>WH-406-TEST-MDF/IDF</v>
      </c>
      <c r="H1921" t="str">
        <f t="shared" si="90"/>
        <v>09.06.01-Pipe Pressure Test Procedures</v>
      </c>
      <c r="I1921" s="22">
        <f t="shared" si="88"/>
        <v>0</v>
      </c>
    </row>
    <row r="1922" spans="1:9" x14ac:dyDescent="0.35">
      <c r="A1922" t="s">
        <v>679</v>
      </c>
      <c r="B1922" t="s">
        <v>680</v>
      </c>
      <c r="C1922" t="s">
        <v>284</v>
      </c>
      <c r="D1922" t="s">
        <v>285</v>
      </c>
      <c r="G1922" t="str">
        <f t="shared" si="89"/>
        <v>WH-406-TEST-MDF/IDF</v>
      </c>
      <c r="H1922" t="str">
        <f t="shared" si="90"/>
        <v>09.06.02-Pipe Pressure Test Report</v>
      </c>
      <c r="I1922" s="22">
        <f t="shared" ref="I1922:I1985" si="91">IF(COUNTIF(E:E, "R")=0, "", IF(E1922="C", COUNTIF(E:E, "C") / COUNTIF(E:E, "R"), 0))</f>
        <v>0</v>
      </c>
    </row>
    <row r="1923" spans="1:9" x14ac:dyDescent="0.35">
      <c r="A1923" t="s">
        <v>679</v>
      </c>
      <c r="B1923" t="s">
        <v>680</v>
      </c>
      <c r="C1923" t="s">
        <v>286</v>
      </c>
      <c r="D1923" t="s">
        <v>287</v>
      </c>
      <c r="G1923" t="str">
        <f t="shared" ref="G1923:G1986" si="92">IF(AND(A1923="", B1923=""), "", A1923 &amp; "-" &amp; B1923)</f>
        <v>WH-406-TEST-MDF/IDF</v>
      </c>
      <c r="H1923" t="str">
        <f t="shared" ref="H1923:H1986" si="93">IF(AND(C1923="", D1923=""), "", C1923 &amp; "-" &amp; D1923)</f>
        <v>09.06.03-Pipeflush &amp; Cleaning Procedure (Nonhygenic)</v>
      </c>
      <c r="I1923" s="22">
        <f t="shared" si="91"/>
        <v>0</v>
      </c>
    </row>
    <row r="1924" spans="1:9" x14ac:dyDescent="0.35">
      <c r="A1924" t="s">
        <v>679</v>
      </c>
      <c r="B1924" t="s">
        <v>680</v>
      </c>
      <c r="C1924" t="s">
        <v>288</v>
      </c>
      <c r="D1924" t="s">
        <v>289</v>
      </c>
      <c r="G1924" t="str">
        <f t="shared" si="92"/>
        <v>WH-406-TEST-MDF/IDF</v>
      </c>
      <c r="H1924" t="str">
        <f t="shared" si="93"/>
        <v>09.06.04-Pipeflush &amp; Cleaning Report (Potable/Nonhygenic)</v>
      </c>
      <c r="I1924" s="22">
        <f t="shared" si="91"/>
        <v>0</v>
      </c>
    </row>
    <row r="1925" spans="1:9" x14ac:dyDescent="0.35">
      <c r="A1925" t="s">
        <v>679</v>
      </c>
      <c r="B1925" t="s">
        <v>680</v>
      </c>
      <c r="C1925" t="s">
        <v>290</v>
      </c>
      <c r="D1925" t="s">
        <v>291</v>
      </c>
      <c r="G1925" t="str">
        <f t="shared" si="92"/>
        <v>WH-406-TEST-MDF/IDF</v>
      </c>
      <c r="H1925" t="str">
        <f t="shared" si="93"/>
        <v>09.06.05-Pipeflush &amp; Cleaning Procedure (Hygenic)</v>
      </c>
      <c r="I1925" s="22">
        <f t="shared" si="91"/>
        <v>0</v>
      </c>
    </row>
    <row r="1926" spans="1:9" x14ac:dyDescent="0.35">
      <c r="A1926" t="s">
        <v>679</v>
      </c>
      <c r="B1926" t="s">
        <v>680</v>
      </c>
      <c r="C1926" t="s">
        <v>292</v>
      </c>
      <c r="D1926" t="s">
        <v>293</v>
      </c>
      <c r="G1926" t="str">
        <f t="shared" si="92"/>
        <v>WH-406-TEST-MDF/IDF</v>
      </c>
      <c r="H1926" t="str">
        <f t="shared" si="93"/>
        <v>09.06.06-Pipeflush Report (Hygienic)</v>
      </c>
      <c r="I1926" s="22">
        <f t="shared" si="91"/>
        <v>0</v>
      </c>
    </row>
    <row r="1927" spans="1:9" x14ac:dyDescent="0.35">
      <c r="A1927" t="s">
        <v>679</v>
      </c>
      <c r="B1927" t="s">
        <v>680</v>
      </c>
      <c r="C1927" t="s">
        <v>294</v>
      </c>
      <c r="D1927" t="s">
        <v>295</v>
      </c>
      <c r="G1927" t="str">
        <f t="shared" si="92"/>
        <v>WH-406-TEST-MDF/IDF</v>
      </c>
      <c r="H1927" t="str">
        <f t="shared" si="93"/>
        <v>09.06.07-Passivation and Cleaning Procedure / Records / Logs / Report</v>
      </c>
      <c r="I1927" s="22">
        <f t="shared" si="91"/>
        <v>0</v>
      </c>
    </row>
    <row r="1928" spans="1:9" x14ac:dyDescent="0.35">
      <c r="A1928" t="s">
        <v>679</v>
      </c>
      <c r="B1928" t="s">
        <v>680</v>
      </c>
      <c r="C1928" t="s">
        <v>296</v>
      </c>
      <c r="D1928" t="s">
        <v>297</v>
      </c>
      <c r="G1928" t="str">
        <f t="shared" si="92"/>
        <v>WH-406-TEST-MDF/IDF</v>
      </c>
      <c r="H1928" t="str">
        <f t="shared" si="93"/>
        <v>09.06.08-Drainage Test Report</v>
      </c>
      <c r="I1928" s="22">
        <f t="shared" si="91"/>
        <v>0</v>
      </c>
    </row>
    <row r="1929" spans="1:9" x14ac:dyDescent="0.35">
      <c r="A1929" t="s">
        <v>679</v>
      </c>
      <c r="B1929" t="s">
        <v>680</v>
      </c>
      <c r="C1929" t="s">
        <v>298</v>
      </c>
      <c r="D1929" t="s">
        <v>299</v>
      </c>
      <c r="G1929" t="str">
        <f t="shared" si="92"/>
        <v>WH-406-TEST-MDF/IDF</v>
      </c>
      <c r="H1929" t="str">
        <f t="shared" si="93"/>
        <v>09.06.09-Water Balance Report</v>
      </c>
      <c r="I1929" s="22">
        <f t="shared" si="91"/>
        <v>0</v>
      </c>
    </row>
    <row r="1930" spans="1:9" x14ac:dyDescent="0.35">
      <c r="A1930" t="s">
        <v>679</v>
      </c>
      <c r="B1930" t="s">
        <v>680</v>
      </c>
      <c r="C1930" t="s">
        <v>300</v>
      </c>
      <c r="D1930" t="s">
        <v>301</v>
      </c>
      <c r="G1930" t="str">
        <f t="shared" si="92"/>
        <v>WH-406-TEST-MDF/IDF</v>
      </c>
      <c r="H1930" t="str">
        <f t="shared" si="93"/>
        <v>10.00.00-SHEET DUCT METAL</v>
      </c>
      <c r="I1930" s="22">
        <f t="shared" si="91"/>
        <v>0</v>
      </c>
    </row>
    <row r="1931" spans="1:9" x14ac:dyDescent="0.35">
      <c r="A1931" t="s">
        <v>679</v>
      </c>
      <c r="B1931" t="s">
        <v>680</v>
      </c>
      <c r="C1931" t="s">
        <v>302</v>
      </c>
      <c r="D1931" t="s">
        <v>67</v>
      </c>
      <c r="G1931" t="str">
        <f t="shared" si="92"/>
        <v>WH-406-TEST-MDF/IDF</v>
      </c>
      <c r="H1931" t="str">
        <f t="shared" si="93"/>
        <v>10.01.00-Submittals &amp; Data Sheets</v>
      </c>
      <c r="I1931" s="22">
        <f t="shared" si="91"/>
        <v>0</v>
      </c>
    </row>
    <row r="1932" spans="1:9" x14ac:dyDescent="0.35">
      <c r="A1932" t="s">
        <v>679</v>
      </c>
      <c r="B1932" t="s">
        <v>680</v>
      </c>
      <c r="C1932" t="s">
        <v>303</v>
      </c>
      <c r="D1932" t="s">
        <v>69</v>
      </c>
      <c r="G1932" t="str">
        <f t="shared" si="92"/>
        <v>WH-406-TEST-MDF/IDF</v>
      </c>
      <c r="H1932" t="str">
        <f t="shared" si="93"/>
        <v>10.03.00-Spare Parts List</v>
      </c>
      <c r="I1932" s="22">
        <f t="shared" si="91"/>
        <v>0</v>
      </c>
    </row>
    <row r="1933" spans="1:9" x14ac:dyDescent="0.35">
      <c r="A1933" t="s">
        <v>679</v>
      </c>
      <c r="B1933" t="s">
        <v>680</v>
      </c>
      <c r="C1933" t="s">
        <v>304</v>
      </c>
      <c r="D1933" t="s">
        <v>305</v>
      </c>
      <c r="G1933" t="str">
        <f t="shared" si="92"/>
        <v>WH-406-TEST-MDF/IDF</v>
      </c>
      <c r="H1933" t="str">
        <f t="shared" si="93"/>
        <v>10.04.00-IOM Manuals</v>
      </c>
      <c r="I1933" s="22">
        <f t="shared" si="91"/>
        <v>0</v>
      </c>
    </row>
    <row r="1934" spans="1:9" x14ac:dyDescent="0.35">
      <c r="A1934" t="s">
        <v>679</v>
      </c>
      <c r="B1934" t="s">
        <v>680</v>
      </c>
      <c r="C1934" t="s">
        <v>304</v>
      </c>
      <c r="D1934" t="s">
        <v>306</v>
      </c>
      <c r="G1934" t="str">
        <f t="shared" si="92"/>
        <v>WH-406-TEST-MDF/IDF</v>
      </c>
      <c r="H1934" t="str">
        <f t="shared" si="93"/>
        <v>10.04.00-Testing, Reports, Certs</v>
      </c>
      <c r="I1934" s="22">
        <f t="shared" si="91"/>
        <v>0</v>
      </c>
    </row>
    <row r="1935" spans="1:9" x14ac:dyDescent="0.35">
      <c r="A1935" t="s">
        <v>679</v>
      </c>
      <c r="B1935" t="s">
        <v>680</v>
      </c>
      <c r="C1935" t="s">
        <v>307</v>
      </c>
      <c r="D1935" t="s">
        <v>308</v>
      </c>
      <c r="G1935" t="str">
        <f t="shared" si="92"/>
        <v>WH-406-TEST-MDF/IDF</v>
      </c>
      <c r="H1935" t="str">
        <f t="shared" si="93"/>
        <v>10.04.01-Installation Tracking Drawings</v>
      </c>
      <c r="I1935" s="22">
        <f t="shared" si="91"/>
        <v>0</v>
      </c>
    </row>
    <row r="1936" spans="1:9" x14ac:dyDescent="0.35">
      <c r="A1936" t="s">
        <v>679</v>
      </c>
      <c r="B1936" t="s">
        <v>680</v>
      </c>
      <c r="C1936" t="s">
        <v>309</v>
      </c>
      <c r="D1936" t="s">
        <v>310</v>
      </c>
      <c r="G1936" t="str">
        <f t="shared" si="92"/>
        <v>WH-406-TEST-MDF/IDF</v>
      </c>
      <c r="H1936" t="str">
        <f t="shared" si="93"/>
        <v>10.04.02-Duct Installation Checklist</v>
      </c>
      <c r="I1936" s="22">
        <f t="shared" si="91"/>
        <v>0</v>
      </c>
    </row>
    <row r="1937" spans="1:9" x14ac:dyDescent="0.35">
      <c r="A1937" t="s">
        <v>679</v>
      </c>
      <c r="B1937" t="s">
        <v>680</v>
      </c>
      <c r="C1937" t="s">
        <v>311</v>
      </c>
      <c r="D1937" t="s">
        <v>312</v>
      </c>
      <c r="G1937" t="str">
        <f t="shared" si="92"/>
        <v>WH-406-TEST-MDF/IDF</v>
      </c>
      <c r="H1937" t="str">
        <f t="shared" si="93"/>
        <v>10.04.03-Duct Pressure Test Report</v>
      </c>
      <c r="I1937" s="22">
        <f t="shared" si="91"/>
        <v>0</v>
      </c>
    </row>
    <row r="1938" spans="1:9" x14ac:dyDescent="0.35">
      <c r="A1938" t="s">
        <v>679</v>
      </c>
      <c r="B1938" t="s">
        <v>680</v>
      </c>
      <c r="C1938" t="s">
        <v>313</v>
      </c>
      <c r="D1938" t="s">
        <v>314</v>
      </c>
      <c r="G1938" t="str">
        <f t="shared" si="92"/>
        <v>WH-406-TEST-MDF/IDF</v>
      </c>
      <c r="H1938" t="str">
        <f t="shared" si="93"/>
        <v>10.04.04-Duct Cleaning Report (Ex Duct Only)</v>
      </c>
      <c r="I1938" s="22">
        <f t="shared" si="91"/>
        <v>0</v>
      </c>
    </row>
    <row r="1939" spans="1:9" x14ac:dyDescent="0.35">
      <c r="A1939" t="s">
        <v>679</v>
      </c>
      <c r="B1939" t="s">
        <v>680</v>
      </c>
      <c r="C1939" t="s">
        <v>315</v>
      </c>
      <c r="D1939" t="s">
        <v>316</v>
      </c>
      <c r="G1939" t="str">
        <f t="shared" si="92"/>
        <v>WH-406-TEST-MDF/IDF</v>
      </c>
      <c r="H1939" t="str">
        <f t="shared" si="93"/>
        <v>10.04.05-Duct Insulation Inspection Report</v>
      </c>
      <c r="I1939" s="22">
        <f t="shared" si="91"/>
        <v>0</v>
      </c>
    </row>
    <row r="1940" spans="1:9" x14ac:dyDescent="0.35">
      <c r="A1940" t="s">
        <v>679</v>
      </c>
      <c r="B1940" t="s">
        <v>680</v>
      </c>
      <c r="C1940" t="s">
        <v>317</v>
      </c>
      <c r="D1940" t="s">
        <v>318</v>
      </c>
      <c r="G1940" t="str">
        <f t="shared" si="92"/>
        <v>WH-406-TEST-MDF/IDF</v>
      </c>
      <c r="H1940" t="str">
        <f t="shared" si="93"/>
        <v>10.04.06-HEPA Filter Efficiency Certificates</v>
      </c>
      <c r="I1940" s="22">
        <f t="shared" si="91"/>
        <v>0</v>
      </c>
    </row>
    <row r="1941" spans="1:9" x14ac:dyDescent="0.35">
      <c r="A1941" t="s">
        <v>679</v>
      </c>
      <c r="B1941" t="s">
        <v>680</v>
      </c>
      <c r="C1941" t="s">
        <v>319</v>
      </c>
      <c r="D1941" t="s">
        <v>320</v>
      </c>
      <c r="G1941" t="str">
        <f t="shared" si="92"/>
        <v>WH-406-TEST-MDF/IDF</v>
      </c>
      <c r="H1941" t="str">
        <f t="shared" si="93"/>
        <v>10.04.07-HEPA Location Map &amp; Serial Number Log</v>
      </c>
      <c r="I1941" s="22">
        <f t="shared" si="91"/>
        <v>0</v>
      </c>
    </row>
    <row r="1942" spans="1:9" x14ac:dyDescent="0.35">
      <c r="A1942" t="s">
        <v>679</v>
      </c>
      <c r="B1942" t="s">
        <v>680</v>
      </c>
      <c r="C1942" t="s">
        <v>321</v>
      </c>
      <c r="D1942" t="s">
        <v>322</v>
      </c>
      <c r="G1942" t="str">
        <f t="shared" si="92"/>
        <v>WH-406-TEST-MDF/IDF</v>
      </c>
      <c r="H1942" t="str">
        <f t="shared" si="93"/>
        <v>10.04.08-Air Test &amp; Balance Reports (Rough &amp; Final)</v>
      </c>
      <c r="I1942" s="22">
        <f t="shared" si="91"/>
        <v>0</v>
      </c>
    </row>
    <row r="1943" spans="1:9" x14ac:dyDescent="0.35">
      <c r="A1943" t="s">
        <v>679</v>
      </c>
      <c r="B1943" t="s">
        <v>680</v>
      </c>
      <c r="C1943" t="s">
        <v>323</v>
      </c>
      <c r="D1943" t="s">
        <v>324</v>
      </c>
      <c r="G1943" t="str">
        <f t="shared" si="92"/>
        <v>WH-406-TEST-MDF/IDF</v>
      </c>
      <c r="H1943" t="str">
        <f t="shared" si="93"/>
        <v>10.04.09-HEPA FIT Testing Report / Cleanroom Certification</v>
      </c>
      <c r="I1943" s="22">
        <f t="shared" si="91"/>
        <v>0</v>
      </c>
    </row>
    <row r="1944" spans="1:9" x14ac:dyDescent="0.35">
      <c r="A1944" t="s">
        <v>679</v>
      </c>
      <c r="B1944" t="s">
        <v>680</v>
      </c>
      <c r="C1944" t="s">
        <v>325</v>
      </c>
      <c r="D1944" t="s">
        <v>326</v>
      </c>
      <c r="G1944" t="str">
        <f t="shared" si="92"/>
        <v>WH-406-TEST-MDF/IDF</v>
      </c>
      <c r="H1944" t="str">
        <f t="shared" si="93"/>
        <v>10.04.10-Fume Hood Certification</v>
      </c>
      <c r="I1944" s="22">
        <f t="shared" si="91"/>
        <v>0</v>
      </c>
    </row>
    <row r="1945" spans="1:9" x14ac:dyDescent="0.35">
      <c r="A1945" t="s">
        <v>679</v>
      </c>
      <c r="B1945" t="s">
        <v>680</v>
      </c>
      <c r="C1945" t="s">
        <v>327</v>
      </c>
      <c r="D1945" t="s">
        <v>328</v>
      </c>
      <c r="G1945" t="str">
        <f t="shared" si="92"/>
        <v>WH-406-TEST-MDF/IDF</v>
      </c>
      <c r="H1945" t="str">
        <f t="shared" si="93"/>
        <v>10.04.11-Air Leak Testing Report</v>
      </c>
      <c r="I1945" s="22">
        <f t="shared" si="91"/>
        <v>0</v>
      </c>
    </row>
    <row r="1946" spans="1:9" x14ac:dyDescent="0.35">
      <c r="A1946" t="s">
        <v>679</v>
      </c>
      <c r="B1946" t="s">
        <v>680</v>
      </c>
      <c r="C1946" t="s">
        <v>329</v>
      </c>
      <c r="D1946" t="s">
        <v>330</v>
      </c>
      <c r="G1946" t="str">
        <f t="shared" si="92"/>
        <v>WH-406-TEST-MDF/IDF</v>
      </c>
      <c r="H1946" t="str">
        <f t="shared" si="93"/>
        <v>10.04.12-Biosafety Cabinet Certification</v>
      </c>
      <c r="I1946" s="22">
        <f t="shared" si="91"/>
        <v>0</v>
      </c>
    </row>
    <row r="1947" spans="1:9" x14ac:dyDescent="0.35">
      <c r="A1947" t="s">
        <v>679</v>
      </c>
      <c r="B1947" t="s">
        <v>680</v>
      </c>
      <c r="C1947" t="s">
        <v>331</v>
      </c>
      <c r="D1947" t="s">
        <v>332</v>
      </c>
      <c r="G1947" t="str">
        <f t="shared" si="92"/>
        <v>WH-406-TEST-MDF/IDF</v>
      </c>
      <c r="H1947" t="str">
        <f t="shared" si="93"/>
        <v>10.04.13-Laminar Airflow Certification</v>
      </c>
      <c r="I1947" s="22">
        <f t="shared" si="91"/>
        <v>0</v>
      </c>
    </row>
    <row r="1948" spans="1:9" x14ac:dyDescent="0.35">
      <c r="A1948" t="s">
        <v>679</v>
      </c>
      <c r="B1948" t="s">
        <v>680</v>
      </c>
      <c r="C1948" t="s">
        <v>333</v>
      </c>
      <c r="D1948" t="s">
        <v>334</v>
      </c>
      <c r="G1948" t="str">
        <f t="shared" si="92"/>
        <v>WH-406-TEST-MDF/IDF</v>
      </c>
      <c r="H1948" t="str">
        <f t="shared" si="93"/>
        <v>11.00.00-ELECTRICAL</v>
      </c>
      <c r="I1948" s="22">
        <f t="shared" si="91"/>
        <v>0</v>
      </c>
    </row>
    <row r="1949" spans="1:9" x14ac:dyDescent="0.35">
      <c r="A1949" t="s">
        <v>679</v>
      </c>
      <c r="B1949" t="s">
        <v>680</v>
      </c>
      <c r="C1949" t="s">
        <v>335</v>
      </c>
      <c r="D1949" t="s">
        <v>67</v>
      </c>
      <c r="G1949" t="str">
        <f t="shared" si="92"/>
        <v>WH-406-TEST-MDF/IDF</v>
      </c>
      <c r="H1949" t="str">
        <f t="shared" si="93"/>
        <v>11.01.00-Submittals &amp; Data Sheets</v>
      </c>
      <c r="I1949" s="22">
        <f t="shared" si="91"/>
        <v>0</v>
      </c>
    </row>
    <row r="1950" spans="1:9" x14ac:dyDescent="0.35">
      <c r="A1950" t="s">
        <v>679</v>
      </c>
      <c r="B1950" t="s">
        <v>680</v>
      </c>
      <c r="C1950" t="s">
        <v>336</v>
      </c>
      <c r="D1950" t="s">
        <v>337</v>
      </c>
      <c r="G1950" t="str">
        <f t="shared" si="92"/>
        <v>WH-406-TEST-MDF/IDF</v>
      </c>
      <c r="H1950" t="str">
        <f t="shared" si="93"/>
        <v>11.02.00-Bill of Materials (BOM)</v>
      </c>
      <c r="I1950" s="22">
        <f t="shared" si="91"/>
        <v>0</v>
      </c>
    </row>
    <row r="1951" spans="1:9" x14ac:dyDescent="0.35">
      <c r="A1951" t="s">
        <v>679</v>
      </c>
      <c r="B1951" t="s">
        <v>680</v>
      </c>
      <c r="C1951" t="s">
        <v>338</v>
      </c>
      <c r="D1951" t="s">
        <v>339</v>
      </c>
      <c r="G1951" t="str">
        <f t="shared" si="92"/>
        <v>WH-406-TEST-MDF/IDF</v>
      </c>
      <c r="H1951" t="str">
        <f t="shared" si="93"/>
        <v>11.03.00-Engineer/Testing Agency Qualification</v>
      </c>
      <c r="I1951" s="22">
        <f t="shared" si="91"/>
        <v>0</v>
      </c>
    </row>
    <row r="1952" spans="1:9" x14ac:dyDescent="0.35">
      <c r="A1952" t="s">
        <v>679</v>
      </c>
      <c r="B1952" t="s">
        <v>680</v>
      </c>
      <c r="C1952" t="s">
        <v>340</v>
      </c>
      <c r="D1952" t="s">
        <v>306</v>
      </c>
      <c r="G1952" t="str">
        <f t="shared" si="92"/>
        <v>WH-406-TEST-MDF/IDF</v>
      </c>
      <c r="H1952" t="str">
        <f t="shared" si="93"/>
        <v>11.04.00-Testing, Reports, Certs</v>
      </c>
      <c r="I1952" s="22">
        <f t="shared" si="91"/>
        <v>0</v>
      </c>
    </row>
    <row r="1953" spans="1:9" x14ac:dyDescent="0.35">
      <c r="A1953" t="s">
        <v>679</v>
      </c>
      <c r="B1953" t="s">
        <v>680</v>
      </c>
      <c r="C1953" t="s">
        <v>341</v>
      </c>
      <c r="D1953" t="s">
        <v>342</v>
      </c>
      <c r="G1953" t="str">
        <f t="shared" si="92"/>
        <v>WH-406-TEST-MDF/IDF</v>
      </c>
      <c r="H1953" t="str">
        <f t="shared" si="93"/>
        <v>11.04.01-Loop Checks</v>
      </c>
      <c r="I1953" s="22">
        <f t="shared" si="91"/>
        <v>0</v>
      </c>
    </row>
    <row r="1954" spans="1:9" x14ac:dyDescent="0.35">
      <c r="A1954" t="s">
        <v>679</v>
      </c>
      <c r="B1954" t="s">
        <v>680</v>
      </c>
      <c r="C1954" t="s">
        <v>343</v>
      </c>
      <c r="D1954" t="s">
        <v>344</v>
      </c>
      <c r="G1954" t="str">
        <f t="shared" si="92"/>
        <v>WH-406-TEST-MDF/IDF</v>
      </c>
      <c r="H1954" t="str">
        <f t="shared" si="93"/>
        <v>11.04.02-Switchgear Test Report</v>
      </c>
      <c r="I1954" s="22">
        <f t="shared" si="91"/>
        <v>0</v>
      </c>
    </row>
    <row r="1955" spans="1:9" x14ac:dyDescent="0.35">
      <c r="A1955" t="s">
        <v>679</v>
      </c>
      <c r="B1955" t="s">
        <v>680</v>
      </c>
      <c r="C1955" t="s">
        <v>345</v>
      </c>
      <c r="D1955" t="s">
        <v>346</v>
      </c>
      <c r="G1955" t="str">
        <f t="shared" si="92"/>
        <v>WH-406-TEST-MDF/IDF</v>
      </c>
      <c r="H1955" t="str">
        <f t="shared" si="93"/>
        <v>11.04.03-Motor Control Center Test Report</v>
      </c>
      <c r="I1955" s="22">
        <f t="shared" si="91"/>
        <v>0</v>
      </c>
    </row>
    <row r="1956" spans="1:9" x14ac:dyDescent="0.35">
      <c r="A1956" t="s">
        <v>679</v>
      </c>
      <c r="B1956" t="s">
        <v>680</v>
      </c>
      <c r="C1956" t="s">
        <v>347</v>
      </c>
      <c r="D1956" t="s">
        <v>348</v>
      </c>
      <c r="G1956" t="str">
        <f t="shared" si="92"/>
        <v>WH-406-TEST-MDF/IDF</v>
      </c>
      <c r="H1956" t="str">
        <f t="shared" si="93"/>
        <v>11.04.04-Transformer Certificate of Compliance</v>
      </c>
      <c r="I1956" s="22">
        <f t="shared" si="91"/>
        <v>0</v>
      </c>
    </row>
    <row r="1957" spans="1:9" x14ac:dyDescent="0.35">
      <c r="A1957" t="s">
        <v>679</v>
      </c>
      <c r="B1957" t="s">
        <v>680</v>
      </c>
      <c r="C1957" t="s">
        <v>349</v>
      </c>
      <c r="D1957" t="s">
        <v>350</v>
      </c>
      <c r="E1957" s="8" t="s">
        <v>440</v>
      </c>
      <c r="G1957" t="str">
        <f t="shared" si="92"/>
        <v>WH-406-TEST-MDF/IDF</v>
      </c>
      <c r="H1957" t="str">
        <f t="shared" si="93"/>
        <v>11.04.05-Transformer Test Report</v>
      </c>
      <c r="I1957" s="22">
        <f t="shared" si="91"/>
        <v>0</v>
      </c>
    </row>
    <row r="1958" spans="1:9" x14ac:dyDescent="0.35">
      <c r="A1958" t="s">
        <v>679</v>
      </c>
      <c r="B1958" t="s">
        <v>680</v>
      </c>
      <c r="C1958" t="s">
        <v>351</v>
      </c>
      <c r="D1958" t="s">
        <v>352</v>
      </c>
      <c r="E1958" s="8" t="s">
        <v>0</v>
      </c>
      <c r="G1958" t="str">
        <f t="shared" si="92"/>
        <v>WH-406-TEST-MDF/IDF</v>
      </c>
      <c r="H1958" t="str">
        <f t="shared" si="93"/>
        <v>11.04.06-ATS Transfer Test</v>
      </c>
      <c r="I1958" s="22">
        <f t="shared" si="91"/>
        <v>0.93333333333333335</v>
      </c>
    </row>
    <row r="1959" spans="1:9" x14ac:dyDescent="0.35">
      <c r="A1959" t="s">
        <v>679</v>
      </c>
      <c r="B1959" t="s">
        <v>680</v>
      </c>
      <c r="C1959" t="s">
        <v>353</v>
      </c>
      <c r="D1959" t="s">
        <v>354</v>
      </c>
      <c r="E1959" s="8" t="s">
        <v>1</v>
      </c>
      <c r="G1959" t="str">
        <f t="shared" si="92"/>
        <v>WH-406-TEST-MDF/IDF</v>
      </c>
      <c r="H1959" t="str">
        <f t="shared" si="93"/>
        <v>11.04.07-Generator Load Bank Testing</v>
      </c>
      <c r="I1959" s="22">
        <f t="shared" si="91"/>
        <v>0</v>
      </c>
    </row>
    <row r="1960" spans="1:9" x14ac:dyDescent="0.35">
      <c r="A1960" t="s">
        <v>679</v>
      </c>
      <c r="B1960" t="s">
        <v>680</v>
      </c>
      <c r="C1960" t="s">
        <v>355</v>
      </c>
      <c r="D1960" t="s">
        <v>356</v>
      </c>
      <c r="G1960" t="str">
        <f t="shared" si="92"/>
        <v>WH-406-TEST-MDF/IDF</v>
      </c>
      <c r="H1960" t="str">
        <f t="shared" si="93"/>
        <v>11.04.08-Continuity Testing</v>
      </c>
      <c r="I1960" s="22">
        <f t="shared" si="91"/>
        <v>0</v>
      </c>
    </row>
    <row r="1961" spans="1:9" x14ac:dyDescent="0.35">
      <c r="A1961" t="s">
        <v>679</v>
      </c>
      <c r="B1961" t="s">
        <v>680</v>
      </c>
      <c r="C1961" t="s">
        <v>357</v>
      </c>
      <c r="D1961" t="s">
        <v>358</v>
      </c>
      <c r="G1961" t="str">
        <f t="shared" si="92"/>
        <v>WH-406-TEST-MDF/IDF</v>
      </c>
      <c r="H1961" t="str">
        <f t="shared" si="93"/>
        <v>11.04.09-Megger Testing</v>
      </c>
      <c r="I1961" s="22">
        <f t="shared" si="91"/>
        <v>0</v>
      </c>
    </row>
    <row r="1962" spans="1:9" x14ac:dyDescent="0.35">
      <c r="A1962" t="s">
        <v>679</v>
      </c>
      <c r="B1962" t="s">
        <v>680</v>
      </c>
      <c r="C1962" t="s">
        <v>359</v>
      </c>
      <c r="D1962" t="s">
        <v>360</v>
      </c>
      <c r="G1962" t="str">
        <f t="shared" si="92"/>
        <v>WH-406-TEST-MDF/IDF</v>
      </c>
      <c r="H1962" t="str">
        <f t="shared" si="93"/>
        <v>11.04.10-Grounding Test Report</v>
      </c>
      <c r="I1962" s="22">
        <f t="shared" si="91"/>
        <v>0</v>
      </c>
    </row>
    <row r="1963" spans="1:9" x14ac:dyDescent="0.35">
      <c r="A1963" t="s">
        <v>679</v>
      </c>
      <c r="B1963" t="s">
        <v>680</v>
      </c>
      <c r="C1963" t="s">
        <v>361</v>
      </c>
      <c r="D1963" t="s">
        <v>362</v>
      </c>
      <c r="G1963" t="str">
        <f t="shared" si="92"/>
        <v>WH-406-TEST-MDF/IDF</v>
      </c>
      <c r="H1963" t="str">
        <f t="shared" si="93"/>
        <v>11.04.11-Initial Infrared Scanning Report (30 days after SC)</v>
      </c>
      <c r="I1963" s="22">
        <f t="shared" si="91"/>
        <v>0</v>
      </c>
    </row>
    <row r="1964" spans="1:9" x14ac:dyDescent="0.35">
      <c r="A1964" t="s">
        <v>679</v>
      </c>
      <c r="B1964" t="s">
        <v>680</v>
      </c>
      <c r="C1964" t="s">
        <v>363</v>
      </c>
      <c r="D1964" t="s">
        <v>364</v>
      </c>
      <c r="G1964" t="str">
        <f t="shared" si="92"/>
        <v>WH-406-TEST-MDF/IDF</v>
      </c>
      <c r="H1964" t="str">
        <f t="shared" si="93"/>
        <v>11.04.12-Follow Up Infrared Scanning Report (11 months after SC)</v>
      </c>
      <c r="I1964" s="22">
        <f t="shared" si="91"/>
        <v>0</v>
      </c>
    </row>
    <row r="1965" spans="1:9" x14ac:dyDescent="0.35">
      <c r="A1965" t="s">
        <v>679</v>
      </c>
      <c r="B1965" t="s">
        <v>680</v>
      </c>
      <c r="C1965" t="s">
        <v>365</v>
      </c>
      <c r="D1965" t="s">
        <v>366</v>
      </c>
      <c r="G1965" t="str">
        <f t="shared" si="92"/>
        <v>WH-406-TEST-MDF/IDF</v>
      </c>
      <c r="H1965" t="str">
        <f t="shared" si="93"/>
        <v>11.04.13-Overcurrent Protective Device Short Circuit/Coordination/Arcflash Study</v>
      </c>
      <c r="I1965" s="22">
        <f t="shared" si="91"/>
        <v>0</v>
      </c>
    </row>
    <row r="1966" spans="1:9" x14ac:dyDescent="0.35">
      <c r="A1966" t="s">
        <v>679</v>
      </c>
      <c r="B1966" t="s">
        <v>680</v>
      </c>
      <c r="C1966" t="s">
        <v>367</v>
      </c>
      <c r="D1966" t="s">
        <v>368</v>
      </c>
      <c r="G1966" t="str">
        <f t="shared" si="92"/>
        <v>WH-406-TEST-MDF/IDF</v>
      </c>
      <c r="H1966" t="str">
        <f t="shared" si="93"/>
        <v>11.04.14-VFD Pre-Startup &amp; Startup Report</v>
      </c>
      <c r="I1966" s="22">
        <f t="shared" si="91"/>
        <v>0</v>
      </c>
    </row>
    <row r="1967" spans="1:9" x14ac:dyDescent="0.35">
      <c r="A1967" t="s">
        <v>679</v>
      </c>
      <c r="B1967" t="s">
        <v>680</v>
      </c>
      <c r="C1967" t="s">
        <v>369</v>
      </c>
      <c r="D1967" t="s">
        <v>370</v>
      </c>
      <c r="G1967" t="str">
        <f t="shared" si="92"/>
        <v>WH-406-TEST-MDF/IDF</v>
      </c>
      <c r="H1967" t="str">
        <f t="shared" si="93"/>
        <v>11.04.15-Equipment Electrical Testing</v>
      </c>
      <c r="I1967" s="22">
        <f t="shared" si="91"/>
        <v>0</v>
      </c>
    </row>
    <row r="1968" spans="1:9" x14ac:dyDescent="0.35">
      <c r="A1968" t="s">
        <v>679</v>
      </c>
      <c r="B1968" t="s">
        <v>680</v>
      </c>
      <c r="C1968" t="s">
        <v>371</v>
      </c>
      <c r="D1968" t="s">
        <v>372</v>
      </c>
      <c r="G1968" t="str">
        <f t="shared" si="92"/>
        <v>WH-406-TEST-MDF/IDF</v>
      </c>
      <c r="H1968" t="str">
        <f t="shared" si="93"/>
        <v>11.04.16-Bolt Torque Verification</v>
      </c>
      <c r="I1968" s="22">
        <f t="shared" si="91"/>
        <v>0</v>
      </c>
    </row>
    <row r="1969" spans="1:9" x14ac:dyDescent="0.35">
      <c r="A1969" t="s">
        <v>679</v>
      </c>
      <c r="B1969" t="s">
        <v>680</v>
      </c>
      <c r="C1969" t="s">
        <v>373</v>
      </c>
      <c r="D1969" t="s">
        <v>374</v>
      </c>
      <c r="G1969" t="str">
        <f t="shared" si="92"/>
        <v>WH-406-TEST-MDF/IDF</v>
      </c>
      <c r="H1969" t="str">
        <f t="shared" si="93"/>
        <v>12.00.00-AUTOMATION CONTROLS &amp; INSTRUMENTATION</v>
      </c>
      <c r="I1969" s="22">
        <f t="shared" si="91"/>
        <v>0</v>
      </c>
    </row>
    <row r="1970" spans="1:9" x14ac:dyDescent="0.35">
      <c r="A1970" t="s">
        <v>679</v>
      </c>
      <c r="B1970" t="s">
        <v>680</v>
      </c>
      <c r="C1970" t="s">
        <v>375</v>
      </c>
      <c r="D1970" t="s">
        <v>376</v>
      </c>
      <c r="G1970" t="str">
        <f t="shared" si="92"/>
        <v>WH-406-TEST-MDF/IDF</v>
      </c>
      <c r="H1970" t="str">
        <f t="shared" si="93"/>
        <v>12.01.00-Submittals</v>
      </c>
      <c r="I1970" s="22">
        <f t="shared" si="91"/>
        <v>0</v>
      </c>
    </row>
    <row r="1971" spans="1:9" x14ac:dyDescent="0.35">
      <c r="A1971" t="s">
        <v>679</v>
      </c>
      <c r="B1971" t="s">
        <v>680</v>
      </c>
      <c r="C1971" t="s">
        <v>377</v>
      </c>
      <c r="D1971" t="s">
        <v>378</v>
      </c>
      <c r="G1971" t="str">
        <f t="shared" si="92"/>
        <v>WH-406-TEST-MDF/IDF</v>
      </c>
      <c r="H1971" t="str">
        <f t="shared" si="93"/>
        <v>12.01.01-Controls Data Sheets &amp; Cut Sheets</v>
      </c>
      <c r="I1971" s="22">
        <f t="shared" si="91"/>
        <v>0</v>
      </c>
    </row>
    <row r="1972" spans="1:9" x14ac:dyDescent="0.35">
      <c r="A1972" t="s">
        <v>679</v>
      </c>
      <c r="B1972" t="s">
        <v>680</v>
      </c>
      <c r="C1972" t="s">
        <v>379</v>
      </c>
      <c r="D1972" t="s">
        <v>380</v>
      </c>
      <c r="G1972" t="str">
        <f t="shared" si="92"/>
        <v>WH-406-TEST-MDF/IDF</v>
      </c>
      <c r="H1972" t="str">
        <f t="shared" si="93"/>
        <v>12.01.02-IOM Manuals &amp; Spare Parts</v>
      </c>
      <c r="I1972" s="22">
        <f t="shared" si="91"/>
        <v>0</v>
      </c>
    </row>
    <row r="1973" spans="1:9" x14ac:dyDescent="0.35">
      <c r="A1973" t="s">
        <v>679</v>
      </c>
      <c r="B1973" t="s">
        <v>680</v>
      </c>
      <c r="C1973" t="s">
        <v>381</v>
      </c>
      <c r="D1973" t="s">
        <v>382</v>
      </c>
      <c r="G1973" t="str">
        <f t="shared" si="92"/>
        <v>WH-406-TEST-MDF/IDF</v>
      </c>
      <c r="H1973" t="str">
        <f t="shared" si="93"/>
        <v>12.01.03-Software, PLC Code and Application Backup</v>
      </c>
      <c r="I1973" s="22">
        <f t="shared" si="91"/>
        <v>0</v>
      </c>
    </row>
    <row r="1974" spans="1:9" x14ac:dyDescent="0.35">
      <c r="A1974" t="s">
        <v>679</v>
      </c>
      <c r="B1974" t="s">
        <v>680</v>
      </c>
      <c r="C1974" t="s">
        <v>383</v>
      </c>
      <c r="D1974" t="s">
        <v>384</v>
      </c>
      <c r="G1974" t="str">
        <f t="shared" si="92"/>
        <v>WH-406-TEST-MDF/IDF</v>
      </c>
      <c r="H1974" t="str">
        <f t="shared" si="93"/>
        <v>12.01.04-Variable Speed Drive Backup Configuration</v>
      </c>
      <c r="I1974" s="22">
        <f t="shared" si="91"/>
        <v>0</v>
      </c>
    </row>
    <row r="1975" spans="1:9" x14ac:dyDescent="0.35">
      <c r="A1975" t="s">
        <v>679</v>
      </c>
      <c r="B1975" t="s">
        <v>680</v>
      </c>
      <c r="C1975" t="s">
        <v>385</v>
      </c>
      <c r="D1975" t="s">
        <v>386</v>
      </c>
      <c r="G1975" t="str">
        <f t="shared" si="92"/>
        <v>WH-406-TEST-MDF/IDF</v>
      </c>
      <c r="H1975" t="str">
        <f t="shared" si="93"/>
        <v>12.02.00-Instrument List &amp; I/O List</v>
      </c>
      <c r="I1975" s="22">
        <f t="shared" si="91"/>
        <v>0</v>
      </c>
    </row>
    <row r="1976" spans="1:9" x14ac:dyDescent="0.35">
      <c r="A1976" t="s">
        <v>679</v>
      </c>
      <c r="B1976" t="s">
        <v>680</v>
      </c>
      <c r="C1976" t="s">
        <v>387</v>
      </c>
      <c r="D1976" t="s">
        <v>388</v>
      </c>
      <c r="G1976" t="str">
        <f t="shared" si="92"/>
        <v>WH-406-TEST-MDF/IDF</v>
      </c>
      <c r="H1976" t="str">
        <f t="shared" si="93"/>
        <v>12.03.00-Control Bill of Materials (BOM)</v>
      </c>
      <c r="I1976" s="22">
        <f t="shared" si="91"/>
        <v>0</v>
      </c>
    </row>
    <row r="1977" spans="1:9" x14ac:dyDescent="0.35">
      <c r="A1977" t="s">
        <v>679</v>
      </c>
      <c r="B1977" t="s">
        <v>680</v>
      </c>
      <c r="C1977" t="s">
        <v>389</v>
      </c>
      <c r="D1977" t="s">
        <v>390</v>
      </c>
      <c r="G1977" t="str">
        <f t="shared" si="92"/>
        <v>WH-406-TEST-MDF/IDF</v>
      </c>
      <c r="H1977" t="str">
        <f t="shared" si="93"/>
        <v>12.04.00-Instrument Material Certificates</v>
      </c>
      <c r="I1977" s="22">
        <f t="shared" si="91"/>
        <v>0</v>
      </c>
    </row>
    <row r="1978" spans="1:9" x14ac:dyDescent="0.35">
      <c r="A1978" t="s">
        <v>679</v>
      </c>
      <c r="B1978" t="s">
        <v>680</v>
      </c>
      <c r="C1978" t="s">
        <v>391</v>
      </c>
      <c r="D1978" t="s">
        <v>392</v>
      </c>
      <c r="G1978" t="str">
        <f t="shared" si="92"/>
        <v>WH-406-TEST-MDF/IDF</v>
      </c>
      <c r="H1978" t="str">
        <f t="shared" si="93"/>
        <v>12.05.00-Instrument Calibration Certificates</v>
      </c>
      <c r="I1978" s="22">
        <f t="shared" si="91"/>
        <v>0</v>
      </c>
    </row>
    <row r="1979" spans="1:9" x14ac:dyDescent="0.35">
      <c r="A1979" t="s">
        <v>679</v>
      </c>
      <c r="B1979" t="s">
        <v>680</v>
      </c>
      <c r="C1979" t="s">
        <v>393</v>
      </c>
      <c r="D1979" t="s">
        <v>394</v>
      </c>
      <c r="G1979" t="str">
        <f t="shared" si="92"/>
        <v>WH-406-TEST-MDF/IDF</v>
      </c>
      <c r="H1979" t="str">
        <f t="shared" si="93"/>
        <v>12.06.00-Drawings / Diagrams (Network Architecture and Panel Drawing)</v>
      </c>
      <c r="I1979" s="22">
        <f t="shared" si="91"/>
        <v>0</v>
      </c>
    </row>
    <row r="1980" spans="1:9" x14ac:dyDescent="0.35">
      <c r="A1980" t="s">
        <v>679</v>
      </c>
      <c r="B1980" t="s">
        <v>680</v>
      </c>
      <c r="C1980" t="s">
        <v>395</v>
      </c>
      <c r="D1980" t="s">
        <v>396</v>
      </c>
      <c r="G1980" t="str">
        <f t="shared" si="92"/>
        <v>WH-406-TEST-MDF/IDF</v>
      </c>
      <c r="H1980" t="str">
        <f t="shared" si="93"/>
        <v>12.07.00-Specifications</v>
      </c>
      <c r="I1980" s="22">
        <f t="shared" si="91"/>
        <v>0</v>
      </c>
    </row>
    <row r="1981" spans="1:9" x14ac:dyDescent="0.35">
      <c r="A1981" t="s">
        <v>679</v>
      </c>
      <c r="B1981" t="s">
        <v>680</v>
      </c>
      <c r="C1981" t="s">
        <v>397</v>
      </c>
      <c r="D1981" t="s">
        <v>398</v>
      </c>
      <c r="G1981" t="str">
        <f t="shared" si="92"/>
        <v>WH-406-TEST-MDF/IDF</v>
      </c>
      <c r="H1981" t="str">
        <f t="shared" si="93"/>
        <v>12.07.01-Functional Design Specification (FDS)</v>
      </c>
      <c r="I1981" s="22">
        <f t="shared" si="91"/>
        <v>0</v>
      </c>
    </row>
    <row r="1982" spans="1:9" x14ac:dyDescent="0.35">
      <c r="A1982" t="s">
        <v>679</v>
      </c>
      <c r="B1982" t="s">
        <v>680</v>
      </c>
      <c r="C1982" t="s">
        <v>399</v>
      </c>
      <c r="D1982" t="s">
        <v>400</v>
      </c>
      <c r="G1982" t="str">
        <f t="shared" si="92"/>
        <v>WH-406-TEST-MDF/IDF</v>
      </c>
      <c r="H1982" t="str">
        <f t="shared" si="93"/>
        <v>12.07.02-Software Detailed Design Specification (SDS)</v>
      </c>
      <c r="I1982" s="22">
        <f t="shared" si="91"/>
        <v>0</v>
      </c>
    </row>
    <row r="1983" spans="1:9" x14ac:dyDescent="0.35">
      <c r="A1983" t="s">
        <v>679</v>
      </c>
      <c r="B1983" t="s">
        <v>680</v>
      </c>
      <c r="C1983" t="s">
        <v>401</v>
      </c>
      <c r="D1983" t="s">
        <v>402</v>
      </c>
      <c r="G1983" t="str">
        <f t="shared" si="92"/>
        <v>WH-406-TEST-MDF/IDF</v>
      </c>
      <c r="H1983" t="str">
        <f t="shared" si="93"/>
        <v>12.07.03-Hardware Design Specification (HDS)</v>
      </c>
      <c r="I1983" s="22">
        <f t="shared" si="91"/>
        <v>0</v>
      </c>
    </row>
    <row r="1984" spans="1:9" x14ac:dyDescent="0.35">
      <c r="A1984" t="s">
        <v>679</v>
      </c>
      <c r="B1984" t="s">
        <v>680</v>
      </c>
      <c r="C1984" t="s">
        <v>403</v>
      </c>
      <c r="D1984" t="s">
        <v>404</v>
      </c>
      <c r="G1984" t="str">
        <f t="shared" si="92"/>
        <v>WH-406-TEST-MDF/IDF</v>
      </c>
      <c r="H1984" t="str">
        <f t="shared" si="93"/>
        <v>12.07.04-PLC Detailed Design Specification (DDS)</v>
      </c>
      <c r="I1984" s="22">
        <f t="shared" si="91"/>
        <v>0</v>
      </c>
    </row>
    <row r="1985" spans="1:9" x14ac:dyDescent="0.35">
      <c r="A1985" t="s">
        <v>679</v>
      </c>
      <c r="B1985" t="s">
        <v>680</v>
      </c>
      <c r="C1985" t="s">
        <v>405</v>
      </c>
      <c r="D1985" t="s">
        <v>406</v>
      </c>
      <c r="G1985" t="str">
        <f t="shared" si="92"/>
        <v>WH-406-TEST-MDF/IDF</v>
      </c>
      <c r="H1985" t="str">
        <f t="shared" si="93"/>
        <v>12.08.00-Testing, Reports</v>
      </c>
      <c r="I1985" s="22">
        <f t="shared" si="91"/>
        <v>0</v>
      </c>
    </row>
    <row r="1986" spans="1:9" x14ac:dyDescent="0.35">
      <c r="A1986" t="s">
        <v>679</v>
      </c>
      <c r="B1986" t="s">
        <v>680</v>
      </c>
      <c r="C1986" t="s">
        <v>407</v>
      </c>
      <c r="D1986" t="s">
        <v>408</v>
      </c>
      <c r="G1986" t="str">
        <f t="shared" si="92"/>
        <v>WH-406-TEST-MDF/IDF</v>
      </c>
      <c r="H1986" t="str">
        <f t="shared" si="93"/>
        <v>12.08.01-Control System FAT</v>
      </c>
      <c r="I1986" s="22">
        <f t="shared" ref="I1986:I2049" si="94">IF(COUNTIF(E:E, "R")=0, "", IF(E1986="C", COUNTIF(E:E, "C") / COUNTIF(E:E, "R"), 0))</f>
        <v>0</v>
      </c>
    </row>
    <row r="1987" spans="1:9" x14ac:dyDescent="0.35">
      <c r="A1987" t="s">
        <v>679</v>
      </c>
      <c r="B1987" t="s">
        <v>680</v>
      </c>
      <c r="C1987" t="s">
        <v>409</v>
      </c>
      <c r="D1987" t="s">
        <v>410</v>
      </c>
      <c r="G1987" t="str">
        <f t="shared" ref="G1987:G2050" si="95">IF(AND(A1987="", B1987=""), "", A1987 &amp; "-" &amp; B1987)</f>
        <v>WH-406-TEST-MDF/IDF</v>
      </c>
      <c r="H1987" t="str">
        <f t="shared" ref="H1987:H2050" si="96">IF(AND(C1987="", D1987=""), "", C1987 &amp; "-" &amp; D1987)</f>
        <v>12.08.02-Electrical Cable TIA-562-C.2 Test Report</v>
      </c>
      <c r="I1987" s="22">
        <f t="shared" si="94"/>
        <v>0</v>
      </c>
    </row>
    <row r="1988" spans="1:9" x14ac:dyDescent="0.35">
      <c r="A1988" t="s">
        <v>679</v>
      </c>
      <c r="B1988" t="s">
        <v>680</v>
      </c>
      <c r="C1988" t="s">
        <v>411</v>
      </c>
      <c r="D1988" t="s">
        <v>412</v>
      </c>
      <c r="G1988" t="str">
        <f t="shared" si="95"/>
        <v>WH-406-TEST-MDF/IDF</v>
      </c>
      <c r="H1988" t="str">
        <f t="shared" si="96"/>
        <v>12.08.03-I/O Checks</v>
      </c>
      <c r="I1988" s="22">
        <f t="shared" si="94"/>
        <v>0</v>
      </c>
    </row>
    <row r="1989" spans="1:9" x14ac:dyDescent="0.35">
      <c r="A1989" t="s">
        <v>679</v>
      </c>
      <c r="B1989" t="s">
        <v>680</v>
      </c>
      <c r="C1989" t="s">
        <v>413</v>
      </c>
      <c r="D1989" t="s">
        <v>414</v>
      </c>
      <c r="G1989" t="str">
        <f t="shared" si="95"/>
        <v>WH-406-TEST-MDF/IDF</v>
      </c>
      <c r="H1989" t="str">
        <f t="shared" si="96"/>
        <v>12.08.04-Control System SAT</v>
      </c>
      <c r="I1989" s="22">
        <f t="shared" si="94"/>
        <v>0</v>
      </c>
    </row>
    <row r="1990" spans="1:9" x14ac:dyDescent="0.35">
      <c r="A1990" t="s">
        <v>679</v>
      </c>
      <c r="B1990" t="s">
        <v>680</v>
      </c>
      <c r="C1990" t="s">
        <v>415</v>
      </c>
      <c r="D1990" t="s">
        <v>416</v>
      </c>
      <c r="G1990" t="str">
        <f t="shared" si="95"/>
        <v>WH-406-TEST-MDF/IDF</v>
      </c>
      <c r="H1990" t="str">
        <f t="shared" si="96"/>
        <v>12.08.05-Equipment Sequence of operation testing</v>
      </c>
      <c r="I1990" s="22">
        <f t="shared" si="94"/>
        <v>0</v>
      </c>
    </row>
    <row r="1991" spans="1:9" x14ac:dyDescent="0.35">
      <c r="A1991" t="s">
        <v>679</v>
      </c>
      <c r="B1991" t="s">
        <v>680</v>
      </c>
      <c r="C1991" t="s">
        <v>417</v>
      </c>
      <c r="D1991" t="s">
        <v>418</v>
      </c>
      <c r="G1991" t="str">
        <f t="shared" si="95"/>
        <v>WH-406-TEST-MDF/IDF</v>
      </c>
      <c r="H1991" t="str">
        <f t="shared" si="96"/>
        <v>12.09.00-Disaster Recovery Procedure</v>
      </c>
      <c r="I1991" s="22">
        <f t="shared" si="94"/>
        <v>0</v>
      </c>
    </row>
    <row r="1992" spans="1:9" x14ac:dyDescent="0.35">
      <c r="A1992" t="s">
        <v>681</v>
      </c>
      <c r="B1992" t="s">
        <v>682</v>
      </c>
      <c r="C1992" t="s">
        <v>9</v>
      </c>
      <c r="D1992" t="s">
        <v>426</v>
      </c>
      <c r="F1992" t="s">
        <v>10</v>
      </c>
      <c r="G1992" t="str">
        <f t="shared" si="95"/>
        <v>WH-439-TEST-AUTOMATED GUIDED VEHICLE (AGV)</v>
      </c>
      <c r="H1992" t="str">
        <f t="shared" si="96"/>
        <v>01.00.00-GENERAL</v>
      </c>
      <c r="I1992" s="22">
        <f t="shared" si="94"/>
        <v>0</v>
      </c>
    </row>
    <row r="1993" spans="1:9" x14ac:dyDescent="0.35">
      <c r="A1993" t="s">
        <v>681</v>
      </c>
      <c r="B1993" t="s">
        <v>682</v>
      </c>
      <c r="C1993" t="s">
        <v>11</v>
      </c>
      <c r="D1993" t="s">
        <v>12</v>
      </c>
      <c r="G1993" t="str">
        <f t="shared" si="95"/>
        <v>WH-439-TEST-AUTOMATED GUIDED VEHICLE (AGV)</v>
      </c>
      <c r="H1993" t="str">
        <f t="shared" si="96"/>
        <v>01.01.00-Table of Contents Signoff</v>
      </c>
      <c r="I1993" s="22">
        <f t="shared" si="94"/>
        <v>0</v>
      </c>
    </row>
    <row r="1994" spans="1:9" x14ac:dyDescent="0.35">
      <c r="A1994" t="s">
        <v>681</v>
      </c>
      <c r="B1994" t="s">
        <v>682</v>
      </c>
      <c r="C1994" t="s">
        <v>13</v>
      </c>
      <c r="D1994" t="s">
        <v>14</v>
      </c>
      <c r="G1994" t="str">
        <f t="shared" si="95"/>
        <v>WH-439-TEST-AUTOMATED GUIDED VEHICLE (AGV)</v>
      </c>
      <c r="H1994" t="str">
        <f t="shared" si="96"/>
        <v>01.02.00-Construction Completion Notice</v>
      </c>
      <c r="I1994" s="22">
        <f t="shared" si="94"/>
        <v>0</v>
      </c>
    </row>
    <row r="1995" spans="1:9" x14ac:dyDescent="0.35">
      <c r="A1995" t="s">
        <v>681</v>
      </c>
      <c r="B1995" t="s">
        <v>682</v>
      </c>
      <c r="C1995" t="s">
        <v>15</v>
      </c>
      <c r="D1995" t="s">
        <v>16</v>
      </c>
      <c r="G1995" t="str">
        <f t="shared" si="95"/>
        <v>WH-439-TEST-AUTOMATED GUIDED VEHICLE (AGV)</v>
      </c>
      <c r="H1995" t="str">
        <f t="shared" si="96"/>
        <v>01.03.00-Scope Completion (TCC)</v>
      </c>
      <c r="I1995" s="22">
        <f t="shared" si="94"/>
        <v>0</v>
      </c>
    </row>
    <row r="1996" spans="1:9" x14ac:dyDescent="0.35">
      <c r="A1996" t="s">
        <v>681</v>
      </c>
      <c r="B1996" t="s">
        <v>682</v>
      </c>
      <c r="C1996" t="s">
        <v>17</v>
      </c>
      <c r="D1996" t="s">
        <v>18</v>
      </c>
      <c r="G1996" t="str">
        <f t="shared" si="95"/>
        <v>WH-439-TEST-AUTOMATED GUIDED VEHICLE (AGV)</v>
      </c>
      <c r="H1996" t="str">
        <f t="shared" si="96"/>
        <v>01.04.00-Turnover (TCCC) Signoff</v>
      </c>
      <c r="I1996" s="22">
        <f t="shared" si="94"/>
        <v>0</v>
      </c>
    </row>
    <row r="1997" spans="1:9" x14ac:dyDescent="0.35">
      <c r="A1997" t="s">
        <v>681</v>
      </c>
      <c r="B1997" t="s">
        <v>682</v>
      </c>
      <c r="C1997" t="s">
        <v>19</v>
      </c>
      <c r="D1997" t="s">
        <v>20</v>
      </c>
      <c r="G1997" t="str">
        <f t="shared" si="95"/>
        <v>WH-439-TEST-AUTOMATED GUIDED VEHICLE (AGV)</v>
      </c>
      <c r="H1997" t="str">
        <f t="shared" si="96"/>
        <v>01.05.00-Certificate of Occupancy</v>
      </c>
      <c r="I1997" s="22">
        <f t="shared" si="94"/>
        <v>0</v>
      </c>
    </row>
    <row r="1998" spans="1:9" x14ac:dyDescent="0.35">
      <c r="A1998" t="s">
        <v>681</v>
      </c>
      <c r="B1998" t="s">
        <v>682</v>
      </c>
      <c r="C1998" t="s">
        <v>21</v>
      </c>
      <c r="D1998" t="s">
        <v>22</v>
      </c>
      <c r="G1998" t="str">
        <f t="shared" si="95"/>
        <v>WH-439-TEST-AUTOMATED GUIDED VEHICLE (AGV)</v>
      </c>
      <c r="H1998" t="str">
        <f t="shared" si="96"/>
        <v>01.06.00-Permits</v>
      </c>
      <c r="I1998" s="22">
        <f t="shared" si="94"/>
        <v>0</v>
      </c>
    </row>
    <row r="1999" spans="1:9" x14ac:dyDescent="0.35">
      <c r="A1999" t="s">
        <v>681</v>
      </c>
      <c r="B1999" t="s">
        <v>682</v>
      </c>
      <c r="C1999" t="s">
        <v>23</v>
      </c>
      <c r="D1999" t="s">
        <v>24</v>
      </c>
      <c r="G1999" t="str">
        <f t="shared" si="95"/>
        <v>WH-439-TEST-AUTOMATED GUIDED VEHICLE (AGV)</v>
      </c>
      <c r="H1999" t="str">
        <f t="shared" si="96"/>
        <v>01.07.00-Inspections Records/Reports</v>
      </c>
      <c r="I1999" s="22">
        <f t="shared" si="94"/>
        <v>0</v>
      </c>
    </row>
    <row r="2000" spans="1:9" x14ac:dyDescent="0.35">
      <c r="A2000" t="s">
        <v>681</v>
      </c>
      <c r="B2000" t="s">
        <v>682</v>
      </c>
      <c r="C2000" t="s">
        <v>25</v>
      </c>
      <c r="D2000" t="s">
        <v>26</v>
      </c>
      <c r="G2000" t="str">
        <f t="shared" si="95"/>
        <v>WH-439-TEST-AUTOMATED GUIDED VEHICLE (AGV)</v>
      </c>
      <c r="H2000" t="str">
        <f t="shared" si="96"/>
        <v>01.08.00-Contractor Warranties</v>
      </c>
      <c r="I2000" s="22">
        <f t="shared" si="94"/>
        <v>0</v>
      </c>
    </row>
    <row r="2001" spans="1:9" x14ac:dyDescent="0.35">
      <c r="A2001" t="s">
        <v>681</v>
      </c>
      <c r="B2001" t="s">
        <v>682</v>
      </c>
      <c r="C2001" t="s">
        <v>27</v>
      </c>
      <c r="D2001" t="s">
        <v>28</v>
      </c>
      <c r="G2001" t="str">
        <f t="shared" si="95"/>
        <v>WH-439-TEST-AUTOMATED GUIDED VEHICLE (AGV)</v>
      </c>
      <c r="H2001" t="str">
        <f t="shared" si="96"/>
        <v>01.09.00-Project Signature Log</v>
      </c>
      <c r="I2001" s="22">
        <f t="shared" si="94"/>
        <v>0</v>
      </c>
    </row>
    <row r="2002" spans="1:9" x14ac:dyDescent="0.35">
      <c r="A2002" t="s">
        <v>681</v>
      </c>
      <c r="B2002" t="s">
        <v>682</v>
      </c>
      <c r="C2002" t="s">
        <v>29</v>
      </c>
      <c r="D2002" t="s">
        <v>30</v>
      </c>
      <c r="G2002" t="str">
        <f t="shared" si="95"/>
        <v>WH-439-TEST-AUTOMATED GUIDED VEHICLE (AGV)</v>
      </c>
      <c r="H2002" t="str">
        <f t="shared" si="96"/>
        <v>01.10.00-Quality Assurance Manual</v>
      </c>
      <c r="I2002" s="22">
        <f t="shared" si="94"/>
        <v>0</v>
      </c>
    </row>
    <row r="2003" spans="1:9" x14ac:dyDescent="0.35">
      <c r="A2003" t="s">
        <v>681</v>
      </c>
      <c r="B2003" t="s">
        <v>682</v>
      </c>
      <c r="C2003" t="s">
        <v>31</v>
      </c>
      <c r="D2003" t="s">
        <v>32</v>
      </c>
      <c r="G2003" t="str">
        <f t="shared" si="95"/>
        <v>WH-439-TEST-AUTOMATED GUIDED VEHICLE (AGV)</v>
      </c>
      <c r="H2003" t="str">
        <f t="shared" si="96"/>
        <v>01.11.00-RFI</v>
      </c>
      <c r="I2003" s="22">
        <f t="shared" si="94"/>
        <v>0</v>
      </c>
    </row>
    <row r="2004" spans="1:9" x14ac:dyDescent="0.35">
      <c r="A2004" t="s">
        <v>681</v>
      </c>
      <c r="B2004" t="s">
        <v>682</v>
      </c>
      <c r="C2004" t="s">
        <v>33</v>
      </c>
      <c r="D2004" t="s">
        <v>34</v>
      </c>
      <c r="G2004" t="str">
        <f t="shared" si="95"/>
        <v>WH-439-TEST-AUTOMATED GUIDED VEHICLE (AGV)</v>
      </c>
      <c r="H2004" t="str">
        <f t="shared" si="96"/>
        <v>01.12.00-Punch List</v>
      </c>
      <c r="I2004" s="22">
        <f t="shared" si="94"/>
        <v>0</v>
      </c>
    </row>
    <row r="2005" spans="1:9" x14ac:dyDescent="0.35">
      <c r="A2005" t="s">
        <v>681</v>
      </c>
      <c r="B2005" t="s">
        <v>682</v>
      </c>
      <c r="C2005" t="s">
        <v>35</v>
      </c>
      <c r="D2005" t="s">
        <v>36</v>
      </c>
      <c r="G2005" t="str">
        <f t="shared" si="95"/>
        <v>WH-439-TEST-AUTOMATED GUIDED VEHICLE (AGV)</v>
      </c>
      <c r="H2005" t="str">
        <f t="shared" si="96"/>
        <v>01.13.00-Lockout Tagout Procedure</v>
      </c>
      <c r="I2005" s="22">
        <f t="shared" si="94"/>
        <v>0</v>
      </c>
    </row>
    <row r="2006" spans="1:9" x14ac:dyDescent="0.35">
      <c r="A2006" t="s">
        <v>681</v>
      </c>
      <c r="B2006" t="s">
        <v>682</v>
      </c>
      <c r="C2006" t="s">
        <v>37</v>
      </c>
      <c r="D2006" t="s">
        <v>38</v>
      </c>
      <c r="G2006" t="str">
        <f t="shared" si="95"/>
        <v>WH-439-TEST-AUTOMATED GUIDED VEHICLE (AGV)</v>
      </c>
      <c r="H2006" t="str">
        <f t="shared" si="96"/>
        <v>02.00.00-BOUNDARY / REDLINE MARKUP / RECORD DRAWINGS</v>
      </c>
      <c r="I2006" s="22">
        <f t="shared" si="94"/>
        <v>0</v>
      </c>
    </row>
    <row r="2007" spans="1:9" x14ac:dyDescent="0.35">
      <c r="A2007" t="s">
        <v>681</v>
      </c>
      <c r="B2007" t="s">
        <v>682</v>
      </c>
      <c r="C2007" t="s">
        <v>39</v>
      </c>
      <c r="D2007" t="s">
        <v>40</v>
      </c>
      <c r="G2007" t="str">
        <f t="shared" si="95"/>
        <v>WH-439-TEST-AUTOMATED GUIDED VEHICLE (AGV)</v>
      </c>
      <c r="H2007" t="str">
        <f t="shared" si="96"/>
        <v>02.01.00-Redline/ As Builts</v>
      </c>
      <c r="I2007" s="22">
        <f t="shared" si="94"/>
        <v>0</v>
      </c>
    </row>
    <row r="2008" spans="1:9" x14ac:dyDescent="0.35">
      <c r="A2008" t="s">
        <v>681</v>
      </c>
      <c r="B2008" t="s">
        <v>682</v>
      </c>
      <c r="C2008" t="s">
        <v>41</v>
      </c>
      <c r="D2008" t="s">
        <v>42</v>
      </c>
      <c r="G2008" t="str">
        <f t="shared" si="95"/>
        <v>WH-439-TEST-AUTOMATED GUIDED VEHICLE (AGV)</v>
      </c>
      <c r="H2008" t="str">
        <f t="shared" si="96"/>
        <v>02.02.00-Tagged Equipment, Components and Instruments List</v>
      </c>
      <c r="I2008" s="22">
        <f t="shared" si="94"/>
        <v>0</v>
      </c>
    </row>
    <row r="2009" spans="1:9" x14ac:dyDescent="0.35">
      <c r="A2009" t="s">
        <v>681</v>
      </c>
      <c r="B2009" t="s">
        <v>682</v>
      </c>
      <c r="C2009" t="s">
        <v>43</v>
      </c>
      <c r="D2009" t="s">
        <v>44</v>
      </c>
      <c r="G2009" t="str">
        <f t="shared" si="95"/>
        <v>WH-439-TEST-AUTOMATED GUIDED VEHICLE (AGV)</v>
      </c>
      <c r="H2009" t="str">
        <f t="shared" si="96"/>
        <v>02.03.00-Shop Drawings / Vendor Drawings</v>
      </c>
      <c r="I2009" s="22">
        <f t="shared" si="94"/>
        <v>0</v>
      </c>
    </row>
    <row r="2010" spans="1:9" x14ac:dyDescent="0.35">
      <c r="A2010" t="s">
        <v>681</v>
      </c>
      <c r="B2010" t="s">
        <v>682</v>
      </c>
      <c r="C2010" t="s">
        <v>45</v>
      </c>
      <c r="D2010" t="s">
        <v>46</v>
      </c>
      <c r="G2010" t="str">
        <f t="shared" si="95"/>
        <v>WH-439-TEST-AUTOMATED GUIDED VEHICLE (AGV)</v>
      </c>
      <c r="H2010" t="str">
        <f t="shared" si="96"/>
        <v>02.04.00-System Boundary Drawings</v>
      </c>
      <c r="I2010" s="22">
        <f t="shared" si="94"/>
        <v>0</v>
      </c>
    </row>
    <row r="2011" spans="1:9" x14ac:dyDescent="0.35">
      <c r="A2011" t="s">
        <v>681</v>
      </c>
      <c r="B2011" t="s">
        <v>682</v>
      </c>
      <c r="C2011" t="s">
        <v>47</v>
      </c>
      <c r="D2011" t="s">
        <v>48</v>
      </c>
      <c r="G2011" t="str">
        <f t="shared" si="95"/>
        <v>WH-439-TEST-AUTOMATED GUIDED VEHICLE (AGV)</v>
      </c>
      <c r="H2011" t="str">
        <f t="shared" si="96"/>
        <v>03.00.00-SPECIFICATION</v>
      </c>
      <c r="I2011" s="22">
        <f t="shared" si="94"/>
        <v>0</v>
      </c>
    </row>
    <row r="2012" spans="1:9" x14ac:dyDescent="0.35">
      <c r="A2012" t="s">
        <v>681</v>
      </c>
      <c r="B2012" t="s">
        <v>682</v>
      </c>
      <c r="C2012" t="s">
        <v>49</v>
      </c>
      <c r="D2012" t="s">
        <v>50</v>
      </c>
      <c r="G2012" t="str">
        <f t="shared" si="95"/>
        <v>WH-439-TEST-AUTOMATED GUIDED VEHICLE (AGV)</v>
      </c>
      <c r="H2012" t="str">
        <f t="shared" si="96"/>
        <v>03.01.00-Specification List</v>
      </c>
      <c r="I2012" s="22">
        <f t="shared" si="94"/>
        <v>0</v>
      </c>
    </row>
    <row r="2013" spans="1:9" x14ac:dyDescent="0.35">
      <c r="A2013" t="s">
        <v>681</v>
      </c>
      <c r="B2013" t="s">
        <v>682</v>
      </c>
      <c r="C2013" t="s">
        <v>51</v>
      </c>
      <c r="D2013" t="s">
        <v>52</v>
      </c>
      <c r="G2013" t="str">
        <f t="shared" si="95"/>
        <v>WH-439-TEST-AUTOMATED GUIDED VEHICLE (AGV)</v>
      </c>
      <c r="H2013" t="str">
        <f t="shared" si="96"/>
        <v>04.00.00-PURCHASE ORDERS</v>
      </c>
      <c r="I2013" s="22">
        <f t="shared" si="94"/>
        <v>0</v>
      </c>
    </row>
    <row r="2014" spans="1:9" x14ac:dyDescent="0.35">
      <c r="A2014" t="s">
        <v>681</v>
      </c>
      <c r="B2014" t="s">
        <v>682</v>
      </c>
      <c r="C2014" t="s">
        <v>53</v>
      </c>
      <c r="D2014" t="s">
        <v>54</v>
      </c>
      <c r="G2014" t="str">
        <f t="shared" si="95"/>
        <v>WH-439-TEST-AUTOMATED GUIDED VEHICLE (AGV)</v>
      </c>
      <c r="H2014" t="str">
        <f t="shared" si="96"/>
        <v>04.01.00-Purchase Orders</v>
      </c>
      <c r="I2014" s="22">
        <f t="shared" si="94"/>
        <v>0</v>
      </c>
    </row>
    <row r="2015" spans="1:9" x14ac:dyDescent="0.35">
      <c r="A2015" t="s">
        <v>681</v>
      </c>
      <c r="B2015" t="s">
        <v>682</v>
      </c>
      <c r="C2015" t="s">
        <v>55</v>
      </c>
      <c r="D2015" t="s">
        <v>56</v>
      </c>
      <c r="G2015" t="str">
        <f t="shared" si="95"/>
        <v>WH-439-TEST-AUTOMATED GUIDED VEHICLE (AGV)</v>
      </c>
      <c r="H2015" t="str">
        <f t="shared" si="96"/>
        <v>05.00.00-EQUIPMENT DOCS</v>
      </c>
      <c r="I2015" s="22">
        <f t="shared" si="94"/>
        <v>0</v>
      </c>
    </row>
    <row r="2016" spans="1:9" x14ac:dyDescent="0.35">
      <c r="A2016" t="s">
        <v>681</v>
      </c>
      <c r="B2016" t="s">
        <v>682</v>
      </c>
      <c r="C2016" t="s">
        <v>419</v>
      </c>
      <c r="D2016" t="s">
        <v>57</v>
      </c>
      <c r="G2016" t="str">
        <f t="shared" si="95"/>
        <v>WH-439-TEST-AUTOMATED GUIDED VEHICLE (AGV)</v>
      </c>
      <c r="H2016" t="str">
        <f t="shared" si="96"/>
        <v>05.01.00-Receiving and/or Inspection Reports / Bill of Materials (BOM) (RV's)</v>
      </c>
      <c r="I2016" s="22">
        <f t="shared" si="94"/>
        <v>0</v>
      </c>
    </row>
    <row r="2017" spans="1:9" x14ac:dyDescent="0.35">
      <c r="A2017" t="s">
        <v>681</v>
      </c>
      <c r="B2017" t="s">
        <v>682</v>
      </c>
      <c r="C2017" t="s">
        <v>58</v>
      </c>
      <c r="D2017" t="s">
        <v>59</v>
      </c>
      <c r="G2017" t="str">
        <f t="shared" si="95"/>
        <v>WH-439-TEST-AUTOMATED GUIDED VEHICLE (AGV)</v>
      </c>
      <c r="H2017" t="str">
        <f t="shared" si="96"/>
        <v>05.02.00-Equipment Specification</v>
      </c>
      <c r="I2017" s="22">
        <f t="shared" si="94"/>
        <v>0</v>
      </c>
    </row>
    <row r="2018" spans="1:9" x14ac:dyDescent="0.35">
      <c r="A2018" t="s">
        <v>681</v>
      </c>
      <c r="B2018" t="s">
        <v>682</v>
      </c>
      <c r="C2018" t="s">
        <v>60</v>
      </c>
      <c r="D2018" t="s">
        <v>61</v>
      </c>
      <c r="G2018" t="str">
        <f t="shared" si="95"/>
        <v>WH-439-TEST-AUTOMATED GUIDED VEHICLE (AGV)</v>
      </c>
      <c r="H2018" t="str">
        <f t="shared" si="96"/>
        <v>05.02.01-User Requirement Specification (URS)</v>
      </c>
      <c r="I2018" s="22">
        <f t="shared" si="94"/>
        <v>0</v>
      </c>
    </row>
    <row r="2019" spans="1:9" x14ac:dyDescent="0.35">
      <c r="A2019" t="s">
        <v>681</v>
      </c>
      <c r="B2019" t="s">
        <v>682</v>
      </c>
      <c r="C2019" t="s">
        <v>62</v>
      </c>
      <c r="D2019" t="s">
        <v>63</v>
      </c>
      <c r="G2019" t="str">
        <f t="shared" si="95"/>
        <v>WH-439-TEST-AUTOMATED GUIDED VEHICLE (AGV)</v>
      </c>
      <c r="H2019" t="str">
        <f t="shared" si="96"/>
        <v>05.02.02-Functional Specification (FS)</v>
      </c>
      <c r="I2019" s="22">
        <f t="shared" si="94"/>
        <v>0</v>
      </c>
    </row>
    <row r="2020" spans="1:9" x14ac:dyDescent="0.35">
      <c r="A2020" t="s">
        <v>681</v>
      </c>
      <c r="B2020" t="s">
        <v>682</v>
      </c>
      <c r="C2020" t="s">
        <v>64</v>
      </c>
      <c r="D2020" t="s">
        <v>65</v>
      </c>
      <c r="G2020" t="str">
        <f t="shared" si="95"/>
        <v>WH-439-TEST-AUTOMATED GUIDED VEHICLE (AGV)</v>
      </c>
      <c r="H2020" t="str">
        <f t="shared" si="96"/>
        <v>05.02.03-Functional Requirement Specification (FRS)</v>
      </c>
      <c r="I2020" s="22">
        <f t="shared" si="94"/>
        <v>0</v>
      </c>
    </row>
    <row r="2021" spans="1:9" x14ac:dyDescent="0.35">
      <c r="A2021" t="s">
        <v>681</v>
      </c>
      <c r="B2021" t="s">
        <v>682</v>
      </c>
      <c r="C2021" t="s">
        <v>66</v>
      </c>
      <c r="D2021" t="s">
        <v>67</v>
      </c>
      <c r="G2021" t="str">
        <f t="shared" si="95"/>
        <v>WH-439-TEST-AUTOMATED GUIDED VEHICLE (AGV)</v>
      </c>
      <c r="H2021" t="str">
        <f t="shared" si="96"/>
        <v>05.03.00-Submittals &amp; Data Sheets</v>
      </c>
      <c r="I2021" s="22">
        <f t="shared" si="94"/>
        <v>0</v>
      </c>
    </row>
    <row r="2022" spans="1:9" x14ac:dyDescent="0.35">
      <c r="A2022" t="s">
        <v>681</v>
      </c>
      <c r="B2022" t="s">
        <v>682</v>
      </c>
      <c r="C2022" t="s">
        <v>68</v>
      </c>
      <c r="D2022" t="s">
        <v>69</v>
      </c>
      <c r="G2022" t="str">
        <f t="shared" si="95"/>
        <v>WH-439-TEST-AUTOMATED GUIDED VEHICLE (AGV)</v>
      </c>
      <c r="H2022" t="str">
        <f t="shared" si="96"/>
        <v>05.04.00-Spare Parts List</v>
      </c>
      <c r="I2022" s="22">
        <f t="shared" si="94"/>
        <v>0</v>
      </c>
    </row>
    <row r="2023" spans="1:9" x14ac:dyDescent="0.35">
      <c r="A2023" t="s">
        <v>681</v>
      </c>
      <c r="B2023" t="s">
        <v>682</v>
      </c>
      <c r="C2023" t="s">
        <v>70</v>
      </c>
      <c r="D2023" t="s">
        <v>71</v>
      </c>
      <c r="G2023" t="str">
        <f t="shared" si="95"/>
        <v>WH-439-TEST-AUTOMATED GUIDED VEHICLE (AGV)</v>
      </c>
      <c r="H2023" t="str">
        <f t="shared" si="96"/>
        <v>05.05.00-Equipment Warranty</v>
      </c>
      <c r="I2023" s="22">
        <f t="shared" si="94"/>
        <v>0</v>
      </c>
    </row>
    <row r="2024" spans="1:9" x14ac:dyDescent="0.35">
      <c r="A2024" t="s">
        <v>681</v>
      </c>
      <c r="B2024" t="s">
        <v>682</v>
      </c>
      <c r="C2024" t="s">
        <v>72</v>
      </c>
      <c r="D2024" t="s">
        <v>73</v>
      </c>
      <c r="G2024" t="str">
        <f t="shared" si="95"/>
        <v>WH-439-TEST-AUTOMATED GUIDED VEHICLE (AGV)</v>
      </c>
      <c r="H2024" t="str">
        <f t="shared" si="96"/>
        <v>05.06.00-IOM Manuals / Component Manuals</v>
      </c>
      <c r="I2024" s="22">
        <f t="shared" si="94"/>
        <v>0</v>
      </c>
    </row>
    <row r="2025" spans="1:9" x14ac:dyDescent="0.35">
      <c r="A2025" t="s">
        <v>681</v>
      </c>
      <c r="B2025" t="s">
        <v>682</v>
      </c>
      <c r="C2025" t="s">
        <v>74</v>
      </c>
      <c r="D2025" t="s">
        <v>75</v>
      </c>
      <c r="G2025" t="str">
        <f t="shared" si="95"/>
        <v>WH-439-TEST-AUTOMATED GUIDED VEHICLE (AGV)</v>
      </c>
      <c r="H2025" t="str">
        <f t="shared" si="96"/>
        <v>05.07.00-Equipment Install Check Sheet</v>
      </c>
      <c r="I2025" s="22">
        <f t="shared" si="94"/>
        <v>0</v>
      </c>
    </row>
    <row r="2026" spans="1:9" x14ac:dyDescent="0.35">
      <c r="A2026" t="s">
        <v>681</v>
      </c>
      <c r="B2026" t="s">
        <v>682</v>
      </c>
      <c r="C2026" t="s">
        <v>76</v>
      </c>
      <c r="D2026" t="s">
        <v>77</v>
      </c>
      <c r="G2026" t="str">
        <f t="shared" si="95"/>
        <v>WH-439-TEST-AUTOMATED GUIDED VEHICLE (AGV)</v>
      </c>
      <c r="H2026" t="str">
        <f t="shared" si="96"/>
        <v>05.08.00-Component Install Check Sheet</v>
      </c>
      <c r="I2026" s="22">
        <f t="shared" si="94"/>
        <v>0</v>
      </c>
    </row>
    <row r="2027" spans="1:9" x14ac:dyDescent="0.35">
      <c r="A2027" t="s">
        <v>681</v>
      </c>
      <c r="B2027" t="s">
        <v>682</v>
      </c>
      <c r="C2027" t="s">
        <v>78</v>
      </c>
      <c r="D2027" t="s">
        <v>79</v>
      </c>
      <c r="G2027" t="str">
        <f t="shared" si="95"/>
        <v>WH-439-TEST-AUTOMATED GUIDED VEHICLE (AGV)</v>
      </c>
      <c r="H2027" t="str">
        <f t="shared" si="96"/>
        <v>05.09.00-Equipment and Component Certificates</v>
      </c>
      <c r="I2027" s="22">
        <f t="shared" si="94"/>
        <v>0</v>
      </c>
    </row>
    <row r="2028" spans="1:9" x14ac:dyDescent="0.35">
      <c r="A2028" t="s">
        <v>681</v>
      </c>
      <c r="B2028" t="s">
        <v>682</v>
      </c>
      <c r="C2028" t="s">
        <v>80</v>
      </c>
      <c r="D2028" t="s">
        <v>81</v>
      </c>
      <c r="G2028" t="str">
        <f t="shared" si="95"/>
        <v>WH-439-TEST-AUTOMATED GUIDED VEHICLE (AGV)</v>
      </c>
      <c r="H2028" t="str">
        <f t="shared" si="96"/>
        <v>05.09.01-Equipment Instrument Calibration Certificates</v>
      </c>
      <c r="I2028" s="22">
        <f t="shared" si="94"/>
        <v>0</v>
      </c>
    </row>
    <row r="2029" spans="1:9" x14ac:dyDescent="0.35">
      <c r="A2029" t="s">
        <v>681</v>
      </c>
      <c r="B2029" t="s">
        <v>682</v>
      </c>
      <c r="C2029" t="s">
        <v>82</v>
      </c>
      <c r="D2029" t="s">
        <v>83</v>
      </c>
      <c r="G2029" t="str">
        <f t="shared" si="95"/>
        <v>WH-439-TEST-AUTOMATED GUIDED VEHICLE (AGV)</v>
      </c>
      <c r="H2029" t="str">
        <f t="shared" si="96"/>
        <v>05.09.02-Equipment HEPA Filter Efficiency Certificates</v>
      </c>
      <c r="I2029" s="22">
        <f t="shared" si="94"/>
        <v>0</v>
      </c>
    </row>
    <row r="2030" spans="1:9" x14ac:dyDescent="0.35">
      <c r="A2030" t="s">
        <v>681</v>
      </c>
      <c r="B2030" t="s">
        <v>682</v>
      </c>
      <c r="C2030" t="s">
        <v>84</v>
      </c>
      <c r="D2030" t="s">
        <v>85</v>
      </c>
      <c r="G2030" t="str">
        <f t="shared" si="95"/>
        <v>WH-439-TEST-AUTOMATED GUIDED VEHICLE (AGV)</v>
      </c>
      <c r="H2030" t="str">
        <f t="shared" si="96"/>
        <v>05.10.00-Reports &amp; Protocols</v>
      </c>
      <c r="I2030" s="22">
        <f t="shared" si="94"/>
        <v>0</v>
      </c>
    </row>
    <row r="2031" spans="1:9" x14ac:dyDescent="0.35">
      <c r="A2031" t="s">
        <v>681</v>
      </c>
      <c r="B2031" t="s">
        <v>682</v>
      </c>
      <c r="C2031" t="s">
        <v>86</v>
      </c>
      <c r="D2031" t="s">
        <v>87</v>
      </c>
      <c r="G2031" t="str">
        <f t="shared" si="95"/>
        <v>WH-439-TEST-AUTOMATED GUIDED VEHICLE (AGV)</v>
      </c>
      <c r="H2031" t="str">
        <f t="shared" si="96"/>
        <v>05.10.01-Reports &amp; Protocols - FAT</v>
      </c>
      <c r="I2031" s="22">
        <f t="shared" si="94"/>
        <v>0</v>
      </c>
    </row>
    <row r="2032" spans="1:9" x14ac:dyDescent="0.35">
      <c r="A2032" t="s">
        <v>681</v>
      </c>
      <c r="B2032" t="s">
        <v>682</v>
      </c>
      <c r="C2032" t="s">
        <v>88</v>
      </c>
      <c r="D2032" t="s">
        <v>89</v>
      </c>
      <c r="G2032" t="str">
        <f t="shared" si="95"/>
        <v>WH-439-TEST-AUTOMATED GUIDED VEHICLE (AGV)</v>
      </c>
      <c r="H2032" t="str">
        <f t="shared" si="96"/>
        <v>05.10.02-ASME BPV Section VIII Compliance</v>
      </c>
      <c r="I2032" s="22">
        <f t="shared" si="94"/>
        <v>0</v>
      </c>
    </row>
    <row r="2033" spans="1:9" x14ac:dyDescent="0.35">
      <c r="A2033" t="s">
        <v>681</v>
      </c>
      <c r="B2033" t="s">
        <v>682</v>
      </c>
      <c r="C2033" t="s">
        <v>90</v>
      </c>
      <c r="D2033" t="s">
        <v>91</v>
      </c>
      <c r="G2033" t="str">
        <f t="shared" si="95"/>
        <v>WH-439-TEST-AUTOMATED GUIDED VEHICLE (AGV)</v>
      </c>
      <c r="H2033" t="str">
        <f t="shared" si="96"/>
        <v>05.10.03-Equipment Internal I &amp; O Checks</v>
      </c>
      <c r="I2033" s="22">
        <f t="shared" si="94"/>
        <v>0</v>
      </c>
    </row>
    <row r="2034" spans="1:9" x14ac:dyDescent="0.35">
      <c r="A2034" t="s">
        <v>681</v>
      </c>
      <c r="B2034" t="s">
        <v>682</v>
      </c>
      <c r="C2034" t="s">
        <v>92</v>
      </c>
      <c r="D2034" t="s">
        <v>93</v>
      </c>
      <c r="G2034" t="str">
        <f t="shared" si="95"/>
        <v>WH-439-TEST-AUTOMATED GUIDED VEHICLE (AGV)</v>
      </c>
      <c r="H2034" t="str">
        <f t="shared" si="96"/>
        <v>05.10.04-Equipment Internal SOO Testing</v>
      </c>
      <c r="I2034" s="22">
        <f t="shared" si="94"/>
        <v>0</v>
      </c>
    </row>
    <row r="2035" spans="1:9" x14ac:dyDescent="0.35">
      <c r="A2035" t="s">
        <v>681</v>
      </c>
      <c r="B2035" t="s">
        <v>682</v>
      </c>
      <c r="C2035" t="s">
        <v>94</v>
      </c>
      <c r="D2035" t="s">
        <v>95</v>
      </c>
      <c r="G2035" t="str">
        <f t="shared" si="95"/>
        <v>WH-439-TEST-AUTOMATED GUIDED VEHICLE (AGV)</v>
      </c>
      <c r="H2035" t="str">
        <f t="shared" si="96"/>
        <v>05.10.05-Vendor Reports &amp; Protocols - SAT</v>
      </c>
      <c r="I2035" s="22">
        <f t="shared" si="94"/>
        <v>0</v>
      </c>
    </row>
    <row r="2036" spans="1:9" x14ac:dyDescent="0.35">
      <c r="A2036" t="s">
        <v>681</v>
      </c>
      <c r="B2036" t="s">
        <v>682</v>
      </c>
      <c r="C2036" t="s">
        <v>96</v>
      </c>
      <c r="D2036" t="s">
        <v>97</v>
      </c>
      <c r="G2036" t="str">
        <f t="shared" si="95"/>
        <v>WH-439-TEST-AUTOMATED GUIDED VEHICLE (AGV)</v>
      </c>
      <c r="H2036" t="str">
        <f t="shared" si="96"/>
        <v>05.10.06-Vendor Reports &amp; Protocols - Motor Alignments</v>
      </c>
      <c r="I2036" s="22">
        <f t="shared" si="94"/>
        <v>0</v>
      </c>
    </row>
    <row r="2037" spans="1:9" x14ac:dyDescent="0.35">
      <c r="A2037" t="s">
        <v>681</v>
      </c>
      <c r="B2037" t="s">
        <v>682</v>
      </c>
      <c r="C2037" t="s">
        <v>98</v>
      </c>
      <c r="D2037" t="s">
        <v>99</v>
      </c>
      <c r="G2037" t="str">
        <f t="shared" si="95"/>
        <v>WH-439-TEST-AUTOMATED GUIDED VEHICLE (AGV)</v>
      </c>
      <c r="H2037" t="str">
        <f t="shared" si="96"/>
        <v>05.10.07-Vendor Reports &amp; Protocols - Installation &amp; Startup Forms</v>
      </c>
      <c r="I2037" s="22">
        <f t="shared" si="94"/>
        <v>0</v>
      </c>
    </row>
    <row r="2038" spans="1:9" x14ac:dyDescent="0.35">
      <c r="A2038" t="s">
        <v>681</v>
      </c>
      <c r="B2038" t="s">
        <v>682</v>
      </c>
      <c r="C2038" t="s">
        <v>100</v>
      </c>
      <c r="D2038" t="s">
        <v>101</v>
      </c>
      <c r="G2038" t="str">
        <f t="shared" si="95"/>
        <v>WH-439-TEST-AUTOMATED GUIDED VEHICLE (AGV)</v>
      </c>
      <c r="H2038" t="str">
        <f t="shared" si="96"/>
        <v>05.10.08-Vendor Reports &amp; Protocols - IQ &amp; OQ</v>
      </c>
      <c r="I2038" s="22">
        <f t="shared" si="94"/>
        <v>0</v>
      </c>
    </row>
    <row r="2039" spans="1:9" x14ac:dyDescent="0.35">
      <c r="A2039" t="s">
        <v>681</v>
      </c>
      <c r="B2039" t="s">
        <v>682</v>
      </c>
      <c r="C2039" t="s">
        <v>102</v>
      </c>
      <c r="D2039" t="s">
        <v>103</v>
      </c>
      <c r="G2039" t="str">
        <f t="shared" si="95"/>
        <v>WH-439-TEST-AUTOMATED GUIDED VEHICLE (AGV)</v>
      </c>
      <c r="H2039" t="str">
        <f t="shared" si="96"/>
        <v>05.10.09-Equipment Software Info-Backup</v>
      </c>
      <c r="I2039" s="22">
        <f t="shared" si="94"/>
        <v>0</v>
      </c>
    </row>
    <row r="2040" spans="1:9" x14ac:dyDescent="0.35">
      <c r="A2040" t="s">
        <v>681</v>
      </c>
      <c r="B2040" t="s">
        <v>682</v>
      </c>
      <c r="C2040" t="s">
        <v>104</v>
      </c>
      <c r="D2040" t="s">
        <v>105</v>
      </c>
      <c r="G2040" t="str">
        <f t="shared" si="95"/>
        <v>WH-439-TEST-AUTOMATED GUIDED VEHICLE (AGV)</v>
      </c>
      <c r="H2040" t="str">
        <f t="shared" si="96"/>
        <v>05.10.10-Spray Device Coverage Test Report</v>
      </c>
      <c r="I2040" s="22">
        <f t="shared" si="94"/>
        <v>0</v>
      </c>
    </row>
    <row r="2041" spans="1:9" x14ac:dyDescent="0.35">
      <c r="A2041" t="s">
        <v>681</v>
      </c>
      <c r="B2041" t="s">
        <v>682</v>
      </c>
      <c r="C2041" t="s">
        <v>106</v>
      </c>
      <c r="D2041" t="s">
        <v>107</v>
      </c>
      <c r="G2041" t="str">
        <f t="shared" si="95"/>
        <v>WH-439-TEST-AUTOMATED GUIDED VEHICLE (AGV)</v>
      </c>
      <c r="H2041" t="str">
        <f t="shared" si="96"/>
        <v xml:space="preserve">05.11.00-Owner Training Record </v>
      </c>
      <c r="I2041" s="22">
        <f t="shared" si="94"/>
        <v>0</v>
      </c>
    </row>
    <row r="2042" spans="1:9" x14ac:dyDescent="0.35">
      <c r="A2042" t="s">
        <v>681</v>
      </c>
      <c r="B2042" t="s">
        <v>682</v>
      </c>
      <c r="C2042" t="s">
        <v>108</v>
      </c>
      <c r="D2042" t="s">
        <v>109</v>
      </c>
      <c r="G2042" t="str">
        <f t="shared" si="95"/>
        <v>WH-439-TEST-AUTOMATED GUIDED VEHICLE (AGV)</v>
      </c>
      <c r="H2042" t="str">
        <f t="shared" si="96"/>
        <v>05.12.00-Vendor ETOP</v>
      </c>
      <c r="I2042" s="22">
        <f t="shared" si="94"/>
        <v>0</v>
      </c>
    </row>
    <row r="2043" spans="1:9" x14ac:dyDescent="0.35">
      <c r="A2043" t="s">
        <v>681</v>
      </c>
      <c r="B2043" t="s">
        <v>682</v>
      </c>
      <c r="C2043" t="s">
        <v>110</v>
      </c>
      <c r="D2043" t="s">
        <v>111</v>
      </c>
      <c r="G2043" t="str">
        <f t="shared" si="95"/>
        <v>WH-439-TEST-AUTOMATED GUIDED VEHICLE (AGV)</v>
      </c>
      <c r="H2043" t="str">
        <f t="shared" si="96"/>
        <v>06.00.00-CIVIL</v>
      </c>
      <c r="I2043" s="22">
        <f t="shared" si="94"/>
        <v>0</v>
      </c>
    </row>
    <row r="2044" spans="1:9" x14ac:dyDescent="0.35">
      <c r="A2044" t="s">
        <v>681</v>
      </c>
      <c r="B2044" t="s">
        <v>682</v>
      </c>
      <c r="C2044" t="s">
        <v>112</v>
      </c>
      <c r="D2044" t="s">
        <v>67</v>
      </c>
      <c r="G2044" t="str">
        <f t="shared" si="95"/>
        <v>WH-439-TEST-AUTOMATED GUIDED VEHICLE (AGV)</v>
      </c>
      <c r="H2044" t="str">
        <f t="shared" si="96"/>
        <v>06.01.00-Submittals &amp; Data Sheets</v>
      </c>
      <c r="I2044" s="22">
        <f t="shared" si="94"/>
        <v>0</v>
      </c>
    </row>
    <row r="2045" spans="1:9" x14ac:dyDescent="0.35">
      <c r="A2045" t="s">
        <v>681</v>
      </c>
      <c r="B2045" t="s">
        <v>682</v>
      </c>
      <c r="C2045" t="s">
        <v>113</v>
      </c>
      <c r="D2045" t="s">
        <v>114</v>
      </c>
      <c r="G2045" t="str">
        <f t="shared" si="95"/>
        <v>WH-439-TEST-AUTOMATED GUIDED VEHICLE (AGV)</v>
      </c>
      <c r="H2045" t="str">
        <f t="shared" si="96"/>
        <v>06.02.00-Reports/Testing</v>
      </c>
      <c r="I2045" s="22">
        <f t="shared" si="94"/>
        <v>0</v>
      </c>
    </row>
    <row r="2046" spans="1:9" x14ac:dyDescent="0.35">
      <c r="A2046" t="s">
        <v>681</v>
      </c>
      <c r="B2046" t="s">
        <v>682</v>
      </c>
      <c r="C2046" t="s">
        <v>115</v>
      </c>
      <c r="D2046" t="s">
        <v>116</v>
      </c>
      <c r="G2046" t="str">
        <f t="shared" si="95"/>
        <v>WH-439-TEST-AUTOMATED GUIDED VEHICLE (AGV)</v>
      </c>
      <c r="H2046" t="str">
        <f t="shared" si="96"/>
        <v>06.02.01-Pressure Test</v>
      </c>
      <c r="I2046" s="22">
        <f t="shared" si="94"/>
        <v>0</v>
      </c>
    </row>
    <row r="2047" spans="1:9" x14ac:dyDescent="0.35">
      <c r="A2047" t="s">
        <v>681</v>
      </c>
      <c r="B2047" t="s">
        <v>682</v>
      </c>
      <c r="C2047" t="s">
        <v>117</v>
      </c>
      <c r="D2047" t="s">
        <v>118</v>
      </c>
      <c r="G2047" t="str">
        <f t="shared" si="95"/>
        <v>WH-439-TEST-AUTOMATED GUIDED VEHICLE (AGV)</v>
      </c>
      <c r="H2047" t="str">
        <f t="shared" si="96"/>
        <v>06.02.02-Dewatering Test</v>
      </c>
      <c r="I2047" s="22">
        <f t="shared" si="94"/>
        <v>0</v>
      </c>
    </row>
    <row r="2048" spans="1:9" x14ac:dyDescent="0.35">
      <c r="A2048" t="s">
        <v>681</v>
      </c>
      <c r="B2048" t="s">
        <v>682</v>
      </c>
      <c r="C2048" t="s">
        <v>119</v>
      </c>
      <c r="D2048" t="s">
        <v>120</v>
      </c>
      <c r="G2048" t="str">
        <f t="shared" si="95"/>
        <v>WH-439-TEST-AUTOMATED GUIDED VEHICLE (AGV)</v>
      </c>
      <c r="H2048" t="str">
        <f t="shared" si="96"/>
        <v>06.02.03-3rd Party Field Quality Control Reports</v>
      </c>
      <c r="I2048" s="22">
        <f t="shared" si="94"/>
        <v>0</v>
      </c>
    </row>
    <row r="2049" spans="1:9" x14ac:dyDescent="0.35">
      <c r="A2049" t="s">
        <v>681</v>
      </c>
      <c r="B2049" t="s">
        <v>682</v>
      </c>
      <c r="C2049" t="s">
        <v>121</v>
      </c>
      <c r="D2049" t="s">
        <v>122</v>
      </c>
      <c r="G2049" t="str">
        <f t="shared" si="95"/>
        <v>WH-439-TEST-AUTOMATED GUIDED VEHICLE (AGV)</v>
      </c>
      <c r="H2049" t="str">
        <f t="shared" si="96"/>
        <v>06.02.04-Source Quality Control</v>
      </c>
      <c r="I2049" s="22">
        <f t="shared" si="94"/>
        <v>0</v>
      </c>
    </row>
    <row r="2050" spans="1:9" x14ac:dyDescent="0.35">
      <c r="A2050" t="s">
        <v>681</v>
      </c>
      <c r="B2050" t="s">
        <v>682</v>
      </c>
      <c r="C2050" t="s">
        <v>123</v>
      </c>
      <c r="D2050" t="s">
        <v>124</v>
      </c>
      <c r="G2050" t="str">
        <f t="shared" si="95"/>
        <v>WH-439-TEST-AUTOMATED GUIDED VEHICLE (AGV)</v>
      </c>
      <c r="H2050" t="str">
        <f t="shared" si="96"/>
        <v>06.02.05-Geotechnical Engineering Report</v>
      </c>
      <c r="I2050" s="22">
        <f t="shared" ref="I2050:I2113" si="97">IF(COUNTIF(E:E, "R")=0, "", IF(E2050="C", COUNTIF(E:E, "C") / COUNTIF(E:E, "R"), 0))</f>
        <v>0</v>
      </c>
    </row>
    <row r="2051" spans="1:9" x14ac:dyDescent="0.35">
      <c r="A2051" t="s">
        <v>681</v>
      </c>
      <c r="B2051" t="s">
        <v>682</v>
      </c>
      <c r="C2051" t="s">
        <v>125</v>
      </c>
      <c r="D2051" t="s">
        <v>126</v>
      </c>
      <c r="G2051" t="str">
        <f t="shared" ref="G2051:G2114" si="98">IF(AND(A2051="", B2051=""), "", A2051 &amp; "-" &amp; B2051)</f>
        <v>WH-439-TEST-AUTOMATED GUIDED VEHICLE (AGV)</v>
      </c>
      <c r="H2051" t="str">
        <f t="shared" ref="H2051:H2114" si="99">IF(AND(C2051="", D2051=""), "", C2051 &amp; "-" &amp; D2051)</f>
        <v>06.03.00-Certificates</v>
      </c>
      <c r="I2051" s="22">
        <f t="shared" si="97"/>
        <v>0</v>
      </c>
    </row>
    <row r="2052" spans="1:9" x14ac:dyDescent="0.35">
      <c r="A2052" t="s">
        <v>681</v>
      </c>
      <c r="B2052" t="s">
        <v>682</v>
      </c>
      <c r="C2052" t="s">
        <v>127</v>
      </c>
      <c r="D2052" t="s">
        <v>128</v>
      </c>
      <c r="G2052" t="str">
        <f t="shared" si="98"/>
        <v>WH-439-TEST-AUTOMATED GUIDED VEHICLE (AGV)</v>
      </c>
      <c r="H2052" t="str">
        <f t="shared" si="99"/>
        <v>06.03.01-Installer Certifications</v>
      </c>
      <c r="I2052" s="22">
        <f t="shared" si="97"/>
        <v>0</v>
      </c>
    </row>
    <row r="2053" spans="1:9" x14ac:dyDescent="0.35">
      <c r="A2053" t="s">
        <v>681</v>
      </c>
      <c r="B2053" t="s">
        <v>682</v>
      </c>
      <c r="C2053" t="s">
        <v>129</v>
      </c>
      <c r="D2053" t="s">
        <v>130</v>
      </c>
      <c r="G2053" t="str">
        <f t="shared" si="98"/>
        <v>WH-439-TEST-AUTOMATED GUIDED VEHICLE (AGV)</v>
      </c>
      <c r="H2053" t="str">
        <f t="shared" si="99"/>
        <v>06.03.02-Manufacturer Certifications</v>
      </c>
      <c r="I2053" s="22">
        <f t="shared" si="97"/>
        <v>0</v>
      </c>
    </row>
    <row r="2054" spans="1:9" x14ac:dyDescent="0.35">
      <c r="A2054" t="s">
        <v>681</v>
      </c>
      <c r="B2054" t="s">
        <v>682</v>
      </c>
      <c r="C2054" t="s">
        <v>131</v>
      </c>
      <c r="D2054" t="s">
        <v>132</v>
      </c>
      <c r="G2054" t="str">
        <f t="shared" si="98"/>
        <v>WH-439-TEST-AUTOMATED GUIDED VEHICLE (AGV)</v>
      </c>
      <c r="H2054" t="str">
        <f t="shared" si="99"/>
        <v>06.03.03-Material/Product Certifications</v>
      </c>
      <c r="I2054" s="22">
        <f t="shared" si="97"/>
        <v>0</v>
      </c>
    </row>
    <row r="2055" spans="1:9" x14ac:dyDescent="0.35">
      <c r="A2055" t="s">
        <v>681</v>
      </c>
      <c r="B2055" t="s">
        <v>682</v>
      </c>
      <c r="C2055" t="s">
        <v>133</v>
      </c>
      <c r="D2055" t="s">
        <v>134</v>
      </c>
      <c r="G2055" t="str">
        <f t="shared" si="98"/>
        <v>WH-439-TEST-AUTOMATED GUIDED VEHICLE (AGV)</v>
      </c>
      <c r="H2055" t="str">
        <f t="shared" si="99"/>
        <v>06.03.04-3rd Party Testing Agency Certifications</v>
      </c>
      <c r="I2055" s="22">
        <f t="shared" si="97"/>
        <v>0</v>
      </c>
    </row>
    <row r="2056" spans="1:9" x14ac:dyDescent="0.35">
      <c r="A2056" t="s">
        <v>681</v>
      </c>
      <c r="B2056" t="s">
        <v>682</v>
      </c>
      <c r="C2056" t="s">
        <v>135</v>
      </c>
      <c r="D2056" t="s">
        <v>136</v>
      </c>
      <c r="G2056" t="str">
        <f t="shared" si="98"/>
        <v>WH-439-TEST-AUTOMATED GUIDED VEHICLE (AGV)</v>
      </c>
      <c r="H2056" t="str">
        <f t="shared" si="99"/>
        <v>06.04.00-Maintenace Instructions &amp; Schedule</v>
      </c>
      <c r="I2056" s="22">
        <f t="shared" si="97"/>
        <v>0</v>
      </c>
    </row>
    <row r="2057" spans="1:9" x14ac:dyDescent="0.35">
      <c r="A2057" t="s">
        <v>681</v>
      </c>
      <c r="B2057" t="s">
        <v>682</v>
      </c>
      <c r="C2057" t="s">
        <v>137</v>
      </c>
      <c r="D2057" t="s">
        <v>138</v>
      </c>
      <c r="G2057" t="str">
        <f t="shared" si="98"/>
        <v>WH-439-TEST-AUTOMATED GUIDED VEHICLE (AGV)</v>
      </c>
      <c r="H2057" t="str">
        <f t="shared" si="99"/>
        <v>06.05.00-Warranty</v>
      </c>
      <c r="I2057" s="22">
        <f t="shared" si="97"/>
        <v>0</v>
      </c>
    </row>
    <row r="2058" spans="1:9" x14ac:dyDescent="0.35">
      <c r="A2058" t="s">
        <v>681</v>
      </c>
      <c r="B2058" t="s">
        <v>682</v>
      </c>
      <c r="C2058" t="s">
        <v>139</v>
      </c>
      <c r="D2058" t="s">
        <v>140</v>
      </c>
      <c r="G2058" t="str">
        <f t="shared" si="98"/>
        <v>WH-439-TEST-AUTOMATED GUIDED VEHICLE (AGV)</v>
      </c>
      <c r="H2058" t="str">
        <f t="shared" si="99"/>
        <v>07.00.00-STRUCTURAL</v>
      </c>
      <c r="I2058" s="22">
        <f t="shared" si="97"/>
        <v>0</v>
      </c>
    </row>
    <row r="2059" spans="1:9" x14ac:dyDescent="0.35">
      <c r="A2059" t="s">
        <v>681</v>
      </c>
      <c r="B2059" t="s">
        <v>682</v>
      </c>
      <c r="C2059" t="s">
        <v>141</v>
      </c>
      <c r="D2059" t="s">
        <v>67</v>
      </c>
      <c r="G2059" t="str">
        <f t="shared" si="98"/>
        <v>WH-439-TEST-AUTOMATED GUIDED VEHICLE (AGV)</v>
      </c>
      <c r="H2059" t="str">
        <f t="shared" si="99"/>
        <v>07.01.00-Submittals &amp; Data Sheets</v>
      </c>
      <c r="I2059" s="22">
        <f t="shared" si="97"/>
        <v>0</v>
      </c>
    </row>
    <row r="2060" spans="1:9" x14ac:dyDescent="0.35">
      <c r="A2060" t="s">
        <v>681</v>
      </c>
      <c r="B2060" t="s">
        <v>682</v>
      </c>
      <c r="C2060" t="s">
        <v>142</v>
      </c>
      <c r="D2060" t="s">
        <v>126</v>
      </c>
      <c r="G2060" t="str">
        <f t="shared" si="98"/>
        <v>WH-439-TEST-AUTOMATED GUIDED VEHICLE (AGV)</v>
      </c>
      <c r="H2060" t="str">
        <f t="shared" si="99"/>
        <v>07.02.00-Certificates</v>
      </c>
      <c r="I2060" s="22">
        <f t="shared" si="97"/>
        <v>0</v>
      </c>
    </row>
    <row r="2061" spans="1:9" x14ac:dyDescent="0.35">
      <c r="A2061" t="s">
        <v>681</v>
      </c>
      <c r="B2061" t="s">
        <v>682</v>
      </c>
      <c r="C2061" t="s">
        <v>143</v>
      </c>
      <c r="D2061" t="s">
        <v>128</v>
      </c>
      <c r="G2061" t="str">
        <f t="shared" si="98"/>
        <v>WH-439-TEST-AUTOMATED GUIDED VEHICLE (AGV)</v>
      </c>
      <c r="H2061" t="str">
        <f t="shared" si="99"/>
        <v>07.02.01-Installer Certifications</v>
      </c>
      <c r="I2061" s="22">
        <f t="shared" si="97"/>
        <v>0</v>
      </c>
    </row>
    <row r="2062" spans="1:9" x14ac:dyDescent="0.35">
      <c r="A2062" t="s">
        <v>681</v>
      </c>
      <c r="B2062" t="s">
        <v>682</v>
      </c>
      <c r="C2062" t="s">
        <v>144</v>
      </c>
      <c r="D2062" t="s">
        <v>130</v>
      </c>
      <c r="G2062" t="str">
        <f t="shared" si="98"/>
        <v>WH-439-TEST-AUTOMATED GUIDED VEHICLE (AGV)</v>
      </c>
      <c r="H2062" t="str">
        <f t="shared" si="99"/>
        <v>07.02.02-Manufacturer Certifications</v>
      </c>
      <c r="I2062" s="22">
        <f t="shared" si="97"/>
        <v>0</v>
      </c>
    </row>
    <row r="2063" spans="1:9" x14ac:dyDescent="0.35">
      <c r="A2063" t="s">
        <v>681</v>
      </c>
      <c r="B2063" t="s">
        <v>682</v>
      </c>
      <c r="C2063" t="s">
        <v>145</v>
      </c>
      <c r="D2063" t="s">
        <v>132</v>
      </c>
      <c r="G2063" t="str">
        <f t="shared" si="98"/>
        <v>WH-439-TEST-AUTOMATED GUIDED VEHICLE (AGV)</v>
      </c>
      <c r="H2063" t="str">
        <f t="shared" si="99"/>
        <v>07.02.03-Material/Product Certifications</v>
      </c>
      <c r="I2063" s="22">
        <f t="shared" si="97"/>
        <v>0</v>
      </c>
    </row>
    <row r="2064" spans="1:9" x14ac:dyDescent="0.35">
      <c r="A2064" t="s">
        <v>681</v>
      </c>
      <c r="B2064" t="s">
        <v>682</v>
      </c>
      <c r="C2064" t="s">
        <v>146</v>
      </c>
      <c r="D2064" t="s">
        <v>147</v>
      </c>
      <c r="G2064" t="str">
        <f t="shared" si="98"/>
        <v>WH-439-TEST-AUTOMATED GUIDED VEHICLE (AGV)</v>
      </c>
      <c r="H2064" t="str">
        <f t="shared" si="99"/>
        <v>07.02.04-Welding Certificates</v>
      </c>
      <c r="I2064" s="22">
        <f t="shared" si="97"/>
        <v>0</v>
      </c>
    </row>
    <row r="2065" spans="1:9" x14ac:dyDescent="0.35">
      <c r="A2065" t="s">
        <v>681</v>
      </c>
      <c r="B2065" t="s">
        <v>682</v>
      </c>
      <c r="C2065" t="s">
        <v>148</v>
      </c>
      <c r="D2065" t="s">
        <v>149</v>
      </c>
      <c r="G2065" t="str">
        <f t="shared" si="98"/>
        <v>WH-439-TEST-AUTOMATED GUIDED VEHICLE (AGV)</v>
      </c>
      <c r="H2065" t="str">
        <f t="shared" si="99"/>
        <v>07.02.05-Certification of Examination of Documents and Site</v>
      </c>
      <c r="I2065" s="22">
        <f t="shared" si="97"/>
        <v>0</v>
      </c>
    </row>
    <row r="2066" spans="1:9" x14ac:dyDescent="0.35">
      <c r="A2066" t="s">
        <v>681</v>
      </c>
      <c r="B2066" t="s">
        <v>682</v>
      </c>
      <c r="C2066" t="s">
        <v>150</v>
      </c>
      <c r="D2066" t="s">
        <v>134</v>
      </c>
      <c r="G2066" t="str">
        <f t="shared" si="98"/>
        <v>WH-439-TEST-AUTOMATED GUIDED VEHICLE (AGV)</v>
      </c>
      <c r="H2066" t="str">
        <f t="shared" si="99"/>
        <v>07.02.06-3rd Party Testing Agency Certifications</v>
      </c>
      <c r="I2066" s="22">
        <f t="shared" si="97"/>
        <v>0</v>
      </c>
    </row>
    <row r="2067" spans="1:9" x14ac:dyDescent="0.35">
      <c r="A2067" t="s">
        <v>681</v>
      </c>
      <c r="B2067" t="s">
        <v>682</v>
      </c>
      <c r="C2067" t="s">
        <v>151</v>
      </c>
      <c r="D2067" t="s">
        <v>114</v>
      </c>
      <c r="G2067" t="str">
        <f t="shared" si="98"/>
        <v>WH-439-TEST-AUTOMATED GUIDED VEHICLE (AGV)</v>
      </c>
      <c r="H2067" t="str">
        <f t="shared" si="99"/>
        <v>07.03.00-Reports/Testing</v>
      </c>
      <c r="I2067" s="22">
        <f t="shared" si="97"/>
        <v>0</v>
      </c>
    </row>
    <row r="2068" spans="1:9" x14ac:dyDescent="0.35">
      <c r="A2068" t="s">
        <v>681</v>
      </c>
      <c r="B2068" t="s">
        <v>682</v>
      </c>
      <c r="C2068" t="s">
        <v>152</v>
      </c>
      <c r="D2068" t="s">
        <v>120</v>
      </c>
      <c r="G2068" t="str">
        <f t="shared" si="98"/>
        <v>WH-439-TEST-AUTOMATED GUIDED VEHICLE (AGV)</v>
      </c>
      <c r="H2068" t="str">
        <f t="shared" si="99"/>
        <v>07.03.01-3rd Party Field Quality Control Reports</v>
      </c>
      <c r="I2068" s="22">
        <f t="shared" si="97"/>
        <v>0</v>
      </c>
    </row>
    <row r="2069" spans="1:9" x14ac:dyDescent="0.35">
      <c r="A2069" t="s">
        <v>681</v>
      </c>
      <c r="B2069" t="s">
        <v>682</v>
      </c>
      <c r="C2069" t="s">
        <v>153</v>
      </c>
      <c r="D2069" t="s">
        <v>122</v>
      </c>
      <c r="G2069" t="str">
        <f t="shared" si="98"/>
        <v>WH-439-TEST-AUTOMATED GUIDED VEHICLE (AGV)</v>
      </c>
      <c r="H2069" t="str">
        <f t="shared" si="99"/>
        <v>07.03.02-Source Quality Control</v>
      </c>
      <c r="I2069" s="22">
        <f t="shared" si="97"/>
        <v>0</v>
      </c>
    </row>
    <row r="2070" spans="1:9" x14ac:dyDescent="0.35">
      <c r="A2070" t="s">
        <v>681</v>
      </c>
      <c r="B2070" t="s">
        <v>682</v>
      </c>
      <c r="C2070" t="s">
        <v>154</v>
      </c>
      <c r="D2070" t="s">
        <v>155</v>
      </c>
      <c r="G2070" t="str">
        <f t="shared" si="98"/>
        <v>WH-439-TEST-AUTOMATED GUIDED VEHICLE (AGV)</v>
      </c>
      <c r="H2070" t="str">
        <f t="shared" si="99"/>
        <v>07.03.03-Material Test Reports</v>
      </c>
      <c r="I2070" s="22">
        <f t="shared" si="97"/>
        <v>0</v>
      </c>
    </row>
    <row r="2071" spans="1:9" x14ac:dyDescent="0.35">
      <c r="A2071" t="s">
        <v>681</v>
      </c>
      <c r="B2071" t="s">
        <v>682</v>
      </c>
      <c r="C2071" t="s">
        <v>156</v>
      </c>
      <c r="D2071" t="s">
        <v>157</v>
      </c>
      <c r="G2071" t="str">
        <f t="shared" si="98"/>
        <v>WH-439-TEST-AUTOMATED GUIDED VEHICLE (AGV)</v>
      </c>
      <c r="H2071" t="str">
        <f t="shared" si="99"/>
        <v>07.03.04-Floor Flatness and Levelness Report</v>
      </c>
      <c r="I2071" s="22">
        <f t="shared" si="97"/>
        <v>0</v>
      </c>
    </row>
    <row r="2072" spans="1:9" x14ac:dyDescent="0.35">
      <c r="A2072" t="s">
        <v>681</v>
      </c>
      <c r="B2072" t="s">
        <v>682</v>
      </c>
      <c r="C2072" t="s">
        <v>158</v>
      </c>
      <c r="D2072" t="s">
        <v>159</v>
      </c>
      <c r="G2072" t="str">
        <f t="shared" si="98"/>
        <v>WH-439-TEST-AUTOMATED GUIDED VEHICLE (AGV)</v>
      </c>
      <c r="H2072" t="str">
        <f t="shared" si="99"/>
        <v>07.03.05-Concrete Pour Approval Card</v>
      </c>
      <c r="I2072" s="22">
        <f t="shared" si="97"/>
        <v>0</v>
      </c>
    </row>
    <row r="2073" spans="1:9" x14ac:dyDescent="0.35">
      <c r="A2073" t="s">
        <v>681</v>
      </c>
      <c r="B2073" t="s">
        <v>682</v>
      </c>
      <c r="C2073" t="s">
        <v>160</v>
      </c>
      <c r="D2073" t="s">
        <v>161</v>
      </c>
      <c r="G2073" t="str">
        <f t="shared" si="98"/>
        <v>WH-439-TEST-AUTOMATED GUIDED VEHICLE (AGV)</v>
      </c>
      <c r="H2073" t="str">
        <f t="shared" si="99"/>
        <v>07.03.06-Concrete Placement Record</v>
      </c>
      <c r="I2073" s="22">
        <f t="shared" si="97"/>
        <v>0</v>
      </c>
    </row>
    <row r="2074" spans="1:9" x14ac:dyDescent="0.35">
      <c r="A2074" t="s">
        <v>681</v>
      </c>
      <c r="B2074" t="s">
        <v>682</v>
      </c>
      <c r="C2074" t="s">
        <v>162</v>
      </c>
      <c r="D2074" t="s">
        <v>163</v>
      </c>
      <c r="G2074" t="str">
        <f t="shared" si="98"/>
        <v>WH-439-TEST-AUTOMATED GUIDED VEHICLE (AGV)</v>
      </c>
      <c r="H2074" t="str">
        <f t="shared" si="99"/>
        <v>07.03.07-Static Pile Test Reports</v>
      </c>
      <c r="I2074" s="22">
        <f t="shared" si="97"/>
        <v>0</v>
      </c>
    </row>
    <row r="2075" spans="1:9" x14ac:dyDescent="0.35">
      <c r="A2075" t="s">
        <v>681</v>
      </c>
      <c r="B2075" t="s">
        <v>682</v>
      </c>
      <c r="C2075" t="s">
        <v>164</v>
      </c>
      <c r="D2075" t="s">
        <v>165</v>
      </c>
      <c r="G2075" t="str">
        <f t="shared" si="98"/>
        <v>WH-439-TEST-AUTOMATED GUIDED VEHICLE (AGV)</v>
      </c>
      <c r="H2075" t="str">
        <f t="shared" si="99"/>
        <v>07.03.08-Pile Inspection Reports</v>
      </c>
      <c r="I2075" s="22">
        <f t="shared" si="97"/>
        <v>0</v>
      </c>
    </row>
    <row r="2076" spans="1:9" x14ac:dyDescent="0.35">
      <c r="A2076" t="s">
        <v>681</v>
      </c>
      <c r="B2076" t="s">
        <v>682</v>
      </c>
      <c r="C2076" t="s">
        <v>166</v>
      </c>
      <c r="D2076" t="s">
        <v>167</v>
      </c>
      <c r="G2076" t="str">
        <f t="shared" si="98"/>
        <v>WH-439-TEST-AUTOMATED GUIDED VEHICLE (AGV)</v>
      </c>
      <c r="H2076" t="str">
        <f t="shared" si="99"/>
        <v>07.03.09-Certified Piles Survey</v>
      </c>
      <c r="I2076" s="22">
        <f t="shared" si="97"/>
        <v>0</v>
      </c>
    </row>
    <row r="2077" spans="1:9" x14ac:dyDescent="0.35">
      <c r="A2077" t="s">
        <v>681</v>
      </c>
      <c r="B2077" t="s">
        <v>682</v>
      </c>
      <c r="C2077" t="s">
        <v>168</v>
      </c>
      <c r="D2077" t="s">
        <v>169</v>
      </c>
      <c r="G2077" t="str">
        <f t="shared" si="98"/>
        <v>WH-439-TEST-AUTOMATED GUIDED VEHICLE (AGV)</v>
      </c>
      <c r="H2077" t="str">
        <f t="shared" si="99"/>
        <v>07.03.10-Anchor Bolts Placement</v>
      </c>
      <c r="I2077" s="22">
        <f t="shared" si="97"/>
        <v>0</v>
      </c>
    </row>
    <row r="2078" spans="1:9" x14ac:dyDescent="0.35">
      <c r="A2078" t="s">
        <v>681</v>
      </c>
      <c r="B2078" t="s">
        <v>682</v>
      </c>
      <c r="C2078" t="s">
        <v>170</v>
      </c>
      <c r="D2078" t="s">
        <v>171</v>
      </c>
      <c r="G2078" t="str">
        <f t="shared" si="98"/>
        <v>WH-439-TEST-AUTOMATED GUIDED VEHICLE (AGV)</v>
      </c>
      <c r="H2078" t="str">
        <f t="shared" si="99"/>
        <v>07.03.11-Structural Steel Framing Inspection</v>
      </c>
      <c r="I2078" s="22">
        <f t="shared" si="97"/>
        <v>0</v>
      </c>
    </row>
    <row r="2079" spans="1:9" x14ac:dyDescent="0.35">
      <c r="A2079" t="s">
        <v>681</v>
      </c>
      <c r="B2079" t="s">
        <v>682</v>
      </c>
      <c r="C2079" t="s">
        <v>172</v>
      </c>
      <c r="D2079" t="s">
        <v>173</v>
      </c>
      <c r="G2079" t="str">
        <f t="shared" si="98"/>
        <v>WH-439-TEST-AUTOMATED GUIDED VEHICLE (AGV)</v>
      </c>
      <c r="H2079" t="str">
        <f t="shared" si="99"/>
        <v>07.03.12-Steel Joist Framing Inspection</v>
      </c>
      <c r="I2079" s="22">
        <f t="shared" si="97"/>
        <v>0</v>
      </c>
    </row>
    <row r="2080" spans="1:9" x14ac:dyDescent="0.35">
      <c r="A2080" t="s">
        <v>681</v>
      </c>
      <c r="B2080" t="s">
        <v>682</v>
      </c>
      <c r="C2080" t="s">
        <v>174</v>
      </c>
      <c r="D2080" t="s">
        <v>175</v>
      </c>
      <c r="G2080" t="str">
        <f t="shared" si="98"/>
        <v>WH-439-TEST-AUTOMATED GUIDED VEHICLE (AGV)</v>
      </c>
      <c r="H2080" t="str">
        <f t="shared" si="99"/>
        <v>07.03.13-Steel Decking Inspection</v>
      </c>
      <c r="I2080" s="22">
        <f t="shared" si="97"/>
        <v>0</v>
      </c>
    </row>
    <row r="2081" spans="1:9" x14ac:dyDescent="0.35">
      <c r="A2081" t="s">
        <v>681</v>
      </c>
      <c r="B2081" t="s">
        <v>682</v>
      </c>
      <c r="C2081" t="s">
        <v>176</v>
      </c>
      <c r="D2081" t="s">
        <v>177</v>
      </c>
      <c r="G2081" t="str">
        <f t="shared" si="98"/>
        <v>WH-439-TEST-AUTOMATED GUIDED VEHICLE (AGV)</v>
      </c>
      <c r="H2081" t="str">
        <f t="shared" si="99"/>
        <v>07.03.14-Evaluation Reports</v>
      </c>
      <c r="I2081" s="22">
        <f t="shared" si="97"/>
        <v>0</v>
      </c>
    </row>
    <row r="2082" spans="1:9" x14ac:dyDescent="0.35">
      <c r="A2082" t="s">
        <v>681</v>
      </c>
      <c r="B2082" t="s">
        <v>682</v>
      </c>
      <c r="C2082" t="s">
        <v>178</v>
      </c>
      <c r="D2082" t="s">
        <v>179</v>
      </c>
      <c r="G2082" t="str">
        <f t="shared" si="98"/>
        <v>WH-439-TEST-AUTOMATED GUIDED VEHICLE (AGV)</v>
      </c>
      <c r="H2082" t="str">
        <f t="shared" si="99"/>
        <v>07.04.00-Structural Calculations</v>
      </c>
      <c r="I2082" s="22">
        <f t="shared" si="97"/>
        <v>0</v>
      </c>
    </row>
    <row r="2083" spans="1:9" x14ac:dyDescent="0.35">
      <c r="A2083" t="s">
        <v>681</v>
      </c>
      <c r="B2083" t="s">
        <v>682</v>
      </c>
      <c r="C2083" t="s">
        <v>180</v>
      </c>
      <c r="D2083" t="s">
        <v>138</v>
      </c>
      <c r="G2083" t="str">
        <f t="shared" si="98"/>
        <v>WH-439-TEST-AUTOMATED GUIDED VEHICLE (AGV)</v>
      </c>
      <c r="H2083" t="str">
        <f t="shared" si="99"/>
        <v>07.05.00-Warranty</v>
      </c>
      <c r="I2083" s="22">
        <f t="shared" si="97"/>
        <v>0</v>
      </c>
    </row>
    <row r="2084" spans="1:9" x14ac:dyDescent="0.35">
      <c r="A2084" t="s">
        <v>681</v>
      </c>
      <c r="B2084" t="s">
        <v>682</v>
      </c>
      <c r="C2084" t="s">
        <v>181</v>
      </c>
      <c r="D2084" t="s">
        <v>182</v>
      </c>
      <c r="G2084" t="str">
        <f t="shared" si="98"/>
        <v>WH-439-TEST-AUTOMATED GUIDED VEHICLE (AGV)</v>
      </c>
      <c r="H2084" t="str">
        <f t="shared" si="99"/>
        <v>07.06.00-Samples</v>
      </c>
      <c r="I2084" s="22">
        <f t="shared" si="97"/>
        <v>0</v>
      </c>
    </row>
    <row r="2085" spans="1:9" x14ac:dyDescent="0.35">
      <c r="A2085" t="s">
        <v>681</v>
      </c>
      <c r="B2085" t="s">
        <v>682</v>
      </c>
      <c r="C2085" t="s">
        <v>183</v>
      </c>
      <c r="D2085" t="s">
        <v>184</v>
      </c>
      <c r="G2085" t="str">
        <f t="shared" si="98"/>
        <v>WH-439-TEST-AUTOMATED GUIDED VEHICLE (AGV)</v>
      </c>
      <c r="H2085" t="str">
        <f t="shared" si="99"/>
        <v>07.07.00-Mockups</v>
      </c>
      <c r="I2085" s="22">
        <f t="shared" si="97"/>
        <v>0</v>
      </c>
    </row>
    <row r="2086" spans="1:9" x14ac:dyDescent="0.35">
      <c r="A2086" t="s">
        <v>681</v>
      </c>
      <c r="B2086" t="s">
        <v>682</v>
      </c>
      <c r="C2086" t="s">
        <v>185</v>
      </c>
      <c r="D2086" t="s">
        <v>186</v>
      </c>
      <c r="G2086" t="str">
        <f t="shared" si="98"/>
        <v>WH-439-TEST-AUTOMATED GUIDED VEHICLE (AGV)</v>
      </c>
      <c r="H2086" t="str">
        <f t="shared" si="99"/>
        <v>08.00.00-ARCHITECTURAL</v>
      </c>
      <c r="I2086" s="22">
        <f t="shared" si="97"/>
        <v>0</v>
      </c>
    </row>
    <row r="2087" spans="1:9" x14ac:dyDescent="0.35">
      <c r="A2087" t="s">
        <v>681</v>
      </c>
      <c r="B2087" t="s">
        <v>682</v>
      </c>
      <c r="C2087" t="s">
        <v>187</v>
      </c>
      <c r="D2087" t="s">
        <v>188</v>
      </c>
      <c r="G2087" t="str">
        <f t="shared" si="98"/>
        <v>WH-439-TEST-AUTOMATED GUIDED VEHICLE (AGV)</v>
      </c>
      <c r="H2087" t="str">
        <f t="shared" si="99"/>
        <v>08.01.00-Submittals &amp; Room Data Sheets</v>
      </c>
      <c r="I2087" s="22">
        <f t="shared" si="97"/>
        <v>0</v>
      </c>
    </row>
    <row r="2088" spans="1:9" x14ac:dyDescent="0.35">
      <c r="A2088" t="s">
        <v>681</v>
      </c>
      <c r="B2088" t="s">
        <v>682</v>
      </c>
      <c r="C2088" t="s">
        <v>189</v>
      </c>
      <c r="D2088" t="s">
        <v>126</v>
      </c>
      <c r="G2088" t="str">
        <f t="shared" si="98"/>
        <v>WH-439-TEST-AUTOMATED GUIDED VEHICLE (AGV)</v>
      </c>
      <c r="H2088" t="str">
        <f t="shared" si="99"/>
        <v>08.02.00-Certificates</v>
      </c>
      <c r="I2088" s="22">
        <f t="shared" si="97"/>
        <v>0</v>
      </c>
    </row>
    <row r="2089" spans="1:9" x14ac:dyDescent="0.35">
      <c r="A2089" t="s">
        <v>681</v>
      </c>
      <c r="B2089" t="s">
        <v>682</v>
      </c>
      <c r="C2089" t="s">
        <v>190</v>
      </c>
      <c r="D2089" t="s">
        <v>191</v>
      </c>
      <c r="G2089" t="str">
        <f t="shared" si="98"/>
        <v>WH-439-TEST-AUTOMATED GUIDED VEHICLE (AGV)</v>
      </c>
      <c r="H2089" t="str">
        <f t="shared" si="99"/>
        <v>08.02.01-Material Certificates</v>
      </c>
      <c r="I2089" s="22">
        <f t="shared" si="97"/>
        <v>0</v>
      </c>
    </row>
    <row r="2090" spans="1:9" x14ac:dyDescent="0.35">
      <c r="A2090" t="s">
        <v>681</v>
      </c>
      <c r="B2090" t="s">
        <v>682</v>
      </c>
      <c r="C2090" t="s">
        <v>192</v>
      </c>
      <c r="D2090" t="s">
        <v>130</v>
      </c>
      <c r="G2090" t="str">
        <f t="shared" si="98"/>
        <v>WH-439-TEST-AUTOMATED GUIDED VEHICLE (AGV)</v>
      </c>
      <c r="H2090" t="str">
        <f t="shared" si="99"/>
        <v>08.02.02-Manufacturer Certifications</v>
      </c>
      <c r="I2090" s="22">
        <f t="shared" si="97"/>
        <v>0</v>
      </c>
    </row>
    <row r="2091" spans="1:9" x14ac:dyDescent="0.35">
      <c r="A2091" t="s">
        <v>681</v>
      </c>
      <c r="B2091" t="s">
        <v>682</v>
      </c>
      <c r="C2091" t="s">
        <v>193</v>
      </c>
      <c r="D2091" t="s">
        <v>128</v>
      </c>
      <c r="G2091" t="str">
        <f t="shared" si="98"/>
        <v>WH-439-TEST-AUTOMATED GUIDED VEHICLE (AGV)</v>
      </c>
      <c r="H2091" t="str">
        <f t="shared" si="99"/>
        <v>08.02.03-Installer Certifications</v>
      </c>
      <c r="I2091" s="22">
        <f t="shared" si="97"/>
        <v>0</v>
      </c>
    </row>
    <row r="2092" spans="1:9" x14ac:dyDescent="0.35">
      <c r="A2092" t="s">
        <v>681</v>
      </c>
      <c r="B2092" t="s">
        <v>682</v>
      </c>
      <c r="C2092" t="s">
        <v>194</v>
      </c>
      <c r="D2092" t="s">
        <v>195</v>
      </c>
      <c r="G2092" t="str">
        <f t="shared" si="98"/>
        <v>WH-439-TEST-AUTOMATED GUIDED VEHICLE (AGV)</v>
      </c>
      <c r="H2092" t="str">
        <f t="shared" si="99"/>
        <v>08.02.04-Energy Performance Certificates</v>
      </c>
      <c r="I2092" s="22">
        <f t="shared" si="97"/>
        <v>0</v>
      </c>
    </row>
    <row r="2093" spans="1:9" x14ac:dyDescent="0.35">
      <c r="A2093" t="s">
        <v>681</v>
      </c>
      <c r="B2093" t="s">
        <v>682</v>
      </c>
      <c r="C2093" t="s">
        <v>196</v>
      </c>
      <c r="D2093" t="s">
        <v>197</v>
      </c>
      <c r="G2093" t="str">
        <f t="shared" si="98"/>
        <v>WH-439-TEST-AUTOMATED GUIDED VEHICLE (AGV)</v>
      </c>
      <c r="H2093" t="str">
        <f t="shared" si="99"/>
        <v>08.02.05-Subfloor Acceptance Certification</v>
      </c>
      <c r="I2093" s="22">
        <f t="shared" si="97"/>
        <v>0</v>
      </c>
    </row>
    <row r="2094" spans="1:9" x14ac:dyDescent="0.35">
      <c r="A2094" t="s">
        <v>681</v>
      </c>
      <c r="B2094" t="s">
        <v>682</v>
      </c>
      <c r="C2094" t="s">
        <v>198</v>
      </c>
      <c r="D2094" t="s">
        <v>147</v>
      </c>
      <c r="G2094" t="str">
        <f t="shared" si="98"/>
        <v>WH-439-TEST-AUTOMATED GUIDED VEHICLE (AGV)</v>
      </c>
      <c r="H2094" t="str">
        <f t="shared" si="99"/>
        <v>08.02.06-Welding Certificates</v>
      </c>
      <c r="I2094" s="22">
        <f t="shared" si="97"/>
        <v>0</v>
      </c>
    </row>
    <row r="2095" spans="1:9" x14ac:dyDescent="0.35">
      <c r="A2095" t="s">
        <v>681</v>
      </c>
      <c r="B2095" t="s">
        <v>682</v>
      </c>
      <c r="C2095" t="s">
        <v>199</v>
      </c>
      <c r="D2095" t="s">
        <v>134</v>
      </c>
      <c r="G2095" t="str">
        <f t="shared" si="98"/>
        <v>WH-439-TEST-AUTOMATED GUIDED VEHICLE (AGV)</v>
      </c>
      <c r="H2095" t="str">
        <f t="shared" si="99"/>
        <v>08.02.07-3rd Party Testing Agency Certifications</v>
      </c>
      <c r="I2095" s="22">
        <f t="shared" si="97"/>
        <v>0</v>
      </c>
    </row>
    <row r="2096" spans="1:9" x14ac:dyDescent="0.35">
      <c r="A2096" t="s">
        <v>681</v>
      </c>
      <c r="B2096" t="s">
        <v>682</v>
      </c>
      <c r="C2096" t="s">
        <v>200</v>
      </c>
      <c r="D2096" t="s">
        <v>201</v>
      </c>
      <c r="G2096" t="str">
        <f t="shared" si="98"/>
        <v>WH-439-TEST-AUTOMATED GUIDED VEHICLE (AGV)</v>
      </c>
      <c r="H2096" t="str">
        <f t="shared" si="99"/>
        <v>08.02.08-Consultant Certification</v>
      </c>
      <c r="I2096" s="22">
        <f t="shared" si="97"/>
        <v>0</v>
      </c>
    </row>
    <row r="2097" spans="1:9" x14ac:dyDescent="0.35">
      <c r="A2097" t="s">
        <v>681</v>
      </c>
      <c r="B2097" t="s">
        <v>682</v>
      </c>
      <c r="C2097" t="s">
        <v>202</v>
      </c>
      <c r="D2097" t="s">
        <v>114</v>
      </c>
      <c r="G2097" t="str">
        <f t="shared" si="98"/>
        <v>WH-439-TEST-AUTOMATED GUIDED VEHICLE (AGV)</v>
      </c>
      <c r="H2097" t="str">
        <f t="shared" si="99"/>
        <v>08.03.00-Reports/Testing</v>
      </c>
      <c r="I2097" s="22">
        <f t="shared" si="97"/>
        <v>0</v>
      </c>
    </row>
    <row r="2098" spans="1:9" x14ac:dyDescent="0.35">
      <c r="A2098" t="s">
        <v>681</v>
      </c>
      <c r="B2098" t="s">
        <v>682</v>
      </c>
      <c r="C2098" t="s">
        <v>203</v>
      </c>
      <c r="D2098" t="s">
        <v>204</v>
      </c>
      <c r="G2098" t="str">
        <f t="shared" si="98"/>
        <v>WH-439-TEST-AUTOMATED GUIDED VEHICLE (AGV)</v>
      </c>
      <c r="H2098" t="str">
        <f t="shared" si="99"/>
        <v>08.03.01-Owner 3rd Party Field Quality Control Reports</v>
      </c>
      <c r="I2098" s="22">
        <f t="shared" si="97"/>
        <v>0</v>
      </c>
    </row>
    <row r="2099" spans="1:9" x14ac:dyDescent="0.35">
      <c r="A2099" t="s">
        <v>681</v>
      </c>
      <c r="B2099" t="s">
        <v>682</v>
      </c>
      <c r="C2099" t="s">
        <v>205</v>
      </c>
      <c r="D2099" t="s">
        <v>122</v>
      </c>
      <c r="G2099" t="str">
        <f t="shared" si="98"/>
        <v>WH-439-TEST-AUTOMATED GUIDED VEHICLE (AGV)</v>
      </c>
      <c r="H2099" t="str">
        <f t="shared" si="99"/>
        <v>08.03.02-Source Quality Control</v>
      </c>
      <c r="I2099" s="22">
        <f t="shared" si="97"/>
        <v>0</v>
      </c>
    </row>
    <row r="2100" spans="1:9" x14ac:dyDescent="0.35">
      <c r="A2100" t="s">
        <v>681</v>
      </c>
      <c r="B2100" t="s">
        <v>682</v>
      </c>
      <c r="C2100" t="s">
        <v>206</v>
      </c>
      <c r="D2100" t="s">
        <v>155</v>
      </c>
      <c r="G2100" t="str">
        <f t="shared" si="98"/>
        <v>WH-439-TEST-AUTOMATED GUIDED VEHICLE (AGV)</v>
      </c>
      <c r="H2100" t="str">
        <f t="shared" si="99"/>
        <v>08.03.03-Material Test Reports</v>
      </c>
      <c r="I2100" s="22">
        <f t="shared" si="97"/>
        <v>0</v>
      </c>
    </row>
    <row r="2101" spans="1:9" x14ac:dyDescent="0.35">
      <c r="A2101" t="s">
        <v>681</v>
      </c>
      <c r="B2101" t="s">
        <v>682</v>
      </c>
      <c r="C2101" t="s">
        <v>207</v>
      </c>
      <c r="D2101" t="s">
        <v>177</v>
      </c>
      <c r="G2101" t="str">
        <f t="shared" si="98"/>
        <v>WH-439-TEST-AUTOMATED GUIDED VEHICLE (AGV)</v>
      </c>
      <c r="H2101" t="str">
        <f t="shared" si="99"/>
        <v>08.03.04-Evaluation Reports</v>
      </c>
      <c r="I2101" s="22">
        <f t="shared" si="97"/>
        <v>0</v>
      </c>
    </row>
    <row r="2102" spans="1:9" x14ac:dyDescent="0.35">
      <c r="A2102" t="s">
        <v>681</v>
      </c>
      <c r="B2102" t="s">
        <v>682</v>
      </c>
      <c r="C2102" t="s">
        <v>208</v>
      </c>
      <c r="D2102" t="s">
        <v>209</v>
      </c>
      <c r="G2102" t="str">
        <f t="shared" si="98"/>
        <v>WH-439-TEST-AUTOMATED GUIDED VEHICLE (AGV)</v>
      </c>
      <c r="H2102" t="str">
        <f t="shared" si="99"/>
        <v>08.03.05-Quality Control Program</v>
      </c>
      <c r="I2102" s="22">
        <f t="shared" si="97"/>
        <v>0</v>
      </c>
    </row>
    <row r="2103" spans="1:9" x14ac:dyDescent="0.35">
      <c r="A2103" t="s">
        <v>681</v>
      </c>
      <c r="B2103" t="s">
        <v>682</v>
      </c>
      <c r="C2103" t="s">
        <v>210</v>
      </c>
      <c r="D2103" t="s">
        <v>211</v>
      </c>
      <c r="G2103" t="str">
        <f t="shared" si="98"/>
        <v>WH-439-TEST-AUTOMATED GUIDED VEHICLE (AGV)</v>
      </c>
      <c r="H2103" t="str">
        <f t="shared" si="99"/>
        <v>08.03.06-Concrete Subfloor Test Report</v>
      </c>
      <c r="I2103" s="22">
        <f t="shared" si="97"/>
        <v>0</v>
      </c>
    </row>
    <row r="2104" spans="1:9" x14ac:dyDescent="0.35">
      <c r="A2104" t="s">
        <v>681</v>
      </c>
      <c r="B2104" t="s">
        <v>682</v>
      </c>
      <c r="C2104" t="s">
        <v>212</v>
      </c>
      <c r="D2104" t="s">
        <v>213</v>
      </c>
      <c r="G2104" t="str">
        <f t="shared" si="98"/>
        <v>WH-439-TEST-AUTOMATED GUIDED VEHICLE (AGV)</v>
      </c>
      <c r="H2104" t="str">
        <f t="shared" si="99"/>
        <v>08.03.07-Temperature Control Tests</v>
      </c>
      <c r="I2104" s="22">
        <f t="shared" si="97"/>
        <v>0</v>
      </c>
    </row>
    <row r="2105" spans="1:9" x14ac:dyDescent="0.35">
      <c r="A2105" t="s">
        <v>681</v>
      </c>
      <c r="B2105" t="s">
        <v>682</v>
      </c>
      <c r="C2105" t="s">
        <v>214</v>
      </c>
      <c r="D2105" t="s">
        <v>215</v>
      </c>
      <c r="G2105" t="str">
        <f t="shared" si="98"/>
        <v>WH-439-TEST-AUTOMATED GUIDED VEHICLE (AGV)</v>
      </c>
      <c r="H2105" t="str">
        <f t="shared" si="99"/>
        <v>08.03.08-Temperature Mapping Reports</v>
      </c>
      <c r="I2105" s="22">
        <f t="shared" si="97"/>
        <v>0</v>
      </c>
    </row>
    <row r="2106" spans="1:9" x14ac:dyDescent="0.35">
      <c r="A2106" t="s">
        <v>681</v>
      </c>
      <c r="B2106" t="s">
        <v>682</v>
      </c>
      <c r="C2106" t="s">
        <v>216</v>
      </c>
      <c r="D2106" t="s">
        <v>217</v>
      </c>
      <c r="G2106" t="str">
        <f t="shared" si="98"/>
        <v>WH-439-TEST-AUTOMATED GUIDED VEHICLE (AGV)</v>
      </c>
      <c r="H2106" t="str">
        <f t="shared" si="99"/>
        <v>08.03.09-Temperature Distribution Study</v>
      </c>
      <c r="I2106" s="22">
        <f t="shared" si="97"/>
        <v>0</v>
      </c>
    </row>
    <row r="2107" spans="1:9" x14ac:dyDescent="0.35">
      <c r="A2107" t="s">
        <v>681</v>
      </c>
      <c r="B2107" t="s">
        <v>682</v>
      </c>
      <c r="C2107" t="s">
        <v>218</v>
      </c>
      <c r="D2107" t="s">
        <v>219</v>
      </c>
      <c r="G2107" t="str">
        <f t="shared" si="98"/>
        <v>WH-439-TEST-AUTOMATED GUIDED VEHICLE (AGV)</v>
      </c>
      <c r="H2107" t="str">
        <f t="shared" si="99"/>
        <v>08.03.10-Open Door Recovery Study</v>
      </c>
      <c r="I2107" s="22">
        <f t="shared" si="97"/>
        <v>0</v>
      </c>
    </row>
    <row r="2108" spans="1:9" x14ac:dyDescent="0.35">
      <c r="A2108" t="s">
        <v>681</v>
      </c>
      <c r="B2108" t="s">
        <v>682</v>
      </c>
      <c r="C2108" t="s">
        <v>220</v>
      </c>
      <c r="D2108" t="s">
        <v>221</v>
      </c>
      <c r="G2108" t="str">
        <f t="shared" si="98"/>
        <v>WH-439-TEST-AUTOMATED GUIDED VEHICLE (AGV)</v>
      </c>
      <c r="H2108" t="str">
        <f t="shared" si="99"/>
        <v>08.03.11-Power Loss for Redundant System Study</v>
      </c>
      <c r="I2108" s="22">
        <f t="shared" si="97"/>
        <v>0</v>
      </c>
    </row>
    <row r="2109" spans="1:9" x14ac:dyDescent="0.35">
      <c r="A2109" t="s">
        <v>681</v>
      </c>
      <c r="B2109" t="s">
        <v>682</v>
      </c>
      <c r="C2109" t="s">
        <v>222</v>
      </c>
      <c r="D2109" t="s">
        <v>223</v>
      </c>
      <c r="G2109" t="str">
        <f t="shared" si="98"/>
        <v>WH-439-TEST-AUTOMATED GUIDED VEHICLE (AGV)</v>
      </c>
      <c r="H2109" t="str">
        <f t="shared" si="99"/>
        <v>08.03.12-Safety Data Sheets</v>
      </c>
      <c r="I2109" s="22">
        <f t="shared" si="97"/>
        <v>0</v>
      </c>
    </row>
    <row r="2110" spans="1:9" x14ac:dyDescent="0.35">
      <c r="A2110" t="s">
        <v>681</v>
      </c>
      <c r="B2110" t="s">
        <v>682</v>
      </c>
      <c r="C2110" t="s">
        <v>224</v>
      </c>
      <c r="D2110" t="s">
        <v>138</v>
      </c>
      <c r="G2110" t="str">
        <f t="shared" si="98"/>
        <v>WH-439-TEST-AUTOMATED GUIDED VEHICLE (AGV)</v>
      </c>
      <c r="H2110" t="str">
        <f t="shared" si="99"/>
        <v>08.04.00-Warranty</v>
      </c>
      <c r="I2110" s="22">
        <f t="shared" si="97"/>
        <v>0</v>
      </c>
    </row>
    <row r="2111" spans="1:9" x14ac:dyDescent="0.35">
      <c r="A2111" t="s">
        <v>681</v>
      </c>
      <c r="B2111" t="s">
        <v>682</v>
      </c>
      <c r="C2111" t="s">
        <v>225</v>
      </c>
      <c r="D2111" t="s">
        <v>226</v>
      </c>
      <c r="G2111" t="str">
        <f t="shared" si="98"/>
        <v>WH-439-TEST-AUTOMATED GUIDED VEHICLE (AGV)</v>
      </c>
      <c r="H2111" t="str">
        <f t="shared" si="99"/>
        <v>08.05.00-Operation Maintenace Data/Manual</v>
      </c>
      <c r="I2111" s="22">
        <f t="shared" si="97"/>
        <v>0</v>
      </c>
    </row>
    <row r="2112" spans="1:9" x14ac:dyDescent="0.35">
      <c r="A2112" t="s">
        <v>681</v>
      </c>
      <c r="B2112" t="s">
        <v>682</v>
      </c>
      <c r="C2112" t="s">
        <v>224</v>
      </c>
      <c r="D2112" t="s">
        <v>69</v>
      </c>
      <c r="G2112" t="str">
        <f t="shared" si="98"/>
        <v>WH-439-TEST-AUTOMATED GUIDED VEHICLE (AGV)</v>
      </c>
      <c r="H2112" t="str">
        <f t="shared" si="99"/>
        <v>08.04.00-Spare Parts List</v>
      </c>
      <c r="I2112" s="22">
        <f t="shared" si="97"/>
        <v>0</v>
      </c>
    </row>
    <row r="2113" spans="1:9" x14ac:dyDescent="0.35">
      <c r="A2113" t="s">
        <v>681</v>
      </c>
      <c r="B2113" t="s">
        <v>682</v>
      </c>
      <c r="C2113" t="s">
        <v>224</v>
      </c>
      <c r="D2113" t="s">
        <v>182</v>
      </c>
      <c r="G2113" t="str">
        <f t="shared" si="98"/>
        <v>WH-439-TEST-AUTOMATED GUIDED VEHICLE (AGV)</v>
      </c>
      <c r="H2113" t="str">
        <f t="shared" si="99"/>
        <v>08.04.00-Samples</v>
      </c>
      <c r="I2113" s="22">
        <f t="shared" si="97"/>
        <v>0</v>
      </c>
    </row>
    <row r="2114" spans="1:9" x14ac:dyDescent="0.35">
      <c r="A2114" t="s">
        <v>681</v>
      </c>
      <c r="B2114" t="s">
        <v>682</v>
      </c>
      <c r="C2114" t="s">
        <v>227</v>
      </c>
      <c r="D2114" t="s">
        <v>228</v>
      </c>
      <c r="G2114" t="str">
        <f t="shared" si="98"/>
        <v>WH-439-TEST-AUTOMATED GUIDED VEHICLE (AGV)</v>
      </c>
      <c r="H2114" t="str">
        <f t="shared" si="99"/>
        <v>09.00.00-PROCESS, PLUMBING, &amp; MECHANICAL PIPING</v>
      </c>
      <c r="I2114" s="22">
        <f t="shared" ref="I2114:I2177" si="100">IF(COUNTIF(E:E, "R")=0, "", IF(E2114="C", COUNTIF(E:E, "C") / COUNTIF(E:E, "R"), 0))</f>
        <v>0</v>
      </c>
    </row>
    <row r="2115" spans="1:9" x14ac:dyDescent="0.35">
      <c r="A2115" t="s">
        <v>681</v>
      </c>
      <c r="B2115" t="s">
        <v>682</v>
      </c>
      <c r="C2115" t="s">
        <v>229</v>
      </c>
      <c r="D2115" t="s">
        <v>67</v>
      </c>
      <c r="G2115" t="str">
        <f t="shared" ref="G2115:G2178" si="101">IF(AND(A2115="", B2115=""), "", A2115 &amp; "-" &amp; B2115)</f>
        <v>WH-439-TEST-AUTOMATED GUIDED VEHICLE (AGV)</v>
      </c>
      <c r="H2115" t="str">
        <f t="shared" ref="H2115:H2178" si="102">IF(AND(C2115="", D2115=""), "", C2115 &amp; "-" &amp; D2115)</f>
        <v>09.01.00-Submittals &amp; Data Sheets</v>
      </c>
      <c r="I2115" s="22">
        <f t="shared" si="100"/>
        <v>0</v>
      </c>
    </row>
    <row r="2116" spans="1:9" x14ac:dyDescent="0.35">
      <c r="A2116" t="s">
        <v>681</v>
      </c>
      <c r="B2116" t="s">
        <v>682</v>
      </c>
      <c r="C2116" t="s">
        <v>230</v>
      </c>
      <c r="D2116" t="s">
        <v>231</v>
      </c>
      <c r="G2116" t="str">
        <f t="shared" si="101"/>
        <v>WH-439-TEST-AUTOMATED GUIDED VEHICLE (AGV)</v>
      </c>
      <c r="H2116" t="str">
        <f t="shared" si="102"/>
        <v>09.02.00-Piping  Documentation</v>
      </c>
      <c r="I2116" s="22">
        <f t="shared" si="100"/>
        <v>0</v>
      </c>
    </row>
    <row r="2117" spans="1:9" x14ac:dyDescent="0.35">
      <c r="A2117" t="s">
        <v>681</v>
      </c>
      <c r="B2117" t="s">
        <v>682</v>
      </c>
      <c r="C2117" t="s">
        <v>232</v>
      </c>
      <c r="D2117" t="s">
        <v>233</v>
      </c>
      <c r="G2117" t="str">
        <f t="shared" si="101"/>
        <v>WH-439-TEST-AUTOMATED GUIDED VEHICLE (AGV)</v>
      </c>
      <c r="H2117" t="str">
        <f t="shared" si="102"/>
        <v>09.02.01-Isometrics</v>
      </c>
      <c r="I2117" s="22">
        <f t="shared" si="100"/>
        <v>0</v>
      </c>
    </row>
    <row r="2118" spans="1:9" x14ac:dyDescent="0.35">
      <c r="A2118" t="s">
        <v>681</v>
      </c>
      <c r="B2118" t="s">
        <v>682</v>
      </c>
      <c r="C2118" t="s">
        <v>234</v>
      </c>
      <c r="D2118" t="s">
        <v>235</v>
      </c>
      <c r="G2118" t="str">
        <f t="shared" si="101"/>
        <v>WH-439-TEST-AUTOMATED GUIDED VEHICLE (AGV)</v>
      </c>
      <c r="H2118" t="str">
        <f t="shared" si="102"/>
        <v>09.02.02-Weld Log / Weld Coupon Log</v>
      </c>
      <c r="I2118" s="22">
        <f t="shared" si="100"/>
        <v>0</v>
      </c>
    </row>
    <row r="2119" spans="1:9" x14ac:dyDescent="0.35">
      <c r="A2119" t="s">
        <v>681</v>
      </c>
      <c r="B2119" t="s">
        <v>682</v>
      </c>
      <c r="C2119" t="s">
        <v>236</v>
      </c>
      <c r="D2119" t="s">
        <v>237</v>
      </c>
      <c r="G2119" t="str">
        <f t="shared" si="101"/>
        <v>WH-439-TEST-AUTOMATED GUIDED VEHICLE (AGV)</v>
      </c>
      <c r="H2119" t="str">
        <f t="shared" si="102"/>
        <v>09.02.03-Welder Qualications</v>
      </c>
      <c r="I2119" s="22">
        <f t="shared" si="100"/>
        <v>0</v>
      </c>
    </row>
    <row r="2120" spans="1:9" x14ac:dyDescent="0.35">
      <c r="A2120" t="s">
        <v>681</v>
      </c>
      <c r="B2120" t="s">
        <v>682</v>
      </c>
      <c r="C2120" t="s">
        <v>238</v>
      </c>
      <c r="D2120" t="s">
        <v>239</v>
      </c>
      <c r="G2120" t="str">
        <f t="shared" si="101"/>
        <v>WH-439-TEST-AUTOMATED GUIDED VEHICLE (AGV)</v>
      </c>
      <c r="H2120" t="str">
        <f t="shared" si="102"/>
        <v>09.02.04-Qualified Welder Log</v>
      </c>
      <c r="I2120" s="22">
        <f t="shared" si="100"/>
        <v>0</v>
      </c>
    </row>
    <row r="2121" spans="1:9" x14ac:dyDescent="0.35">
      <c r="A2121" t="s">
        <v>681</v>
      </c>
      <c r="B2121" t="s">
        <v>682</v>
      </c>
      <c r="C2121" t="s">
        <v>240</v>
      </c>
      <c r="D2121" t="s">
        <v>241</v>
      </c>
      <c r="G2121" t="str">
        <f t="shared" si="101"/>
        <v>WH-439-TEST-AUTOMATED GUIDED VEHICLE (AGV)</v>
      </c>
      <c r="H2121" t="str">
        <f t="shared" si="102"/>
        <v>09.02.05-Weld Procedure Qualification Records (WPS) &amp; Welding Operator Procedure Qualification Record (PQR)</v>
      </c>
      <c r="I2121" s="22">
        <f t="shared" si="100"/>
        <v>0</v>
      </c>
    </row>
    <row r="2122" spans="1:9" x14ac:dyDescent="0.35">
      <c r="A2122" t="s">
        <v>681</v>
      </c>
      <c r="B2122" t="s">
        <v>682</v>
      </c>
      <c r="C2122" t="s">
        <v>242</v>
      </c>
      <c r="D2122" t="s">
        <v>243</v>
      </c>
      <c r="G2122" t="str">
        <f t="shared" si="101"/>
        <v>WH-439-TEST-AUTOMATED GUIDED VEHICLE (AGV)</v>
      </c>
      <c r="H2122" t="str">
        <f t="shared" si="102"/>
        <v>09.02.06-Welder Qualification Records (WQR) / Welding Operator Performance Qualifications (WOPQ)</v>
      </c>
      <c r="I2122" s="22">
        <f t="shared" si="100"/>
        <v>0</v>
      </c>
    </row>
    <row r="2123" spans="1:9" x14ac:dyDescent="0.35">
      <c r="A2123" t="s">
        <v>681</v>
      </c>
      <c r="B2123" t="s">
        <v>682</v>
      </c>
      <c r="C2123" t="s">
        <v>244</v>
      </c>
      <c r="D2123" t="s">
        <v>245</v>
      </c>
      <c r="G2123" t="str">
        <f t="shared" si="101"/>
        <v>WH-439-TEST-AUTOMATED GUIDED VEHICLE (AGV)</v>
      </c>
      <c r="H2123" t="str">
        <f t="shared" si="102"/>
        <v>09.02.07-Certification Record of Examination Personnel</v>
      </c>
      <c r="I2123" s="22">
        <f t="shared" si="100"/>
        <v>0</v>
      </c>
    </row>
    <row r="2124" spans="1:9" x14ac:dyDescent="0.35">
      <c r="A2124" t="s">
        <v>681</v>
      </c>
      <c r="B2124" t="s">
        <v>682</v>
      </c>
      <c r="C2124" t="s">
        <v>246</v>
      </c>
      <c r="D2124" t="s">
        <v>247</v>
      </c>
      <c r="G2124" t="str">
        <f t="shared" si="101"/>
        <v>WH-439-TEST-AUTOMATED GUIDED VEHICLE (AGV)</v>
      </c>
      <c r="H2124" t="str">
        <f t="shared" si="102"/>
        <v>09.02.08-Material Test Reports (MTRs) and Certificate of Compliance (CoC)</v>
      </c>
      <c r="I2124" s="22">
        <f t="shared" si="100"/>
        <v>0</v>
      </c>
    </row>
    <row r="2125" spans="1:9" x14ac:dyDescent="0.35">
      <c r="A2125" t="s">
        <v>681</v>
      </c>
      <c r="B2125" t="s">
        <v>682</v>
      </c>
      <c r="C2125" t="s">
        <v>248</v>
      </c>
      <c r="D2125" t="s">
        <v>249</v>
      </c>
      <c r="G2125" t="str">
        <f t="shared" si="101"/>
        <v>WH-439-TEST-AUTOMATED GUIDED VEHICLE (AGV)</v>
      </c>
      <c r="H2125" t="str">
        <f t="shared" si="102"/>
        <v>09.02.09-ASME Form U-1 / ASME Code Data Reports</v>
      </c>
      <c r="I2125" s="22">
        <f t="shared" si="100"/>
        <v>0</v>
      </c>
    </row>
    <row r="2126" spans="1:9" x14ac:dyDescent="0.35">
      <c r="A2126" t="s">
        <v>681</v>
      </c>
      <c r="B2126" t="s">
        <v>682</v>
      </c>
      <c r="C2126" t="s">
        <v>250</v>
      </c>
      <c r="D2126" t="s">
        <v>251</v>
      </c>
      <c r="G2126" t="str">
        <f t="shared" si="101"/>
        <v>WH-439-TEST-AUTOMATED GUIDED VEHICLE (AGV)</v>
      </c>
      <c r="H2126" t="str">
        <f t="shared" si="102"/>
        <v>09.02.10-System Operating and Cleaning Procedure</v>
      </c>
      <c r="I2126" s="22">
        <f t="shared" si="100"/>
        <v>0</v>
      </c>
    </row>
    <row r="2127" spans="1:9" x14ac:dyDescent="0.35">
      <c r="A2127" t="s">
        <v>681</v>
      </c>
      <c r="B2127" t="s">
        <v>682</v>
      </c>
      <c r="C2127" t="s">
        <v>252</v>
      </c>
      <c r="D2127" t="s">
        <v>253</v>
      </c>
      <c r="G2127" t="str">
        <f t="shared" si="101"/>
        <v>WH-439-TEST-AUTOMATED GUIDED VEHICLE (AGV)</v>
      </c>
      <c r="H2127" t="str">
        <f t="shared" si="102"/>
        <v>09.02.11-Weld Maps, Data &amp; Repair Registry</v>
      </c>
      <c r="I2127" s="22">
        <f t="shared" si="100"/>
        <v>0</v>
      </c>
    </row>
    <row r="2128" spans="1:9" x14ac:dyDescent="0.35">
      <c r="A2128" t="s">
        <v>681</v>
      </c>
      <c r="B2128" t="s">
        <v>682</v>
      </c>
      <c r="C2128" t="s">
        <v>254</v>
      </c>
      <c r="D2128" t="s">
        <v>255</v>
      </c>
      <c r="G2128" t="str">
        <f t="shared" si="101"/>
        <v>WH-439-TEST-AUTOMATED GUIDED VEHICLE (AGV)</v>
      </c>
      <c r="H2128" t="str">
        <f t="shared" si="102"/>
        <v xml:space="preserve">09.02.12-Nondestructive Examination Reports </v>
      </c>
      <c r="I2128" s="22">
        <f t="shared" si="100"/>
        <v>0</v>
      </c>
    </row>
    <row r="2129" spans="1:9" x14ac:dyDescent="0.35">
      <c r="A2129" t="s">
        <v>681</v>
      </c>
      <c r="B2129" t="s">
        <v>682</v>
      </c>
      <c r="C2129" t="s">
        <v>256</v>
      </c>
      <c r="D2129" t="s">
        <v>257</v>
      </c>
      <c r="G2129" t="str">
        <f t="shared" si="101"/>
        <v>WH-439-TEST-AUTOMATED GUIDED VEHICLE (AGV)</v>
      </c>
      <c r="H2129" t="str">
        <f t="shared" si="102"/>
        <v>09.02.13-Visual Inspection Reports</v>
      </c>
      <c r="I2129" s="22">
        <f t="shared" si="100"/>
        <v>0</v>
      </c>
    </row>
    <row r="2130" spans="1:9" x14ac:dyDescent="0.35">
      <c r="A2130" t="s">
        <v>681</v>
      </c>
      <c r="B2130" t="s">
        <v>682</v>
      </c>
      <c r="C2130" t="s">
        <v>258</v>
      </c>
      <c r="D2130" t="s">
        <v>259</v>
      </c>
      <c r="G2130" t="str">
        <f t="shared" si="101"/>
        <v>WH-439-TEST-AUTOMATED GUIDED VEHICLE (AGV)</v>
      </c>
      <c r="H2130" t="str">
        <f t="shared" si="102"/>
        <v>09.02.14-Purge Gas Certificates</v>
      </c>
      <c r="I2130" s="22">
        <f t="shared" si="100"/>
        <v>0</v>
      </c>
    </row>
    <row r="2131" spans="1:9" x14ac:dyDescent="0.35">
      <c r="A2131" t="s">
        <v>681</v>
      </c>
      <c r="B2131" t="s">
        <v>682</v>
      </c>
      <c r="C2131" t="s">
        <v>260</v>
      </c>
      <c r="D2131" t="s">
        <v>261</v>
      </c>
      <c r="G2131" t="str">
        <f t="shared" si="101"/>
        <v>WH-439-TEST-AUTOMATED GUIDED VEHICLE (AGV)</v>
      </c>
      <c r="H2131" t="str">
        <f t="shared" si="102"/>
        <v>09.02.15-Electropolishing Procedure / Certs</v>
      </c>
      <c r="I2131" s="22">
        <f t="shared" si="100"/>
        <v>0</v>
      </c>
    </row>
    <row r="2132" spans="1:9" x14ac:dyDescent="0.35">
      <c r="A2132" t="s">
        <v>681</v>
      </c>
      <c r="B2132" t="s">
        <v>682</v>
      </c>
      <c r="C2132" t="s">
        <v>262</v>
      </c>
      <c r="D2132" t="s">
        <v>263</v>
      </c>
      <c r="G2132" t="str">
        <f t="shared" si="101"/>
        <v>WH-439-TEST-AUTOMATED GUIDED VEHICLE (AGV)</v>
      </c>
      <c r="H2132" t="str">
        <f t="shared" si="102"/>
        <v>09.02.16-Mechanical Polishing Procedure / Certs</v>
      </c>
      <c r="I2132" s="22">
        <f t="shared" si="100"/>
        <v>0</v>
      </c>
    </row>
    <row r="2133" spans="1:9" x14ac:dyDescent="0.35">
      <c r="A2133" t="s">
        <v>681</v>
      </c>
      <c r="B2133" t="s">
        <v>682</v>
      </c>
      <c r="C2133" t="s">
        <v>264</v>
      </c>
      <c r="D2133" t="s">
        <v>265</v>
      </c>
      <c r="G2133" t="str">
        <f t="shared" si="101"/>
        <v>WH-439-TEST-AUTOMATED GUIDED VEHICLE (AGV)</v>
      </c>
      <c r="H2133" t="str">
        <f t="shared" si="102"/>
        <v>09.02.17-Surface Finish Measurement Records</v>
      </c>
      <c r="I2133" s="22">
        <f t="shared" si="100"/>
        <v>0</v>
      </c>
    </row>
    <row r="2134" spans="1:9" x14ac:dyDescent="0.35">
      <c r="A2134" t="s">
        <v>681</v>
      </c>
      <c r="B2134" t="s">
        <v>682</v>
      </c>
      <c r="C2134" t="s">
        <v>266</v>
      </c>
      <c r="D2134" t="s">
        <v>267</v>
      </c>
      <c r="G2134" t="str">
        <f t="shared" si="101"/>
        <v>WH-439-TEST-AUTOMATED GUIDED VEHICLE (AGV)</v>
      </c>
      <c r="H2134" t="str">
        <f t="shared" si="102"/>
        <v>09.02.18-Slope Verification Documentation</v>
      </c>
      <c r="I2134" s="22">
        <f t="shared" si="100"/>
        <v>0</v>
      </c>
    </row>
    <row r="2135" spans="1:9" x14ac:dyDescent="0.35">
      <c r="A2135" t="s">
        <v>681</v>
      </c>
      <c r="B2135" t="s">
        <v>682</v>
      </c>
      <c r="C2135" t="s">
        <v>268</v>
      </c>
      <c r="D2135" t="s">
        <v>269</v>
      </c>
      <c r="G2135" t="str">
        <f t="shared" si="101"/>
        <v>WH-439-TEST-AUTOMATED GUIDED VEHICLE (AGV)</v>
      </c>
      <c r="H2135" t="str">
        <f t="shared" si="102"/>
        <v>09.02.19-Boroscope Logs and Videos</v>
      </c>
      <c r="I2135" s="22">
        <f t="shared" si="100"/>
        <v>0</v>
      </c>
    </row>
    <row r="2136" spans="1:9" x14ac:dyDescent="0.35">
      <c r="A2136" t="s">
        <v>681</v>
      </c>
      <c r="B2136" t="s">
        <v>682</v>
      </c>
      <c r="C2136" t="s">
        <v>270</v>
      </c>
      <c r="D2136" t="s">
        <v>271</v>
      </c>
      <c r="G2136" t="str">
        <f t="shared" si="101"/>
        <v>WH-439-TEST-AUTOMATED GUIDED VEHICLE (AGV)</v>
      </c>
      <c r="H2136" t="str">
        <f t="shared" si="102"/>
        <v>09.03.00-Safety Instrumentation Calculations</v>
      </c>
      <c r="I2136" s="22">
        <f t="shared" si="100"/>
        <v>0</v>
      </c>
    </row>
    <row r="2137" spans="1:9" x14ac:dyDescent="0.35">
      <c r="A2137" t="s">
        <v>681</v>
      </c>
      <c r="B2137" t="s">
        <v>682</v>
      </c>
      <c r="C2137" t="s">
        <v>272</v>
      </c>
      <c r="D2137" t="s">
        <v>273</v>
      </c>
      <c r="G2137" t="str">
        <f t="shared" si="101"/>
        <v>WH-439-TEST-AUTOMATED GUIDED VEHICLE (AGV)</v>
      </c>
      <c r="H2137" t="str">
        <f t="shared" si="102"/>
        <v>09.04.00-Pipe Installation Checklist</v>
      </c>
      <c r="I2137" s="22">
        <f t="shared" si="100"/>
        <v>0</v>
      </c>
    </row>
    <row r="2138" spans="1:9" x14ac:dyDescent="0.35">
      <c r="A2138" t="s">
        <v>681</v>
      </c>
      <c r="B2138" t="s">
        <v>682</v>
      </c>
      <c r="C2138" t="s">
        <v>274</v>
      </c>
      <c r="D2138" t="s">
        <v>275</v>
      </c>
      <c r="G2138" t="str">
        <f t="shared" si="101"/>
        <v>WH-439-TEST-AUTOMATED GUIDED VEHICLE (AGV)</v>
      </c>
      <c r="H2138" t="str">
        <f t="shared" si="102"/>
        <v>09.05.00-Piping Insulation</v>
      </c>
      <c r="I2138" s="22">
        <f t="shared" si="100"/>
        <v>0</v>
      </c>
    </row>
    <row r="2139" spans="1:9" x14ac:dyDescent="0.35">
      <c r="A2139" t="s">
        <v>681</v>
      </c>
      <c r="B2139" t="s">
        <v>682</v>
      </c>
      <c r="C2139" t="s">
        <v>276</v>
      </c>
      <c r="D2139" t="s">
        <v>277</v>
      </c>
      <c r="G2139" t="str">
        <f t="shared" si="101"/>
        <v>WH-439-TEST-AUTOMATED GUIDED VEHICLE (AGV)</v>
      </c>
      <c r="H2139" t="str">
        <f t="shared" si="102"/>
        <v>09.05.01-Insulator Qualification</v>
      </c>
      <c r="I2139" s="22">
        <f t="shared" si="100"/>
        <v>0</v>
      </c>
    </row>
    <row r="2140" spans="1:9" x14ac:dyDescent="0.35">
      <c r="A2140" t="s">
        <v>681</v>
      </c>
      <c r="B2140" t="s">
        <v>682</v>
      </c>
      <c r="C2140" t="s">
        <v>278</v>
      </c>
      <c r="D2140" t="s">
        <v>279</v>
      </c>
      <c r="G2140" t="str">
        <f t="shared" si="101"/>
        <v>WH-439-TEST-AUTOMATED GUIDED VEHICLE (AGV)</v>
      </c>
      <c r="H2140" t="str">
        <f t="shared" si="102"/>
        <v>09.05.02-Insulation Field Quality Control</v>
      </c>
      <c r="I2140" s="22">
        <f t="shared" si="100"/>
        <v>0</v>
      </c>
    </row>
    <row r="2141" spans="1:9" x14ac:dyDescent="0.35">
      <c r="A2141" t="s">
        <v>681</v>
      </c>
      <c r="B2141" t="s">
        <v>682</v>
      </c>
      <c r="C2141" t="s">
        <v>280</v>
      </c>
      <c r="D2141" t="s">
        <v>281</v>
      </c>
      <c r="G2141" t="str">
        <f t="shared" si="101"/>
        <v>WH-439-TEST-AUTOMATED GUIDED VEHICLE (AGV)</v>
      </c>
      <c r="H2141" t="str">
        <f t="shared" si="102"/>
        <v>09.06.00-Piping Testing, Procedures, Reports</v>
      </c>
      <c r="I2141" s="22">
        <f t="shared" si="100"/>
        <v>0</v>
      </c>
    </row>
    <row r="2142" spans="1:9" x14ac:dyDescent="0.35">
      <c r="A2142" t="s">
        <v>681</v>
      </c>
      <c r="B2142" t="s">
        <v>682</v>
      </c>
      <c r="C2142" t="s">
        <v>282</v>
      </c>
      <c r="D2142" t="s">
        <v>283</v>
      </c>
      <c r="G2142" t="str">
        <f t="shared" si="101"/>
        <v>WH-439-TEST-AUTOMATED GUIDED VEHICLE (AGV)</v>
      </c>
      <c r="H2142" t="str">
        <f t="shared" si="102"/>
        <v>09.06.01-Pipe Pressure Test Procedures</v>
      </c>
      <c r="I2142" s="22">
        <f t="shared" si="100"/>
        <v>0</v>
      </c>
    </row>
    <row r="2143" spans="1:9" x14ac:dyDescent="0.35">
      <c r="A2143" t="s">
        <v>681</v>
      </c>
      <c r="B2143" t="s">
        <v>682</v>
      </c>
      <c r="C2143" t="s">
        <v>284</v>
      </c>
      <c r="D2143" t="s">
        <v>285</v>
      </c>
      <c r="G2143" t="str">
        <f t="shared" si="101"/>
        <v>WH-439-TEST-AUTOMATED GUIDED VEHICLE (AGV)</v>
      </c>
      <c r="H2143" t="str">
        <f t="shared" si="102"/>
        <v>09.06.02-Pipe Pressure Test Report</v>
      </c>
      <c r="I2143" s="22">
        <f t="shared" si="100"/>
        <v>0</v>
      </c>
    </row>
    <row r="2144" spans="1:9" x14ac:dyDescent="0.35">
      <c r="A2144" t="s">
        <v>681</v>
      </c>
      <c r="B2144" t="s">
        <v>682</v>
      </c>
      <c r="C2144" t="s">
        <v>286</v>
      </c>
      <c r="D2144" t="s">
        <v>287</v>
      </c>
      <c r="G2144" t="str">
        <f t="shared" si="101"/>
        <v>WH-439-TEST-AUTOMATED GUIDED VEHICLE (AGV)</v>
      </c>
      <c r="H2144" t="str">
        <f t="shared" si="102"/>
        <v>09.06.03-Pipeflush &amp; Cleaning Procedure (Nonhygenic)</v>
      </c>
      <c r="I2144" s="22">
        <f t="shared" si="100"/>
        <v>0</v>
      </c>
    </row>
    <row r="2145" spans="1:9" x14ac:dyDescent="0.35">
      <c r="A2145" t="s">
        <v>681</v>
      </c>
      <c r="B2145" t="s">
        <v>682</v>
      </c>
      <c r="C2145" t="s">
        <v>288</v>
      </c>
      <c r="D2145" t="s">
        <v>289</v>
      </c>
      <c r="G2145" t="str">
        <f t="shared" si="101"/>
        <v>WH-439-TEST-AUTOMATED GUIDED VEHICLE (AGV)</v>
      </c>
      <c r="H2145" t="str">
        <f t="shared" si="102"/>
        <v>09.06.04-Pipeflush &amp; Cleaning Report (Potable/Nonhygenic)</v>
      </c>
      <c r="I2145" s="22">
        <f t="shared" si="100"/>
        <v>0</v>
      </c>
    </row>
    <row r="2146" spans="1:9" x14ac:dyDescent="0.35">
      <c r="A2146" t="s">
        <v>681</v>
      </c>
      <c r="B2146" t="s">
        <v>682</v>
      </c>
      <c r="C2146" t="s">
        <v>290</v>
      </c>
      <c r="D2146" t="s">
        <v>291</v>
      </c>
      <c r="G2146" t="str">
        <f t="shared" si="101"/>
        <v>WH-439-TEST-AUTOMATED GUIDED VEHICLE (AGV)</v>
      </c>
      <c r="H2146" t="str">
        <f t="shared" si="102"/>
        <v>09.06.05-Pipeflush &amp; Cleaning Procedure (Hygenic)</v>
      </c>
      <c r="I2146" s="22">
        <f t="shared" si="100"/>
        <v>0</v>
      </c>
    </row>
    <row r="2147" spans="1:9" x14ac:dyDescent="0.35">
      <c r="A2147" t="s">
        <v>681</v>
      </c>
      <c r="B2147" t="s">
        <v>682</v>
      </c>
      <c r="C2147" t="s">
        <v>292</v>
      </c>
      <c r="D2147" t="s">
        <v>293</v>
      </c>
      <c r="G2147" t="str">
        <f t="shared" si="101"/>
        <v>WH-439-TEST-AUTOMATED GUIDED VEHICLE (AGV)</v>
      </c>
      <c r="H2147" t="str">
        <f t="shared" si="102"/>
        <v>09.06.06-Pipeflush Report (Hygienic)</v>
      </c>
      <c r="I2147" s="22">
        <f t="shared" si="100"/>
        <v>0</v>
      </c>
    </row>
    <row r="2148" spans="1:9" x14ac:dyDescent="0.35">
      <c r="A2148" t="s">
        <v>681</v>
      </c>
      <c r="B2148" t="s">
        <v>682</v>
      </c>
      <c r="C2148" t="s">
        <v>294</v>
      </c>
      <c r="D2148" t="s">
        <v>295</v>
      </c>
      <c r="G2148" t="str">
        <f t="shared" si="101"/>
        <v>WH-439-TEST-AUTOMATED GUIDED VEHICLE (AGV)</v>
      </c>
      <c r="H2148" t="str">
        <f t="shared" si="102"/>
        <v>09.06.07-Passivation and Cleaning Procedure / Records / Logs / Report</v>
      </c>
      <c r="I2148" s="22">
        <f t="shared" si="100"/>
        <v>0</v>
      </c>
    </row>
    <row r="2149" spans="1:9" x14ac:dyDescent="0.35">
      <c r="A2149" t="s">
        <v>681</v>
      </c>
      <c r="B2149" t="s">
        <v>682</v>
      </c>
      <c r="C2149" t="s">
        <v>296</v>
      </c>
      <c r="D2149" t="s">
        <v>297</v>
      </c>
      <c r="G2149" t="str">
        <f t="shared" si="101"/>
        <v>WH-439-TEST-AUTOMATED GUIDED VEHICLE (AGV)</v>
      </c>
      <c r="H2149" t="str">
        <f t="shared" si="102"/>
        <v>09.06.08-Drainage Test Report</v>
      </c>
      <c r="I2149" s="22">
        <f t="shared" si="100"/>
        <v>0</v>
      </c>
    </row>
    <row r="2150" spans="1:9" x14ac:dyDescent="0.35">
      <c r="A2150" t="s">
        <v>681</v>
      </c>
      <c r="B2150" t="s">
        <v>682</v>
      </c>
      <c r="C2150" t="s">
        <v>298</v>
      </c>
      <c r="D2150" t="s">
        <v>299</v>
      </c>
      <c r="G2150" t="str">
        <f t="shared" si="101"/>
        <v>WH-439-TEST-AUTOMATED GUIDED VEHICLE (AGV)</v>
      </c>
      <c r="H2150" t="str">
        <f t="shared" si="102"/>
        <v>09.06.09-Water Balance Report</v>
      </c>
      <c r="I2150" s="22">
        <f t="shared" si="100"/>
        <v>0</v>
      </c>
    </row>
    <row r="2151" spans="1:9" x14ac:dyDescent="0.35">
      <c r="A2151" t="s">
        <v>681</v>
      </c>
      <c r="B2151" t="s">
        <v>682</v>
      </c>
      <c r="C2151" t="s">
        <v>300</v>
      </c>
      <c r="D2151" t="s">
        <v>301</v>
      </c>
      <c r="G2151" t="str">
        <f t="shared" si="101"/>
        <v>WH-439-TEST-AUTOMATED GUIDED VEHICLE (AGV)</v>
      </c>
      <c r="H2151" t="str">
        <f t="shared" si="102"/>
        <v>10.00.00-SHEET DUCT METAL</v>
      </c>
      <c r="I2151" s="22">
        <f t="shared" si="100"/>
        <v>0</v>
      </c>
    </row>
    <row r="2152" spans="1:9" x14ac:dyDescent="0.35">
      <c r="A2152" t="s">
        <v>681</v>
      </c>
      <c r="B2152" t="s">
        <v>682</v>
      </c>
      <c r="C2152" t="s">
        <v>302</v>
      </c>
      <c r="D2152" t="s">
        <v>67</v>
      </c>
      <c r="G2152" t="str">
        <f t="shared" si="101"/>
        <v>WH-439-TEST-AUTOMATED GUIDED VEHICLE (AGV)</v>
      </c>
      <c r="H2152" t="str">
        <f t="shared" si="102"/>
        <v>10.01.00-Submittals &amp; Data Sheets</v>
      </c>
      <c r="I2152" s="22">
        <f t="shared" si="100"/>
        <v>0</v>
      </c>
    </row>
    <row r="2153" spans="1:9" x14ac:dyDescent="0.35">
      <c r="A2153" t="s">
        <v>681</v>
      </c>
      <c r="B2153" t="s">
        <v>682</v>
      </c>
      <c r="C2153" t="s">
        <v>303</v>
      </c>
      <c r="D2153" t="s">
        <v>69</v>
      </c>
      <c r="G2153" t="str">
        <f t="shared" si="101"/>
        <v>WH-439-TEST-AUTOMATED GUIDED VEHICLE (AGV)</v>
      </c>
      <c r="H2153" t="str">
        <f t="shared" si="102"/>
        <v>10.03.00-Spare Parts List</v>
      </c>
      <c r="I2153" s="22">
        <f t="shared" si="100"/>
        <v>0</v>
      </c>
    </row>
    <row r="2154" spans="1:9" x14ac:dyDescent="0.35">
      <c r="A2154" t="s">
        <v>681</v>
      </c>
      <c r="B2154" t="s">
        <v>682</v>
      </c>
      <c r="C2154" t="s">
        <v>304</v>
      </c>
      <c r="D2154" t="s">
        <v>305</v>
      </c>
      <c r="G2154" t="str">
        <f t="shared" si="101"/>
        <v>WH-439-TEST-AUTOMATED GUIDED VEHICLE (AGV)</v>
      </c>
      <c r="H2154" t="str">
        <f t="shared" si="102"/>
        <v>10.04.00-IOM Manuals</v>
      </c>
      <c r="I2154" s="22">
        <f t="shared" si="100"/>
        <v>0</v>
      </c>
    </row>
    <row r="2155" spans="1:9" x14ac:dyDescent="0.35">
      <c r="A2155" t="s">
        <v>681</v>
      </c>
      <c r="B2155" t="s">
        <v>682</v>
      </c>
      <c r="C2155" t="s">
        <v>304</v>
      </c>
      <c r="D2155" t="s">
        <v>306</v>
      </c>
      <c r="G2155" t="str">
        <f t="shared" si="101"/>
        <v>WH-439-TEST-AUTOMATED GUIDED VEHICLE (AGV)</v>
      </c>
      <c r="H2155" t="str">
        <f t="shared" si="102"/>
        <v>10.04.00-Testing, Reports, Certs</v>
      </c>
      <c r="I2155" s="22">
        <f t="shared" si="100"/>
        <v>0</v>
      </c>
    </row>
    <row r="2156" spans="1:9" x14ac:dyDescent="0.35">
      <c r="A2156" t="s">
        <v>681</v>
      </c>
      <c r="B2156" t="s">
        <v>682</v>
      </c>
      <c r="C2156" t="s">
        <v>307</v>
      </c>
      <c r="D2156" t="s">
        <v>308</v>
      </c>
      <c r="G2156" t="str">
        <f t="shared" si="101"/>
        <v>WH-439-TEST-AUTOMATED GUIDED VEHICLE (AGV)</v>
      </c>
      <c r="H2156" t="str">
        <f t="shared" si="102"/>
        <v>10.04.01-Installation Tracking Drawings</v>
      </c>
      <c r="I2156" s="22">
        <f t="shared" si="100"/>
        <v>0</v>
      </c>
    </row>
    <row r="2157" spans="1:9" x14ac:dyDescent="0.35">
      <c r="A2157" t="s">
        <v>681</v>
      </c>
      <c r="B2157" t="s">
        <v>682</v>
      </c>
      <c r="C2157" t="s">
        <v>309</v>
      </c>
      <c r="D2157" t="s">
        <v>310</v>
      </c>
      <c r="G2157" t="str">
        <f t="shared" si="101"/>
        <v>WH-439-TEST-AUTOMATED GUIDED VEHICLE (AGV)</v>
      </c>
      <c r="H2157" t="str">
        <f t="shared" si="102"/>
        <v>10.04.02-Duct Installation Checklist</v>
      </c>
      <c r="I2157" s="22">
        <f t="shared" si="100"/>
        <v>0</v>
      </c>
    </row>
    <row r="2158" spans="1:9" x14ac:dyDescent="0.35">
      <c r="A2158" t="s">
        <v>681</v>
      </c>
      <c r="B2158" t="s">
        <v>682</v>
      </c>
      <c r="C2158" t="s">
        <v>311</v>
      </c>
      <c r="D2158" t="s">
        <v>312</v>
      </c>
      <c r="G2158" t="str">
        <f t="shared" si="101"/>
        <v>WH-439-TEST-AUTOMATED GUIDED VEHICLE (AGV)</v>
      </c>
      <c r="H2158" t="str">
        <f t="shared" si="102"/>
        <v>10.04.03-Duct Pressure Test Report</v>
      </c>
      <c r="I2158" s="22">
        <f t="shared" si="100"/>
        <v>0</v>
      </c>
    </row>
    <row r="2159" spans="1:9" x14ac:dyDescent="0.35">
      <c r="A2159" t="s">
        <v>681</v>
      </c>
      <c r="B2159" t="s">
        <v>682</v>
      </c>
      <c r="C2159" t="s">
        <v>313</v>
      </c>
      <c r="D2159" t="s">
        <v>314</v>
      </c>
      <c r="G2159" t="str">
        <f t="shared" si="101"/>
        <v>WH-439-TEST-AUTOMATED GUIDED VEHICLE (AGV)</v>
      </c>
      <c r="H2159" t="str">
        <f t="shared" si="102"/>
        <v>10.04.04-Duct Cleaning Report (Ex Duct Only)</v>
      </c>
      <c r="I2159" s="22">
        <f t="shared" si="100"/>
        <v>0</v>
      </c>
    </row>
    <row r="2160" spans="1:9" x14ac:dyDescent="0.35">
      <c r="A2160" t="s">
        <v>681</v>
      </c>
      <c r="B2160" t="s">
        <v>682</v>
      </c>
      <c r="C2160" t="s">
        <v>315</v>
      </c>
      <c r="D2160" t="s">
        <v>316</v>
      </c>
      <c r="G2160" t="str">
        <f t="shared" si="101"/>
        <v>WH-439-TEST-AUTOMATED GUIDED VEHICLE (AGV)</v>
      </c>
      <c r="H2160" t="str">
        <f t="shared" si="102"/>
        <v>10.04.05-Duct Insulation Inspection Report</v>
      </c>
      <c r="I2160" s="22">
        <f t="shared" si="100"/>
        <v>0</v>
      </c>
    </row>
    <row r="2161" spans="1:9" x14ac:dyDescent="0.35">
      <c r="A2161" t="s">
        <v>681</v>
      </c>
      <c r="B2161" t="s">
        <v>682</v>
      </c>
      <c r="C2161" t="s">
        <v>317</v>
      </c>
      <c r="D2161" t="s">
        <v>318</v>
      </c>
      <c r="G2161" t="str">
        <f t="shared" si="101"/>
        <v>WH-439-TEST-AUTOMATED GUIDED VEHICLE (AGV)</v>
      </c>
      <c r="H2161" t="str">
        <f t="shared" si="102"/>
        <v>10.04.06-HEPA Filter Efficiency Certificates</v>
      </c>
      <c r="I2161" s="22">
        <f t="shared" si="100"/>
        <v>0</v>
      </c>
    </row>
    <row r="2162" spans="1:9" x14ac:dyDescent="0.35">
      <c r="A2162" t="s">
        <v>681</v>
      </c>
      <c r="B2162" t="s">
        <v>682</v>
      </c>
      <c r="C2162" t="s">
        <v>319</v>
      </c>
      <c r="D2162" t="s">
        <v>320</v>
      </c>
      <c r="G2162" t="str">
        <f t="shared" si="101"/>
        <v>WH-439-TEST-AUTOMATED GUIDED VEHICLE (AGV)</v>
      </c>
      <c r="H2162" t="str">
        <f t="shared" si="102"/>
        <v>10.04.07-HEPA Location Map &amp; Serial Number Log</v>
      </c>
      <c r="I2162" s="22">
        <f t="shared" si="100"/>
        <v>0</v>
      </c>
    </row>
    <row r="2163" spans="1:9" x14ac:dyDescent="0.35">
      <c r="A2163" t="s">
        <v>681</v>
      </c>
      <c r="B2163" t="s">
        <v>682</v>
      </c>
      <c r="C2163" t="s">
        <v>321</v>
      </c>
      <c r="D2163" t="s">
        <v>322</v>
      </c>
      <c r="G2163" t="str">
        <f t="shared" si="101"/>
        <v>WH-439-TEST-AUTOMATED GUIDED VEHICLE (AGV)</v>
      </c>
      <c r="H2163" t="str">
        <f t="shared" si="102"/>
        <v>10.04.08-Air Test &amp; Balance Reports (Rough &amp; Final)</v>
      </c>
      <c r="I2163" s="22">
        <f t="shared" si="100"/>
        <v>0</v>
      </c>
    </row>
    <row r="2164" spans="1:9" x14ac:dyDescent="0.35">
      <c r="A2164" t="s">
        <v>681</v>
      </c>
      <c r="B2164" t="s">
        <v>682</v>
      </c>
      <c r="C2164" t="s">
        <v>323</v>
      </c>
      <c r="D2164" t="s">
        <v>324</v>
      </c>
      <c r="G2164" t="str">
        <f t="shared" si="101"/>
        <v>WH-439-TEST-AUTOMATED GUIDED VEHICLE (AGV)</v>
      </c>
      <c r="H2164" t="str">
        <f t="shared" si="102"/>
        <v>10.04.09-HEPA FIT Testing Report / Cleanroom Certification</v>
      </c>
      <c r="I2164" s="22">
        <f t="shared" si="100"/>
        <v>0</v>
      </c>
    </row>
    <row r="2165" spans="1:9" x14ac:dyDescent="0.35">
      <c r="A2165" t="s">
        <v>681</v>
      </c>
      <c r="B2165" t="s">
        <v>682</v>
      </c>
      <c r="C2165" t="s">
        <v>325</v>
      </c>
      <c r="D2165" t="s">
        <v>326</v>
      </c>
      <c r="G2165" t="str">
        <f t="shared" si="101"/>
        <v>WH-439-TEST-AUTOMATED GUIDED VEHICLE (AGV)</v>
      </c>
      <c r="H2165" t="str">
        <f t="shared" si="102"/>
        <v>10.04.10-Fume Hood Certification</v>
      </c>
      <c r="I2165" s="22">
        <f t="shared" si="100"/>
        <v>0</v>
      </c>
    </row>
    <row r="2166" spans="1:9" x14ac:dyDescent="0.35">
      <c r="A2166" t="s">
        <v>681</v>
      </c>
      <c r="B2166" t="s">
        <v>682</v>
      </c>
      <c r="C2166" t="s">
        <v>327</v>
      </c>
      <c r="D2166" t="s">
        <v>328</v>
      </c>
      <c r="G2166" t="str">
        <f t="shared" si="101"/>
        <v>WH-439-TEST-AUTOMATED GUIDED VEHICLE (AGV)</v>
      </c>
      <c r="H2166" t="str">
        <f t="shared" si="102"/>
        <v>10.04.11-Air Leak Testing Report</v>
      </c>
      <c r="I2166" s="22">
        <f t="shared" si="100"/>
        <v>0</v>
      </c>
    </row>
    <row r="2167" spans="1:9" x14ac:dyDescent="0.35">
      <c r="A2167" t="s">
        <v>681</v>
      </c>
      <c r="B2167" t="s">
        <v>682</v>
      </c>
      <c r="C2167" t="s">
        <v>329</v>
      </c>
      <c r="D2167" t="s">
        <v>330</v>
      </c>
      <c r="G2167" t="str">
        <f t="shared" si="101"/>
        <v>WH-439-TEST-AUTOMATED GUIDED VEHICLE (AGV)</v>
      </c>
      <c r="H2167" t="str">
        <f t="shared" si="102"/>
        <v>10.04.12-Biosafety Cabinet Certification</v>
      </c>
      <c r="I2167" s="22">
        <f t="shared" si="100"/>
        <v>0</v>
      </c>
    </row>
    <row r="2168" spans="1:9" x14ac:dyDescent="0.35">
      <c r="A2168" t="s">
        <v>681</v>
      </c>
      <c r="B2168" t="s">
        <v>682</v>
      </c>
      <c r="C2168" t="s">
        <v>331</v>
      </c>
      <c r="D2168" t="s">
        <v>332</v>
      </c>
      <c r="G2168" t="str">
        <f t="shared" si="101"/>
        <v>WH-439-TEST-AUTOMATED GUIDED VEHICLE (AGV)</v>
      </c>
      <c r="H2168" t="str">
        <f t="shared" si="102"/>
        <v>10.04.13-Laminar Airflow Certification</v>
      </c>
      <c r="I2168" s="22">
        <f t="shared" si="100"/>
        <v>0</v>
      </c>
    </row>
    <row r="2169" spans="1:9" x14ac:dyDescent="0.35">
      <c r="A2169" t="s">
        <v>681</v>
      </c>
      <c r="B2169" t="s">
        <v>682</v>
      </c>
      <c r="C2169" t="s">
        <v>333</v>
      </c>
      <c r="D2169" t="s">
        <v>334</v>
      </c>
      <c r="G2169" t="str">
        <f t="shared" si="101"/>
        <v>WH-439-TEST-AUTOMATED GUIDED VEHICLE (AGV)</v>
      </c>
      <c r="H2169" t="str">
        <f t="shared" si="102"/>
        <v>11.00.00-ELECTRICAL</v>
      </c>
      <c r="I2169" s="22">
        <f t="shared" si="100"/>
        <v>0</v>
      </c>
    </row>
    <row r="2170" spans="1:9" x14ac:dyDescent="0.35">
      <c r="A2170" t="s">
        <v>681</v>
      </c>
      <c r="B2170" t="s">
        <v>682</v>
      </c>
      <c r="C2170" t="s">
        <v>335</v>
      </c>
      <c r="D2170" t="s">
        <v>67</v>
      </c>
      <c r="G2170" t="str">
        <f t="shared" si="101"/>
        <v>WH-439-TEST-AUTOMATED GUIDED VEHICLE (AGV)</v>
      </c>
      <c r="H2170" t="str">
        <f t="shared" si="102"/>
        <v>11.01.00-Submittals &amp; Data Sheets</v>
      </c>
      <c r="I2170" s="22">
        <f t="shared" si="100"/>
        <v>0</v>
      </c>
    </row>
    <row r="2171" spans="1:9" x14ac:dyDescent="0.35">
      <c r="A2171" t="s">
        <v>681</v>
      </c>
      <c r="B2171" t="s">
        <v>682</v>
      </c>
      <c r="C2171" t="s">
        <v>336</v>
      </c>
      <c r="D2171" t="s">
        <v>337</v>
      </c>
      <c r="G2171" t="str">
        <f t="shared" si="101"/>
        <v>WH-439-TEST-AUTOMATED GUIDED VEHICLE (AGV)</v>
      </c>
      <c r="H2171" t="str">
        <f t="shared" si="102"/>
        <v>11.02.00-Bill of Materials (BOM)</v>
      </c>
      <c r="I2171" s="22">
        <f t="shared" si="100"/>
        <v>0</v>
      </c>
    </row>
    <row r="2172" spans="1:9" x14ac:dyDescent="0.35">
      <c r="A2172" t="s">
        <v>681</v>
      </c>
      <c r="B2172" t="s">
        <v>682</v>
      </c>
      <c r="C2172" t="s">
        <v>338</v>
      </c>
      <c r="D2172" t="s">
        <v>339</v>
      </c>
      <c r="G2172" t="str">
        <f t="shared" si="101"/>
        <v>WH-439-TEST-AUTOMATED GUIDED VEHICLE (AGV)</v>
      </c>
      <c r="H2172" t="str">
        <f t="shared" si="102"/>
        <v>11.03.00-Engineer/Testing Agency Qualification</v>
      </c>
      <c r="I2172" s="22">
        <f t="shared" si="100"/>
        <v>0</v>
      </c>
    </row>
    <row r="2173" spans="1:9" x14ac:dyDescent="0.35">
      <c r="A2173" t="s">
        <v>681</v>
      </c>
      <c r="B2173" t="s">
        <v>682</v>
      </c>
      <c r="C2173" t="s">
        <v>340</v>
      </c>
      <c r="D2173" t="s">
        <v>306</v>
      </c>
      <c r="G2173" t="str">
        <f t="shared" si="101"/>
        <v>WH-439-TEST-AUTOMATED GUIDED VEHICLE (AGV)</v>
      </c>
      <c r="H2173" t="str">
        <f t="shared" si="102"/>
        <v>11.04.00-Testing, Reports, Certs</v>
      </c>
      <c r="I2173" s="22">
        <f t="shared" si="100"/>
        <v>0</v>
      </c>
    </row>
    <row r="2174" spans="1:9" x14ac:dyDescent="0.35">
      <c r="A2174" t="s">
        <v>681</v>
      </c>
      <c r="B2174" t="s">
        <v>682</v>
      </c>
      <c r="C2174" t="s">
        <v>341</v>
      </c>
      <c r="D2174" t="s">
        <v>342</v>
      </c>
      <c r="G2174" t="str">
        <f t="shared" si="101"/>
        <v>WH-439-TEST-AUTOMATED GUIDED VEHICLE (AGV)</v>
      </c>
      <c r="H2174" t="str">
        <f t="shared" si="102"/>
        <v>11.04.01-Loop Checks</v>
      </c>
      <c r="I2174" s="22">
        <f t="shared" si="100"/>
        <v>0</v>
      </c>
    </row>
    <row r="2175" spans="1:9" x14ac:dyDescent="0.35">
      <c r="A2175" t="s">
        <v>681</v>
      </c>
      <c r="B2175" t="s">
        <v>682</v>
      </c>
      <c r="C2175" t="s">
        <v>343</v>
      </c>
      <c r="D2175" t="s">
        <v>344</v>
      </c>
      <c r="G2175" t="str">
        <f t="shared" si="101"/>
        <v>WH-439-TEST-AUTOMATED GUIDED VEHICLE (AGV)</v>
      </c>
      <c r="H2175" t="str">
        <f t="shared" si="102"/>
        <v>11.04.02-Switchgear Test Report</v>
      </c>
      <c r="I2175" s="22">
        <f t="shared" si="100"/>
        <v>0</v>
      </c>
    </row>
    <row r="2176" spans="1:9" x14ac:dyDescent="0.35">
      <c r="A2176" t="s">
        <v>681</v>
      </c>
      <c r="B2176" t="s">
        <v>682</v>
      </c>
      <c r="C2176" t="s">
        <v>345</v>
      </c>
      <c r="D2176" t="s">
        <v>346</v>
      </c>
      <c r="G2176" t="str">
        <f t="shared" si="101"/>
        <v>WH-439-TEST-AUTOMATED GUIDED VEHICLE (AGV)</v>
      </c>
      <c r="H2176" t="str">
        <f t="shared" si="102"/>
        <v>11.04.03-Motor Control Center Test Report</v>
      </c>
      <c r="I2176" s="22">
        <f t="shared" si="100"/>
        <v>0</v>
      </c>
    </row>
    <row r="2177" spans="1:9" x14ac:dyDescent="0.35">
      <c r="A2177" t="s">
        <v>681</v>
      </c>
      <c r="B2177" t="s">
        <v>682</v>
      </c>
      <c r="C2177" t="s">
        <v>347</v>
      </c>
      <c r="D2177" t="s">
        <v>348</v>
      </c>
      <c r="G2177" t="str">
        <f t="shared" si="101"/>
        <v>WH-439-TEST-AUTOMATED GUIDED VEHICLE (AGV)</v>
      </c>
      <c r="H2177" t="str">
        <f t="shared" si="102"/>
        <v>11.04.04-Transformer Certificate of Compliance</v>
      </c>
      <c r="I2177" s="22">
        <f t="shared" si="100"/>
        <v>0</v>
      </c>
    </row>
    <row r="2178" spans="1:9" x14ac:dyDescent="0.35">
      <c r="A2178" t="s">
        <v>681</v>
      </c>
      <c r="B2178" t="s">
        <v>682</v>
      </c>
      <c r="C2178" t="s">
        <v>349</v>
      </c>
      <c r="D2178" t="s">
        <v>350</v>
      </c>
      <c r="G2178" t="str">
        <f t="shared" si="101"/>
        <v>WH-439-TEST-AUTOMATED GUIDED VEHICLE (AGV)</v>
      </c>
      <c r="H2178" t="str">
        <f t="shared" si="102"/>
        <v>11.04.05-Transformer Test Report</v>
      </c>
      <c r="I2178" s="22">
        <f t="shared" ref="I2178:I2241" si="103">IF(COUNTIF(E:E, "R")=0, "", IF(E2178="C", COUNTIF(E:E, "C") / COUNTIF(E:E, "R"), 0))</f>
        <v>0</v>
      </c>
    </row>
    <row r="2179" spans="1:9" x14ac:dyDescent="0.35">
      <c r="A2179" t="s">
        <v>681</v>
      </c>
      <c r="B2179" t="s">
        <v>682</v>
      </c>
      <c r="C2179" t="s">
        <v>351</v>
      </c>
      <c r="D2179" t="s">
        <v>352</v>
      </c>
      <c r="G2179" t="str">
        <f t="shared" ref="G2179:G2242" si="104">IF(AND(A2179="", B2179=""), "", A2179 &amp; "-" &amp; B2179)</f>
        <v>WH-439-TEST-AUTOMATED GUIDED VEHICLE (AGV)</v>
      </c>
      <c r="H2179" t="str">
        <f t="shared" ref="H2179:H2242" si="105">IF(AND(C2179="", D2179=""), "", C2179 &amp; "-" &amp; D2179)</f>
        <v>11.04.06-ATS Transfer Test</v>
      </c>
      <c r="I2179" s="22">
        <f t="shared" si="103"/>
        <v>0</v>
      </c>
    </row>
    <row r="2180" spans="1:9" x14ac:dyDescent="0.35">
      <c r="A2180" t="s">
        <v>681</v>
      </c>
      <c r="B2180" t="s">
        <v>682</v>
      </c>
      <c r="C2180" t="s">
        <v>353</v>
      </c>
      <c r="D2180" t="s">
        <v>354</v>
      </c>
      <c r="G2180" t="str">
        <f t="shared" si="104"/>
        <v>WH-439-TEST-AUTOMATED GUIDED VEHICLE (AGV)</v>
      </c>
      <c r="H2180" t="str">
        <f t="shared" si="105"/>
        <v>11.04.07-Generator Load Bank Testing</v>
      </c>
      <c r="I2180" s="22">
        <f t="shared" si="103"/>
        <v>0</v>
      </c>
    </row>
    <row r="2181" spans="1:9" x14ac:dyDescent="0.35">
      <c r="A2181" t="s">
        <v>681</v>
      </c>
      <c r="B2181" t="s">
        <v>682</v>
      </c>
      <c r="C2181" t="s">
        <v>355</v>
      </c>
      <c r="D2181" t="s">
        <v>356</v>
      </c>
      <c r="G2181" t="str">
        <f t="shared" si="104"/>
        <v>WH-439-TEST-AUTOMATED GUIDED VEHICLE (AGV)</v>
      </c>
      <c r="H2181" t="str">
        <f t="shared" si="105"/>
        <v>11.04.08-Continuity Testing</v>
      </c>
      <c r="I2181" s="22">
        <f t="shared" si="103"/>
        <v>0</v>
      </c>
    </row>
    <row r="2182" spans="1:9" x14ac:dyDescent="0.35">
      <c r="A2182" t="s">
        <v>681</v>
      </c>
      <c r="B2182" t="s">
        <v>682</v>
      </c>
      <c r="C2182" t="s">
        <v>357</v>
      </c>
      <c r="D2182" t="s">
        <v>358</v>
      </c>
      <c r="G2182" t="str">
        <f t="shared" si="104"/>
        <v>WH-439-TEST-AUTOMATED GUIDED VEHICLE (AGV)</v>
      </c>
      <c r="H2182" t="str">
        <f t="shared" si="105"/>
        <v>11.04.09-Megger Testing</v>
      </c>
      <c r="I2182" s="22">
        <f t="shared" si="103"/>
        <v>0</v>
      </c>
    </row>
    <row r="2183" spans="1:9" x14ac:dyDescent="0.35">
      <c r="A2183" t="s">
        <v>681</v>
      </c>
      <c r="B2183" t="s">
        <v>682</v>
      </c>
      <c r="C2183" t="s">
        <v>359</v>
      </c>
      <c r="D2183" t="s">
        <v>360</v>
      </c>
      <c r="G2183" t="str">
        <f t="shared" si="104"/>
        <v>WH-439-TEST-AUTOMATED GUIDED VEHICLE (AGV)</v>
      </c>
      <c r="H2183" t="str">
        <f t="shared" si="105"/>
        <v>11.04.10-Grounding Test Report</v>
      </c>
      <c r="I2183" s="22">
        <f t="shared" si="103"/>
        <v>0</v>
      </c>
    </row>
    <row r="2184" spans="1:9" x14ac:dyDescent="0.35">
      <c r="A2184" t="s">
        <v>681</v>
      </c>
      <c r="B2184" t="s">
        <v>682</v>
      </c>
      <c r="C2184" t="s">
        <v>361</v>
      </c>
      <c r="D2184" t="s">
        <v>362</v>
      </c>
      <c r="G2184" t="str">
        <f t="shared" si="104"/>
        <v>WH-439-TEST-AUTOMATED GUIDED VEHICLE (AGV)</v>
      </c>
      <c r="H2184" t="str">
        <f t="shared" si="105"/>
        <v>11.04.11-Initial Infrared Scanning Report (30 days after SC)</v>
      </c>
      <c r="I2184" s="22">
        <f t="shared" si="103"/>
        <v>0</v>
      </c>
    </row>
    <row r="2185" spans="1:9" x14ac:dyDescent="0.35">
      <c r="A2185" t="s">
        <v>681</v>
      </c>
      <c r="B2185" t="s">
        <v>682</v>
      </c>
      <c r="C2185" t="s">
        <v>363</v>
      </c>
      <c r="D2185" t="s">
        <v>364</v>
      </c>
      <c r="G2185" t="str">
        <f t="shared" si="104"/>
        <v>WH-439-TEST-AUTOMATED GUIDED VEHICLE (AGV)</v>
      </c>
      <c r="H2185" t="str">
        <f t="shared" si="105"/>
        <v>11.04.12-Follow Up Infrared Scanning Report (11 months after SC)</v>
      </c>
      <c r="I2185" s="22">
        <f t="shared" si="103"/>
        <v>0</v>
      </c>
    </row>
    <row r="2186" spans="1:9" x14ac:dyDescent="0.35">
      <c r="A2186" t="s">
        <v>681</v>
      </c>
      <c r="B2186" t="s">
        <v>682</v>
      </c>
      <c r="C2186" t="s">
        <v>365</v>
      </c>
      <c r="D2186" t="s">
        <v>366</v>
      </c>
      <c r="G2186" t="str">
        <f t="shared" si="104"/>
        <v>WH-439-TEST-AUTOMATED GUIDED VEHICLE (AGV)</v>
      </c>
      <c r="H2186" t="str">
        <f t="shared" si="105"/>
        <v>11.04.13-Overcurrent Protective Device Short Circuit/Coordination/Arcflash Study</v>
      </c>
      <c r="I2186" s="22">
        <f t="shared" si="103"/>
        <v>0</v>
      </c>
    </row>
    <row r="2187" spans="1:9" x14ac:dyDescent="0.35">
      <c r="A2187" t="s">
        <v>681</v>
      </c>
      <c r="B2187" t="s">
        <v>682</v>
      </c>
      <c r="C2187" t="s">
        <v>367</v>
      </c>
      <c r="D2187" t="s">
        <v>368</v>
      </c>
      <c r="G2187" t="str">
        <f t="shared" si="104"/>
        <v>WH-439-TEST-AUTOMATED GUIDED VEHICLE (AGV)</v>
      </c>
      <c r="H2187" t="str">
        <f t="shared" si="105"/>
        <v>11.04.14-VFD Pre-Startup &amp; Startup Report</v>
      </c>
      <c r="I2187" s="22">
        <f t="shared" si="103"/>
        <v>0</v>
      </c>
    </row>
    <row r="2188" spans="1:9" x14ac:dyDescent="0.35">
      <c r="A2188" t="s">
        <v>681</v>
      </c>
      <c r="B2188" t="s">
        <v>682</v>
      </c>
      <c r="C2188" t="s">
        <v>369</v>
      </c>
      <c r="D2188" t="s">
        <v>370</v>
      </c>
      <c r="G2188" t="str">
        <f t="shared" si="104"/>
        <v>WH-439-TEST-AUTOMATED GUIDED VEHICLE (AGV)</v>
      </c>
      <c r="H2188" t="str">
        <f t="shared" si="105"/>
        <v>11.04.15-Equipment Electrical Testing</v>
      </c>
      <c r="I2188" s="22">
        <f t="shared" si="103"/>
        <v>0</v>
      </c>
    </row>
    <row r="2189" spans="1:9" x14ac:dyDescent="0.35">
      <c r="A2189" t="s">
        <v>681</v>
      </c>
      <c r="B2189" t="s">
        <v>682</v>
      </c>
      <c r="C2189" t="s">
        <v>371</v>
      </c>
      <c r="D2189" t="s">
        <v>372</v>
      </c>
      <c r="G2189" t="str">
        <f t="shared" si="104"/>
        <v>WH-439-TEST-AUTOMATED GUIDED VEHICLE (AGV)</v>
      </c>
      <c r="H2189" t="str">
        <f t="shared" si="105"/>
        <v>11.04.16-Bolt Torque Verification</v>
      </c>
      <c r="I2189" s="22">
        <f t="shared" si="103"/>
        <v>0</v>
      </c>
    </row>
    <row r="2190" spans="1:9" x14ac:dyDescent="0.35">
      <c r="A2190" t="s">
        <v>681</v>
      </c>
      <c r="B2190" t="s">
        <v>682</v>
      </c>
      <c r="C2190" t="s">
        <v>373</v>
      </c>
      <c r="D2190" t="s">
        <v>374</v>
      </c>
      <c r="G2190" t="str">
        <f t="shared" si="104"/>
        <v>WH-439-TEST-AUTOMATED GUIDED VEHICLE (AGV)</v>
      </c>
      <c r="H2190" t="str">
        <f t="shared" si="105"/>
        <v>12.00.00-AUTOMATION CONTROLS &amp; INSTRUMENTATION</v>
      </c>
      <c r="I2190" s="22">
        <f t="shared" si="103"/>
        <v>0</v>
      </c>
    </row>
    <row r="2191" spans="1:9" x14ac:dyDescent="0.35">
      <c r="A2191" t="s">
        <v>681</v>
      </c>
      <c r="B2191" t="s">
        <v>682</v>
      </c>
      <c r="C2191" t="s">
        <v>375</v>
      </c>
      <c r="D2191" t="s">
        <v>376</v>
      </c>
      <c r="G2191" t="str">
        <f t="shared" si="104"/>
        <v>WH-439-TEST-AUTOMATED GUIDED VEHICLE (AGV)</v>
      </c>
      <c r="H2191" t="str">
        <f t="shared" si="105"/>
        <v>12.01.00-Submittals</v>
      </c>
      <c r="I2191" s="22">
        <f t="shared" si="103"/>
        <v>0</v>
      </c>
    </row>
    <row r="2192" spans="1:9" x14ac:dyDescent="0.35">
      <c r="A2192" t="s">
        <v>681</v>
      </c>
      <c r="B2192" t="s">
        <v>682</v>
      </c>
      <c r="C2192" t="s">
        <v>377</v>
      </c>
      <c r="D2192" t="s">
        <v>378</v>
      </c>
      <c r="G2192" t="str">
        <f t="shared" si="104"/>
        <v>WH-439-TEST-AUTOMATED GUIDED VEHICLE (AGV)</v>
      </c>
      <c r="H2192" t="str">
        <f t="shared" si="105"/>
        <v>12.01.01-Controls Data Sheets &amp; Cut Sheets</v>
      </c>
      <c r="I2192" s="22">
        <f t="shared" si="103"/>
        <v>0</v>
      </c>
    </row>
    <row r="2193" spans="1:9" x14ac:dyDescent="0.35">
      <c r="A2193" t="s">
        <v>681</v>
      </c>
      <c r="B2193" t="s">
        <v>682</v>
      </c>
      <c r="C2193" t="s">
        <v>379</v>
      </c>
      <c r="D2193" t="s">
        <v>380</v>
      </c>
      <c r="G2193" t="str">
        <f t="shared" si="104"/>
        <v>WH-439-TEST-AUTOMATED GUIDED VEHICLE (AGV)</v>
      </c>
      <c r="H2193" t="str">
        <f t="shared" si="105"/>
        <v>12.01.02-IOM Manuals &amp; Spare Parts</v>
      </c>
      <c r="I2193" s="22">
        <f t="shared" si="103"/>
        <v>0</v>
      </c>
    </row>
    <row r="2194" spans="1:9" x14ac:dyDescent="0.35">
      <c r="A2194" t="s">
        <v>681</v>
      </c>
      <c r="B2194" t="s">
        <v>682</v>
      </c>
      <c r="C2194" t="s">
        <v>381</v>
      </c>
      <c r="D2194" t="s">
        <v>382</v>
      </c>
      <c r="G2194" t="str">
        <f t="shared" si="104"/>
        <v>WH-439-TEST-AUTOMATED GUIDED VEHICLE (AGV)</v>
      </c>
      <c r="H2194" t="str">
        <f t="shared" si="105"/>
        <v>12.01.03-Software, PLC Code and Application Backup</v>
      </c>
      <c r="I2194" s="22">
        <f t="shared" si="103"/>
        <v>0</v>
      </c>
    </row>
    <row r="2195" spans="1:9" x14ac:dyDescent="0.35">
      <c r="A2195" t="s">
        <v>681</v>
      </c>
      <c r="B2195" t="s">
        <v>682</v>
      </c>
      <c r="C2195" t="s">
        <v>383</v>
      </c>
      <c r="D2195" t="s">
        <v>384</v>
      </c>
      <c r="G2195" t="str">
        <f t="shared" si="104"/>
        <v>WH-439-TEST-AUTOMATED GUIDED VEHICLE (AGV)</v>
      </c>
      <c r="H2195" t="str">
        <f t="shared" si="105"/>
        <v>12.01.04-Variable Speed Drive Backup Configuration</v>
      </c>
      <c r="I2195" s="22">
        <f t="shared" si="103"/>
        <v>0</v>
      </c>
    </row>
    <row r="2196" spans="1:9" x14ac:dyDescent="0.35">
      <c r="A2196" t="s">
        <v>681</v>
      </c>
      <c r="B2196" t="s">
        <v>682</v>
      </c>
      <c r="C2196" t="s">
        <v>385</v>
      </c>
      <c r="D2196" t="s">
        <v>386</v>
      </c>
      <c r="G2196" t="str">
        <f t="shared" si="104"/>
        <v>WH-439-TEST-AUTOMATED GUIDED VEHICLE (AGV)</v>
      </c>
      <c r="H2196" t="str">
        <f t="shared" si="105"/>
        <v>12.02.00-Instrument List &amp; I/O List</v>
      </c>
      <c r="I2196" s="22">
        <f t="shared" si="103"/>
        <v>0</v>
      </c>
    </row>
    <row r="2197" spans="1:9" x14ac:dyDescent="0.35">
      <c r="A2197" t="s">
        <v>681</v>
      </c>
      <c r="B2197" t="s">
        <v>682</v>
      </c>
      <c r="C2197" t="s">
        <v>387</v>
      </c>
      <c r="D2197" t="s">
        <v>388</v>
      </c>
      <c r="G2197" t="str">
        <f t="shared" si="104"/>
        <v>WH-439-TEST-AUTOMATED GUIDED VEHICLE (AGV)</v>
      </c>
      <c r="H2197" t="str">
        <f t="shared" si="105"/>
        <v>12.03.00-Control Bill of Materials (BOM)</v>
      </c>
      <c r="I2197" s="22">
        <f t="shared" si="103"/>
        <v>0</v>
      </c>
    </row>
    <row r="2198" spans="1:9" x14ac:dyDescent="0.35">
      <c r="A2198" t="s">
        <v>681</v>
      </c>
      <c r="B2198" t="s">
        <v>682</v>
      </c>
      <c r="C2198" t="s">
        <v>389</v>
      </c>
      <c r="D2198" t="s">
        <v>390</v>
      </c>
      <c r="G2198" t="str">
        <f t="shared" si="104"/>
        <v>WH-439-TEST-AUTOMATED GUIDED VEHICLE (AGV)</v>
      </c>
      <c r="H2198" t="str">
        <f t="shared" si="105"/>
        <v>12.04.00-Instrument Material Certificates</v>
      </c>
      <c r="I2198" s="22">
        <f t="shared" si="103"/>
        <v>0</v>
      </c>
    </row>
    <row r="2199" spans="1:9" x14ac:dyDescent="0.35">
      <c r="A2199" t="s">
        <v>681</v>
      </c>
      <c r="B2199" t="s">
        <v>682</v>
      </c>
      <c r="C2199" t="s">
        <v>391</v>
      </c>
      <c r="D2199" t="s">
        <v>392</v>
      </c>
      <c r="G2199" t="str">
        <f t="shared" si="104"/>
        <v>WH-439-TEST-AUTOMATED GUIDED VEHICLE (AGV)</v>
      </c>
      <c r="H2199" t="str">
        <f t="shared" si="105"/>
        <v>12.05.00-Instrument Calibration Certificates</v>
      </c>
      <c r="I2199" s="22">
        <f t="shared" si="103"/>
        <v>0</v>
      </c>
    </row>
    <row r="2200" spans="1:9" x14ac:dyDescent="0.35">
      <c r="A2200" t="s">
        <v>681</v>
      </c>
      <c r="B2200" t="s">
        <v>682</v>
      </c>
      <c r="C2200" t="s">
        <v>393</v>
      </c>
      <c r="D2200" t="s">
        <v>394</v>
      </c>
      <c r="G2200" t="str">
        <f t="shared" si="104"/>
        <v>WH-439-TEST-AUTOMATED GUIDED VEHICLE (AGV)</v>
      </c>
      <c r="H2200" t="str">
        <f t="shared" si="105"/>
        <v>12.06.00-Drawings / Diagrams (Network Architecture and Panel Drawing)</v>
      </c>
      <c r="I2200" s="22">
        <f t="shared" si="103"/>
        <v>0</v>
      </c>
    </row>
    <row r="2201" spans="1:9" x14ac:dyDescent="0.35">
      <c r="A2201" t="s">
        <v>681</v>
      </c>
      <c r="B2201" t="s">
        <v>682</v>
      </c>
      <c r="C2201" t="s">
        <v>395</v>
      </c>
      <c r="D2201" t="s">
        <v>396</v>
      </c>
      <c r="G2201" t="str">
        <f t="shared" si="104"/>
        <v>WH-439-TEST-AUTOMATED GUIDED VEHICLE (AGV)</v>
      </c>
      <c r="H2201" t="str">
        <f t="shared" si="105"/>
        <v>12.07.00-Specifications</v>
      </c>
      <c r="I2201" s="22">
        <f t="shared" si="103"/>
        <v>0</v>
      </c>
    </row>
    <row r="2202" spans="1:9" x14ac:dyDescent="0.35">
      <c r="A2202" t="s">
        <v>681</v>
      </c>
      <c r="B2202" t="s">
        <v>682</v>
      </c>
      <c r="C2202" t="s">
        <v>397</v>
      </c>
      <c r="D2202" t="s">
        <v>398</v>
      </c>
      <c r="G2202" t="str">
        <f t="shared" si="104"/>
        <v>WH-439-TEST-AUTOMATED GUIDED VEHICLE (AGV)</v>
      </c>
      <c r="H2202" t="str">
        <f t="shared" si="105"/>
        <v>12.07.01-Functional Design Specification (FDS)</v>
      </c>
      <c r="I2202" s="22">
        <f t="shared" si="103"/>
        <v>0</v>
      </c>
    </row>
    <row r="2203" spans="1:9" x14ac:dyDescent="0.35">
      <c r="A2203" t="s">
        <v>681</v>
      </c>
      <c r="B2203" t="s">
        <v>682</v>
      </c>
      <c r="C2203" t="s">
        <v>399</v>
      </c>
      <c r="D2203" t="s">
        <v>400</v>
      </c>
      <c r="G2203" t="str">
        <f t="shared" si="104"/>
        <v>WH-439-TEST-AUTOMATED GUIDED VEHICLE (AGV)</v>
      </c>
      <c r="H2203" t="str">
        <f t="shared" si="105"/>
        <v>12.07.02-Software Detailed Design Specification (SDS)</v>
      </c>
      <c r="I2203" s="22">
        <f t="shared" si="103"/>
        <v>0</v>
      </c>
    </row>
    <row r="2204" spans="1:9" x14ac:dyDescent="0.35">
      <c r="A2204" t="s">
        <v>681</v>
      </c>
      <c r="B2204" t="s">
        <v>682</v>
      </c>
      <c r="C2204" t="s">
        <v>401</v>
      </c>
      <c r="D2204" t="s">
        <v>402</v>
      </c>
      <c r="G2204" t="str">
        <f t="shared" si="104"/>
        <v>WH-439-TEST-AUTOMATED GUIDED VEHICLE (AGV)</v>
      </c>
      <c r="H2204" t="str">
        <f t="shared" si="105"/>
        <v>12.07.03-Hardware Design Specification (HDS)</v>
      </c>
      <c r="I2204" s="22">
        <f t="shared" si="103"/>
        <v>0</v>
      </c>
    </row>
    <row r="2205" spans="1:9" x14ac:dyDescent="0.35">
      <c r="A2205" t="s">
        <v>681</v>
      </c>
      <c r="B2205" t="s">
        <v>682</v>
      </c>
      <c r="C2205" t="s">
        <v>403</v>
      </c>
      <c r="D2205" t="s">
        <v>404</v>
      </c>
      <c r="G2205" t="str">
        <f t="shared" si="104"/>
        <v>WH-439-TEST-AUTOMATED GUIDED VEHICLE (AGV)</v>
      </c>
      <c r="H2205" t="str">
        <f t="shared" si="105"/>
        <v>12.07.04-PLC Detailed Design Specification (DDS)</v>
      </c>
      <c r="I2205" s="22">
        <f t="shared" si="103"/>
        <v>0</v>
      </c>
    </row>
    <row r="2206" spans="1:9" x14ac:dyDescent="0.35">
      <c r="A2206" t="s">
        <v>681</v>
      </c>
      <c r="B2206" t="s">
        <v>682</v>
      </c>
      <c r="C2206" t="s">
        <v>405</v>
      </c>
      <c r="D2206" t="s">
        <v>406</v>
      </c>
      <c r="G2206" t="str">
        <f t="shared" si="104"/>
        <v>WH-439-TEST-AUTOMATED GUIDED VEHICLE (AGV)</v>
      </c>
      <c r="H2206" t="str">
        <f t="shared" si="105"/>
        <v>12.08.00-Testing, Reports</v>
      </c>
      <c r="I2206" s="22">
        <f t="shared" si="103"/>
        <v>0</v>
      </c>
    </row>
    <row r="2207" spans="1:9" x14ac:dyDescent="0.35">
      <c r="A2207" t="s">
        <v>681</v>
      </c>
      <c r="B2207" t="s">
        <v>682</v>
      </c>
      <c r="C2207" t="s">
        <v>407</v>
      </c>
      <c r="D2207" t="s">
        <v>408</v>
      </c>
      <c r="G2207" t="str">
        <f t="shared" si="104"/>
        <v>WH-439-TEST-AUTOMATED GUIDED VEHICLE (AGV)</v>
      </c>
      <c r="H2207" t="str">
        <f t="shared" si="105"/>
        <v>12.08.01-Control System FAT</v>
      </c>
      <c r="I2207" s="22">
        <f t="shared" si="103"/>
        <v>0</v>
      </c>
    </row>
    <row r="2208" spans="1:9" x14ac:dyDescent="0.35">
      <c r="A2208" t="s">
        <v>681</v>
      </c>
      <c r="B2208" t="s">
        <v>682</v>
      </c>
      <c r="C2208" t="s">
        <v>409</v>
      </c>
      <c r="D2208" t="s">
        <v>410</v>
      </c>
      <c r="G2208" t="str">
        <f t="shared" si="104"/>
        <v>WH-439-TEST-AUTOMATED GUIDED VEHICLE (AGV)</v>
      </c>
      <c r="H2208" t="str">
        <f t="shared" si="105"/>
        <v>12.08.02-Electrical Cable TIA-562-C.2 Test Report</v>
      </c>
      <c r="I2208" s="22">
        <f t="shared" si="103"/>
        <v>0</v>
      </c>
    </row>
    <row r="2209" spans="1:9" x14ac:dyDescent="0.35">
      <c r="A2209" t="s">
        <v>681</v>
      </c>
      <c r="B2209" t="s">
        <v>682</v>
      </c>
      <c r="C2209" t="s">
        <v>411</v>
      </c>
      <c r="D2209" t="s">
        <v>412</v>
      </c>
      <c r="G2209" t="str">
        <f t="shared" si="104"/>
        <v>WH-439-TEST-AUTOMATED GUIDED VEHICLE (AGV)</v>
      </c>
      <c r="H2209" t="str">
        <f t="shared" si="105"/>
        <v>12.08.03-I/O Checks</v>
      </c>
      <c r="I2209" s="22">
        <f t="shared" si="103"/>
        <v>0</v>
      </c>
    </row>
    <row r="2210" spans="1:9" x14ac:dyDescent="0.35">
      <c r="A2210" t="s">
        <v>681</v>
      </c>
      <c r="B2210" t="s">
        <v>682</v>
      </c>
      <c r="C2210" t="s">
        <v>413</v>
      </c>
      <c r="D2210" t="s">
        <v>414</v>
      </c>
      <c r="G2210" t="str">
        <f t="shared" si="104"/>
        <v>WH-439-TEST-AUTOMATED GUIDED VEHICLE (AGV)</v>
      </c>
      <c r="H2210" t="str">
        <f t="shared" si="105"/>
        <v>12.08.04-Control System SAT</v>
      </c>
      <c r="I2210" s="22">
        <f t="shared" si="103"/>
        <v>0</v>
      </c>
    </row>
    <row r="2211" spans="1:9" x14ac:dyDescent="0.35">
      <c r="A2211" t="s">
        <v>681</v>
      </c>
      <c r="B2211" t="s">
        <v>682</v>
      </c>
      <c r="C2211" t="s">
        <v>415</v>
      </c>
      <c r="D2211" t="s">
        <v>416</v>
      </c>
      <c r="G2211" t="str">
        <f t="shared" si="104"/>
        <v>WH-439-TEST-AUTOMATED GUIDED VEHICLE (AGV)</v>
      </c>
      <c r="H2211" t="str">
        <f t="shared" si="105"/>
        <v>12.08.05-Equipment Sequence of operation testing</v>
      </c>
      <c r="I2211" s="22">
        <f t="shared" si="103"/>
        <v>0</v>
      </c>
    </row>
    <row r="2212" spans="1:9" x14ac:dyDescent="0.35">
      <c r="A2212" t="s">
        <v>681</v>
      </c>
      <c r="B2212" t="s">
        <v>682</v>
      </c>
      <c r="C2212" t="s">
        <v>417</v>
      </c>
      <c r="D2212" t="s">
        <v>418</v>
      </c>
      <c r="G2212" t="str">
        <f t="shared" si="104"/>
        <v>WH-439-TEST-AUTOMATED GUIDED VEHICLE (AGV)</v>
      </c>
      <c r="H2212" t="str">
        <f t="shared" si="105"/>
        <v>12.09.00-Disaster Recovery Procedure</v>
      </c>
      <c r="I2212" s="22">
        <f t="shared" si="103"/>
        <v>0</v>
      </c>
    </row>
    <row r="2213" spans="1:9" x14ac:dyDescent="0.35">
      <c r="A2213" t="s">
        <v>683</v>
      </c>
      <c r="B2213" t="s">
        <v>684</v>
      </c>
      <c r="C2213" t="s">
        <v>9</v>
      </c>
      <c r="D2213" t="s">
        <v>426</v>
      </c>
      <c r="F2213" t="s">
        <v>10</v>
      </c>
      <c r="G2213" t="str">
        <f t="shared" si="104"/>
        <v>WH-448-TEST-INTRALOGISTICS &amp; SUPPLY CHAIN</v>
      </c>
      <c r="H2213" t="str">
        <f t="shared" si="105"/>
        <v>01.00.00-GENERAL</v>
      </c>
      <c r="I2213" s="22">
        <f t="shared" si="103"/>
        <v>0</v>
      </c>
    </row>
    <row r="2214" spans="1:9" x14ac:dyDescent="0.35">
      <c r="A2214" t="s">
        <v>683</v>
      </c>
      <c r="B2214" t="s">
        <v>684</v>
      </c>
      <c r="C2214" t="s">
        <v>11</v>
      </c>
      <c r="D2214" t="s">
        <v>12</v>
      </c>
      <c r="G2214" t="str">
        <f t="shared" si="104"/>
        <v>WH-448-TEST-INTRALOGISTICS &amp; SUPPLY CHAIN</v>
      </c>
      <c r="H2214" t="str">
        <f t="shared" si="105"/>
        <v>01.01.00-Table of Contents Signoff</v>
      </c>
      <c r="I2214" s="22">
        <f t="shared" si="103"/>
        <v>0</v>
      </c>
    </row>
    <row r="2215" spans="1:9" x14ac:dyDescent="0.35">
      <c r="A2215" t="s">
        <v>683</v>
      </c>
      <c r="B2215" t="s">
        <v>684</v>
      </c>
      <c r="C2215" t="s">
        <v>13</v>
      </c>
      <c r="D2215" t="s">
        <v>14</v>
      </c>
      <c r="G2215" t="str">
        <f t="shared" si="104"/>
        <v>WH-448-TEST-INTRALOGISTICS &amp; SUPPLY CHAIN</v>
      </c>
      <c r="H2215" t="str">
        <f t="shared" si="105"/>
        <v>01.02.00-Construction Completion Notice</v>
      </c>
      <c r="I2215" s="22">
        <f t="shared" si="103"/>
        <v>0</v>
      </c>
    </row>
    <row r="2216" spans="1:9" x14ac:dyDescent="0.35">
      <c r="A2216" t="s">
        <v>683</v>
      </c>
      <c r="B2216" t="s">
        <v>684</v>
      </c>
      <c r="C2216" t="s">
        <v>15</v>
      </c>
      <c r="D2216" t="s">
        <v>16</v>
      </c>
      <c r="G2216" t="str">
        <f t="shared" si="104"/>
        <v>WH-448-TEST-INTRALOGISTICS &amp; SUPPLY CHAIN</v>
      </c>
      <c r="H2216" t="str">
        <f t="shared" si="105"/>
        <v>01.03.00-Scope Completion (TCC)</v>
      </c>
      <c r="I2216" s="22">
        <f t="shared" si="103"/>
        <v>0</v>
      </c>
    </row>
    <row r="2217" spans="1:9" x14ac:dyDescent="0.35">
      <c r="A2217" t="s">
        <v>683</v>
      </c>
      <c r="B2217" t="s">
        <v>684</v>
      </c>
      <c r="C2217" t="s">
        <v>17</v>
      </c>
      <c r="D2217" t="s">
        <v>18</v>
      </c>
      <c r="G2217" t="str">
        <f t="shared" si="104"/>
        <v>WH-448-TEST-INTRALOGISTICS &amp; SUPPLY CHAIN</v>
      </c>
      <c r="H2217" t="str">
        <f t="shared" si="105"/>
        <v>01.04.00-Turnover (TCCC) Signoff</v>
      </c>
      <c r="I2217" s="22">
        <f t="shared" si="103"/>
        <v>0</v>
      </c>
    </row>
    <row r="2218" spans="1:9" x14ac:dyDescent="0.35">
      <c r="A2218" t="s">
        <v>683</v>
      </c>
      <c r="B2218" t="s">
        <v>684</v>
      </c>
      <c r="C2218" t="s">
        <v>19</v>
      </c>
      <c r="D2218" t="s">
        <v>20</v>
      </c>
      <c r="G2218" t="str">
        <f t="shared" si="104"/>
        <v>WH-448-TEST-INTRALOGISTICS &amp; SUPPLY CHAIN</v>
      </c>
      <c r="H2218" t="str">
        <f t="shared" si="105"/>
        <v>01.05.00-Certificate of Occupancy</v>
      </c>
      <c r="I2218" s="22">
        <f t="shared" si="103"/>
        <v>0</v>
      </c>
    </row>
    <row r="2219" spans="1:9" x14ac:dyDescent="0.35">
      <c r="A2219" t="s">
        <v>683</v>
      </c>
      <c r="B2219" t="s">
        <v>684</v>
      </c>
      <c r="C2219" t="s">
        <v>21</v>
      </c>
      <c r="D2219" t="s">
        <v>22</v>
      </c>
      <c r="G2219" t="str">
        <f t="shared" si="104"/>
        <v>WH-448-TEST-INTRALOGISTICS &amp; SUPPLY CHAIN</v>
      </c>
      <c r="H2219" t="str">
        <f t="shared" si="105"/>
        <v>01.06.00-Permits</v>
      </c>
      <c r="I2219" s="22">
        <f t="shared" si="103"/>
        <v>0</v>
      </c>
    </row>
    <row r="2220" spans="1:9" x14ac:dyDescent="0.35">
      <c r="A2220" t="s">
        <v>683</v>
      </c>
      <c r="B2220" t="s">
        <v>684</v>
      </c>
      <c r="C2220" t="s">
        <v>23</v>
      </c>
      <c r="D2220" t="s">
        <v>24</v>
      </c>
      <c r="G2220" t="str">
        <f t="shared" si="104"/>
        <v>WH-448-TEST-INTRALOGISTICS &amp; SUPPLY CHAIN</v>
      </c>
      <c r="H2220" t="str">
        <f t="shared" si="105"/>
        <v>01.07.00-Inspections Records/Reports</v>
      </c>
      <c r="I2220" s="22">
        <f t="shared" si="103"/>
        <v>0</v>
      </c>
    </row>
    <row r="2221" spans="1:9" x14ac:dyDescent="0.35">
      <c r="A2221" t="s">
        <v>683</v>
      </c>
      <c r="B2221" t="s">
        <v>684</v>
      </c>
      <c r="C2221" t="s">
        <v>25</v>
      </c>
      <c r="D2221" t="s">
        <v>26</v>
      </c>
      <c r="G2221" t="str">
        <f t="shared" si="104"/>
        <v>WH-448-TEST-INTRALOGISTICS &amp; SUPPLY CHAIN</v>
      </c>
      <c r="H2221" t="str">
        <f t="shared" si="105"/>
        <v>01.08.00-Contractor Warranties</v>
      </c>
      <c r="I2221" s="22">
        <f t="shared" si="103"/>
        <v>0</v>
      </c>
    </row>
    <row r="2222" spans="1:9" x14ac:dyDescent="0.35">
      <c r="A2222" t="s">
        <v>683</v>
      </c>
      <c r="B2222" t="s">
        <v>684</v>
      </c>
      <c r="C2222" t="s">
        <v>27</v>
      </c>
      <c r="D2222" t="s">
        <v>28</v>
      </c>
      <c r="G2222" t="str">
        <f t="shared" si="104"/>
        <v>WH-448-TEST-INTRALOGISTICS &amp; SUPPLY CHAIN</v>
      </c>
      <c r="H2222" t="str">
        <f t="shared" si="105"/>
        <v>01.09.00-Project Signature Log</v>
      </c>
      <c r="I2222" s="22">
        <f t="shared" si="103"/>
        <v>0</v>
      </c>
    </row>
    <row r="2223" spans="1:9" x14ac:dyDescent="0.35">
      <c r="A2223" t="s">
        <v>683</v>
      </c>
      <c r="B2223" t="s">
        <v>684</v>
      </c>
      <c r="C2223" t="s">
        <v>29</v>
      </c>
      <c r="D2223" t="s">
        <v>30</v>
      </c>
      <c r="G2223" t="str">
        <f t="shared" si="104"/>
        <v>WH-448-TEST-INTRALOGISTICS &amp; SUPPLY CHAIN</v>
      </c>
      <c r="H2223" t="str">
        <f t="shared" si="105"/>
        <v>01.10.00-Quality Assurance Manual</v>
      </c>
      <c r="I2223" s="22">
        <f t="shared" si="103"/>
        <v>0</v>
      </c>
    </row>
    <row r="2224" spans="1:9" x14ac:dyDescent="0.35">
      <c r="A2224" t="s">
        <v>683</v>
      </c>
      <c r="B2224" t="s">
        <v>684</v>
      </c>
      <c r="C2224" t="s">
        <v>31</v>
      </c>
      <c r="D2224" t="s">
        <v>32</v>
      </c>
      <c r="G2224" t="str">
        <f t="shared" si="104"/>
        <v>WH-448-TEST-INTRALOGISTICS &amp; SUPPLY CHAIN</v>
      </c>
      <c r="H2224" t="str">
        <f t="shared" si="105"/>
        <v>01.11.00-RFI</v>
      </c>
      <c r="I2224" s="22">
        <f t="shared" si="103"/>
        <v>0</v>
      </c>
    </row>
    <row r="2225" spans="1:9" x14ac:dyDescent="0.35">
      <c r="A2225" t="s">
        <v>683</v>
      </c>
      <c r="B2225" t="s">
        <v>684</v>
      </c>
      <c r="C2225" t="s">
        <v>33</v>
      </c>
      <c r="D2225" t="s">
        <v>34</v>
      </c>
      <c r="G2225" t="str">
        <f t="shared" si="104"/>
        <v>WH-448-TEST-INTRALOGISTICS &amp; SUPPLY CHAIN</v>
      </c>
      <c r="H2225" t="str">
        <f t="shared" si="105"/>
        <v>01.12.00-Punch List</v>
      </c>
      <c r="I2225" s="22">
        <f t="shared" si="103"/>
        <v>0</v>
      </c>
    </row>
    <row r="2226" spans="1:9" x14ac:dyDescent="0.35">
      <c r="A2226" t="s">
        <v>683</v>
      </c>
      <c r="B2226" t="s">
        <v>684</v>
      </c>
      <c r="C2226" t="s">
        <v>35</v>
      </c>
      <c r="D2226" t="s">
        <v>36</v>
      </c>
      <c r="G2226" t="str">
        <f t="shared" si="104"/>
        <v>WH-448-TEST-INTRALOGISTICS &amp; SUPPLY CHAIN</v>
      </c>
      <c r="H2226" t="str">
        <f t="shared" si="105"/>
        <v>01.13.00-Lockout Tagout Procedure</v>
      </c>
      <c r="I2226" s="22">
        <f t="shared" si="103"/>
        <v>0</v>
      </c>
    </row>
    <row r="2227" spans="1:9" x14ac:dyDescent="0.35">
      <c r="A2227" t="s">
        <v>683</v>
      </c>
      <c r="B2227" t="s">
        <v>684</v>
      </c>
      <c r="C2227" t="s">
        <v>37</v>
      </c>
      <c r="D2227" t="s">
        <v>38</v>
      </c>
      <c r="G2227" t="str">
        <f t="shared" si="104"/>
        <v>WH-448-TEST-INTRALOGISTICS &amp; SUPPLY CHAIN</v>
      </c>
      <c r="H2227" t="str">
        <f t="shared" si="105"/>
        <v>02.00.00-BOUNDARY / REDLINE MARKUP / RECORD DRAWINGS</v>
      </c>
      <c r="I2227" s="22">
        <f t="shared" si="103"/>
        <v>0</v>
      </c>
    </row>
    <row r="2228" spans="1:9" x14ac:dyDescent="0.35">
      <c r="A2228" t="s">
        <v>683</v>
      </c>
      <c r="B2228" t="s">
        <v>684</v>
      </c>
      <c r="C2228" t="s">
        <v>39</v>
      </c>
      <c r="D2228" t="s">
        <v>40</v>
      </c>
      <c r="G2228" t="str">
        <f t="shared" si="104"/>
        <v>WH-448-TEST-INTRALOGISTICS &amp; SUPPLY CHAIN</v>
      </c>
      <c r="H2228" t="str">
        <f t="shared" si="105"/>
        <v>02.01.00-Redline/ As Builts</v>
      </c>
      <c r="I2228" s="22">
        <f t="shared" si="103"/>
        <v>0</v>
      </c>
    </row>
    <row r="2229" spans="1:9" x14ac:dyDescent="0.35">
      <c r="A2229" t="s">
        <v>683</v>
      </c>
      <c r="B2229" t="s">
        <v>684</v>
      </c>
      <c r="C2229" t="s">
        <v>41</v>
      </c>
      <c r="D2229" t="s">
        <v>42</v>
      </c>
      <c r="G2229" t="str">
        <f t="shared" si="104"/>
        <v>WH-448-TEST-INTRALOGISTICS &amp; SUPPLY CHAIN</v>
      </c>
      <c r="H2229" t="str">
        <f t="shared" si="105"/>
        <v>02.02.00-Tagged Equipment, Components and Instruments List</v>
      </c>
      <c r="I2229" s="22">
        <f t="shared" si="103"/>
        <v>0</v>
      </c>
    </row>
    <row r="2230" spans="1:9" x14ac:dyDescent="0.35">
      <c r="A2230" t="s">
        <v>683</v>
      </c>
      <c r="B2230" t="s">
        <v>684</v>
      </c>
      <c r="C2230" t="s">
        <v>43</v>
      </c>
      <c r="D2230" t="s">
        <v>44</v>
      </c>
      <c r="G2230" t="str">
        <f t="shared" si="104"/>
        <v>WH-448-TEST-INTRALOGISTICS &amp; SUPPLY CHAIN</v>
      </c>
      <c r="H2230" t="str">
        <f t="shared" si="105"/>
        <v>02.03.00-Shop Drawings / Vendor Drawings</v>
      </c>
      <c r="I2230" s="22">
        <f t="shared" si="103"/>
        <v>0</v>
      </c>
    </row>
    <row r="2231" spans="1:9" x14ac:dyDescent="0.35">
      <c r="A2231" t="s">
        <v>683</v>
      </c>
      <c r="B2231" t="s">
        <v>684</v>
      </c>
      <c r="C2231" t="s">
        <v>45</v>
      </c>
      <c r="D2231" t="s">
        <v>46</v>
      </c>
      <c r="G2231" t="str">
        <f t="shared" si="104"/>
        <v>WH-448-TEST-INTRALOGISTICS &amp; SUPPLY CHAIN</v>
      </c>
      <c r="H2231" t="str">
        <f t="shared" si="105"/>
        <v>02.04.00-System Boundary Drawings</v>
      </c>
      <c r="I2231" s="22">
        <f t="shared" si="103"/>
        <v>0</v>
      </c>
    </row>
    <row r="2232" spans="1:9" x14ac:dyDescent="0.35">
      <c r="A2232" t="s">
        <v>683</v>
      </c>
      <c r="B2232" t="s">
        <v>684</v>
      </c>
      <c r="C2232" t="s">
        <v>47</v>
      </c>
      <c r="D2232" t="s">
        <v>48</v>
      </c>
      <c r="G2232" t="str">
        <f t="shared" si="104"/>
        <v>WH-448-TEST-INTRALOGISTICS &amp; SUPPLY CHAIN</v>
      </c>
      <c r="H2232" t="str">
        <f t="shared" si="105"/>
        <v>03.00.00-SPECIFICATION</v>
      </c>
      <c r="I2232" s="22">
        <f t="shared" si="103"/>
        <v>0</v>
      </c>
    </row>
    <row r="2233" spans="1:9" x14ac:dyDescent="0.35">
      <c r="A2233" t="s">
        <v>683</v>
      </c>
      <c r="B2233" t="s">
        <v>684</v>
      </c>
      <c r="C2233" t="s">
        <v>49</v>
      </c>
      <c r="D2233" t="s">
        <v>50</v>
      </c>
      <c r="G2233" t="str">
        <f t="shared" si="104"/>
        <v>WH-448-TEST-INTRALOGISTICS &amp; SUPPLY CHAIN</v>
      </c>
      <c r="H2233" t="str">
        <f t="shared" si="105"/>
        <v>03.01.00-Specification List</v>
      </c>
      <c r="I2233" s="22">
        <f t="shared" si="103"/>
        <v>0</v>
      </c>
    </row>
    <row r="2234" spans="1:9" x14ac:dyDescent="0.35">
      <c r="A2234" t="s">
        <v>683</v>
      </c>
      <c r="B2234" t="s">
        <v>684</v>
      </c>
      <c r="C2234" t="s">
        <v>51</v>
      </c>
      <c r="D2234" t="s">
        <v>52</v>
      </c>
      <c r="G2234" t="str">
        <f t="shared" si="104"/>
        <v>WH-448-TEST-INTRALOGISTICS &amp; SUPPLY CHAIN</v>
      </c>
      <c r="H2234" t="str">
        <f t="shared" si="105"/>
        <v>04.00.00-PURCHASE ORDERS</v>
      </c>
      <c r="I2234" s="22">
        <f t="shared" si="103"/>
        <v>0</v>
      </c>
    </row>
    <row r="2235" spans="1:9" x14ac:dyDescent="0.35">
      <c r="A2235" t="s">
        <v>683</v>
      </c>
      <c r="B2235" t="s">
        <v>684</v>
      </c>
      <c r="C2235" t="s">
        <v>53</v>
      </c>
      <c r="D2235" t="s">
        <v>54</v>
      </c>
      <c r="G2235" t="str">
        <f t="shared" si="104"/>
        <v>WH-448-TEST-INTRALOGISTICS &amp; SUPPLY CHAIN</v>
      </c>
      <c r="H2235" t="str">
        <f t="shared" si="105"/>
        <v>04.01.00-Purchase Orders</v>
      </c>
      <c r="I2235" s="22">
        <f t="shared" si="103"/>
        <v>0</v>
      </c>
    </row>
    <row r="2236" spans="1:9" x14ac:dyDescent="0.35">
      <c r="A2236" t="s">
        <v>683</v>
      </c>
      <c r="B2236" t="s">
        <v>684</v>
      </c>
      <c r="C2236" t="s">
        <v>55</v>
      </c>
      <c r="D2236" t="s">
        <v>56</v>
      </c>
      <c r="G2236" t="str">
        <f t="shared" si="104"/>
        <v>WH-448-TEST-INTRALOGISTICS &amp; SUPPLY CHAIN</v>
      </c>
      <c r="H2236" t="str">
        <f t="shared" si="105"/>
        <v>05.00.00-EQUIPMENT DOCS</v>
      </c>
      <c r="I2236" s="22">
        <f t="shared" si="103"/>
        <v>0</v>
      </c>
    </row>
    <row r="2237" spans="1:9" x14ac:dyDescent="0.35">
      <c r="A2237" t="s">
        <v>683</v>
      </c>
      <c r="B2237" t="s">
        <v>684</v>
      </c>
      <c r="C2237" t="s">
        <v>419</v>
      </c>
      <c r="D2237" t="s">
        <v>57</v>
      </c>
      <c r="G2237" t="str">
        <f t="shared" si="104"/>
        <v>WH-448-TEST-INTRALOGISTICS &amp; SUPPLY CHAIN</v>
      </c>
      <c r="H2237" t="str">
        <f t="shared" si="105"/>
        <v>05.01.00-Receiving and/or Inspection Reports / Bill of Materials (BOM) (RV's)</v>
      </c>
      <c r="I2237" s="22">
        <f t="shared" si="103"/>
        <v>0</v>
      </c>
    </row>
    <row r="2238" spans="1:9" x14ac:dyDescent="0.35">
      <c r="A2238" t="s">
        <v>683</v>
      </c>
      <c r="B2238" t="s">
        <v>684</v>
      </c>
      <c r="C2238" t="s">
        <v>58</v>
      </c>
      <c r="D2238" t="s">
        <v>59</v>
      </c>
      <c r="G2238" t="str">
        <f t="shared" si="104"/>
        <v>WH-448-TEST-INTRALOGISTICS &amp; SUPPLY CHAIN</v>
      </c>
      <c r="H2238" t="str">
        <f t="shared" si="105"/>
        <v>05.02.00-Equipment Specification</v>
      </c>
      <c r="I2238" s="22">
        <f t="shared" si="103"/>
        <v>0</v>
      </c>
    </row>
    <row r="2239" spans="1:9" x14ac:dyDescent="0.35">
      <c r="A2239" t="s">
        <v>683</v>
      </c>
      <c r="B2239" t="s">
        <v>684</v>
      </c>
      <c r="C2239" t="s">
        <v>60</v>
      </c>
      <c r="D2239" t="s">
        <v>61</v>
      </c>
      <c r="G2239" t="str">
        <f t="shared" si="104"/>
        <v>WH-448-TEST-INTRALOGISTICS &amp; SUPPLY CHAIN</v>
      </c>
      <c r="H2239" t="str">
        <f t="shared" si="105"/>
        <v>05.02.01-User Requirement Specification (URS)</v>
      </c>
      <c r="I2239" s="22">
        <f t="shared" si="103"/>
        <v>0</v>
      </c>
    </row>
    <row r="2240" spans="1:9" x14ac:dyDescent="0.35">
      <c r="A2240" t="s">
        <v>683</v>
      </c>
      <c r="B2240" t="s">
        <v>684</v>
      </c>
      <c r="C2240" t="s">
        <v>62</v>
      </c>
      <c r="D2240" t="s">
        <v>63</v>
      </c>
      <c r="G2240" t="str">
        <f t="shared" si="104"/>
        <v>WH-448-TEST-INTRALOGISTICS &amp; SUPPLY CHAIN</v>
      </c>
      <c r="H2240" t="str">
        <f t="shared" si="105"/>
        <v>05.02.02-Functional Specification (FS)</v>
      </c>
      <c r="I2240" s="22">
        <f t="shared" si="103"/>
        <v>0</v>
      </c>
    </row>
    <row r="2241" spans="1:9" x14ac:dyDescent="0.35">
      <c r="A2241" t="s">
        <v>683</v>
      </c>
      <c r="B2241" t="s">
        <v>684</v>
      </c>
      <c r="C2241" t="s">
        <v>64</v>
      </c>
      <c r="D2241" t="s">
        <v>65</v>
      </c>
      <c r="G2241" t="str">
        <f t="shared" si="104"/>
        <v>WH-448-TEST-INTRALOGISTICS &amp; SUPPLY CHAIN</v>
      </c>
      <c r="H2241" t="str">
        <f t="shared" si="105"/>
        <v>05.02.03-Functional Requirement Specification (FRS)</v>
      </c>
      <c r="I2241" s="22">
        <f t="shared" si="103"/>
        <v>0</v>
      </c>
    </row>
    <row r="2242" spans="1:9" x14ac:dyDescent="0.35">
      <c r="A2242" t="s">
        <v>683</v>
      </c>
      <c r="B2242" t="s">
        <v>684</v>
      </c>
      <c r="C2242" t="s">
        <v>66</v>
      </c>
      <c r="D2242" t="s">
        <v>67</v>
      </c>
      <c r="G2242" t="str">
        <f t="shared" si="104"/>
        <v>WH-448-TEST-INTRALOGISTICS &amp; SUPPLY CHAIN</v>
      </c>
      <c r="H2242" t="str">
        <f t="shared" si="105"/>
        <v>05.03.00-Submittals &amp; Data Sheets</v>
      </c>
      <c r="I2242" s="22">
        <f t="shared" ref="I2242:I2305" si="106">IF(COUNTIF(E:E, "R")=0, "", IF(E2242="C", COUNTIF(E:E, "C") / COUNTIF(E:E, "R"), 0))</f>
        <v>0</v>
      </c>
    </row>
    <row r="2243" spans="1:9" x14ac:dyDescent="0.35">
      <c r="A2243" t="s">
        <v>683</v>
      </c>
      <c r="B2243" t="s">
        <v>684</v>
      </c>
      <c r="C2243" t="s">
        <v>68</v>
      </c>
      <c r="D2243" t="s">
        <v>69</v>
      </c>
      <c r="G2243" t="str">
        <f t="shared" ref="G2243:G2306" si="107">IF(AND(A2243="", B2243=""), "", A2243 &amp; "-" &amp; B2243)</f>
        <v>WH-448-TEST-INTRALOGISTICS &amp; SUPPLY CHAIN</v>
      </c>
      <c r="H2243" t="str">
        <f t="shared" ref="H2243:H2306" si="108">IF(AND(C2243="", D2243=""), "", C2243 &amp; "-" &amp; D2243)</f>
        <v>05.04.00-Spare Parts List</v>
      </c>
      <c r="I2243" s="22">
        <f t="shared" si="106"/>
        <v>0</v>
      </c>
    </row>
    <row r="2244" spans="1:9" x14ac:dyDescent="0.35">
      <c r="A2244" t="s">
        <v>683</v>
      </c>
      <c r="B2244" t="s">
        <v>684</v>
      </c>
      <c r="C2244" t="s">
        <v>70</v>
      </c>
      <c r="D2244" t="s">
        <v>71</v>
      </c>
      <c r="G2244" t="str">
        <f t="shared" si="107"/>
        <v>WH-448-TEST-INTRALOGISTICS &amp; SUPPLY CHAIN</v>
      </c>
      <c r="H2244" t="str">
        <f t="shared" si="108"/>
        <v>05.05.00-Equipment Warranty</v>
      </c>
      <c r="I2244" s="22">
        <f t="shared" si="106"/>
        <v>0</v>
      </c>
    </row>
    <row r="2245" spans="1:9" x14ac:dyDescent="0.35">
      <c r="A2245" t="s">
        <v>683</v>
      </c>
      <c r="B2245" t="s">
        <v>684</v>
      </c>
      <c r="C2245" t="s">
        <v>72</v>
      </c>
      <c r="D2245" t="s">
        <v>73</v>
      </c>
      <c r="G2245" t="str">
        <f t="shared" si="107"/>
        <v>WH-448-TEST-INTRALOGISTICS &amp; SUPPLY CHAIN</v>
      </c>
      <c r="H2245" t="str">
        <f t="shared" si="108"/>
        <v>05.06.00-IOM Manuals / Component Manuals</v>
      </c>
      <c r="I2245" s="22">
        <f t="shared" si="106"/>
        <v>0</v>
      </c>
    </row>
    <row r="2246" spans="1:9" x14ac:dyDescent="0.35">
      <c r="A2246" t="s">
        <v>683</v>
      </c>
      <c r="B2246" t="s">
        <v>684</v>
      </c>
      <c r="C2246" t="s">
        <v>74</v>
      </c>
      <c r="D2246" t="s">
        <v>75</v>
      </c>
      <c r="G2246" t="str">
        <f t="shared" si="107"/>
        <v>WH-448-TEST-INTRALOGISTICS &amp; SUPPLY CHAIN</v>
      </c>
      <c r="H2246" t="str">
        <f t="shared" si="108"/>
        <v>05.07.00-Equipment Install Check Sheet</v>
      </c>
      <c r="I2246" s="22">
        <f t="shared" si="106"/>
        <v>0</v>
      </c>
    </row>
    <row r="2247" spans="1:9" x14ac:dyDescent="0.35">
      <c r="A2247" t="s">
        <v>683</v>
      </c>
      <c r="B2247" t="s">
        <v>684</v>
      </c>
      <c r="C2247" t="s">
        <v>76</v>
      </c>
      <c r="D2247" t="s">
        <v>77</v>
      </c>
      <c r="G2247" t="str">
        <f t="shared" si="107"/>
        <v>WH-448-TEST-INTRALOGISTICS &amp; SUPPLY CHAIN</v>
      </c>
      <c r="H2247" t="str">
        <f t="shared" si="108"/>
        <v>05.08.00-Component Install Check Sheet</v>
      </c>
      <c r="I2247" s="22">
        <f t="shared" si="106"/>
        <v>0</v>
      </c>
    </row>
    <row r="2248" spans="1:9" x14ac:dyDescent="0.35">
      <c r="A2248" t="s">
        <v>683</v>
      </c>
      <c r="B2248" t="s">
        <v>684</v>
      </c>
      <c r="C2248" t="s">
        <v>78</v>
      </c>
      <c r="D2248" t="s">
        <v>79</v>
      </c>
      <c r="G2248" t="str">
        <f t="shared" si="107"/>
        <v>WH-448-TEST-INTRALOGISTICS &amp; SUPPLY CHAIN</v>
      </c>
      <c r="H2248" t="str">
        <f t="shared" si="108"/>
        <v>05.09.00-Equipment and Component Certificates</v>
      </c>
      <c r="I2248" s="22">
        <f t="shared" si="106"/>
        <v>0</v>
      </c>
    </row>
    <row r="2249" spans="1:9" x14ac:dyDescent="0.35">
      <c r="A2249" t="s">
        <v>683</v>
      </c>
      <c r="B2249" t="s">
        <v>684</v>
      </c>
      <c r="C2249" t="s">
        <v>80</v>
      </c>
      <c r="D2249" t="s">
        <v>81</v>
      </c>
      <c r="G2249" t="str">
        <f t="shared" si="107"/>
        <v>WH-448-TEST-INTRALOGISTICS &amp; SUPPLY CHAIN</v>
      </c>
      <c r="H2249" t="str">
        <f t="shared" si="108"/>
        <v>05.09.01-Equipment Instrument Calibration Certificates</v>
      </c>
      <c r="I2249" s="22">
        <f t="shared" si="106"/>
        <v>0</v>
      </c>
    </row>
    <row r="2250" spans="1:9" x14ac:dyDescent="0.35">
      <c r="A2250" t="s">
        <v>683</v>
      </c>
      <c r="B2250" t="s">
        <v>684</v>
      </c>
      <c r="C2250" t="s">
        <v>82</v>
      </c>
      <c r="D2250" t="s">
        <v>83</v>
      </c>
      <c r="G2250" t="str">
        <f t="shared" si="107"/>
        <v>WH-448-TEST-INTRALOGISTICS &amp; SUPPLY CHAIN</v>
      </c>
      <c r="H2250" t="str">
        <f t="shared" si="108"/>
        <v>05.09.02-Equipment HEPA Filter Efficiency Certificates</v>
      </c>
      <c r="I2250" s="22">
        <f t="shared" si="106"/>
        <v>0</v>
      </c>
    </row>
    <row r="2251" spans="1:9" x14ac:dyDescent="0.35">
      <c r="A2251" t="s">
        <v>683</v>
      </c>
      <c r="B2251" t="s">
        <v>684</v>
      </c>
      <c r="C2251" t="s">
        <v>84</v>
      </c>
      <c r="D2251" t="s">
        <v>85</v>
      </c>
      <c r="G2251" t="str">
        <f t="shared" si="107"/>
        <v>WH-448-TEST-INTRALOGISTICS &amp; SUPPLY CHAIN</v>
      </c>
      <c r="H2251" t="str">
        <f t="shared" si="108"/>
        <v>05.10.00-Reports &amp; Protocols</v>
      </c>
      <c r="I2251" s="22">
        <f t="shared" si="106"/>
        <v>0</v>
      </c>
    </row>
    <row r="2252" spans="1:9" x14ac:dyDescent="0.35">
      <c r="A2252" t="s">
        <v>683</v>
      </c>
      <c r="B2252" t="s">
        <v>684</v>
      </c>
      <c r="C2252" t="s">
        <v>86</v>
      </c>
      <c r="D2252" t="s">
        <v>87</v>
      </c>
      <c r="G2252" t="str">
        <f t="shared" si="107"/>
        <v>WH-448-TEST-INTRALOGISTICS &amp; SUPPLY CHAIN</v>
      </c>
      <c r="H2252" t="str">
        <f t="shared" si="108"/>
        <v>05.10.01-Reports &amp; Protocols - FAT</v>
      </c>
      <c r="I2252" s="22">
        <f t="shared" si="106"/>
        <v>0</v>
      </c>
    </row>
    <row r="2253" spans="1:9" x14ac:dyDescent="0.35">
      <c r="A2253" t="s">
        <v>683</v>
      </c>
      <c r="B2253" t="s">
        <v>684</v>
      </c>
      <c r="C2253" t="s">
        <v>88</v>
      </c>
      <c r="D2253" t="s">
        <v>89</v>
      </c>
      <c r="G2253" t="str">
        <f t="shared" si="107"/>
        <v>WH-448-TEST-INTRALOGISTICS &amp; SUPPLY CHAIN</v>
      </c>
      <c r="H2253" t="str">
        <f t="shared" si="108"/>
        <v>05.10.02-ASME BPV Section VIII Compliance</v>
      </c>
      <c r="I2253" s="22">
        <f t="shared" si="106"/>
        <v>0</v>
      </c>
    </row>
    <row r="2254" spans="1:9" x14ac:dyDescent="0.35">
      <c r="A2254" t="s">
        <v>683</v>
      </c>
      <c r="B2254" t="s">
        <v>684</v>
      </c>
      <c r="C2254" t="s">
        <v>90</v>
      </c>
      <c r="D2254" t="s">
        <v>91</v>
      </c>
      <c r="G2254" t="str">
        <f t="shared" si="107"/>
        <v>WH-448-TEST-INTRALOGISTICS &amp; SUPPLY CHAIN</v>
      </c>
      <c r="H2254" t="str">
        <f t="shared" si="108"/>
        <v>05.10.03-Equipment Internal I &amp; O Checks</v>
      </c>
      <c r="I2254" s="22">
        <f t="shared" si="106"/>
        <v>0</v>
      </c>
    </row>
    <row r="2255" spans="1:9" x14ac:dyDescent="0.35">
      <c r="A2255" t="s">
        <v>683</v>
      </c>
      <c r="B2255" t="s">
        <v>684</v>
      </c>
      <c r="C2255" t="s">
        <v>92</v>
      </c>
      <c r="D2255" t="s">
        <v>93</v>
      </c>
      <c r="G2255" t="str">
        <f t="shared" si="107"/>
        <v>WH-448-TEST-INTRALOGISTICS &amp; SUPPLY CHAIN</v>
      </c>
      <c r="H2255" t="str">
        <f t="shared" si="108"/>
        <v>05.10.04-Equipment Internal SOO Testing</v>
      </c>
      <c r="I2255" s="22">
        <f t="shared" si="106"/>
        <v>0</v>
      </c>
    </row>
    <row r="2256" spans="1:9" x14ac:dyDescent="0.35">
      <c r="A2256" t="s">
        <v>683</v>
      </c>
      <c r="B2256" t="s">
        <v>684</v>
      </c>
      <c r="C2256" t="s">
        <v>94</v>
      </c>
      <c r="D2256" t="s">
        <v>95</v>
      </c>
      <c r="G2256" t="str">
        <f t="shared" si="107"/>
        <v>WH-448-TEST-INTRALOGISTICS &amp; SUPPLY CHAIN</v>
      </c>
      <c r="H2256" t="str">
        <f t="shared" si="108"/>
        <v>05.10.05-Vendor Reports &amp; Protocols - SAT</v>
      </c>
      <c r="I2256" s="22">
        <f t="shared" si="106"/>
        <v>0</v>
      </c>
    </row>
    <row r="2257" spans="1:9" x14ac:dyDescent="0.35">
      <c r="A2257" t="s">
        <v>683</v>
      </c>
      <c r="B2257" t="s">
        <v>684</v>
      </c>
      <c r="C2257" t="s">
        <v>96</v>
      </c>
      <c r="D2257" t="s">
        <v>97</v>
      </c>
      <c r="G2257" t="str">
        <f t="shared" si="107"/>
        <v>WH-448-TEST-INTRALOGISTICS &amp; SUPPLY CHAIN</v>
      </c>
      <c r="H2257" t="str">
        <f t="shared" si="108"/>
        <v>05.10.06-Vendor Reports &amp; Protocols - Motor Alignments</v>
      </c>
      <c r="I2257" s="22">
        <f t="shared" si="106"/>
        <v>0</v>
      </c>
    </row>
    <row r="2258" spans="1:9" x14ac:dyDescent="0.35">
      <c r="A2258" t="s">
        <v>683</v>
      </c>
      <c r="B2258" t="s">
        <v>684</v>
      </c>
      <c r="C2258" t="s">
        <v>98</v>
      </c>
      <c r="D2258" t="s">
        <v>99</v>
      </c>
      <c r="G2258" t="str">
        <f t="shared" si="107"/>
        <v>WH-448-TEST-INTRALOGISTICS &amp; SUPPLY CHAIN</v>
      </c>
      <c r="H2258" t="str">
        <f t="shared" si="108"/>
        <v>05.10.07-Vendor Reports &amp; Protocols - Installation &amp; Startup Forms</v>
      </c>
      <c r="I2258" s="22">
        <f t="shared" si="106"/>
        <v>0</v>
      </c>
    </row>
    <row r="2259" spans="1:9" x14ac:dyDescent="0.35">
      <c r="A2259" t="s">
        <v>683</v>
      </c>
      <c r="B2259" t="s">
        <v>684</v>
      </c>
      <c r="C2259" t="s">
        <v>100</v>
      </c>
      <c r="D2259" t="s">
        <v>101</v>
      </c>
      <c r="G2259" t="str">
        <f t="shared" si="107"/>
        <v>WH-448-TEST-INTRALOGISTICS &amp; SUPPLY CHAIN</v>
      </c>
      <c r="H2259" t="str">
        <f t="shared" si="108"/>
        <v>05.10.08-Vendor Reports &amp; Protocols - IQ &amp; OQ</v>
      </c>
      <c r="I2259" s="22">
        <f t="shared" si="106"/>
        <v>0</v>
      </c>
    </row>
    <row r="2260" spans="1:9" x14ac:dyDescent="0.35">
      <c r="A2260" t="s">
        <v>683</v>
      </c>
      <c r="B2260" t="s">
        <v>684</v>
      </c>
      <c r="C2260" t="s">
        <v>102</v>
      </c>
      <c r="D2260" t="s">
        <v>103</v>
      </c>
      <c r="G2260" t="str">
        <f t="shared" si="107"/>
        <v>WH-448-TEST-INTRALOGISTICS &amp; SUPPLY CHAIN</v>
      </c>
      <c r="H2260" t="str">
        <f t="shared" si="108"/>
        <v>05.10.09-Equipment Software Info-Backup</v>
      </c>
      <c r="I2260" s="22">
        <f t="shared" si="106"/>
        <v>0</v>
      </c>
    </row>
    <row r="2261" spans="1:9" x14ac:dyDescent="0.35">
      <c r="A2261" t="s">
        <v>683</v>
      </c>
      <c r="B2261" t="s">
        <v>684</v>
      </c>
      <c r="C2261" t="s">
        <v>104</v>
      </c>
      <c r="D2261" t="s">
        <v>105</v>
      </c>
      <c r="G2261" t="str">
        <f t="shared" si="107"/>
        <v>WH-448-TEST-INTRALOGISTICS &amp; SUPPLY CHAIN</v>
      </c>
      <c r="H2261" t="str">
        <f t="shared" si="108"/>
        <v>05.10.10-Spray Device Coverage Test Report</v>
      </c>
      <c r="I2261" s="22">
        <f t="shared" si="106"/>
        <v>0</v>
      </c>
    </row>
    <row r="2262" spans="1:9" x14ac:dyDescent="0.35">
      <c r="A2262" t="s">
        <v>683</v>
      </c>
      <c r="B2262" t="s">
        <v>684</v>
      </c>
      <c r="C2262" t="s">
        <v>106</v>
      </c>
      <c r="D2262" t="s">
        <v>107</v>
      </c>
      <c r="G2262" t="str">
        <f t="shared" si="107"/>
        <v>WH-448-TEST-INTRALOGISTICS &amp; SUPPLY CHAIN</v>
      </c>
      <c r="H2262" t="str">
        <f t="shared" si="108"/>
        <v xml:space="preserve">05.11.00-Owner Training Record </v>
      </c>
      <c r="I2262" s="22">
        <f t="shared" si="106"/>
        <v>0</v>
      </c>
    </row>
    <row r="2263" spans="1:9" x14ac:dyDescent="0.35">
      <c r="A2263" t="s">
        <v>683</v>
      </c>
      <c r="B2263" t="s">
        <v>684</v>
      </c>
      <c r="C2263" t="s">
        <v>108</v>
      </c>
      <c r="D2263" t="s">
        <v>109</v>
      </c>
      <c r="G2263" t="str">
        <f t="shared" si="107"/>
        <v>WH-448-TEST-INTRALOGISTICS &amp; SUPPLY CHAIN</v>
      </c>
      <c r="H2263" t="str">
        <f t="shared" si="108"/>
        <v>05.12.00-Vendor ETOP</v>
      </c>
      <c r="I2263" s="22">
        <f t="shared" si="106"/>
        <v>0</v>
      </c>
    </row>
    <row r="2264" spans="1:9" x14ac:dyDescent="0.35">
      <c r="A2264" t="s">
        <v>683</v>
      </c>
      <c r="B2264" t="s">
        <v>684</v>
      </c>
      <c r="C2264" t="s">
        <v>110</v>
      </c>
      <c r="D2264" t="s">
        <v>111</v>
      </c>
      <c r="G2264" t="str">
        <f t="shared" si="107"/>
        <v>WH-448-TEST-INTRALOGISTICS &amp; SUPPLY CHAIN</v>
      </c>
      <c r="H2264" t="str">
        <f t="shared" si="108"/>
        <v>06.00.00-CIVIL</v>
      </c>
      <c r="I2264" s="22">
        <f t="shared" si="106"/>
        <v>0</v>
      </c>
    </row>
    <row r="2265" spans="1:9" x14ac:dyDescent="0.35">
      <c r="A2265" t="s">
        <v>683</v>
      </c>
      <c r="B2265" t="s">
        <v>684</v>
      </c>
      <c r="C2265" t="s">
        <v>112</v>
      </c>
      <c r="D2265" t="s">
        <v>67</v>
      </c>
      <c r="G2265" t="str">
        <f t="shared" si="107"/>
        <v>WH-448-TEST-INTRALOGISTICS &amp; SUPPLY CHAIN</v>
      </c>
      <c r="H2265" t="str">
        <f t="shared" si="108"/>
        <v>06.01.00-Submittals &amp; Data Sheets</v>
      </c>
      <c r="I2265" s="22">
        <f t="shared" si="106"/>
        <v>0</v>
      </c>
    </row>
    <row r="2266" spans="1:9" x14ac:dyDescent="0.35">
      <c r="A2266" t="s">
        <v>683</v>
      </c>
      <c r="B2266" t="s">
        <v>684</v>
      </c>
      <c r="C2266" t="s">
        <v>113</v>
      </c>
      <c r="D2266" t="s">
        <v>114</v>
      </c>
      <c r="G2266" t="str">
        <f t="shared" si="107"/>
        <v>WH-448-TEST-INTRALOGISTICS &amp; SUPPLY CHAIN</v>
      </c>
      <c r="H2266" t="str">
        <f t="shared" si="108"/>
        <v>06.02.00-Reports/Testing</v>
      </c>
      <c r="I2266" s="22">
        <f t="shared" si="106"/>
        <v>0</v>
      </c>
    </row>
    <row r="2267" spans="1:9" x14ac:dyDescent="0.35">
      <c r="A2267" t="s">
        <v>683</v>
      </c>
      <c r="B2267" t="s">
        <v>684</v>
      </c>
      <c r="C2267" t="s">
        <v>115</v>
      </c>
      <c r="D2267" t="s">
        <v>116</v>
      </c>
      <c r="G2267" t="str">
        <f t="shared" si="107"/>
        <v>WH-448-TEST-INTRALOGISTICS &amp; SUPPLY CHAIN</v>
      </c>
      <c r="H2267" t="str">
        <f t="shared" si="108"/>
        <v>06.02.01-Pressure Test</v>
      </c>
      <c r="I2267" s="22">
        <f t="shared" si="106"/>
        <v>0</v>
      </c>
    </row>
    <row r="2268" spans="1:9" x14ac:dyDescent="0.35">
      <c r="A2268" t="s">
        <v>683</v>
      </c>
      <c r="B2268" t="s">
        <v>684</v>
      </c>
      <c r="C2268" t="s">
        <v>117</v>
      </c>
      <c r="D2268" t="s">
        <v>118</v>
      </c>
      <c r="G2268" t="str">
        <f t="shared" si="107"/>
        <v>WH-448-TEST-INTRALOGISTICS &amp; SUPPLY CHAIN</v>
      </c>
      <c r="H2268" t="str">
        <f t="shared" si="108"/>
        <v>06.02.02-Dewatering Test</v>
      </c>
      <c r="I2268" s="22">
        <f t="shared" si="106"/>
        <v>0</v>
      </c>
    </row>
    <row r="2269" spans="1:9" x14ac:dyDescent="0.35">
      <c r="A2269" t="s">
        <v>683</v>
      </c>
      <c r="B2269" t="s">
        <v>684</v>
      </c>
      <c r="C2269" t="s">
        <v>119</v>
      </c>
      <c r="D2269" t="s">
        <v>120</v>
      </c>
      <c r="G2269" t="str">
        <f t="shared" si="107"/>
        <v>WH-448-TEST-INTRALOGISTICS &amp; SUPPLY CHAIN</v>
      </c>
      <c r="H2269" t="str">
        <f t="shared" si="108"/>
        <v>06.02.03-3rd Party Field Quality Control Reports</v>
      </c>
      <c r="I2269" s="22">
        <f t="shared" si="106"/>
        <v>0</v>
      </c>
    </row>
    <row r="2270" spans="1:9" x14ac:dyDescent="0.35">
      <c r="A2270" t="s">
        <v>683</v>
      </c>
      <c r="B2270" t="s">
        <v>684</v>
      </c>
      <c r="C2270" t="s">
        <v>121</v>
      </c>
      <c r="D2270" t="s">
        <v>122</v>
      </c>
      <c r="G2270" t="str">
        <f t="shared" si="107"/>
        <v>WH-448-TEST-INTRALOGISTICS &amp; SUPPLY CHAIN</v>
      </c>
      <c r="H2270" t="str">
        <f t="shared" si="108"/>
        <v>06.02.04-Source Quality Control</v>
      </c>
      <c r="I2270" s="22">
        <f t="shared" si="106"/>
        <v>0</v>
      </c>
    </row>
    <row r="2271" spans="1:9" x14ac:dyDescent="0.35">
      <c r="A2271" t="s">
        <v>683</v>
      </c>
      <c r="B2271" t="s">
        <v>684</v>
      </c>
      <c r="C2271" t="s">
        <v>123</v>
      </c>
      <c r="D2271" t="s">
        <v>124</v>
      </c>
      <c r="G2271" t="str">
        <f t="shared" si="107"/>
        <v>WH-448-TEST-INTRALOGISTICS &amp; SUPPLY CHAIN</v>
      </c>
      <c r="H2271" t="str">
        <f t="shared" si="108"/>
        <v>06.02.05-Geotechnical Engineering Report</v>
      </c>
      <c r="I2271" s="22">
        <f t="shared" si="106"/>
        <v>0</v>
      </c>
    </row>
    <row r="2272" spans="1:9" x14ac:dyDescent="0.35">
      <c r="A2272" t="s">
        <v>683</v>
      </c>
      <c r="B2272" t="s">
        <v>684</v>
      </c>
      <c r="C2272" t="s">
        <v>125</v>
      </c>
      <c r="D2272" t="s">
        <v>126</v>
      </c>
      <c r="G2272" t="str">
        <f t="shared" si="107"/>
        <v>WH-448-TEST-INTRALOGISTICS &amp; SUPPLY CHAIN</v>
      </c>
      <c r="H2272" t="str">
        <f t="shared" si="108"/>
        <v>06.03.00-Certificates</v>
      </c>
      <c r="I2272" s="22">
        <f t="shared" si="106"/>
        <v>0</v>
      </c>
    </row>
    <row r="2273" spans="1:9" x14ac:dyDescent="0.35">
      <c r="A2273" t="s">
        <v>683</v>
      </c>
      <c r="B2273" t="s">
        <v>684</v>
      </c>
      <c r="C2273" t="s">
        <v>127</v>
      </c>
      <c r="D2273" t="s">
        <v>128</v>
      </c>
      <c r="G2273" t="str">
        <f t="shared" si="107"/>
        <v>WH-448-TEST-INTRALOGISTICS &amp; SUPPLY CHAIN</v>
      </c>
      <c r="H2273" t="str">
        <f t="shared" si="108"/>
        <v>06.03.01-Installer Certifications</v>
      </c>
      <c r="I2273" s="22">
        <f t="shared" si="106"/>
        <v>0</v>
      </c>
    </row>
    <row r="2274" spans="1:9" x14ac:dyDescent="0.35">
      <c r="A2274" t="s">
        <v>683</v>
      </c>
      <c r="B2274" t="s">
        <v>684</v>
      </c>
      <c r="C2274" t="s">
        <v>129</v>
      </c>
      <c r="D2274" t="s">
        <v>130</v>
      </c>
      <c r="G2274" t="str">
        <f t="shared" si="107"/>
        <v>WH-448-TEST-INTRALOGISTICS &amp; SUPPLY CHAIN</v>
      </c>
      <c r="H2274" t="str">
        <f t="shared" si="108"/>
        <v>06.03.02-Manufacturer Certifications</v>
      </c>
      <c r="I2274" s="22">
        <f t="shared" si="106"/>
        <v>0</v>
      </c>
    </row>
    <row r="2275" spans="1:9" x14ac:dyDescent="0.35">
      <c r="A2275" t="s">
        <v>683</v>
      </c>
      <c r="B2275" t="s">
        <v>684</v>
      </c>
      <c r="C2275" t="s">
        <v>131</v>
      </c>
      <c r="D2275" t="s">
        <v>132</v>
      </c>
      <c r="G2275" t="str">
        <f t="shared" si="107"/>
        <v>WH-448-TEST-INTRALOGISTICS &amp; SUPPLY CHAIN</v>
      </c>
      <c r="H2275" t="str">
        <f t="shared" si="108"/>
        <v>06.03.03-Material/Product Certifications</v>
      </c>
      <c r="I2275" s="22">
        <f t="shared" si="106"/>
        <v>0</v>
      </c>
    </row>
    <row r="2276" spans="1:9" x14ac:dyDescent="0.35">
      <c r="A2276" t="s">
        <v>683</v>
      </c>
      <c r="B2276" t="s">
        <v>684</v>
      </c>
      <c r="C2276" t="s">
        <v>133</v>
      </c>
      <c r="D2276" t="s">
        <v>134</v>
      </c>
      <c r="G2276" t="str">
        <f t="shared" si="107"/>
        <v>WH-448-TEST-INTRALOGISTICS &amp; SUPPLY CHAIN</v>
      </c>
      <c r="H2276" t="str">
        <f t="shared" si="108"/>
        <v>06.03.04-3rd Party Testing Agency Certifications</v>
      </c>
      <c r="I2276" s="22">
        <f t="shared" si="106"/>
        <v>0</v>
      </c>
    </row>
    <row r="2277" spans="1:9" x14ac:dyDescent="0.35">
      <c r="A2277" t="s">
        <v>683</v>
      </c>
      <c r="B2277" t="s">
        <v>684</v>
      </c>
      <c r="C2277" t="s">
        <v>135</v>
      </c>
      <c r="D2277" t="s">
        <v>136</v>
      </c>
      <c r="G2277" t="str">
        <f t="shared" si="107"/>
        <v>WH-448-TEST-INTRALOGISTICS &amp; SUPPLY CHAIN</v>
      </c>
      <c r="H2277" t="str">
        <f t="shared" si="108"/>
        <v>06.04.00-Maintenace Instructions &amp; Schedule</v>
      </c>
      <c r="I2277" s="22">
        <f t="shared" si="106"/>
        <v>0</v>
      </c>
    </row>
    <row r="2278" spans="1:9" x14ac:dyDescent="0.35">
      <c r="A2278" t="s">
        <v>683</v>
      </c>
      <c r="B2278" t="s">
        <v>684</v>
      </c>
      <c r="C2278" t="s">
        <v>137</v>
      </c>
      <c r="D2278" t="s">
        <v>138</v>
      </c>
      <c r="G2278" t="str">
        <f t="shared" si="107"/>
        <v>WH-448-TEST-INTRALOGISTICS &amp; SUPPLY CHAIN</v>
      </c>
      <c r="H2278" t="str">
        <f t="shared" si="108"/>
        <v>06.05.00-Warranty</v>
      </c>
      <c r="I2278" s="22">
        <f t="shared" si="106"/>
        <v>0</v>
      </c>
    </row>
    <row r="2279" spans="1:9" x14ac:dyDescent="0.35">
      <c r="A2279" t="s">
        <v>683</v>
      </c>
      <c r="B2279" t="s">
        <v>684</v>
      </c>
      <c r="C2279" t="s">
        <v>139</v>
      </c>
      <c r="D2279" t="s">
        <v>140</v>
      </c>
      <c r="G2279" t="str">
        <f t="shared" si="107"/>
        <v>WH-448-TEST-INTRALOGISTICS &amp; SUPPLY CHAIN</v>
      </c>
      <c r="H2279" t="str">
        <f t="shared" si="108"/>
        <v>07.00.00-STRUCTURAL</v>
      </c>
      <c r="I2279" s="22">
        <f t="shared" si="106"/>
        <v>0</v>
      </c>
    </row>
    <row r="2280" spans="1:9" x14ac:dyDescent="0.35">
      <c r="A2280" t="s">
        <v>683</v>
      </c>
      <c r="B2280" t="s">
        <v>684</v>
      </c>
      <c r="C2280" t="s">
        <v>141</v>
      </c>
      <c r="D2280" t="s">
        <v>67</v>
      </c>
      <c r="G2280" t="str">
        <f t="shared" si="107"/>
        <v>WH-448-TEST-INTRALOGISTICS &amp; SUPPLY CHAIN</v>
      </c>
      <c r="H2280" t="str">
        <f t="shared" si="108"/>
        <v>07.01.00-Submittals &amp; Data Sheets</v>
      </c>
      <c r="I2280" s="22">
        <f t="shared" si="106"/>
        <v>0</v>
      </c>
    </row>
    <row r="2281" spans="1:9" x14ac:dyDescent="0.35">
      <c r="A2281" t="s">
        <v>683</v>
      </c>
      <c r="B2281" t="s">
        <v>684</v>
      </c>
      <c r="C2281" t="s">
        <v>142</v>
      </c>
      <c r="D2281" t="s">
        <v>126</v>
      </c>
      <c r="G2281" t="str">
        <f t="shared" si="107"/>
        <v>WH-448-TEST-INTRALOGISTICS &amp; SUPPLY CHAIN</v>
      </c>
      <c r="H2281" t="str">
        <f t="shared" si="108"/>
        <v>07.02.00-Certificates</v>
      </c>
      <c r="I2281" s="22">
        <f t="shared" si="106"/>
        <v>0</v>
      </c>
    </row>
    <row r="2282" spans="1:9" x14ac:dyDescent="0.35">
      <c r="A2282" t="s">
        <v>683</v>
      </c>
      <c r="B2282" t="s">
        <v>684</v>
      </c>
      <c r="C2282" t="s">
        <v>143</v>
      </c>
      <c r="D2282" t="s">
        <v>128</v>
      </c>
      <c r="G2282" t="str">
        <f t="shared" si="107"/>
        <v>WH-448-TEST-INTRALOGISTICS &amp; SUPPLY CHAIN</v>
      </c>
      <c r="H2282" t="str">
        <f t="shared" si="108"/>
        <v>07.02.01-Installer Certifications</v>
      </c>
      <c r="I2282" s="22">
        <f t="shared" si="106"/>
        <v>0</v>
      </c>
    </row>
    <row r="2283" spans="1:9" x14ac:dyDescent="0.35">
      <c r="A2283" t="s">
        <v>683</v>
      </c>
      <c r="B2283" t="s">
        <v>684</v>
      </c>
      <c r="C2283" t="s">
        <v>144</v>
      </c>
      <c r="D2283" t="s">
        <v>130</v>
      </c>
      <c r="G2283" t="str">
        <f t="shared" si="107"/>
        <v>WH-448-TEST-INTRALOGISTICS &amp; SUPPLY CHAIN</v>
      </c>
      <c r="H2283" t="str">
        <f t="shared" si="108"/>
        <v>07.02.02-Manufacturer Certifications</v>
      </c>
      <c r="I2283" s="22">
        <f t="shared" si="106"/>
        <v>0</v>
      </c>
    </row>
    <row r="2284" spans="1:9" x14ac:dyDescent="0.35">
      <c r="A2284" t="s">
        <v>683</v>
      </c>
      <c r="B2284" t="s">
        <v>684</v>
      </c>
      <c r="C2284" t="s">
        <v>145</v>
      </c>
      <c r="D2284" t="s">
        <v>132</v>
      </c>
      <c r="G2284" t="str">
        <f t="shared" si="107"/>
        <v>WH-448-TEST-INTRALOGISTICS &amp; SUPPLY CHAIN</v>
      </c>
      <c r="H2284" t="str">
        <f t="shared" si="108"/>
        <v>07.02.03-Material/Product Certifications</v>
      </c>
      <c r="I2284" s="22">
        <f t="shared" si="106"/>
        <v>0</v>
      </c>
    </row>
    <row r="2285" spans="1:9" x14ac:dyDescent="0.35">
      <c r="A2285" t="s">
        <v>683</v>
      </c>
      <c r="B2285" t="s">
        <v>684</v>
      </c>
      <c r="C2285" t="s">
        <v>146</v>
      </c>
      <c r="D2285" t="s">
        <v>147</v>
      </c>
      <c r="G2285" t="str">
        <f t="shared" si="107"/>
        <v>WH-448-TEST-INTRALOGISTICS &amp; SUPPLY CHAIN</v>
      </c>
      <c r="H2285" t="str">
        <f t="shared" si="108"/>
        <v>07.02.04-Welding Certificates</v>
      </c>
      <c r="I2285" s="22">
        <f t="shared" si="106"/>
        <v>0</v>
      </c>
    </row>
    <row r="2286" spans="1:9" x14ac:dyDescent="0.35">
      <c r="A2286" t="s">
        <v>683</v>
      </c>
      <c r="B2286" t="s">
        <v>684</v>
      </c>
      <c r="C2286" t="s">
        <v>148</v>
      </c>
      <c r="D2286" t="s">
        <v>149</v>
      </c>
      <c r="G2286" t="str">
        <f t="shared" si="107"/>
        <v>WH-448-TEST-INTRALOGISTICS &amp; SUPPLY CHAIN</v>
      </c>
      <c r="H2286" t="str">
        <f t="shared" si="108"/>
        <v>07.02.05-Certification of Examination of Documents and Site</v>
      </c>
      <c r="I2286" s="22">
        <f t="shared" si="106"/>
        <v>0</v>
      </c>
    </row>
    <row r="2287" spans="1:9" x14ac:dyDescent="0.35">
      <c r="A2287" t="s">
        <v>683</v>
      </c>
      <c r="B2287" t="s">
        <v>684</v>
      </c>
      <c r="C2287" t="s">
        <v>150</v>
      </c>
      <c r="D2287" t="s">
        <v>134</v>
      </c>
      <c r="G2287" t="str">
        <f t="shared" si="107"/>
        <v>WH-448-TEST-INTRALOGISTICS &amp; SUPPLY CHAIN</v>
      </c>
      <c r="H2287" t="str">
        <f t="shared" si="108"/>
        <v>07.02.06-3rd Party Testing Agency Certifications</v>
      </c>
      <c r="I2287" s="22">
        <f t="shared" si="106"/>
        <v>0</v>
      </c>
    </row>
    <row r="2288" spans="1:9" x14ac:dyDescent="0.35">
      <c r="A2288" t="s">
        <v>683</v>
      </c>
      <c r="B2288" t="s">
        <v>684</v>
      </c>
      <c r="C2288" t="s">
        <v>151</v>
      </c>
      <c r="D2288" t="s">
        <v>114</v>
      </c>
      <c r="G2288" t="str">
        <f t="shared" si="107"/>
        <v>WH-448-TEST-INTRALOGISTICS &amp; SUPPLY CHAIN</v>
      </c>
      <c r="H2288" t="str">
        <f t="shared" si="108"/>
        <v>07.03.00-Reports/Testing</v>
      </c>
      <c r="I2288" s="22">
        <f t="shared" si="106"/>
        <v>0</v>
      </c>
    </row>
    <row r="2289" spans="1:9" x14ac:dyDescent="0.35">
      <c r="A2289" t="s">
        <v>683</v>
      </c>
      <c r="B2289" t="s">
        <v>684</v>
      </c>
      <c r="C2289" t="s">
        <v>152</v>
      </c>
      <c r="D2289" t="s">
        <v>120</v>
      </c>
      <c r="G2289" t="str">
        <f t="shared" si="107"/>
        <v>WH-448-TEST-INTRALOGISTICS &amp; SUPPLY CHAIN</v>
      </c>
      <c r="H2289" t="str">
        <f t="shared" si="108"/>
        <v>07.03.01-3rd Party Field Quality Control Reports</v>
      </c>
      <c r="I2289" s="22">
        <f t="shared" si="106"/>
        <v>0</v>
      </c>
    </row>
    <row r="2290" spans="1:9" x14ac:dyDescent="0.35">
      <c r="A2290" t="s">
        <v>683</v>
      </c>
      <c r="B2290" t="s">
        <v>684</v>
      </c>
      <c r="C2290" t="s">
        <v>153</v>
      </c>
      <c r="D2290" t="s">
        <v>122</v>
      </c>
      <c r="G2290" t="str">
        <f t="shared" si="107"/>
        <v>WH-448-TEST-INTRALOGISTICS &amp; SUPPLY CHAIN</v>
      </c>
      <c r="H2290" t="str">
        <f t="shared" si="108"/>
        <v>07.03.02-Source Quality Control</v>
      </c>
      <c r="I2290" s="22">
        <f t="shared" si="106"/>
        <v>0</v>
      </c>
    </row>
    <row r="2291" spans="1:9" x14ac:dyDescent="0.35">
      <c r="A2291" t="s">
        <v>683</v>
      </c>
      <c r="B2291" t="s">
        <v>684</v>
      </c>
      <c r="C2291" t="s">
        <v>154</v>
      </c>
      <c r="D2291" t="s">
        <v>155</v>
      </c>
      <c r="G2291" t="str">
        <f t="shared" si="107"/>
        <v>WH-448-TEST-INTRALOGISTICS &amp; SUPPLY CHAIN</v>
      </c>
      <c r="H2291" t="str">
        <f t="shared" si="108"/>
        <v>07.03.03-Material Test Reports</v>
      </c>
      <c r="I2291" s="22">
        <f t="shared" si="106"/>
        <v>0</v>
      </c>
    </row>
    <row r="2292" spans="1:9" x14ac:dyDescent="0.35">
      <c r="A2292" t="s">
        <v>683</v>
      </c>
      <c r="B2292" t="s">
        <v>684</v>
      </c>
      <c r="C2292" t="s">
        <v>156</v>
      </c>
      <c r="D2292" t="s">
        <v>157</v>
      </c>
      <c r="G2292" t="str">
        <f t="shared" si="107"/>
        <v>WH-448-TEST-INTRALOGISTICS &amp; SUPPLY CHAIN</v>
      </c>
      <c r="H2292" t="str">
        <f t="shared" si="108"/>
        <v>07.03.04-Floor Flatness and Levelness Report</v>
      </c>
      <c r="I2292" s="22">
        <f t="shared" si="106"/>
        <v>0</v>
      </c>
    </row>
    <row r="2293" spans="1:9" x14ac:dyDescent="0.35">
      <c r="A2293" t="s">
        <v>683</v>
      </c>
      <c r="B2293" t="s">
        <v>684</v>
      </c>
      <c r="C2293" t="s">
        <v>158</v>
      </c>
      <c r="D2293" t="s">
        <v>159</v>
      </c>
      <c r="G2293" t="str">
        <f t="shared" si="107"/>
        <v>WH-448-TEST-INTRALOGISTICS &amp; SUPPLY CHAIN</v>
      </c>
      <c r="H2293" t="str">
        <f t="shared" si="108"/>
        <v>07.03.05-Concrete Pour Approval Card</v>
      </c>
      <c r="I2293" s="22">
        <f t="shared" si="106"/>
        <v>0</v>
      </c>
    </row>
    <row r="2294" spans="1:9" x14ac:dyDescent="0.35">
      <c r="A2294" t="s">
        <v>683</v>
      </c>
      <c r="B2294" t="s">
        <v>684</v>
      </c>
      <c r="C2294" t="s">
        <v>160</v>
      </c>
      <c r="D2294" t="s">
        <v>161</v>
      </c>
      <c r="G2294" t="str">
        <f t="shared" si="107"/>
        <v>WH-448-TEST-INTRALOGISTICS &amp; SUPPLY CHAIN</v>
      </c>
      <c r="H2294" t="str">
        <f t="shared" si="108"/>
        <v>07.03.06-Concrete Placement Record</v>
      </c>
      <c r="I2294" s="22">
        <f t="shared" si="106"/>
        <v>0</v>
      </c>
    </row>
    <row r="2295" spans="1:9" x14ac:dyDescent="0.35">
      <c r="A2295" t="s">
        <v>683</v>
      </c>
      <c r="B2295" t="s">
        <v>684</v>
      </c>
      <c r="C2295" t="s">
        <v>162</v>
      </c>
      <c r="D2295" t="s">
        <v>163</v>
      </c>
      <c r="G2295" t="str">
        <f t="shared" si="107"/>
        <v>WH-448-TEST-INTRALOGISTICS &amp; SUPPLY CHAIN</v>
      </c>
      <c r="H2295" t="str">
        <f t="shared" si="108"/>
        <v>07.03.07-Static Pile Test Reports</v>
      </c>
      <c r="I2295" s="22">
        <f t="shared" si="106"/>
        <v>0</v>
      </c>
    </row>
    <row r="2296" spans="1:9" x14ac:dyDescent="0.35">
      <c r="A2296" t="s">
        <v>683</v>
      </c>
      <c r="B2296" t="s">
        <v>684</v>
      </c>
      <c r="C2296" t="s">
        <v>164</v>
      </c>
      <c r="D2296" t="s">
        <v>165</v>
      </c>
      <c r="G2296" t="str">
        <f t="shared" si="107"/>
        <v>WH-448-TEST-INTRALOGISTICS &amp; SUPPLY CHAIN</v>
      </c>
      <c r="H2296" t="str">
        <f t="shared" si="108"/>
        <v>07.03.08-Pile Inspection Reports</v>
      </c>
      <c r="I2296" s="22">
        <f t="shared" si="106"/>
        <v>0</v>
      </c>
    </row>
    <row r="2297" spans="1:9" x14ac:dyDescent="0.35">
      <c r="A2297" t="s">
        <v>683</v>
      </c>
      <c r="B2297" t="s">
        <v>684</v>
      </c>
      <c r="C2297" t="s">
        <v>166</v>
      </c>
      <c r="D2297" t="s">
        <v>167</v>
      </c>
      <c r="G2297" t="str">
        <f t="shared" si="107"/>
        <v>WH-448-TEST-INTRALOGISTICS &amp; SUPPLY CHAIN</v>
      </c>
      <c r="H2297" t="str">
        <f t="shared" si="108"/>
        <v>07.03.09-Certified Piles Survey</v>
      </c>
      <c r="I2297" s="22">
        <f t="shared" si="106"/>
        <v>0</v>
      </c>
    </row>
    <row r="2298" spans="1:9" x14ac:dyDescent="0.35">
      <c r="A2298" t="s">
        <v>683</v>
      </c>
      <c r="B2298" t="s">
        <v>684</v>
      </c>
      <c r="C2298" t="s">
        <v>168</v>
      </c>
      <c r="D2298" t="s">
        <v>169</v>
      </c>
      <c r="G2298" t="str">
        <f t="shared" si="107"/>
        <v>WH-448-TEST-INTRALOGISTICS &amp; SUPPLY CHAIN</v>
      </c>
      <c r="H2298" t="str">
        <f t="shared" si="108"/>
        <v>07.03.10-Anchor Bolts Placement</v>
      </c>
      <c r="I2298" s="22">
        <f t="shared" si="106"/>
        <v>0</v>
      </c>
    </row>
    <row r="2299" spans="1:9" x14ac:dyDescent="0.35">
      <c r="A2299" t="s">
        <v>683</v>
      </c>
      <c r="B2299" t="s">
        <v>684</v>
      </c>
      <c r="C2299" t="s">
        <v>170</v>
      </c>
      <c r="D2299" t="s">
        <v>171</v>
      </c>
      <c r="G2299" t="str">
        <f t="shared" si="107"/>
        <v>WH-448-TEST-INTRALOGISTICS &amp; SUPPLY CHAIN</v>
      </c>
      <c r="H2299" t="str">
        <f t="shared" si="108"/>
        <v>07.03.11-Structural Steel Framing Inspection</v>
      </c>
      <c r="I2299" s="22">
        <f t="shared" si="106"/>
        <v>0</v>
      </c>
    </row>
    <row r="2300" spans="1:9" x14ac:dyDescent="0.35">
      <c r="A2300" t="s">
        <v>683</v>
      </c>
      <c r="B2300" t="s">
        <v>684</v>
      </c>
      <c r="C2300" t="s">
        <v>172</v>
      </c>
      <c r="D2300" t="s">
        <v>173</v>
      </c>
      <c r="G2300" t="str">
        <f t="shared" si="107"/>
        <v>WH-448-TEST-INTRALOGISTICS &amp; SUPPLY CHAIN</v>
      </c>
      <c r="H2300" t="str">
        <f t="shared" si="108"/>
        <v>07.03.12-Steel Joist Framing Inspection</v>
      </c>
      <c r="I2300" s="22">
        <f t="shared" si="106"/>
        <v>0</v>
      </c>
    </row>
    <row r="2301" spans="1:9" x14ac:dyDescent="0.35">
      <c r="A2301" t="s">
        <v>683</v>
      </c>
      <c r="B2301" t="s">
        <v>684</v>
      </c>
      <c r="C2301" t="s">
        <v>174</v>
      </c>
      <c r="D2301" t="s">
        <v>175</v>
      </c>
      <c r="G2301" t="str">
        <f t="shared" si="107"/>
        <v>WH-448-TEST-INTRALOGISTICS &amp; SUPPLY CHAIN</v>
      </c>
      <c r="H2301" t="str">
        <f t="shared" si="108"/>
        <v>07.03.13-Steel Decking Inspection</v>
      </c>
      <c r="I2301" s="22">
        <f t="shared" si="106"/>
        <v>0</v>
      </c>
    </row>
    <row r="2302" spans="1:9" x14ac:dyDescent="0.35">
      <c r="A2302" t="s">
        <v>683</v>
      </c>
      <c r="B2302" t="s">
        <v>684</v>
      </c>
      <c r="C2302" t="s">
        <v>176</v>
      </c>
      <c r="D2302" t="s">
        <v>177</v>
      </c>
      <c r="G2302" t="str">
        <f t="shared" si="107"/>
        <v>WH-448-TEST-INTRALOGISTICS &amp; SUPPLY CHAIN</v>
      </c>
      <c r="H2302" t="str">
        <f t="shared" si="108"/>
        <v>07.03.14-Evaluation Reports</v>
      </c>
      <c r="I2302" s="22">
        <f t="shared" si="106"/>
        <v>0</v>
      </c>
    </row>
    <row r="2303" spans="1:9" x14ac:dyDescent="0.35">
      <c r="A2303" t="s">
        <v>683</v>
      </c>
      <c r="B2303" t="s">
        <v>684</v>
      </c>
      <c r="C2303" t="s">
        <v>178</v>
      </c>
      <c r="D2303" t="s">
        <v>179</v>
      </c>
      <c r="G2303" t="str">
        <f t="shared" si="107"/>
        <v>WH-448-TEST-INTRALOGISTICS &amp; SUPPLY CHAIN</v>
      </c>
      <c r="H2303" t="str">
        <f t="shared" si="108"/>
        <v>07.04.00-Structural Calculations</v>
      </c>
      <c r="I2303" s="22">
        <f t="shared" si="106"/>
        <v>0</v>
      </c>
    </row>
    <row r="2304" spans="1:9" x14ac:dyDescent="0.35">
      <c r="A2304" t="s">
        <v>683</v>
      </c>
      <c r="B2304" t="s">
        <v>684</v>
      </c>
      <c r="C2304" t="s">
        <v>180</v>
      </c>
      <c r="D2304" t="s">
        <v>138</v>
      </c>
      <c r="G2304" t="str">
        <f t="shared" si="107"/>
        <v>WH-448-TEST-INTRALOGISTICS &amp; SUPPLY CHAIN</v>
      </c>
      <c r="H2304" t="str">
        <f t="shared" si="108"/>
        <v>07.05.00-Warranty</v>
      </c>
      <c r="I2304" s="22">
        <f t="shared" si="106"/>
        <v>0</v>
      </c>
    </row>
    <row r="2305" spans="1:9" x14ac:dyDescent="0.35">
      <c r="A2305" t="s">
        <v>683</v>
      </c>
      <c r="B2305" t="s">
        <v>684</v>
      </c>
      <c r="C2305" t="s">
        <v>181</v>
      </c>
      <c r="D2305" t="s">
        <v>182</v>
      </c>
      <c r="G2305" t="str">
        <f t="shared" si="107"/>
        <v>WH-448-TEST-INTRALOGISTICS &amp; SUPPLY CHAIN</v>
      </c>
      <c r="H2305" t="str">
        <f t="shared" si="108"/>
        <v>07.06.00-Samples</v>
      </c>
      <c r="I2305" s="22">
        <f t="shared" si="106"/>
        <v>0</v>
      </c>
    </row>
    <row r="2306" spans="1:9" x14ac:dyDescent="0.35">
      <c r="A2306" t="s">
        <v>683</v>
      </c>
      <c r="B2306" t="s">
        <v>684</v>
      </c>
      <c r="C2306" t="s">
        <v>183</v>
      </c>
      <c r="D2306" t="s">
        <v>184</v>
      </c>
      <c r="G2306" t="str">
        <f t="shared" si="107"/>
        <v>WH-448-TEST-INTRALOGISTICS &amp; SUPPLY CHAIN</v>
      </c>
      <c r="H2306" t="str">
        <f t="shared" si="108"/>
        <v>07.07.00-Mockups</v>
      </c>
      <c r="I2306" s="22">
        <f t="shared" ref="I2306:I2369" si="109">IF(COUNTIF(E:E, "R")=0, "", IF(E2306="C", COUNTIF(E:E, "C") / COUNTIF(E:E, "R"), 0))</f>
        <v>0</v>
      </c>
    </row>
    <row r="2307" spans="1:9" x14ac:dyDescent="0.35">
      <c r="A2307" t="s">
        <v>683</v>
      </c>
      <c r="B2307" t="s">
        <v>684</v>
      </c>
      <c r="C2307" t="s">
        <v>185</v>
      </c>
      <c r="D2307" t="s">
        <v>186</v>
      </c>
      <c r="G2307" t="str">
        <f t="shared" ref="G2307:G2370" si="110">IF(AND(A2307="", B2307=""), "", A2307 &amp; "-" &amp; B2307)</f>
        <v>WH-448-TEST-INTRALOGISTICS &amp; SUPPLY CHAIN</v>
      </c>
      <c r="H2307" t="str">
        <f t="shared" ref="H2307:H2370" si="111">IF(AND(C2307="", D2307=""), "", C2307 &amp; "-" &amp; D2307)</f>
        <v>08.00.00-ARCHITECTURAL</v>
      </c>
      <c r="I2307" s="22">
        <f t="shared" si="109"/>
        <v>0</v>
      </c>
    </row>
    <row r="2308" spans="1:9" x14ac:dyDescent="0.35">
      <c r="A2308" t="s">
        <v>683</v>
      </c>
      <c r="B2308" t="s">
        <v>684</v>
      </c>
      <c r="C2308" t="s">
        <v>187</v>
      </c>
      <c r="D2308" t="s">
        <v>188</v>
      </c>
      <c r="G2308" t="str">
        <f t="shared" si="110"/>
        <v>WH-448-TEST-INTRALOGISTICS &amp; SUPPLY CHAIN</v>
      </c>
      <c r="H2308" t="str">
        <f t="shared" si="111"/>
        <v>08.01.00-Submittals &amp; Room Data Sheets</v>
      </c>
      <c r="I2308" s="22">
        <f t="shared" si="109"/>
        <v>0</v>
      </c>
    </row>
    <row r="2309" spans="1:9" x14ac:dyDescent="0.35">
      <c r="A2309" t="s">
        <v>683</v>
      </c>
      <c r="B2309" t="s">
        <v>684</v>
      </c>
      <c r="C2309" t="s">
        <v>189</v>
      </c>
      <c r="D2309" t="s">
        <v>126</v>
      </c>
      <c r="G2309" t="str">
        <f t="shared" si="110"/>
        <v>WH-448-TEST-INTRALOGISTICS &amp; SUPPLY CHAIN</v>
      </c>
      <c r="H2309" t="str">
        <f t="shared" si="111"/>
        <v>08.02.00-Certificates</v>
      </c>
      <c r="I2309" s="22">
        <f t="shared" si="109"/>
        <v>0</v>
      </c>
    </row>
    <row r="2310" spans="1:9" x14ac:dyDescent="0.35">
      <c r="A2310" t="s">
        <v>683</v>
      </c>
      <c r="B2310" t="s">
        <v>684</v>
      </c>
      <c r="C2310" t="s">
        <v>190</v>
      </c>
      <c r="D2310" t="s">
        <v>191</v>
      </c>
      <c r="G2310" t="str">
        <f t="shared" si="110"/>
        <v>WH-448-TEST-INTRALOGISTICS &amp; SUPPLY CHAIN</v>
      </c>
      <c r="H2310" t="str">
        <f t="shared" si="111"/>
        <v>08.02.01-Material Certificates</v>
      </c>
      <c r="I2310" s="22">
        <f t="shared" si="109"/>
        <v>0</v>
      </c>
    </row>
    <row r="2311" spans="1:9" x14ac:dyDescent="0.35">
      <c r="A2311" t="s">
        <v>683</v>
      </c>
      <c r="B2311" t="s">
        <v>684</v>
      </c>
      <c r="C2311" t="s">
        <v>192</v>
      </c>
      <c r="D2311" t="s">
        <v>130</v>
      </c>
      <c r="G2311" t="str">
        <f t="shared" si="110"/>
        <v>WH-448-TEST-INTRALOGISTICS &amp; SUPPLY CHAIN</v>
      </c>
      <c r="H2311" t="str">
        <f t="shared" si="111"/>
        <v>08.02.02-Manufacturer Certifications</v>
      </c>
      <c r="I2311" s="22">
        <f t="shared" si="109"/>
        <v>0</v>
      </c>
    </row>
    <row r="2312" spans="1:9" x14ac:dyDescent="0.35">
      <c r="A2312" t="s">
        <v>683</v>
      </c>
      <c r="B2312" t="s">
        <v>684</v>
      </c>
      <c r="C2312" t="s">
        <v>193</v>
      </c>
      <c r="D2312" t="s">
        <v>128</v>
      </c>
      <c r="G2312" t="str">
        <f t="shared" si="110"/>
        <v>WH-448-TEST-INTRALOGISTICS &amp; SUPPLY CHAIN</v>
      </c>
      <c r="H2312" t="str">
        <f t="shared" si="111"/>
        <v>08.02.03-Installer Certifications</v>
      </c>
      <c r="I2312" s="22">
        <f t="shared" si="109"/>
        <v>0</v>
      </c>
    </row>
    <row r="2313" spans="1:9" x14ac:dyDescent="0.35">
      <c r="A2313" t="s">
        <v>683</v>
      </c>
      <c r="B2313" t="s">
        <v>684</v>
      </c>
      <c r="C2313" t="s">
        <v>194</v>
      </c>
      <c r="D2313" t="s">
        <v>195</v>
      </c>
      <c r="G2313" t="str">
        <f t="shared" si="110"/>
        <v>WH-448-TEST-INTRALOGISTICS &amp; SUPPLY CHAIN</v>
      </c>
      <c r="H2313" t="str">
        <f t="shared" si="111"/>
        <v>08.02.04-Energy Performance Certificates</v>
      </c>
      <c r="I2313" s="22">
        <f t="shared" si="109"/>
        <v>0</v>
      </c>
    </row>
    <row r="2314" spans="1:9" x14ac:dyDescent="0.35">
      <c r="A2314" t="s">
        <v>683</v>
      </c>
      <c r="B2314" t="s">
        <v>684</v>
      </c>
      <c r="C2314" t="s">
        <v>196</v>
      </c>
      <c r="D2314" t="s">
        <v>197</v>
      </c>
      <c r="G2314" t="str">
        <f t="shared" si="110"/>
        <v>WH-448-TEST-INTRALOGISTICS &amp; SUPPLY CHAIN</v>
      </c>
      <c r="H2314" t="str">
        <f t="shared" si="111"/>
        <v>08.02.05-Subfloor Acceptance Certification</v>
      </c>
      <c r="I2314" s="22">
        <f t="shared" si="109"/>
        <v>0</v>
      </c>
    </row>
    <row r="2315" spans="1:9" x14ac:dyDescent="0.35">
      <c r="A2315" t="s">
        <v>683</v>
      </c>
      <c r="B2315" t="s">
        <v>684</v>
      </c>
      <c r="C2315" t="s">
        <v>198</v>
      </c>
      <c r="D2315" t="s">
        <v>147</v>
      </c>
      <c r="G2315" t="str">
        <f t="shared" si="110"/>
        <v>WH-448-TEST-INTRALOGISTICS &amp; SUPPLY CHAIN</v>
      </c>
      <c r="H2315" t="str">
        <f t="shared" si="111"/>
        <v>08.02.06-Welding Certificates</v>
      </c>
      <c r="I2315" s="22">
        <f t="shared" si="109"/>
        <v>0</v>
      </c>
    </row>
    <row r="2316" spans="1:9" x14ac:dyDescent="0.35">
      <c r="A2316" t="s">
        <v>683</v>
      </c>
      <c r="B2316" t="s">
        <v>684</v>
      </c>
      <c r="C2316" t="s">
        <v>199</v>
      </c>
      <c r="D2316" t="s">
        <v>134</v>
      </c>
      <c r="G2316" t="str">
        <f t="shared" si="110"/>
        <v>WH-448-TEST-INTRALOGISTICS &amp; SUPPLY CHAIN</v>
      </c>
      <c r="H2316" t="str">
        <f t="shared" si="111"/>
        <v>08.02.07-3rd Party Testing Agency Certifications</v>
      </c>
      <c r="I2316" s="22">
        <f t="shared" si="109"/>
        <v>0</v>
      </c>
    </row>
    <row r="2317" spans="1:9" x14ac:dyDescent="0.35">
      <c r="A2317" t="s">
        <v>683</v>
      </c>
      <c r="B2317" t="s">
        <v>684</v>
      </c>
      <c r="C2317" t="s">
        <v>200</v>
      </c>
      <c r="D2317" t="s">
        <v>201</v>
      </c>
      <c r="G2317" t="str">
        <f t="shared" si="110"/>
        <v>WH-448-TEST-INTRALOGISTICS &amp; SUPPLY CHAIN</v>
      </c>
      <c r="H2317" t="str">
        <f t="shared" si="111"/>
        <v>08.02.08-Consultant Certification</v>
      </c>
      <c r="I2317" s="22">
        <f t="shared" si="109"/>
        <v>0</v>
      </c>
    </row>
    <row r="2318" spans="1:9" x14ac:dyDescent="0.35">
      <c r="A2318" t="s">
        <v>683</v>
      </c>
      <c r="B2318" t="s">
        <v>684</v>
      </c>
      <c r="C2318" t="s">
        <v>202</v>
      </c>
      <c r="D2318" t="s">
        <v>114</v>
      </c>
      <c r="G2318" t="str">
        <f t="shared" si="110"/>
        <v>WH-448-TEST-INTRALOGISTICS &amp; SUPPLY CHAIN</v>
      </c>
      <c r="H2318" t="str">
        <f t="shared" si="111"/>
        <v>08.03.00-Reports/Testing</v>
      </c>
      <c r="I2318" s="22">
        <f t="shared" si="109"/>
        <v>0</v>
      </c>
    </row>
    <row r="2319" spans="1:9" x14ac:dyDescent="0.35">
      <c r="A2319" t="s">
        <v>683</v>
      </c>
      <c r="B2319" t="s">
        <v>684</v>
      </c>
      <c r="C2319" t="s">
        <v>203</v>
      </c>
      <c r="D2319" t="s">
        <v>204</v>
      </c>
      <c r="G2319" t="str">
        <f t="shared" si="110"/>
        <v>WH-448-TEST-INTRALOGISTICS &amp; SUPPLY CHAIN</v>
      </c>
      <c r="H2319" t="str">
        <f t="shared" si="111"/>
        <v>08.03.01-Owner 3rd Party Field Quality Control Reports</v>
      </c>
      <c r="I2319" s="22">
        <f t="shared" si="109"/>
        <v>0</v>
      </c>
    </row>
    <row r="2320" spans="1:9" x14ac:dyDescent="0.35">
      <c r="A2320" t="s">
        <v>683</v>
      </c>
      <c r="B2320" t="s">
        <v>684</v>
      </c>
      <c r="C2320" t="s">
        <v>205</v>
      </c>
      <c r="D2320" t="s">
        <v>122</v>
      </c>
      <c r="G2320" t="str">
        <f t="shared" si="110"/>
        <v>WH-448-TEST-INTRALOGISTICS &amp; SUPPLY CHAIN</v>
      </c>
      <c r="H2320" t="str">
        <f t="shared" si="111"/>
        <v>08.03.02-Source Quality Control</v>
      </c>
      <c r="I2320" s="22">
        <f t="shared" si="109"/>
        <v>0</v>
      </c>
    </row>
    <row r="2321" spans="1:9" x14ac:dyDescent="0.35">
      <c r="A2321" t="s">
        <v>683</v>
      </c>
      <c r="B2321" t="s">
        <v>684</v>
      </c>
      <c r="C2321" t="s">
        <v>206</v>
      </c>
      <c r="D2321" t="s">
        <v>155</v>
      </c>
      <c r="G2321" t="str">
        <f t="shared" si="110"/>
        <v>WH-448-TEST-INTRALOGISTICS &amp; SUPPLY CHAIN</v>
      </c>
      <c r="H2321" t="str">
        <f t="shared" si="111"/>
        <v>08.03.03-Material Test Reports</v>
      </c>
      <c r="I2321" s="22">
        <f t="shared" si="109"/>
        <v>0</v>
      </c>
    </row>
    <row r="2322" spans="1:9" x14ac:dyDescent="0.35">
      <c r="A2322" t="s">
        <v>683</v>
      </c>
      <c r="B2322" t="s">
        <v>684</v>
      </c>
      <c r="C2322" t="s">
        <v>207</v>
      </c>
      <c r="D2322" t="s">
        <v>177</v>
      </c>
      <c r="G2322" t="str">
        <f t="shared" si="110"/>
        <v>WH-448-TEST-INTRALOGISTICS &amp; SUPPLY CHAIN</v>
      </c>
      <c r="H2322" t="str">
        <f t="shared" si="111"/>
        <v>08.03.04-Evaluation Reports</v>
      </c>
      <c r="I2322" s="22">
        <f t="shared" si="109"/>
        <v>0</v>
      </c>
    </row>
    <row r="2323" spans="1:9" x14ac:dyDescent="0.35">
      <c r="A2323" t="s">
        <v>683</v>
      </c>
      <c r="B2323" t="s">
        <v>684</v>
      </c>
      <c r="C2323" t="s">
        <v>208</v>
      </c>
      <c r="D2323" t="s">
        <v>209</v>
      </c>
      <c r="G2323" t="str">
        <f t="shared" si="110"/>
        <v>WH-448-TEST-INTRALOGISTICS &amp; SUPPLY CHAIN</v>
      </c>
      <c r="H2323" t="str">
        <f t="shared" si="111"/>
        <v>08.03.05-Quality Control Program</v>
      </c>
      <c r="I2323" s="22">
        <f t="shared" si="109"/>
        <v>0</v>
      </c>
    </row>
    <row r="2324" spans="1:9" x14ac:dyDescent="0.35">
      <c r="A2324" t="s">
        <v>683</v>
      </c>
      <c r="B2324" t="s">
        <v>684</v>
      </c>
      <c r="C2324" t="s">
        <v>210</v>
      </c>
      <c r="D2324" t="s">
        <v>211</v>
      </c>
      <c r="G2324" t="str">
        <f t="shared" si="110"/>
        <v>WH-448-TEST-INTRALOGISTICS &amp; SUPPLY CHAIN</v>
      </c>
      <c r="H2324" t="str">
        <f t="shared" si="111"/>
        <v>08.03.06-Concrete Subfloor Test Report</v>
      </c>
      <c r="I2324" s="22">
        <f t="shared" si="109"/>
        <v>0</v>
      </c>
    </row>
    <row r="2325" spans="1:9" x14ac:dyDescent="0.35">
      <c r="A2325" t="s">
        <v>683</v>
      </c>
      <c r="B2325" t="s">
        <v>684</v>
      </c>
      <c r="C2325" t="s">
        <v>212</v>
      </c>
      <c r="D2325" t="s">
        <v>213</v>
      </c>
      <c r="G2325" t="str">
        <f t="shared" si="110"/>
        <v>WH-448-TEST-INTRALOGISTICS &amp; SUPPLY CHAIN</v>
      </c>
      <c r="H2325" t="str">
        <f t="shared" si="111"/>
        <v>08.03.07-Temperature Control Tests</v>
      </c>
      <c r="I2325" s="22">
        <f t="shared" si="109"/>
        <v>0</v>
      </c>
    </row>
    <row r="2326" spans="1:9" x14ac:dyDescent="0.35">
      <c r="A2326" t="s">
        <v>683</v>
      </c>
      <c r="B2326" t="s">
        <v>684</v>
      </c>
      <c r="C2326" t="s">
        <v>214</v>
      </c>
      <c r="D2326" t="s">
        <v>215</v>
      </c>
      <c r="G2326" t="str">
        <f t="shared" si="110"/>
        <v>WH-448-TEST-INTRALOGISTICS &amp; SUPPLY CHAIN</v>
      </c>
      <c r="H2326" t="str">
        <f t="shared" si="111"/>
        <v>08.03.08-Temperature Mapping Reports</v>
      </c>
      <c r="I2326" s="22">
        <f t="shared" si="109"/>
        <v>0</v>
      </c>
    </row>
    <row r="2327" spans="1:9" x14ac:dyDescent="0.35">
      <c r="A2327" t="s">
        <v>683</v>
      </c>
      <c r="B2327" t="s">
        <v>684</v>
      </c>
      <c r="C2327" t="s">
        <v>216</v>
      </c>
      <c r="D2327" t="s">
        <v>217</v>
      </c>
      <c r="G2327" t="str">
        <f t="shared" si="110"/>
        <v>WH-448-TEST-INTRALOGISTICS &amp; SUPPLY CHAIN</v>
      </c>
      <c r="H2327" t="str">
        <f t="shared" si="111"/>
        <v>08.03.09-Temperature Distribution Study</v>
      </c>
      <c r="I2327" s="22">
        <f t="shared" si="109"/>
        <v>0</v>
      </c>
    </row>
    <row r="2328" spans="1:9" x14ac:dyDescent="0.35">
      <c r="A2328" t="s">
        <v>683</v>
      </c>
      <c r="B2328" t="s">
        <v>684</v>
      </c>
      <c r="C2328" t="s">
        <v>218</v>
      </c>
      <c r="D2328" t="s">
        <v>219</v>
      </c>
      <c r="G2328" t="str">
        <f t="shared" si="110"/>
        <v>WH-448-TEST-INTRALOGISTICS &amp; SUPPLY CHAIN</v>
      </c>
      <c r="H2328" t="str">
        <f t="shared" si="111"/>
        <v>08.03.10-Open Door Recovery Study</v>
      </c>
      <c r="I2328" s="22">
        <f t="shared" si="109"/>
        <v>0</v>
      </c>
    </row>
    <row r="2329" spans="1:9" x14ac:dyDescent="0.35">
      <c r="A2329" t="s">
        <v>683</v>
      </c>
      <c r="B2329" t="s">
        <v>684</v>
      </c>
      <c r="C2329" t="s">
        <v>220</v>
      </c>
      <c r="D2329" t="s">
        <v>221</v>
      </c>
      <c r="G2329" t="str">
        <f t="shared" si="110"/>
        <v>WH-448-TEST-INTRALOGISTICS &amp; SUPPLY CHAIN</v>
      </c>
      <c r="H2329" t="str">
        <f t="shared" si="111"/>
        <v>08.03.11-Power Loss for Redundant System Study</v>
      </c>
      <c r="I2329" s="22">
        <f t="shared" si="109"/>
        <v>0</v>
      </c>
    </row>
    <row r="2330" spans="1:9" x14ac:dyDescent="0.35">
      <c r="A2330" t="s">
        <v>683</v>
      </c>
      <c r="B2330" t="s">
        <v>684</v>
      </c>
      <c r="C2330" t="s">
        <v>222</v>
      </c>
      <c r="D2330" t="s">
        <v>223</v>
      </c>
      <c r="G2330" t="str">
        <f t="shared" si="110"/>
        <v>WH-448-TEST-INTRALOGISTICS &amp; SUPPLY CHAIN</v>
      </c>
      <c r="H2330" t="str">
        <f t="shared" si="111"/>
        <v>08.03.12-Safety Data Sheets</v>
      </c>
      <c r="I2330" s="22">
        <f t="shared" si="109"/>
        <v>0</v>
      </c>
    </row>
    <row r="2331" spans="1:9" x14ac:dyDescent="0.35">
      <c r="A2331" t="s">
        <v>683</v>
      </c>
      <c r="B2331" t="s">
        <v>684</v>
      </c>
      <c r="C2331" t="s">
        <v>224</v>
      </c>
      <c r="D2331" t="s">
        <v>138</v>
      </c>
      <c r="G2331" t="str">
        <f t="shared" si="110"/>
        <v>WH-448-TEST-INTRALOGISTICS &amp; SUPPLY CHAIN</v>
      </c>
      <c r="H2331" t="str">
        <f t="shared" si="111"/>
        <v>08.04.00-Warranty</v>
      </c>
      <c r="I2331" s="22">
        <f t="shared" si="109"/>
        <v>0</v>
      </c>
    </row>
    <row r="2332" spans="1:9" x14ac:dyDescent="0.35">
      <c r="A2332" t="s">
        <v>683</v>
      </c>
      <c r="B2332" t="s">
        <v>684</v>
      </c>
      <c r="C2332" t="s">
        <v>225</v>
      </c>
      <c r="D2332" t="s">
        <v>226</v>
      </c>
      <c r="G2332" t="str">
        <f t="shared" si="110"/>
        <v>WH-448-TEST-INTRALOGISTICS &amp; SUPPLY CHAIN</v>
      </c>
      <c r="H2332" t="str">
        <f t="shared" si="111"/>
        <v>08.05.00-Operation Maintenace Data/Manual</v>
      </c>
      <c r="I2332" s="22">
        <f t="shared" si="109"/>
        <v>0</v>
      </c>
    </row>
    <row r="2333" spans="1:9" x14ac:dyDescent="0.35">
      <c r="A2333" t="s">
        <v>683</v>
      </c>
      <c r="B2333" t="s">
        <v>684</v>
      </c>
      <c r="C2333" t="s">
        <v>224</v>
      </c>
      <c r="D2333" t="s">
        <v>69</v>
      </c>
      <c r="G2333" t="str">
        <f t="shared" si="110"/>
        <v>WH-448-TEST-INTRALOGISTICS &amp; SUPPLY CHAIN</v>
      </c>
      <c r="H2333" t="str">
        <f t="shared" si="111"/>
        <v>08.04.00-Spare Parts List</v>
      </c>
      <c r="I2333" s="22">
        <f t="shared" si="109"/>
        <v>0</v>
      </c>
    </row>
    <row r="2334" spans="1:9" x14ac:dyDescent="0.35">
      <c r="A2334" t="s">
        <v>683</v>
      </c>
      <c r="B2334" t="s">
        <v>684</v>
      </c>
      <c r="C2334" t="s">
        <v>224</v>
      </c>
      <c r="D2334" t="s">
        <v>182</v>
      </c>
      <c r="G2334" t="str">
        <f t="shared" si="110"/>
        <v>WH-448-TEST-INTRALOGISTICS &amp; SUPPLY CHAIN</v>
      </c>
      <c r="H2334" t="str">
        <f t="shared" si="111"/>
        <v>08.04.00-Samples</v>
      </c>
      <c r="I2334" s="22">
        <f t="shared" si="109"/>
        <v>0</v>
      </c>
    </row>
    <row r="2335" spans="1:9" x14ac:dyDescent="0.35">
      <c r="A2335" t="s">
        <v>683</v>
      </c>
      <c r="B2335" t="s">
        <v>684</v>
      </c>
      <c r="C2335" t="s">
        <v>227</v>
      </c>
      <c r="D2335" t="s">
        <v>228</v>
      </c>
      <c r="G2335" t="str">
        <f t="shared" si="110"/>
        <v>WH-448-TEST-INTRALOGISTICS &amp; SUPPLY CHAIN</v>
      </c>
      <c r="H2335" t="str">
        <f t="shared" si="111"/>
        <v>09.00.00-PROCESS, PLUMBING, &amp; MECHANICAL PIPING</v>
      </c>
      <c r="I2335" s="22">
        <f t="shared" si="109"/>
        <v>0</v>
      </c>
    </row>
    <row r="2336" spans="1:9" x14ac:dyDescent="0.35">
      <c r="A2336" t="s">
        <v>683</v>
      </c>
      <c r="B2336" t="s">
        <v>684</v>
      </c>
      <c r="C2336" t="s">
        <v>229</v>
      </c>
      <c r="D2336" t="s">
        <v>67</v>
      </c>
      <c r="G2336" t="str">
        <f t="shared" si="110"/>
        <v>WH-448-TEST-INTRALOGISTICS &amp; SUPPLY CHAIN</v>
      </c>
      <c r="H2336" t="str">
        <f t="shared" si="111"/>
        <v>09.01.00-Submittals &amp; Data Sheets</v>
      </c>
      <c r="I2336" s="22">
        <f t="shared" si="109"/>
        <v>0</v>
      </c>
    </row>
    <row r="2337" spans="1:9" x14ac:dyDescent="0.35">
      <c r="A2337" t="s">
        <v>683</v>
      </c>
      <c r="B2337" t="s">
        <v>684</v>
      </c>
      <c r="C2337" t="s">
        <v>230</v>
      </c>
      <c r="D2337" t="s">
        <v>231</v>
      </c>
      <c r="G2337" t="str">
        <f t="shared" si="110"/>
        <v>WH-448-TEST-INTRALOGISTICS &amp; SUPPLY CHAIN</v>
      </c>
      <c r="H2337" t="str">
        <f t="shared" si="111"/>
        <v>09.02.00-Piping  Documentation</v>
      </c>
      <c r="I2337" s="22">
        <f t="shared" si="109"/>
        <v>0</v>
      </c>
    </row>
    <row r="2338" spans="1:9" x14ac:dyDescent="0.35">
      <c r="A2338" t="s">
        <v>683</v>
      </c>
      <c r="B2338" t="s">
        <v>684</v>
      </c>
      <c r="C2338" t="s">
        <v>232</v>
      </c>
      <c r="D2338" t="s">
        <v>233</v>
      </c>
      <c r="G2338" t="str">
        <f t="shared" si="110"/>
        <v>WH-448-TEST-INTRALOGISTICS &amp; SUPPLY CHAIN</v>
      </c>
      <c r="H2338" t="str">
        <f t="shared" si="111"/>
        <v>09.02.01-Isometrics</v>
      </c>
      <c r="I2338" s="22">
        <f t="shared" si="109"/>
        <v>0</v>
      </c>
    </row>
    <row r="2339" spans="1:9" x14ac:dyDescent="0.35">
      <c r="A2339" t="s">
        <v>683</v>
      </c>
      <c r="B2339" t="s">
        <v>684</v>
      </c>
      <c r="C2339" t="s">
        <v>234</v>
      </c>
      <c r="D2339" t="s">
        <v>235</v>
      </c>
      <c r="G2339" t="str">
        <f t="shared" si="110"/>
        <v>WH-448-TEST-INTRALOGISTICS &amp; SUPPLY CHAIN</v>
      </c>
      <c r="H2339" t="str">
        <f t="shared" si="111"/>
        <v>09.02.02-Weld Log / Weld Coupon Log</v>
      </c>
      <c r="I2339" s="22">
        <f t="shared" si="109"/>
        <v>0</v>
      </c>
    </row>
    <row r="2340" spans="1:9" x14ac:dyDescent="0.35">
      <c r="A2340" t="s">
        <v>683</v>
      </c>
      <c r="B2340" t="s">
        <v>684</v>
      </c>
      <c r="C2340" t="s">
        <v>236</v>
      </c>
      <c r="D2340" t="s">
        <v>237</v>
      </c>
      <c r="G2340" t="str">
        <f t="shared" si="110"/>
        <v>WH-448-TEST-INTRALOGISTICS &amp; SUPPLY CHAIN</v>
      </c>
      <c r="H2340" t="str">
        <f t="shared" si="111"/>
        <v>09.02.03-Welder Qualications</v>
      </c>
      <c r="I2340" s="22">
        <f t="shared" si="109"/>
        <v>0</v>
      </c>
    </row>
    <row r="2341" spans="1:9" x14ac:dyDescent="0.35">
      <c r="A2341" t="s">
        <v>683</v>
      </c>
      <c r="B2341" t="s">
        <v>684</v>
      </c>
      <c r="C2341" t="s">
        <v>238</v>
      </c>
      <c r="D2341" t="s">
        <v>239</v>
      </c>
      <c r="G2341" t="str">
        <f t="shared" si="110"/>
        <v>WH-448-TEST-INTRALOGISTICS &amp; SUPPLY CHAIN</v>
      </c>
      <c r="H2341" t="str">
        <f t="shared" si="111"/>
        <v>09.02.04-Qualified Welder Log</v>
      </c>
      <c r="I2341" s="22">
        <f t="shared" si="109"/>
        <v>0</v>
      </c>
    </row>
    <row r="2342" spans="1:9" x14ac:dyDescent="0.35">
      <c r="A2342" t="s">
        <v>683</v>
      </c>
      <c r="B2342" t="s">
        <v>684</v>
      </c>
      <c r="C2342" t="s">
        <v>240</v>
      </c>
      <c r="D2342" t="s">
        <v>241</v>
      </c>
      <c r="G2342" t="str">
        <f t="shared" si="110"/>
        <v>WH-448-TEST-INTRALOGISTICS &amp; SUPPLY CHAIN</v>
      </c>
      <c r="H2342" t="str">
        <f t="shared" si="111"/>
        <v>09.02.05-Weld Procedure Qualification Records (WPS) &amp; Welding Operator Procedure Qualification Record (PQR)</v>
      </c>
      <c r="I2342" s="22">
        <f t="shared" si="109"/>
        <v>0</v>
      </c>
    </row>
    <row r="2343" spans="1:9" x14ac:dyDescent="0.35">
      <c r="A2343" t="s">
        <v>683</v>
      </c>
      <c r="B2343" t="s">
        <v>684</v>
      </c>
      <c r="C2343" t="s">
        <v>242</v>
      </c>
      <c r="D2343" t="s">
        <v>243</v>
      </c>
      <c r="G2343" t="str">
        <f t="shared" si="110"/>
        <v>WH-448-TEST-INTRALOGISTICS &amp; SUPPLY CHAIN</v>
      </c>
      <c r="H2343" t="str">
        <f t="shared" si="111"/>
        <v>09.02.06-Welder Qualification Records (WQR) / Welding Operator Performance Qualifications (WOPQ)</v>
      </c>
      <c r="I2343" s="22">
        <f t="shared" si="109"/>
        <v>0</v>
      </c>
    </row>
    <row r="2344" spans="1:9" x14ac:dyDescent="0.35">
      <c r="A2344" t="s">
        <v>683</v>
      </c>
      <c r="B2344" t="s">
        <v>684</v>
      </c>
      <c r="C2344" t="s">
        <v>244</v>
      </c>
      <c r="D2344" t="s">
        <v>245</v>
      </c>
      <c r="G2344" t="str">
        <f t="shared" si="110"/>
        <v>WH-448-TEST-INTRALOGISTICS &amp; SUPPLY CHAIN</v>
      </c>
      <c r="H2344" t="str">
        <f t="shared" si="111"/>
        <v>09.02.07-Certification Record of Examination Personnel</v>
      </c>
      <c r="I2344" s="22">
        <f t="shared" si="109"/>
        <v>0</v>
      </c>
    </row>
    <row r="2345" spans="1:9" x14ac:dyDescent="0.35">
      <c r="A2345" t="s">
        <v>683</v>
      </c>
      <c r="B2345" t="s">
        <v>684</v>
      </c>
      <c r="C2345" t="s">
        <v>246</v>
      </c>
      <c r="D2345" t="s">
        <v>247</v>
      </c>
      <c r="G2345" t="str">
        <f t="shared" si="110"/>
        <v>WH-448-TEST-INTRALOGISTICS &amp; SUPPLY CHAIN</v>
      </c>
      <c r="H2345" t="str">
        <f t="shared" si="111"/>
        <v>09.02.08-Material Test Reports (MTRs) and Certificate of Compliance (CoC)</v>
      </c>
      <c r="I2345" s="22">
        <f t="shared" si="109"/>
        <v>0</v>
      </c>
    </row>
    <row r="2346" spans="1:9" x14ac:dyDescent="0.35">
      <c r="A2346" t="s">
        <v>683</v>
      </c>
      <c r="B2346" t="s">
        <v>684</v>
      </c>
      <c r="C2346" t="s">
        <v>248</v>
      </c>
      <c r="D2346" t="s">
        <v>249</v>
      </c>
      <c r="G2346" t="str">
        <f t="shared" si="110"/>
        <v>WH-448-TEST-INTRALOGISTICS &amp; SUPPLY CHAIN</v>
      </c>
      <c r="H2346" t="str">
        <f t="shared" si="111"/>
        <v>09.02.09-ASME Form U-1 / ASME Code Data Reports</v>
      </c>
      <c r="I2346" s="22">
        <f t="shared" si="109"/>
        <v>0</v>
      </c>
    </row>
    <row r="2347" spans="1:9" x14ac:dyDescent="0.35">
      <c r="A2347" t="s">
        <v>683</v>
      </c>
      <c r="B2347" t="s">
        <v>684</v>
      </c>
      <c r="C2347" t="s">
        <v>250</v>
      </c>
      <c r="D2347" t="s">
        <v>251</v>
      </c>
      <c r="G2347" t="str">
        <f t="shared" si="110"/>
        <v>WH-448-TEST-INTRALOGISTICS &amp; SUPPLY CHAIN</v>
      </c>
      <c r="H2347" t="str">
        <f t="shared" si="111"/>
        <v>09.02.10-System Operating and Cleaning Procedure</v>
      </c>
      <c r="I2347" s="22">
        <f t="shared" si="109"/>
        <v>0</v>
      </c>
    </row>
    <row r="2348" spans="1:9" x14ac:dyDescent="0.35">
      <c r="A2348" t="s">
        <v>683</v>
      </c>
      <c r="B2348" t="s">
        <v>684</v>
      </c>
      <c r="C2348" t="s">
        <v>252</v>
      </c>
      <c r="D2348" t="s">
        <v>253</v>
      </c>
      <c r="G2348" t="str">
        <f t="shared" si="110"/>
        <v>WH-448-TEST-INTRALOGISTICS &amp; SUPPLY CHAIN</v>
      </c>
      <c r="H2348" t="str">
        <f t="shared" si="111"/>
        <v>09.02.11-Weld Maps, Data &amp; Repair Registry</v>
      </c>
      <c r="I2348" s="22">
        <f t="shared" si="109"/>
        <v>0</v>
      </c>
    </row>
    <row r="2349" spans="1:9" x14ac:dyDescent="0.35">
      <c r="A2349" t="s">
        <v>683</v>
      </c>
      <c r="B2349" t="s">
        <v>684</v>
      </c>
      <c r="C2349" t="s">
        <v>254</v>
      </c>
      <c r="D2349" t="s">
        <v>255</v>
      </c>
      <c r="G2349" t="str">
        <f t="shared" si="110"/>
        <v>WH-448-TEST-INTRALOGISTICS &amp; SUPPLY CHAIN</v>
      </c>
      <c r="H2349" t="str">
        <f t="shared" si="111"/>
        <v xml:space="preserve">09.02.12-Nondestructive Examination Reports </v>
      </c>
      <c r="I2349" s="22">
        <f t="shared" si="109"/>
        <v>0</v>
      </c>
    </row>
    <row r="2350" spans="1:9" x14ac:dyDescent="0.35">
      <c r="A2350" t="s">
        <v>683</v>
      </c>
      <c r="B2350" t="s">
        <v>684</v>
      </c>
      <c r="C2350" t="s">
        <v>256</v>
      </c>
      <c r="D2350" t="s">
        <v>257</v>
      </c>
      <c r="G2350" t="str">
        <f t="shared" si="110"/>
        <v>WH-448-TEST-INTRALOGISTICS &amp; SUPPLY CHAIN</v>
      </c>
      <c r="H2350" t="str">
        <f t="shared" si="111"/>
        <v>09.02.13-Visual Inspection Reports</v>
      </c>
      <c r="I2350" s="22">
        <f t="shared" si="109"/>
        <v>0</v>
      </c>
    </row>
    <row r="2351" spans="1:9" x14ac:dyDescent="0.35">
      <c r="A2351" t="s">
        <v>683</v>
      </c>
      <c r="B2351" t="s">
        <v>684</v>
      </c>
      <c r="C2351" t="s">
        <v>258</v>
      </c>
      <c r="D2351" t="s">
        <v>259</v>
      </c>
      <c r="G2351" t="str">
        <f t="shared" si="110"/>
        <v>WH-448-TEST-INTRALOGISTICS &amp; SUPPLY CHAIN</v>
      </c>
      <c r="H2351" t="str">
        <f t="shared" si="111"/>
        <v>09.02.14-Purge Gas Certificates</v>
      </c>
      <c r="I2351" s="22">
        <f t="shared" si="109"/>
        <v>0</v>
      </c>
    </row>
    <row r="2352" spans="1:9" x14ac:dyDescent="0.35">
      <c r="A2352" t="s">
        <v>683</v>
      </c>
      <c r="B2352" t="s">
        <v>684</v>
      </c>
      <c r="C2352" t="s">
        <v>260</v>
      </c>
      <c r="D2352" t="s">
        <v>261</v>
      </c>
      <c r="G2352" t="str">
        <f t="shared" si="110"/>
        <v>WH-448-TEST-INTRALOGISTICS &amp; SUPPLY CHAIN</v>
      </c>
      <c r="H2352" t="str">
        <f t="shared" si="111"/>
        <v>09.02.15-Electropolishing Procedure / Certs</v>
      </c>
      <c r="I2352" s="22">
        <f t="shared" si="109"/>
        <v>0</v>
      </c>
    </row>
    <row r="2353" spans="1:9" x14ac:dyDescent="0.35">
      <c r="A2353" t="s">
        <v>683</v>
      </c>
      <c r="B2353" t="s">
        <v>684</v>
      </c>
      <c r="C2353" t="s">
        <v>262</v>
      </c>
      <c r="D2353" t="s">
        <v>263</v>
      </c>
      <c r="G2353" t="str">
        <f t="shared" si="110"/>
        <v>WH-448-TEST-INTRALOGISTICS &amp; SUPPLY CHAIN</v>
      </c>
      <c r="H2353" t="str">
        <f t="shared" si="111"/>
        <v>09.02.16-Mechanical Polishing Procedure / Certs</v>
      </c>
      <c r="I2353" s="22">
        <f t="shared" si="109"/>
        <v>0</v>
      </c>
    </row>
    <row r="2354" spans="1:9" x14ac:dyDescent="0.35">
      <c r="A2354" t="s">
        <v>683</v>
      </c>
      <c r="B2354" t="s">
        <v>684</v>
      </c>
      <c r="C2354" t="s">
        <v>264</v>
      </c>
      <c r="D2354" t="s">
        <v>265</v>
      </c>
      <c r="G2354" t="str">
        <f t="shared" si="110"/>
        <v>WH-448-TEST-INTRALOGISTICS &amp; SUPPLY CHAIN</v>
      </c>
      <c r="H2354" t="str">
        <f t="shared" si="111"/>
        <v>09.02.17-Surface Finish Measurement Records</v>
      </c>
      <c r="I2354" s="22">
        <f t="shared" si="109"/>
        <v>0</v>
      </c>
    </row>
    <row r="2355" spans="1:9" x14ac:dyDescent="0.35">
      <c r="A2355" t="s">
        <v>683</v>
      </c>
      <c r="B2355" t="s">
        <v>684</v>
      </c>
      <c r="C2355" t="s">
        <v>266</v>
      </c>
      <c r="D2355" t="s">
        <v>267</v>
      </c>
      <c r="G2355" t="str">
        <f t="shared" si="110"/>
        <v>WH-448-TEST-INTRALOGISTICS &amp; SUPPLY CHAIN</v>
      </c>
      <c r="H2355" t="str">
        <f t="shared" si="111"/>
        <v>09.02.18-Slope Verification Documentation</v>
      </c>
      <c r="I2355" s="22">
        <f t="shared" si="109"/>
        <v>0</v>
      </c>
    </row>
    <row r="2356" spans="1:9" x14ac:dyDescent="0.35">
      <c r="A2356" t="s">
        <v>683</v>
      </c>
      <c r="B2356" t="s">
        <v>684</v>
      </c>
      <c r="C2356" t="s">
        <v>268</v>
      </c>
      <c r="D2356" t="s">
        <v>269</v>
      </c>
      <c r="G2356" t="str">
        <f t="shared" si="110"/>
        <v>WH-448-TEST-INTRALOGISTICS &amp; SUPPLY CHAIN</v>
      </c>
      <c r="H2356" t="str">
        <f t="shared" si="111"/>
        <v>09.02.19-Boroscope Logs and Videos</v>
      </c>
      <c r="I2356" s="22">
        <f t="shared" si="109"/>
        <v>0</v>
      </c>
    </row>
    <row r="2357" spans="1:9" x14ac:dyDescent="0.35">
      <c r="A2357" t="s">
        <v>683</v>
      </c>
      <c r="B2357" t="s">
        <v>684</v>
      </c>
      <c r="C2357" t="s">
        <v>270</v>
      </c>
      <c r="D2357" t="s">
        <v>271</v>
      </c>
      <c r="G2357" t="str">
        <f t="shared" si="110"/>
        <v>WH-448-TEST-INTRALOGISTICS &amp; SUPPLY CHAIN</v>
      </c>
      <c r="H2357" t="str">
        <f t="shared" si="111"/>
        <v>09.03.00-Safety Instrumentation Calculations</v>
      </c>
      <c r="I2357" s="22">
        <f t="shared" si="109"/>
        <v>0</v>
      </c>
    </row>
    <row r="2358" spans="1:9" x14ac:dyDescent="0.35">
      <c r="A2358" t="s">
        <v>683</v>
      </c>
      <c r="B2358" t="s">
        <v>684</v>
      </c>
      <c r="C2358" t="s">
        <v>272</v>
      </c>
      <c r="D2358" t="s">
        <v>273</v>
      </c>
      <c r="G2358" t="str">
        <f t="shared" si="110"/>
        <v>WH-448-TEST-INTRALOGISTICS &amp; SUPPLY CHAIN</v>
      </c>
      <c r="H2358" t="str">
        <f t="shared" si="111"/>
        <v>09.04.00-Pipe Installation Checklist</v>
      </c>
      <c r="I2358" s="22">
        <f t="shared" si="109"/>
        <v>0</v>
      </c>
    </row>
    <row r="2359" spans="1:9" x14ac:dyDescent="0.35">
      <c r="A2359" t="s">
        <v>683</v>
      </c>
      <c r="B2359" t="s">
        <v>684</v>
      </c>
      <c r="C2359" t="s">
        <v>274</v>
      </c>
      <c r="D2359" t="s">
        <v>275</v>
      </c>
      <c r="G2359" t="str">
        <f t="shared" si="110"/>
        <v>WH-448-TEST-INTRALOGISTICS &amp; SUPPLY CHAIN</v>
      </c>
      <c r="H2359" t="str">
        <f t="shared" si="111"/>
        <v>09.05.00-Piping Insulation</v>
      </c>
      <c r="I2359" s="22">
        <f t="shared" si="109"/>
        <v>0</v>
      </c>
    </row>
    <row r="2360" spans="1:9" x14ac:dyDescent="0.35">
      <c r="A2360" t="s">
        <v>683</v>
      </c>
      <c r="B2360" t="s">
        <v>684</v>
      </c>
      <c r="C2360" t="s">
        <v>276</v>
      </c>
      <c r="D2360" t="s">
        <v>277</v>
      </c>
      <c r="G2360" t="str">
        <f t="shared" si="110"/>
        <v>WH-448-TEST-INTRALOGISTICS &amp; SUPPLY CHAIN</v>
      </c>
      <c r="H2360" t="str">
        <f t="shared" si="111"/>
        <v>09.05.01-Insulator Qualification</v>
      </c>
      <c r="I2360" s="22">
        <f t="shared" si="109"/>
        <v>0</v>
      </c>
    </row>
    <row r="2361" spans="1:9" x14ac:dyDescent="0.35">
      <c r="A2361" t="s">
        <v>683</v>
      </c>
      <c r="B2361" t="s">
        <v>684</v>
      </c>
      <c r="C2361" t="s">
        <v>278</v>
      </c>
      <c r="D2361" t="s">
        <v>279</v>
      </c>
      <c r="G2361" t="str">
        <f t="shared" si="110"/>
        <v>WH-448-TEST-INTRALOGISTICS &amp; SUPPLY CHAIN</v>
      </c>
      <c r="H2361" t="str">
        <f t="shared" si="111"/>
        <v>09.05.02-Insulation Field Quality Control</v>
      </c>
      <c r="I2361" s="22">
        <f t="shared" si="109"/>
        <v>0</v>
      </c>
    </row>
    <row r="2362" spans="1:9" x14ac:dyDescent="0.35">
      <c r="A2362" t="s">
        <v>683</v>
      </c>
      <c r="B2362" t="s">
        <v>684</v>
      </c>
      <c r="C2362" t="s">
        <v>280</v>
      </c>
      <c r="D2362" t="s">
        <v>281</v>
      </c>
      <c r="G2362" t="str">
        <f t="shared" si="110"/>
        <v>WH-448-TEST-INTRALOGISTICS &amp; SUPPLY CHAIN</v>
      </c>
      <c r="H2362" t="str">
        <f t="shared" si="111"/>
        <v>09.06.00-Piping Testing, Procedures, Reports</v>
      </c>
      <c r="I2362" s="22">
        <f t="shared" si="109"/>
        <v>0</v>
      </c>
    </row>
    <row r="2363" spans="1:9" x14ac:dyDescent="0.35">
      <c r="A2363" t="s">
        <v>683</v>
      </c>
      <c r="B2363" t="s">
        <v>684</v>
      </c>
      <c r="C2363" t="s">
        <v>282</v>
      </c>
      <c r="D2363" t="s">
        <v>283</v>
      </c>
      <c r="G2363" t="str">
        <f t="shared" si="110"/>
        <v>WH-448-TEST-INTRALOGISTICS &amp; SUPPLY CHAIN</v>
      </c>
      <c r="H2363" t="str">
        <f t="shared" si="111"/>
        <v>09.06.01-Pipe Pressure Test Procedures</v>
      </c>
      <c r="I2363" s="22">
        <f t="shared" si="109"/>
        <v>0</v>
      </c>
    </row>
    <row r="2364" spans="1:9" x14ac:dyDescent="0.35">
      <c r="A2364" t="s">
        <v>683</v>
      </c>
      <c r="B2364" t="s">
        <v>684</v>
      </c>
      <c r="C2364" t="s">
        <v>284</v>
      </c>
      <c r="D2364" t="s">
        <v>285</v>
      </c>
      <c r="G2364" t="str">
        <f t="shared" si="110"/>
        <v>WH-448-TEST-INTRALOGISTICS &amp; SUPPLY CHAIN</v>
      </c>
      <c r="H2364" t="str">
        <f t="shared" si="111"/>
        <v>09.06.02-Pipe Pressure Test Report</v>
      </c>
      <c r="I2364" s="22">
        <f t="shared" si="109"/>
        <v>0</v>
      </c>
    </row>
    <row r="2365" spans="1:9" x14ac:dyDescent="0.35">
      <c r="A2365" t="s">
        <v>683</v>
      </c>
      <c r="B2365" t="s">
        <v>684</v>
      </c>
      <c r="C2365" t="s">
        <v>286</v>
      </c>
      <c r="D2365" t="s">
        <v>287</v>
      </c>
      <c r="G2365" t="str">
        <f t="shared" si="110"/>
        <v>WH-448-TEST-INTRALOGISTICS &amp; SUPPLY CHAIN</v>
      </c>
      <c r="H2365" t="str">
        <f t="shared" si="111"/>
        <v>09.06.03-Pipeflush &amp; Cleaning Procedure (Nonhygenic)</v>
      </c>
      <c r="I2365" s="22">
        <f t="shared" si="109"/>
        <v>0</v>
      </c>
    </row>
    <row r="2366" spans="1:9" x14ac:dyDescent="0.35">
      <c r="A2366" t="s">
        <v>683</v>
      </c>
      <c r="B2366" t="s">
        <v>684</v>
      </c>
      <c r="C2366" t="s">
        <v>288</v>
      </c>
      <c r="D2366" t="s">
        <v>289</v>
      </c>
      <c r="G2366" t="str">
        <f t="shared" si="110"/>
        <v>WH-448-TEST-INTRALOGISTICS &amp; SUPPLY CHAIN</v>
      </c>
      <c r="H2366" t="str">
        <f t="shared" si="111"/>
        <v>09.06.04-Pipeflush &amp; Cleaning Report (Potable/Nonhygenic)</v>
      </c>
      <c r="I2366" s="22">
        <f t="shared" si="109"/>
        <v>0</v>
      </c>
    </row>
    <row r="2367" spans="1:9" x14ac:dyDescent="0.35">
      <c r="A2367" t="s">
        <v>683</v>
      </c>
      <c r="B2367" t="s">
        <v>684</v>
      </c>
      <c r="C2367" t="s">
        <v>290</v>
      </c>
      <c r="D2367" t="s">
        <v>291</v>
      </c>
      <c r="G2367" t="str">
        <f t="shared" si="110"/>
        <v>WH-448-TEST-INTRALOGISTICS &amp; SUPPLY CHAIN</v>
      </c>
      <c r="H2367" t="str">
        <f t="shared" si="111"/>
        <v>09.06.05-Pipeflush &amp; Cleaning Procedure (Hygenic)</v>
      </c>
      <c r="I2367" s="22">
        <f t="shared" si="109"/>
        <v>0</v>
      </c>
    </row>
    <row r="2368" spans="1:9" x14ac:dyDescent="0.35">
      <c r="A2368" t="s">
        <v>683</v>
      </c>
      <c r="B2368" t="s">
        <v>684</v>
      </c>
      <c r="C2368" t="s">
        <v>292</v>
      </c>
      <c r="D2368" t="s">
        <v>293</v>
      </c>
      <c r="G2368" t="str">
        <f t="shared" si="110"/>
        <v>WH-448-TEST-INTRALOGISTICS &amp; SUPPLY CHAIN</v>
      </c>
      <c r="H2368" t="str">
        <f t="shared" si="111"/>
        <v>09.06.06-Pipeflush Report (Hygienic)</v>
      </c>
      <c r="I2368" s="22">
        <f t="shared" si="109"/>
        <v>0</v>
      </c>
    </row>
    <row r="2369" spans="1:9" x14ac:dyDescent="0.35">
      <c r="A2369" t="s">
        <v>683</v>
      </c>
      <c r="B2369" t="s">
        <v>684</v>
      </c>
      <c r="C2369" t="s">
        <v>294</v>
      </c>
      <c r="D2369" t="s">
        <v>295</v>
      </c>
      <c r="G2369" t="str">
        <f t="shared" si="110"/>
        <v>WH-448-TEST-INTRALOGISTICS &amp; SUPPLY CHAIN</v>
      </c>
      <c r="H2369" t="str">
        <f t="shared" si="111"/>
        <v>09.06.07-Passivation and Cleaning Procedure / Records / Logs / Report</v>
      </c>
      <c r="I2369" s="22">
        <f t="shared" si="109"/>
        <v>0</v>
      </c>
    </row>
    <row r="2370" spans="1:9" x14ac:dyDescent="0.35">
      <c r="A2370" t="s">
        <v>683</v>
      </c>
      <c r="B2370" t="s">
        <v>684</v>
      </c>
      <c r="C2370" t="s">
        <v>296</v>
      </c>
      <c r="D2370" t="s">
        <v>297</v>
      </c>
      <c r="G2370" t="str">
        <f t="shared" si="110"/>
        <v>WH-448-TEST-INTRALOGISTICS &amp; SUPPLY CHAIN</v>
      </c>
      <c r="H2370" t="str">
        <f t="shared" si="111"/>
        <v>09.06.08-Drainage Test Report</v>
      </c>
      <c r="I2370" s="22">
        <f t="shared" ref="I2370:I2433" si="112">IF(COUNTIF(E:E, "R")=0, "", IF(E2370="C", COUNTIF(E:E, "C") / COUNTIF(E:E, "R"), 0))</f>
        <v>0</v>
      </c>
    </row>
    <row r="2371" spans="1:9" x14ac:dyDescent="0.35">
      <c r="A2371" t="s">
        <v>683</v>
      </c>
      <c r="B2371" t="s">
        <v>684</v>
      </c>
      <c r="C2371" t="s">
        <v>298</v>
      </c>
      <c r="D2371" t="s">
        <v>299</v>
      </c>
      <c r="G2371" t="str">
        <f t="shared" ref="G2371:G2434" si="113">IF(AND(A2371="", B2371=""), "", A2371 &amp; "-" &amp; B2371)</f>
        <v>WH-448-TEST-INTRALOGISTICS &amp; SUPPLY CHAIN</v>
      </c>
      <c r="H2371" t="str">
        <f t="shared" ref="H2371:H2434" si="114">IF(AND(C2371="", D2371=""), "", C2371 &amp; "-" &amp; D2371)</f>
        <v>09.06.09-Water Balance Report</v>
      </c>
      <c r="I2371" s="22">
        <f t="shared" si="112"/>
        <v>0</v>
      </c>
    </row>
    <row r="2372" spans="1:9" x14ac:dyDescent="0.35">
      <c r="A2372" t="s">
        <v>683</v>
      </c>
      <c r="B2372" t="s">
        <v>684</v>
      </c>
      <c r="C2372" t="s">
        <v>300</v>
      </c>
      <c r="D2372" t="s">
        <v>301</v>
      </c>
      <c r="G2372" t="str">
        <f t="shared" si="113"/>
        <v>WH-448-TEST-INTRALOGISTICS &amp; SUPPLY CHAIN</v>
      </c>
      <c r="H2372" t="str">
        <f t="shared" si="114"/>
        <v>10.00.00-SHEET DUCT METAL</v>
      </c>
      <c r="I2372" s="22">
        <f t="shared" si="112"/>
        <v>0</v>
      </c>
    </row>
    <row r="2373" spans="1:9" x14ac:dyDescent="0.35">
      <c r="A2373" t="s">
        <v>683</v>
      </c>
      <c r="B2373" t="s">
        <v>684</v>
      </c>
      <c r="C2373" t="s">
        <v>302</v>
      </c>
      <c r="D2373" t="s">
        <v>67</v>
      </c>
      <c r="G2373" t="str">
        <f t="shared" si="113"/>
        <v>WH-448-TEST-INTRALOGISTICS &amp; SUPPLY CHAIN</v>
      </c>
      <c r="H2373" t="str">
        <f t="shared" si="114"/>
        <v>10.01.00-Submittals &amp; Data Sheets</v>
      </c>
      <c r="I2373" s="22">
        <f t="shared" si="112"/>
        <v>0</v>
      </c>
    </row>
    <row r="2374" spans="1:9" x14ac:dyDescent="0.35">
      <c r="A2374" t="s">
        <v>683</v>
      </c>
      <c r="B2374" t="s">
        <v>684</v>
      </c>
      <c r="C2374" t="s">
        <v>303</v>
      </c>
      <c r="D2374" t="s">
        <v>69</v>
      </c>
      <c r="G2374" t="str">
        <f t="shared" si="113"/>
        <v>WH-448-TEST-INTRALOGISTICS &amp; SUPPLY CHAIN</v>
      </c>
      <c r="H2374" t="str">
        <f t="shared" si="114"/>
        <v>10.03.00-Spare Parts List</v>
      </c>
      <c r="I2374" s="22">
        <f t="shared" si="112"/>
        <v>0</v>
      </c>
    </row>
    <row r="2375" spans="1:9" x14ac:dyDescent="0.35">
      <c r="A2375" t="s">
        <v>683</v>
      </c>
      <c r="B2375" t="s">
        <v>684</v>
      </c>
      <c r="C2375" t="s">
        <v>304</v>
      </c>
      <c r="D2375" t="s">
        <v>305</v>
      </c>
      <c r="G2375" t="str">
        <f t="shared" si="113"/>
        <v>WH-448-TEST-INTRALOGISTICS &amp; SUPPLY CHAIN</v>
      </c>
      <c r="H2375" t="str">
        <f t="shared" si="114"/>
        <v>10.04.00-IOM Manuals</v>
      </c>
      <c r="I2375" s="22">
        <f t="shared" si="112"/>
        <v>0</v>
      </c>
    </row>
    <row r="2376" spans="1:9" x14ac:dyDescent="0.35">
      <c r="A2376" t="s">
        <v>683</v>
      </c>
      <c r="B2376" t="s">
        <v>684</v>
      </c>
      <c r="C2376" t="s">
        <v>304</v>
      </c>
      <c r="D2376" t="s">
        <v>306</v>
      </c>
      <c r="G2376" t="str">
        <f t="shared" si="113"/>
        <v>WH-448-TEST-INTRALOGISTICS &amp; SUPPLY CHAIN</v>
      </c>
      <c r="H2376" t="str">
        <f t="shared" si="114"/>
        <v>10.04.00-Testing, Reports, Certs</v>
      </c>
      <c r="I2376" s="22">
        <f t="shared" si="112"/>
        <v>0</v>
      </c>
    </row>
    <row r="2377" spans="1:9" x14ac:dyDescent="0.35">
      <c r="A2377" t="s">
        <v>683</v>
      </c>
      <c r="B2377" t="s">
        <v>684</v>
      </c>
      <c r="C2377" t="s">
        <v>307</v>
      </c>
      <c r="D2377" t="s">
        <v>308</v>
      </c>
      <c r="G2377" t="str">
        <f t="shared" si="113"/>
        <v>WH-448-TEST-INTRALOGISTICS &amp; SUPPLY CHAIN</v>
      </c>
      <c r="H2377" t="str">
        <f t="shared" si="114"/>
        <v>10.04.01-Installation Tracking Drawings</v>
      </c>
      <c r="I2377" s="22">
        <f t="shared" si="112"/>
        <v>0</v>
      </c>
    </row>
    <row r="2378" spans="1:9" x14ac:dyDescent="0.35">
      <c r="A2378" t="s">
        <v>683</v>
      </c>
      <c r="B2378" t="s">
        <v>684</v>
      </c>
      <c r="C2378" t="s">
        <v>309</v>
      </c>
      <c r="D2378" t="s">
        <v>310</v>
      </c>
      <c r="G2378" t="str">
        <f t="shared" si="113"/>
        <v>WH-448-TEST-INTRALOGISTICS &amp; SUPPLY CHAIN</v>
      </c>
      <c r="H2378" t="str">
        <f t="shared" si="114"/>
        <v>10.04.02-Duct Installation Checklist</v>
      </c>
      <c r="I2378" s="22">
        <f t="shared" si="112"/>
        <v>0</v>
      </c>
    </row>
    <row r="2379" spans="1:9" x14ac:dyDescent="0.35">
      <c r="A2379" t="s">
        <v>683</v>
      </c>
      <c r="B2379" t="s">
        <v>684</v>
      </c>
      <c r="C2379" t="s">
        <v>311</v>
      </c>
      <c r="D2379" t="s">
        <v>312</v>
      </c>
      <c r="G2379" t="str">
        <f t="shared" si="113"/>
        <v>WH-448-TEST-INTRALOGISTICS &amp; SUPPLY CHAIN</v>
      </c>
      <c r="H2379" t="str">
        <f t="shared" si="114"/>
        <v>10.04.03-Duct Pressure Test Report</v>
      </c>
      <c r="I2379" s="22">
        <f t="shared" si="112"/>
        <v>0</v>
      </c>
    </row>
    <row r="2380" spans="1:9" x14ac:dyDescent="0.35">
      <c r="A2380" t="s">
        <v>683</v>
      </c>
      <c r="B2380" t="s">
        <v>684</v>
      </c>
      <c r="C2380" t="s">
        <v>313</v>
      </c>
      <c r="D2380" t="s">
        <v>314</v>
      </c>
      <c r="G2380" t="str">
        <f t="shared" si="113"/>
        <v>WH-448-TEST-INTRALOGISTICS &amp; SUPPLY CHAIN</v>
      </c>
      <c r="H2380" t="str">
        <f t="shared" si="114"/>
        <v>10.04.04-Duct Cleaning Report (Ex Duct Only)</v>
      </c>
      <c r="I2380" s="22">
        <f t="shared" si="112"/>
        <v>0</v>
      </c>
    </row>
    <row r="2381" spans="1:9" x14ac:dyDescent="0.35">
      <c r="A2381" t="s">
        <v>683</v>
      </c>
      <c r="B2381" t="s">
        <v>684</v>
      </c>
      <c r="C2381" t="s">
        <v>315</v>
      </c>
      <c r="D2381" t="s">
        <v>316</v>
      </c>
      <c r="G2381" t="str">
        <f t="shared" si="113"/>
        <v>WH-448-TEST-INTRALOGISTICS &amp; SUPPLY CHAIN</v>
      </c>
      <c r="H2381" t="str">
        <f t="shared" si="114"/>
        <v>10.04.05-Duct Insulation Inspection Report</v>
      </c>
      <c r="I2381" s="22">
        <f t="shared" si="112"/>
        <v>0</v>
      </c>
    </row>
    <row r="2382" spans="1:9" x14ac:dyDescent="0.35">
      <c r="A2382" t="s">
        <v>683</v>
      </c>
      <c r="B2382" t="s">
        <v>684</v>
      </c>
      <c r="C2382" t="s">
        <v>317</v>
      </c>
      <c r="D2382" t="s">
        <v>318</v>
      </c>
      <c r="G2382" t="str">
        <f t="shared" si="113"/>
        <v>WH-448-TEST-INTRALOGISTICS &amp; SUPPLY CHAIN</v>
      </c>
      <c r="H2382" t="str">
        <f t="shared" si="114"/>
        <v>10.04.06-HEPA Filter Efficiency Certificates</v>
      </c>
      <c r="I2382" s="22">
        <f t="shared" si="112"/>
        <v>0</v>
      </c>
    </row>
    <row r="2383" spans="1:9" x14ac:dyDescent="0.35">
      <c r="A2383" t="s">
        <v>683</v>
      </c>
      <c r="B2383" t="s">
        <v>684</v>
      </c>
      <c r="C2383" t="s">
        <v>319</v>
      </c>
      <c r="D2383" t="s">
        <v>320</v>
      </c>
      <c r="G2383" t="str">
        <f t="shared" si="113"/>
        <v>WH-448-TEST-INTRALOGISTICS &amp; SUPPLY CHAIN</v>
      </c>
      <c r="H2383" t="str">
        <f t="shared" si="114"/>
        <v>10.04.07-HEPA Location Map &amp; Serial Number Log</v>
      </c>
      <c r="I2383" s="22">
        <f t="shared" si="112"/>
        <v>0</v>
      </c>
    </row>
    <row r="2384" spans="1:9" x14ac:dyDescent="0.35">
      <c r="A2384" t="s">
        <v>683</v>
      </c>
      <c r="B2384" t="s">
        <v>684</v>
      </c>
      <c r="C2384" t="s">
        <v>321</v>
      </c>
      <c r="D2384" t="s">
        <v>322</v>
      </c>
      <c r="G2384" t="str">
        <f t="shared" si="113"/>
        <v>WH-448-TEST-INTRALOGISTICS &amp; SUPPLY CHAIN</v>
      </c>
      <c r="H2384" t="str">
        <f t="shared" si="114"/>
        <v>10.04.08-Air Test &amp; Balance Reports (Rough &amp; Final)</v>
      </c>
      <c r="I2384" s="22">
        <f t="shared" si="112"/>
        <v>0</v>
      </c>
    </row>
    <row r="2385" spans="1:9" x14ac:dyDescent="0.35">
      <c r="A2385" t="s">
        <v>683</v>
      </c>
      <c r="B2385" t="s">
        <v>684</v>
      </c>
      <c r="C2385" t="s">
        <v>323</v>
      </c>
      <c r="D2385" t="s">
        <v>324</v>
      </c>
      <c r="G2385" t="str">
        <f t="shared" si="113"/>
        <v>WH-448-TEST-INTRALOGISTICS &amp; SUPPLY CHAIN</v>
      </c>
      <c r="H2385" t="str">
        <f t="shared" si="114"/>
        <v>10.04.09-HEPA FIT Testing Report / Cleanroom Certification</v>
      </c>
      <c r="I2385" s="22">
        <f t="shared" si="112"/>
        <v>0</v>
      </c>
    </row>
    <row r="2386" spans="1:9" x14ac:dyDescent="0.35">
      <c r="A2386" t="s">
        <v>683</v>
      </c>
      <c r="B2386" t="s">
        <v>684</v>
      </c>
      <c r="C2386" t="s">
        <v>325</v>
      </c>
      <c r="D2386" t="s">
        <v>326</v>
      </c>
      <c r="G2386" t="str">
        <f t="shared" si="113"/>
        <v>WH-448-TEST-INTRALOGISTICS &amp; SUPPLY CHAIN</v>
      </c>
      <c r="H2386" t="str">
        <f t="shared" si="114"/>
        <v>10.04.10-Fume Hood Certification</v>
      </c>
      <c r="I2386" s="22">
        <f t="shared" si="112"/>
        <v>0</v>
      </c>
    </row>
    <row r="2387" spans="1:9" x14ac:dyDescent="0.35">
      <c r="A2387" t="s">
        <v>683</v>
      </c>
      <c r="B2387" t="s">
        <v>684</v>
      </c>
      <c r="C2387" t="s">
        <v>327</v>
      </c>
      <c r="D2387" t="s">
        <v>328</v>
      </c>
      <c r="G2387" t="str">
        <f t="shared" si="113"/>
        <v>WH-448-TEST-INTRALOGISTICS &amp; SUPPLY CHAIN</v>
      </c>
      <c r="H2387" t="str">
        <f t="shared" si="114"/>
        <v>10.04.11-Air Leak Testing Report</v>
      </c>
      <c r="I2387" s="22">
        <f t="shared" si="112"/>
        <v>0</v>
      </c>
    </row>
    <row r="2388" spans="1:9" x14ac:dyDescent="0.35">
      <c r="A2388" t="s">
        <v>683</v>
      </c>
      <c r="B2388" t="s">
        <v>684</v>
      </c>
      <c r="C2388" t="s">
        <v>329</v>
      </c>
      <c r="D2388" t="s">
        <v>330</v>
      </c>
      <c r="G2388" t="str">
        <f t="shared" si="113"/>
        <v>WH-448-TEST-INTRALOGISTICS &amp; SUPPLY CHAIN</v>
      </c>
      <c r="H2388" t="str">
        <f t="shared" si="114"/>
        <v>10.04.12-Biosafety Cabinet Certification</v>
      </c>
      <c r="I2388" s="22">
        <f t="shared" si="112"/>
        <v>0</v>
      </c>
    </row>
    <row r="2389" spans="1:9" x14ac:dyDescent="0.35">
      <c r="A2389" t="s">
        <v>683</v>
      </c>
      <c r="B2389" t="s">
        <v>684</v>
      </c>
      <c r="C2389" t="s">
        <v>331</v>
      </c>
      <c r="D2389" t="s">
        <v>332</v>
      </c>
      <c r="G2389" t="str">
        <f t="shared" si="113"/>
        <v>WH-448-TEST-INTRALOGISTICS &amp; SUPPLY CHAIN</v>
      </c>
      <c r="H2389" t="str">
        <f t="shared" si="114"/>
        <v>10.04.13-Laminar Airflow Certification</v>
      </c>
      <c r="I2389" s="22">
        <f t="shared" si="112"/>
        <v>0</v>
      </c>
    </row>
    <row r="2390" spans="1:9" x14ac:dyDescent="0.35">
      <c r="A2390" t="s">
        <v>683</v>
      </c>
      <c r="B2390" t="s">
        <v>684</v>
      </c>
      <c r="C2390" t="s">
        <v>333</v>
      </c>
      <c r="D2390" t="s">
        <v>334</v>
      </c>
      <c r="G2390" t="str">
        <f t="shared" si="113"/>
        <v>WH-448-TEST-INTRALOGISTICS &amp; SUPPLY CHAIN</v>
      </c>
      <c r="H2390" t="str">
        <f t="shared" si="114"/>
        <v>11.00.00-ELECTRICAL</v>
      </c>
      <c r="I2390" s="22">
        <f t="shared" si="112"/>
        <v>0</v>
      </c>
    </row>
    <row r="2391" spans="1:9" x14ac:dyDescent="0.35">
      <c r="A2391" t="s">
        <v>683</v>
      </c>
      <c r="B2391" t="s">
        <v>684</v>
      </c>
      <c r="C2391" t="s">
        <v>335</v>
      </c>
      <c r="D2391" t="s">
        <v>67</v>
      </c>
      <c r="G2391" t="str">
        <f t="shared" si="113"/>
        <v>WH-448-TEST-INTRALOGISTICS &amp; SUPPLY CHAIN</v>
      </c>
      <c r="H2391" t="str">
        <f t="shared" si="114"/>
        <v>11.01.00-Submittals &amp; Data Sheets</v>
      </c>
      <c r="I2391" s="22">
        <f t="shared" si="112"/>
        <v>0</v>
      </c>
    </row>
    <row r="2392" spans="1:9" x14ac:dyDescent="0.35">
      <c r="A2392" t="s">
        <v>683</v>
      </c>
      <c r="B2392" t="s">
        <v>684</v>
      </c>
      <c r="C2392" t="s">
        <v>336</v>
      </c>
      <c r="D2392" t="s">
        <v>337</v>
      </c>
      <c r="G2392" t="str">
        <f t="shared" si="113"/>
        <v>WH-448-TEST-INTRALOGISTICS &amp; SUPPLY CHAIN</v>
      </c>
      <c r="H2392" t="str">
        <f t="shared" si="114"/>
        <v>11.02.00-Bill of Materials (BOM)</v>
      </c>
      <c r="I2392" s="22">
        <f t="shared" si="112"/>
        <v>0</v>
      </c>
    </row>
    <row r="2393" spans="1:9" x14ac:dyDescent="0.35">
      <c r="A2393" t="s">
        <v>683</v>
      </c>
      <c r="B2393" t="s">
        <v>684</v>
      </c>
      <c r="C2393" t="s">
        <v>338</v>
      </c>
      <c r="D2393" t="s">
        <v>339</v>
      </c>
      <c r="G2393" t="str">
        <f t="shared" si="113"/>
        <v>WH-448-TEST-INTRALOGISTICS &amp; SUPPLY CHAIN</v>
      </c>
      <c r="H2393" t="str">
        <f t="shared" si="114"/>
        <v>11.03.00-Engineer/Testing Agency Qualification</v>
      </c>
      <c r="I2393" s="22">
        <f t="shared" si="112"/>
        <v>0</v>
      </c>
    </row>
    <row r="2394" spans="1:9" x14ac:dyDescent="0.35">
      <c r="A2394" t="s">
        <v>683</v>
      </c>
      <c r="B2394" t="s">
        <v>684</v>
      </c>
      <c r="C2394" t="s">
        <v>340</v>
      </c>
      <c r="D2394" t="s">
        <v>306</v>
      </c>
      <c r="G2394" t="str">
        <f t="shared" si="113"/>
        <v>WH-448-TEST-INTRALOGISTICS &amp; SUPPLY CHAIN</v>
      </c>
      <c r="H2394" t="str">
        <f t="shared" si="114"/>
        <v>11.04.00-Testing, Reports, Certs</v>
      </c>
      <c r="I2394" s="22">
        <f t="shared" si="112"/>
        <v>0</v>
      </c>
    </row>
    <row r="2395" spans="1:9" x14ac:dyDescent="0.35">
      <c r="A2395" t="s">
        <v>683</v>
      </c>
      <c r="B2395" t="s">
        <v>684</v>
      </c>
      <c r="C2395" t="s">
        <v>341</v>
      </c>
      <c r="D2395" t="s">
        <v>342</v>
      </c>
      <c r="G2395" t="str">
        <f t="shared" si="113"/>
        <v>WH-448-TEST-INTRALOGISTICS &amp; SUPPLY CHAIN</v>
      </c>
      <c r="H2395" t="str">
        <f t="shared" si="114"/>
        <v>11.04.01-Loop Checks</v>
      </c>
      <c r="I2395" s="22">
        <f t="shared" si="112"/>
        <v>0</v>
      </c>
    </row>
    <row r="2396" spans="1:9" x14ac:dyDescent="0.35">
      <c r="A2396" t="s">
        <v>683</v>
      </c>
      <c r="B2396" t="s">
        <v>684</v>
      </c>
      <c r="C2396" t="s">
        <v>343</v>
      </c>
      <c r="D2396" t="s">
        <v>344</v>
      </c>
      <c r="G2396" t="str">
        <f t="shared" si="113"/>
        <v>WH-448-TEST-INTRALOGISTICS &amp; SUPPLY CHAIN</v>
      </c>
      <c r="H2396" t="str">
        <f t="shared" si="114"/>
        <v>11.04.02-Switchgear Test Report</v>
      </c>
      <c r="I2396" s="22">
        <f t="shared" si="112"/>
        <v>0</v>
      </c>
    </row>
    <row r="2397" spans="1:9" x14ac:dyDescent="0.35">
      <c r="A2397" t="s">
        <v>683</v>
      </c>
      <c r="B2397" t="s">
        <v>684</v>
      </c>
      <c r="C2397" t="s">
        <v>345</v>
      </c>
      <c r="D2397" t="s">
        <v>346</v>
      </c>
      <c r="G2397" t="str">
        <f t="shared" si="113"/>
        <v>WH-448-TEST-INTRALOGISTICS &amp; SUPPLY CHAIN</v>
      </c>
      <c r="H2397" t="str">
        <f t="shared" si="114"/>
        <v>11.04.03-Motor Control Center Test Report</v>
      </c>
      <c r="I2397" s="22">
        <f t="shared" si="112"/>
        <v>0</v>
      </c>
    </row>
    <row r="2398" spans="1:9" x14ac:dyDescent="0.35">
      <c r="A2398" t="s">
        <v>683</v>
      </c>
      <c r="B2398" t="s">
        <v>684</v>
      </c>
      <c r="C2398" t="s">
        <v>347</v>
      </c>
      <c r="D2398" t="s">
        <v>348</v>
      </c>
      <c r="G2398" t="str">
        <f t="shared" si="113"/>
        <v>WH-448-TEST-INTRALOGISTICS &amp; SUPPLY CHAIN</v>
      </c>
      <c r="H2398" t="str">
        <f t="shared" si="114"/>
        <v>11.04.04-Transformer Certificate of Compliance</v>
      </c>
      <c r="I2398" s="22">
        <f t="shared" si="112"/>
        <v>0</v>
      </c>
    </row>
    <row r="2399" spans="1:9" x14ac:dyDescent="0.35">
      <c r="A2399" t="s">
        <v>683</v>
      </c>
      <c r="B2399" t="s">
        <v>684</v>
      </c>
      <c r="C2399" t="s">
        <v>349</v>
      </c>
      <c r="D2399" t="s">
        <v>350</v>
      </c>
      <c r="G2399" t="str">
        <f t="shared" si="113"/>
        <v>WH-448-TEST-INTRALOGISTICS &amp; SUPPLY CHAIN</v>
      </c>
      <c r="H2399" t="str">
        <f t="shared" si="114"/>
        <v>11.04.05-Transformer Test Report</v>
      </c>
      <c r="I2399" s="22">
        <f t="shared" si="112"/>
        <v>0</v>
      </c>
    </row>
    <row r="2400" spans="1:9" x14ac:dyDescent="0.35">
      <c r="A2400" t="s">
        <v>683</v>
      </c>
      <c r="B2400" t="s">
        <v>684</v>
      </c>
      <c r="C2400" t="s">
        <v>351</v>
      </c>
      <c r="D2400" t="s">
        <v>352</v>
      </c>
      <c r="G2400" t="str">
        <f t="shared" si="113"/>
        <v>WH-448-TEST-INTRALOGISTICS &amp; SUPPLY CHAIN</v>
      </c>
      <c r="H2400" t="str">
        <f t="shared" si="114"/>
        <v>11.04.06-ATS Transfer Test</v>
      </c>
      <c r="I2400" s="22">
        <f t="shared" si="112"/>
        <v>0</v>
      </c>
    </row>
    <row r="2401" spans="1:9" x14ac:dyDescent="0.35">
      <c r="A2401" t="s">
        <v>683</v>
      </c>
      <c r="B2401" t="s">
        <v>684</v>
      </c>
      <c r="C2401" t="s">
        <v>353</v>
      </c>
      <c r="D2401" t="s">
        <v>354</v>
      </c>
      <c r="G2401" t="str">
        <f t="shared" si="113"/>
        <v>WH-448-TEST-INTRALOGISTICS &amp; SUPPLY CHAIN</v>
      </c>
      <c r="H2401" t="str">
        <f t="shared" si="114"/>
        <v>11.04.07-Generator Load Bank Testing</v>
      </c>
      <c r="I2401" s="22">
        <f t="shared" si="112"/>
        <v>0</v>
      </c>
    </row>
    <row r="2402" spans="1:9" x14ac:dyDescent="0.35">
      <c r="A2402" t="s">
        <v>683</v>
      </c>
      <c r="B2402" t="s">
        <v>684</v>
      </c>
      <c r="C2402" t="s">
        <v>355</v>
      </c>
      <c r="D2402" t="s">
        <v>356</v>
      </c>
      <c r="G2402" t="str">
        <f t="shared" si="113"/>
        <v>WH-448-TEST-INTRALOGISTICS &amp; SUPPLY CHAIN</v>
      </c>
      <c r="H2402" t="str">
        <f t="shared" si="114"/>
        <v>11.04.08-Continuity Testing</v>
      </c>
      <c r="I2402" s="22">
        <f t="shared" si="112"/>
        <v>0</v>
      </c>
    </row>
    <row r="2403" spans="1:9" x14ac:dyDescent="0.35">
      <c r="A2403" t="s">
        <v>683</v>
      </c>
      <c r="B2403" t="s">
        <v>684</v>
      </c>
      <c r="C2403" t="s">
        <v>357</v>
      </c>
      <c r="D2403" t="s">
        <v>358</v>
      </c>
      <c r="G2403" t="str">
        <f t="shared" si="113"/>
        <v>WH-448-TEST-INTRALOGISTICS &amp; SUPPLY CHAIN</v>
      </c>
      <c r="H2403" t="str">
        <f t="shared" si="114"/>
        <v>11.04.09-Megger Testing</v>
      </c>
      <c r="I2403" s="22">
        <f t="shared" si="112"/>
        <v>0</v>
      </c>
    </row>
    <row r="2404" spans="1:9" x14ac:dyDescent="0.35">
      <c r="A2404" t="s">
        <v>683</v>
      </c>
      <c r="B2404" t="s">
        <v>684</v>
      </c>
      <c r="C2404" t="s">
        <v>359</v>
      </c>
      <c r="D2404" t="s">
        <v>360</v>
      </c>
      <c r="G2404" t="str">
        <f t="shared" si="113"/>
        <v>WH-448-TEST-INTRALOGISTICS &amp; SUPPLY CHAIN</v>
      </c>
      <c r="H2404" t="str">
        <f t="shared" si="114"/>
        <v>11.04.10-Grounding Test Report</v>
      </c>
      <c r="I2404" s="22">
        <f t="shared" si="112"/>
        <v>0</v>
      </c>
    </row>
    <row r="2405" spans="1:9" x14ac:dyDescent="0.35">
      <c r="A2405" t="s">
        <v>683</v>
      </c>
      <c r="B2405" t="s">
        <v>684</v>
      </c>
      <c r="C2405" t="s">
        <v>361</v>
      </c>
      <c r="D2405" t="s">
        <v>362</v>
      </c>
      <c r="G2405" t="str">
        <f t="shared" si="113"/>
        <v>WH-448-TEST-INTRALOGISTICS &amp; SUPPLY CHAIN</v>
      </c>
      <c r="H2405" t="str">
        <f t="shared" si="114"/>
        <v>11.04.11-Initial Infrared Scanning Report (30 days after SC)</v>
      </c>
      <c r="I2405" s="22">
        <f t="shared" si="112"/>
        <v>0</v>
      </c>
    </row>
    <row r="2406" spans="1:9" x14ac:dyDescent="0.35">
      <c r="A2406" t="s">
        <v>683</v>
      </c>
      <c r="B2406" t="s">
        <v>684</v>
      </c>
      <c r="C2406" t="s">
        <v>363</v>
      </c>
      <c r="D2406" t="s">
        <v>364</v>
      </c>
      <c r="G2406" t="str">
        <f t="shared" si="113"/>
        <v>WH-448-TEST-INTRALOGISTICS &amp; SUPPLY CHAIN</v>
      </c>
      <c r="H2406" t="str">
        <f t="shared" si="114"/>
        <v>11.04.12-Follow Up Infrared Scanning Report (11 months after SC)</v>
      </c>
      <c r="I2406" s="22">
        <f t="shared" si="112"/>
        <v>0</v>
      </c>
    </row>
    <row r="2407" spans="1:9" x14ac:dyDescent="0.35">
      <c r="A2407" t="s">
        <v>683</v>
      </c>
      <c r="B2407" t="s">
        <v>684</v>
      </c>
      <c r="C2407" t="s">
        <v>365</v>
      </c>
      <c r="D2407" t="s">
        <v>366</v>
      </c>
      <c r="G2407" t="str">
        <f t="shared" si="113"/>
        <v>WH-448-TEST-INTRALOGISTICS &amp; SUPPLY CHAIN</v>
      </c>
      <c r="H2407" t="str">
        <f t="shared" si="114"/>
        <v>11.04.13-Overcurrent Protective Device Short Circuit/Coordination/Arcflash Study</v>
      </c>
      <c r="I2407" s="22">
        <f t="shared" si="112"/>
        <v>0</v>
      </c>
    </row>
    <row r="2408" spans="1:9" x14ac:dyDescent="0.35">
      <c r="A2408" t="s">
        <v>683</v>
      </c>
      <c r="B2408" t="s">
        <v>684</v>
      </c>
      <c r="C2408" t="s">
        <v>367</v>
      </c>
      <c r="D2408" t="s">
        <v>368</v>
      </c>
      <c r="G2408" t="str">
        <f t="shared" si="113"/>
        <v>WH-448-TEST-INTRALOGISTICS &amp; SUPPLY CHAIN</v>
      </c>
      <c r="H2408" t="str">
        <f t="shared" si="114"/>
        <v>11.04.14-VFD Pre-Startup &amp; Startup Report</v>
      </c>
      <c r="I2408" s="22">
        <f t="shared" si="112"/>
        <v>0</v>
      </c>
    </row>
    <row r="2409" spans="1:9" x14ac:dyDescent="0.35">
      <c r="A2409" t="s">
        <v>683</v>
      </c>
      <c r="B2409" t="s">
        <v>684</v>
      </c>
      <c r="C2409" t="s">
        <v>369</v>
      </c>
      <c r="D2409" t="s">
        <v>370</v>
      </c>
      <c r="G2409" t="str">
        <f t="shared" si="113"/>
        <v>WH-448-TEST-INTRALOGISTICS &amp; SUPPLY CHAIN</v>
      </c>
      <c r="H2409" t="str">
        <f t="shared" si="114"/>
        <v>11.04.15-Equipment Electrical Testing</v>
      </c>
      <c r="I2409" s="22">
        <f t="shared" si="112"/>
        <v>0</v>
      </c>
    </row>
    <row r="2410" spans="1:9" x14ac:dyDescent="0.35">
      <c r="A2410" t="s">
        <v>683</v>
      </c>
      <c r="B2410" t="s">
        <v>684</v>
      </c>
      <c r="C2410" t="s">
        <v>371</v>
      </c>
      <c r="D2410" t="s">
        <v>372</v>
      </c>
      <c r="G2410" t="str">
        <f t="shared" si="113"/>
        <v>WH-448-TEST-INTRALOGISTICS &amp; SUPPLY CHAIN</v>
      </c>
      <c r="H2410" t="str">
        <f t="shared" si="114"/>
        <v>11.04.16-Bolt Torque Verification</v>
      </c>
      <c r="I2410" s="22">
        <f t="shared" si="112"/>
        <v>0</v>
      </c>
    </row>
    <row r="2411" spans="1:9" x14ac:dyDescent="0.35">
      <c r="A2411" t="s">
        <v>683</v>
      </c>
      <c r="B2411" t="s">
        <v>684</v>
      </c>
      <c r="C2411" t="s">
        <v>373</v>
      </c>
      <c r="D2411" t="s">
        <v>374</v>
      </c>
      <c r="G2411" t="str">
        <f t="shared" si="113"/>
        <v>WH-448-TEST-INTRALOGISTICS &amp; SUPPLY CHAIN</v>
      </c>
      <c r="H2411" t="str">
        <f t="shared" si="114"/>
        <v>12.00.00-AUTOMATION CONTROLS &amp; INSTRUMENTATION</v>
      </c>
      <c r="I2411" s="22">
        <f t="shared" si="112"/>
        <v>0</v>
      </c>
    </row>
    <row r="2412" spans="1:9" x14ac:dyDescent="0.35">
      <c r="A2412" t="s">
        <v>683</v>
      </c>
      <c r="B2412" t="s">
        <v>684</v>
      </c>
      <c r="C2412" t="s">
        <v>375</v>
      </c>
      <c r="D2412" t="s">
        <v>376</v>
      </c>
      <c r="G2412" t="str">
        <f t="shared" si="113"/>
        <v>WH-448-TEST-INTRALOGISTICS &amp; SUPPLY CHAIN</v>
      </c>
      <c r="H2412" t="str">
        <f t="shared" si="114"/>
        <v>12.01.00-Submittals</v>
      </c>
      <c r="I2412" s="22">
        <f t="shared" si="112"/>
        <v>0</v>
      </c>
    </row>
    <row r="2413" spans="1:9" x14ac:dyDescent="0.35">
      <c r="A2413" t="s">
        <v>683</v>
      </c>
      <c r="B2413" t="s">
        <v>684</v>
      </c>
      <c r="C2413" t="s">
        <v>377</v>
      </c>
      <c r="D2413" t="s">
        <v>378</v>
      </c>
      <c r="G2413" t="str">
        <f t="shared" si="113"/>
        <v>WH-448-TEST-INTRALOGISTICS &amp; SUPPLY CHAIN</v>
      </c>
      <c r="H2413" t="str">
        <f t="shared" si="114"/>
        <v>12.01.01-Controls Data Sheets &amp; Cut Sheets</v>
      </c>
      <c r="I2413" s="22">
        <f t="shared" si="112"/>
        <v>0</v>
      </c>
    </row>
    <row r="2414" spans="1:9" x14ac:dyDescent="0.35">
      <c r="A2414" t="s">
        <v>683</v>
      </c>
      <c r="B2414" t="s">
        <v>684</v>
      </c>
      <c r="C2414" t="s">
        <v>379</v>
      </c>
      <c r="D2414" t="s">
        <v>380</v>
      </c>
      <c r="G2414" t="str">
        <f t="shared" si="113"/>
        <v>WH-448-TEST-INTRALOGISTICS &amp; SUPPLY CHAIN</v>
      </c>
      <c r="H2414" t="str">
        <f t="shared" si="114"/>
        <v>12.01.02-IOM Manuals &amp; Spare Parts</v>
      </c>
      <c r="I2414" s="22">
        <f t="shared" si="112"/>
        <v>0</v>
      </c>
    </row>
    <row r="2415" spans="1:9" x14ac:dyDescent="0.35">
      <c r="A2415" t="s">
        <v>683</v>
      </c>
      <c r="B2415" t="s">
        <v>684</v>
      </c>
      <c r="C2415" t="s">
        <v>381</v>
      </c>
      <c r="D2415" t="s">
        <v>382</v>
      </c>
      <c r="G2415" t="str">
        <f t="shared" si="113"/>
        <v>WH-448-TEST-INTRALOGISTICS &amp; SUPPLY CHAIN</v>
      </c>
      <c r="H2415" t="str">
        <f t="shared" si="114"/>
        <v>12.01.03-Software, PLC Code and Application Backup</v>
      </c>
      <c r="I2415" s="22">
        <f t="shared" si="112"/>
        <v>0</v>
      </c>
    </row>
    <row r="2416" spans="1:9" x14ac:dyDescent="0.35">
      <c r="A2416" t="s">
        <v>683</v>
      </c>
      <c r="B2416" t="s">
        <v>684</v>
      </c>
      <c r="C2416" t="s">
        <v>383</v>
      </c>
      <c r="D2416" t="s">
        <v>384</v>
      </c>
      <c r="G2416" t="str">
        <f t="shared" si="113"/>
        <v>WH-448-TEST-INTRALOGISTICS &amp; SUPPLY CHAIN</v>
      </c>
      <c r="H2416" t="str">
        <f t="shared" si="114"/>
        <v>12.01.04-Variable Speed Drive Backup Configuration</v>
      </c>
      <c r="I2416" s="22">
        <f t="shared" si="112"/>
        <v>0</v>
      </c>
    </row>
    <row r="2417" spans="1:9" x14ac:dyDescent="0.35">
      <c r="A2417" t="s">
        <v>683</v>
      </c>
      <c r="B2417" t="s">
        <v>684</v>
      </c>
      <c r="C2417" t="s">
        <v>385</v>
      </c>
      <c r="D2417" t="s">
        <v>386</v>
      </c>
      <c r="G2417" t="str">
        <f t="shared" si="113"/>
        <v>WH-448-TEST-INTRALOGISTICS &amp; SUPPLY CHAIN</v>
      </c>
      <c r="H2417" t="str">
        <f t="shared" si="114"/>
        <v>12.02.00-Instrument List &amp; I/O List</v>
      </c>
      <c r="I2417" s="22">
        <f t="shared" si="112"/>
        <v>0</v>
      </c>
    </row>
    <row r="2418" spans="1:9" x14ac:dyDescent="0.35">
      <c r="A2418" t="s">
        <v>683</v>
      </c>
      <c r="B2418" t="s">
        <v>684</v>
      </c>
      <c r="C2418" t="s">
        <v>387</v>
      </c>
      <c r="D2418" t="s">
        <v>388</v>
      </c>
      <c r="G2418" t="str">
        <f t="shared" si="113"/>
        <v>WH-448-TEST-INTRALOGISTICS &amp; SUPPLY CHAIN</v>
      </c>
      <c r="H2418" t="str">
        <f t="shared" si="114"/>
        <v>12.03.00-Control Bill of Materials (BOM)</v>
      </c>
      <c r="I2418" s="22">
        <f t="shared" si="112"/>
        <v>0</v>
      </c>
    </row>
    <row r="2419" spans="1:9" x14ac:dyDescent="0.35">
      <c r="A2419" t="s">
        <v>683</v>
      </c>
      <c r="B2419" t="s">
        <v>684</v>
      </c>
      <c r="C2419" t="s">
        <v>389</v>
      </c>
      <c r="D2419" t="s">
        <v>390</v>
      </c>
      <c r="G2419" t="str">
        <f t="shared" si="113"/>
        <v>WH-448-TEST-INTRALOGISTICS &amp; SUPPLY CHAIN</v>
      </c>
      <c r="H2419" t="str">
        <f t="shared" si="114"/>
        <v>12.04.00-Instrument Material Certificates</v>
      </c>
      <c r="I2419" s="22">
        <f t="shared" si="112"/>
        <v>0</v>
      </c>
    </row>
    <row r="2420" spans="1:9" x14ac:dyDescent="0.35">
      <c r="A2420" t="s">
        <v>683</v>
      </c>
      <c r="B2420" t="s">
        <v>684</v>
      </c>
      <c r="C2420" t="s">
        <v>391</v>
      </c>
      <c r="D2420" t="s">
        <v>392</v>
      </c>
      <c r="G2420" t="str">
        <f t="shared" si="113"/>
        <v>WH-448-TEST-INTRALOGISTICS &amp; SUPPLY CHAIN</v>
      </c>
      <c r="H2420" t="str">
        <f t="shared" si="114"/>
        <v>12.05.00-Instrument Calibration Certificates</v>
      </c>
      <c r="I2420" s="22">
        <f t="shared" si="112"/>
        <v>0</v>
      </c>
    </row>
    <row r="2421" spans="1:9" x14ac:dyDescent="0.35">
      <c r="A2421" t="s">
        <v>683</v>
      </c>
      <c r="B2421" t="s">
        <v>684</v>
      </c>
      <c r="C2421" t="s">
        <v>393</v>
      </c>
      <c r="D2421" t="s">
        <v>394</v>
      </c>
      <c r="G2421" t="str">
        <f t="shared" si="113"/>
        <v>WH-448-TEST-INTRALOGISTICS &amp; SUPPLY CHAIN</v>
      </c>
      <c r="H2421" t="str">
        <f t="shared" si="114"/>
        <v>12.06.00-Drawings / Diagrams (Network Architecture and Panel Drawing)</v>
      </c>
      <c r="I2421" s="22">
        <f t="shared" si="112"/>
        <v>0</v>
      </c>
    </row>
    <row r="2422" spans="1:9" x14ac:dyDescent="0.35">
      <c r="A2422" t="s">
        <v>683</v>
      </c>
      <c r="B2422" t="s">
        <v>684</v>
      </c>
      <c r="C2422" t="s">
        <v>395</v>
      </c>
      <c r="D2422" t="s">
        <v>396</v>
      </c>
      <c r="G2422" t="str">
        <f t="shared" si="113"/>
        <v>WH-448-TEST-INTRALOGISTICS &amp; SUPPLY CHAIN</v>
      </c>
      <c r="H2422" t="str">
        <f t="shared" si="114"/>
        <v>12.07.00-Specifications</v>
      </c>
      <c r="I2422" s="22">
        <f t="shared" si="112"/>
        <v>0</v>
      </c>
    </row>
    <row r="2423" spans="1:9" x14ac:dyDescent="0.35">
      <c r="A2423" t="s">
        <v>683</v>
      </c>
      <c r="B2423" t="s">
        <v>684</v>
      </c>
      <c r="C2423" t="s">
        <v>397</v>
      </c>
      <c r="D2423" t="s">
        <v>398</v>
      </c>
      <c r="G2423" t="str">
        <f t="shared" si="113"/>
        <v>WH-448-TEST-INTRALOGISTICS &amp; SUPPLY CHAIN</v>
      </c>
      <c r="H2423" t="str">
        <f t="shared" si="114"/>
        <v>12.07.01-Functional Design Specification (FDS)</v>
      </c>
      <c r="I2423" s="22">
        <f t="shared" si="112"/>
        <v>0</v>
      </c>
    </row>
    <row r="2424" spans="1:9" x14ac:dyDescent="0.35">
      <c r="A2424" t="s">
        <v>683</v>
      </c>
      <c r="B2424" t="s">
        <v>684</v>
      </c>
      <c r="C2424" t="s">
        <v>399</v>
      </c>
      <c r="D2424" t="s">
        <v>400</v>
      </c>
      <c r="G2424" t="str">
        <f t="shared" si="113"/>
        <v>WH-448-TEST-INTRALOGISTICS &amp; SUPPLY CHAIN</v>
      </c>
      <c r="H2424" t="str">
        <f t="shared" si="114"/>
        <v>12.07.02-Software Detailed Design Specification (SDS)</v>
      </c>
      <c r="I2424" s="22">
        <f t="shared" si="112"/>
        <v>0</v>
      </c>
    </row>
    <row r="2425" spans="1:9" x14ac:dyDescent="0.35">
      <c r="A2425" t="s">
        <v>683</v>
      </c>
      <c r="B2425" t="s">
        <v>684</v>
      </c>
      <c r="C2425" t="s">
        <v>401</v>
      </c>
      <c r="D2425" t="s">
        <v>402</v>
      </c>
      <c r="G2425" t="str">
        <f t="shared" si="113"/>
        <v>WH-448-TEST-INTRALOGISTICS &amp; SUPPLY CHAIN</v>
      </c>
      <c r="H2425" t="str">
        <f t="shared" si="114"/>
        <v>12.07.03-Hardware Design Specification (HDS)</v>
      </c>
      <c r="I2425" s="22">
        <f t="shared" si="112"/>
        <v>0</v>
      </c>
    </row>
    <row r="2426" spans="1:9" x14ac:dyDescent="0.35">
      <c r="A2426" t="s">
        <v>683</v>
      </c>
      <c r="B2426" t="s">
        <v>684</v>
      </c>
      <c r="C2426" t="s">
        <v>403</v>
      </c>
      <c r="D2426" t="s">
        <v>404</v>
      </c>
      <c r="G2426" t="str">
        <f t="shared" si="113"/>
        <v>WH-448-TEST-INTRALOGISTICS &amp; SUPPLY CHAIN</v>
      </c>
      <c r="H2426" t="str">
        <f t="shared" si="114"/>
        <v>12.07.04-PLC Detailed Design Specification (DDS)</v>
      </c>
      <c r="I2426" s="22">
        <f t="shared" si="112"/>
        <v>0</v>
      </c>
    </row>
    <row r="2427" spans="1:9" x14ac:dyDescent="0.35">
      <c r="A2427" t="s">
        <v>683</v>
      </c>
      <c r="B2427" t="s">
        <v>684</v>
      </c>
      <c r="C2427" t="s">
        <v>405</v>
      </c>
      <c r="D2427" t="s">
        <v>406</v>
      </c>
      <c r="G2427" t="str">
        <f t="shared" si="113"/>
        <v>WH-448-TEST-INTRALOGISTICS &amp; SUPPLY CHAIN</v>
      </c>
      <c r="H2427" t="str">
        <f t="shared" si="114"/>
        <v>12.08.00-Testing, Reports</v>
      </c>
      <c r="I2427" s="22">
        <f t="shared" si="112"/>
        <v>0</v>
      </c>
    </row>
    <row r="2428" spans="1:9" x14ac:dyDescent="0.35">
      <c r="A2428" t="s">
        <v>683</v>
      </c>
      <c r="B2428" t="s">
        <v>684</v>
      </c>
      <c r="C2428" t="s">
        <v>407</v>
      </c>
      <c r="D2428" t="s">
        <v>408</v>
      </c>
      <c r="G2428" t="str">
        <f t="shared" si="113"/>
        <v>WH-448-TEST-INTRALOGISTICS &amp; SUPPLY CHAIN</v>
      </c>
      <c r="H2428" t="str">
        <f t="shared" si="114"/>
        <v>12.08.01-Control System FAT</v>
      </c>
      <c r="I2428" s="22">
        <f t="shared" si="112"/>
        <v>0</v>
      </c>
    </row>
    <row r="2429" spans="1:9" x14ac:dyDescent="0.35">
      <c r="A2429" t="s">
        <v>683</v>
      </c>
      <c r="B2429" t="s">
        <v>684</v>
      </c>
      <c r="C2429" t="s">
        <v>409</v>
      </c>
      <c r="D2429" t="s">
        <v>410</v>
      </c>
      <c r="G2429" t="str">
        <f t="shared" si="113"/>
        <v>WH-448-TEST-INTRALOGISTICS &amp; SUPPLY CHAIN</v>
      </c>
      <c r="H2429" t="str">
        <f t="shared" si="114"/>
        <v>12.08.02-Electrical Cable TIA-562-C.2 Test Report</v>
      </c>
      <c r="I2429" s="22">
        <f t="shared" si="112"/>
        <v>0</v>
      </c>
    </row>
    <row r="2430" spans="1:9" x14ac:dyDescent="0.35">
      <c r="A2430" t="s">
        <v>683</v>
      </c>
      <c r="B2430" t="s">
        <v>684</v>
      </c>
      <c r="C2430" t="s">
        <v>411</v>
      </c>
      <c r="D2430" t="s">
        <v>412</v>
      </c>
      <c r="G2430" t="str">
        <f t="shared" si="113"/>
        <v>WH-448-TEST-INTRALOGISTICS &amp; SUPPLY CHAIN</v>
      </c>
      <c r="H2430" t="str">
        <f t="shared" si="114"/>
        <v>12.08.03-I/O Checks</v>
      </c>
      <c r="I2430" s="22">
        <f t="shared" si="112"/>
        <v>0</v>
      </c>
    </row>
    <row r="2431" spans="1:9" x14ac:dyDescent="0.35">
      <c r="A2431" t="s">
        <v>683</v>
      </c>
      <c r="B2431" t="s">
        <v>684</v>
      </c>
      <c r="C2431" t="s">
        <v>413</v>
      </c>
      <c r="D2431" t="s">
        <v>414</v>
      </c>
      <c r="G2431" t="str">
        <f t="shared" si="113"/>
        <v>WH-448-TEST-INTRALOGISTICS &amp; SUPPLY CHAIN</v>
      </c>
      <c r="H2431" t="str">
        <f t="shared" si="114"/>
        <v>12.08.04-Control System SAT</v>
      </c>
      <c r="I2431" s="22">
        <f t="shared" si="112"/>
        <v>0</v>
      </c>
    </row>
    <row r="2432" spans="1:9" x14ac:dyDescent="0.35">
      <c r="A2432" t="s">
        <v>683</v>
      </c>
      <c r="B2432" t="s">
        <v>684</v>
      </c>
      <c r="C2432" t="s">
        <v>415</v>
      </c>
      <c r="D2432" t="s">
        <v>416</v>
      </c>
      <c r="G2432" t="str">
        <f t="shared" si="113"/>
        <v>WH-448-TEST-INTRALOGISTICS &amp; SUPPLY CHAIN</v>
      </c>
      <c r="H2432" t="str">
        <f t="shared" si="114"/>
        <v>12.08.05-Equipment Sequence of operation testing</v>
      </c>
      <c r="I2432" s="22">
        <f t="shared" si="112"/>
        <v>0</v>
      </c>
    </row>
    <row r="2433" spans="1:9" x14ac:dyDescent="0.35">
      <c r="A2433" t="s">
        <v>683</v>
      </c>
      <c r="B2433" t="s">
        <v>684</v>
      </c>
      <c r="C2433" t="s">
        <v>417</v>
      </c>
      <c r="D2433" t="s">
        <v>418</v>
      </c>
      <c r="G2433" t="str">
        <f t="shared" si="113"/>
        <v>WH-448-TEST-INTRALOGISTICS &amp; SUPPLY CHAIN</v>
      </c>
      <c r="H2433" t="str">
        <f t="shared" si="114"/>
        <v>12.09.00-Disaster Recovery Procedure</v>
      </c>
      <c r="I2433" s="22">
        <f t="shared" si="112"/>
        <v>0</v>
      </c>
    </row>
    <row r="2434" spans="1:9" x14ac:dyDescent="0.35">
      <c r="A2434" t="s">
        <v>685</v>
      </c>
      <c r="B2434" t="s">
        <v>686</v>
      </c>
      <c r="C2434" t="s">
        <v>9</v>
      </c>
      <c r="D2434" t="s">
        <v>426</v>
      </c>
      <c r="F2434" t="s">
        <v>10</v>
      </c>
      <c r="G2434" t="str">
        <f t="shared" si="113"/>
        <v>WH-449-TEST-SHIPPING/RECEIVING</v>
      </c>
      <c r="H2434" t="str">
        <f t="shared" si="114"/>
        <v>01.00.00-GENERAL</v>
      </c>
      <c r="I2434" s="22">
        <f t="shared" ref="I2434:I2497" si="115">IF(COUNTIF(E:E, "R")=0, "", IF(E2434="C", COUNTIF(E:E, "C") / COUNTIF(E:E, "R"), 0))</f>
        <v>0</v>
      </c>
    </row>
    <row r="2435" spans="1:9" x14ac:dyDescent="0.35">
      <c r="A2435" t="s">
        <v>685</v>
      </c>
      <c r="B2435" t="s">
        <v>686</v>
      </c>
      <c r="C2435" t="s">
        <v>11</v>
      </c>
      <c r="D2435" t="s">
        <v>12</v>
      </c>
      <c r="G2435" t="str">
        <f t="shared" ref="G2435:G2498" si="116">IF(AND(A2435="", B2435=""), "", A2435 &amp; "-" &amp; B2435)</f>
        <v>WH-449-TEST-SHIPPING/RECEIVING</v>
      </c>
      <c r="H2435" t="str">
        <f t="shared" ref="H2435:H2498" si="117">IF(AND(C2435="", D2435=""), "", C2435 &amp; "-" &amp; D2435)</f>
        <v>01.01.00-Table of Contents Signoff</v>
      </c>
      <c r="I2435" s="22">
        <f t="shared" si="115"/>
        <v>0</v>
      </c>
    </row>
    <row r="2436" spans="1:9" x14ac:dyDescent="0.35">
      <c r="A2436" t="s">
        <v>685</v>
      </c>
      <c r="B2436" t="s">
        <v>686</v>
      </c>
      <c r="C2436" t="s">
        <v>13</v>
      </c>
      <c r="D2436" t="s">
        <v>14</v>
      </c>
      <c r="G2436" t="str">
        <f t="shared" si="116"/>
        <v>WH-449-TEST-SHIPPING/RECEIVING</v>
      </c>
      <c r="H2436" t="str">
        <f t="shared" si="117"/>
        <v>01.02.00-Construction Completion Notice</v>
      </c>
      <c r="I2436" s="22">
        <f t="shared" si="115"/>
        <v>0</v>
      </c>
    </row>
    <row r="2437" spans="1:9" x14ac:dyDescent="0.35">
      <c r="A2437" t="s">
        <v>685</v>
      </c>
      <c r="B2437" t="s">
        <v>686</v>
      </c>
      <c r="C2437" t="s">
        <v>15</v>
      </c>
      <c r="D2437" t="s">
        <v>16</v>
      </c>
      <c r="G2437" t="str">
        <f t="shared" si="116"/>
        <v>WH-449-TEST-SHIPPING/RECEIVING</v>
      </c>
      <c r="H2437" t="str">
        <f t="shared" si="117"/>
        <v>01.03.00-Scope Completion (TCC)</v>
      </c>
      <c r="I2437" s="22">
        <f t="shared" si="115"/>
        <v>0</v>
      </c>
    </row>
    <row r="2438" spans="1:9" x14ac:dyDescent="0.35">
      <c r="A2438" t="s">
        <v>685</v>
      </c>
      <c r="B2438" t="s">
        <v>686</v>
      </c>
      <c r="C2438" t="s">
        <v>17</v>
      </c>
      <c r="D2438" t="s">
        <v>18</v>
      </c>
      <c r="G2438" t="str">
        <f t="shared" si="116"/>
        <v>WH-449-TEST-SHIPPING/RECEIVING</v>
      </c>
      <c r="H2438" t="str">
        <f t="shared" si="117"/>
        <v>01.04.00-Turnover (TCCC) Signoff</v>
      </c>
      <c r="I2438" s="22">
        <f t="shared" si="115"/>
        <v>0</v>
      </c>
    </row>
    <row r="2439" spans="1:9" x14ac:dyDescent="0.35">
      <c r="A2439" t="s">
        <v>685</v>
      </c>
      <c r="B2439" t="s">
        <v>686</v>
      </c>
      <c r="C2439" t="s">
        <v>19</v>
      </c>
      <c r="D2439" t="s">
        <v>20</v>
      </c>
      <c r="G2439" t="str">
        <f t="shared" si="116"/>
        <v>WH-449-TEST-SHIPPING/RECEIVING</v>
      </c>
      <c r="H2439" t="str">
        <f t="shared" si="117"/>
        <v>01.05.00-Certificate of Occupancy</v>
      </c>
      <c r="I2439" s="22">
        <f t="shared" si="115"/>
        <v>0</v>
      </c>
    </row>
    <row r="2440" spans="1:9" x14ac:dyDescent="0.35">
      <c r="A2440" t="s">
        <v>685</v>
      </c>
      <c r="B2440" t="s">
        <v>686</v>
      </c>
      <c r="C2440" t="s">
        <v>21</v>
      </c>
      <c r="D2440" t="s">
        <v>22</v>
      </c>
      <c r="G2440" t="str">
        <f t="shared" si="116"/>
        <v>WH-449-TEST-SHIPPING/RECEIVING</v>
      </c>
      <c r="H2440" t="str">
        <f t="shared" si="117"/>
        <v>01.06.00-Permits</v>
      </c>
      <c r="I2440" s="22">
        <f t="shared" si="115"/>
        <v>0</v>
      </c>
    </row>
    <row r="2441" spans="1:9" x14ac:dyDescent="0.35">
      <c r="A2441" t="s">
        <v>685</v>
      </c>
      <c r="B2441" t="s">
        <v>686</v>
      </c>
      <c r="C2441" t="s">
        <v>23</v>
      </c>
      <c r="D2441" t="s">
        <v>24</v>
      </c>
      <c r="G2441" t="str">
        <f t="shared" si="116"/>
        <v>WH-449-TEST-SHIPPING/RECEIVING</v>
      </c>
      <c r="H2441" t="str">
        <f t="shared" si="117"/>
        <v>01.07.00-Inspections Records/Reports</v>
      </c>
      <c r="I2441" s="22">
        <f t="shared" si="115"/>
        <v>0</v>
      </c>
    </row>
    <row r="2442" spans="1:9" x14ac:dyDescent="0.35">
      <c r="A2442" t="s">
        <v>685</v>
      </c>
      <c r="B2442" t="s">
        <v>686</v>
      </c>
      <c r="C2442" t="s">
        <v>25</v>
      </c>
      <c r="D2442" t="s">
        <v>26</v>
      </c>
      <c r="G2442" t="str">
        <f t="shared" si="116"/>
        <v>WH-449-TEST-SHIPPING/RECEIVING</v>
      </c>
      <c r="H2442" t="str">
        <f t="shared" si="117"/>
        <v>01.08.00-Contractor Warranties</v>
      </c>
      <c r="I2442" s="22">
        <f t="shared" si="115"/>
        <v>0</v>
      </c>
    </row>
    <row r="2443" spans="1:9" x14ac:dyDescent="0.35">
      <c r="A2443" t="s">
        <v>685</v>
      </c>
      <c r="B2443" t="s">
        <v>686</v>
      </c>
      <c r="C2443" t="s">
        <v>27</v>
      </c>
      <c r="D2443" t="s">
        <v>28</v>
      </c>
      <c r="G2443" t="str">
        <f t="shared" si="116"/>
        <v>WH-449-TEST-SHIPPING/RECEIVING</v>
      </c>
      <c r="H2443" t="str">
        <f t="shared" si="117"/>
        <v>01.09.00-Project Signature Log</v>
      </c>
      <c r="I2443" s="22">
        <f t="shared" si="115"/>
        <v>0</v>
      </c>
    </row>
    <row r="2444" spans="1:9" x14ac:dyDescent="0.35">
      <c r="A2444" t="s">
        <v>685</v>
      </c>
      <c r="B2444" t="s">
        <v>686</v>
      </c>
      <c r="C2444" t="s">
        <v>29</v>
      </c>
      <c r="D2444" t="s">
        <v>30</v>
      </c>
      <c r="G2444" t="str">
        <f t="shared" si="116"/>
        <v>WH-449-TEST-SHIPPING/RECEIVING</v>
      </c>
      <c r="H2444" t="str">
        <f t="shared" si="117"/>
        <v>01.10.00-Quality Assurance Manual</v>
      </c>
      <c r="I2444" s="22">
        <f t="shared" si="115"/>
        <v>0</v>
      </c>
    </row>
    <row r="2445" spans="1:9" x14ac:dyDescent="0.35">
      <c r="A2445" t="s">
        <v>685</v>
      </c>
      <c r="B2445" t="s">
        <v>686</v>
      </c>
      <c r="C2445" t="s">
        <v>31</v>
      </c>
      <c r="D2445" t="s">
        <v>32</v>
      </c>
      <c r="G2445" t="str">
        <f t="shared" si="116"/>
        <v>WH-449-TEST-SHIPPING/RECEIVING</v>
      </c>
      <c r="H2445" t="str">
        <f t="shared" si="117"/>
        <v>01.11.00-RFI</v>
      </c>
      <c r="I2445" s="22">
        <f t="shared" si="115"/>
        <v>0</v>
      </c>
    </row>
    <row r="2446" spans="1:9" x14ac:dyDescent="0.35">
      <c r="A2446" t="s">
        <v>685</v>
      </c>
      <c r="B2446" t="s">
        <v>686</v>
      </c>
      <c r="C2446" t="s">
        <v>33</v>
      </c>
      <c r="D2446" t="s">
        <v>34</v>
      </c>
      <c r="G2446" t="str">
        <f t="shared" si="116"/>
        <v>WH-449-TEST-SHIPPING/RECEIVING</v>
      </c>
      <c r="H2446" t="str">
        <f t="shared" si="117"/>
        <v>01.12.00-Punch List</v>
      </c>
      <c r="I2446" s="22">
        <f t="shared" si="115"/>
        <v>0</v>
      </c>
    </row>
    <row r="2447" spans="1:9" x14ac:dyDescent="0.35">
      <c r="A2447" t="s">
        <v>685</v>
      </c>
      <c r="B2447" t="s">
        <v>686</v>
      </c>
      <c r="C2447" t="s">
        <v>35</v>
      </c>
      <c r="D2447" t="s">
        <v>36</v>
      </c>
      <c r="G2447" t="str">
        <f t="shared" si="116"/>
        <v>WH-449-TEST-SHIPPING/RECEIVING</v>
      </c>
      <c r="H2447" t="str">
        <f t="shared" si="117"/>
        <v>01.13.00-Lockout Tagout Procedure</v>
      </c>
      <c r="I2447" s="22">
        <f t="shared" si="115"/>
        <v>0</v>
      </c>
    </row>
    <row r="2448" spans="1:9" x14ac:dyDescent="0.35">
      <c r="A2448" t="s">
        <v>685</v>
      </c>
      <c r="B2448" t="s">
        <v>686</v>
      </c>
      <c r="C2448" t="s">
        <v>37</v>
      </c>
      <c r="D2448" t="s">
        <v>38</v>
      </c>
      <c r="G2448" t="str">
        <f t="shared" si="116"/>
        <v>WH-449-TEST-SHIPPING/RECEIVING</v>
      </c>
      <c r="H2448" t="str">
        <f t="shared" si="117"/>
        <v>02.00.00-BOUNDARY / REDLINE MARKUP / RECORD DRAWINGS</v>
      </c>
      <c r="I2448" s="22">
        <f t="shared" si="115"/>
        <v>0</v>
      </c>
    </row>
    <row r="2449" spans="1:9" x14ac:dyDescent="0.35">
      <c r="A2449" t="s">
        <v>685</v>
      </c>
      <c r="B2449" t="s">
        <v>686</v>
      </c>
      <c r="C2449" t="s">
        <v>39</v>
      </c>
      <c r="D2449" t="s">
        <v>40</v>
      </c>
      <c r="G2449" t="str">
        <f t="shared" si="116"/>
        <v>WH-449-TEST-SHIPPING/RECEIVING</v>
      </c>
      <c r="H2449" t="str">
        <f t="shared" si="117"/>
        <v>02.01.00-Redline/ As Builts</v>
      </c>
      <c r="I2449" s="22">
        <f t="shared" si="115"/>
        <v>0</v>
      </c>
    </row>
    <row r="2450" spans="1:9" x14ac:dyDescent="0.35">
      <c r="A2450" t="s">
        <v>685</v>
      </c>
      <c r="B2450" t="s">
        <v>686</v>
      </c>
      <c r="C2450" t="s">
        <v>41</v>
      </c>
      <c r="D2450" t="s">
        <v>42</v>
      </c>
      <c r="G2450" t="str">
        <f t="shared" si="116"/>
        <v>WH-449-TEST-SHIPPING/RECEIVING</v>
      </c>
      <c r="H2450" t="str">
        <f t="shared" si="117"/>
        <v>02.02.00-Tagged Equipment, Components and Instruments List</v>
      </c>
      <c r="I2450" s="22">
        <f t="shared" si="115"/>
        <v>0</v>
      </c>
    </row>
    <row r="2451" spans="1:9" x14ac:dyDescent="0.35">
      <c r="A2451" t="s">
        <v>685</v>
      </c>
      <c r="B2451" t="s">
        <v>686</v>
      </c>
      <c r="C2451" t="s">
        <v>43</v>
      </c>
      <c r="D2451" t="s">
        <v>44</v>
      </c>
      <c r="G2451" t="str">
        <f t="shared" si="116"/>
        <v>WH-449-TEST-SHIPPING/RECEIVING</v>
      </c>
      <c r="H2451" t="str">
        <f t="shared" si="117"/>
        <v>02.03.00-Shop Drawings / Vendor Drawings</v>
      </c>
      <c r="I2451" s="22">
        <f t="shared" si="115"/>
        <v>0</v>
      </c>
    </row>
    <row r="2452" spans="1:9" x14ac:dyDescent="0.35">
      <c r="A2452" t="s">
        <v>685</v>
      </c>
      <c r="B2452" t="s">
        <v>686</v>
      </c>
      <c r="C2452" t="s">
        <v>45</v>
      </c>
      <c r="D2452" t="s">
        <v>46</v>
      </c>
      <c r="G2452" t="str">
        <f t="shared" si="116"/>
        <v>WH-449-TEST-SHIPPING/RECEIVING</v>
      </c>
      <c r="H2452" t="str">
        <f t="shared" si="117"/>
        <v>02.04.00-System Boundary Drawings</v>
      </c>
      <c r="I2452" s="22">
        <f t="shared" si="115"/>
        <v>0</v>
      </c>
    </row>
    <row r="2453" spans="1:9" x14ac:dyDescent="0.35">
      <c r="A2453" t="s">
        <v>685</v>
      </c>
      <c r="B2453" t="s">
        <v>686</v>
      </c>
      <c r="C2453" t="s">
        <v>47</v>
      </c>
      <c r="D2453" t="s">
        <v>48</v>
      </c>
      <c r="G2453" t="str">
        <f t="shared" si="116"/>
        <v>WH-449-TEST-SHIPPING/RECEIVING</v>
      </c>
      <c r="H2453" t="str">
        <f t="shared" si="117"/>
        <v>03.00.00-SPECIFICATION</v>
      </c>
      <c r="I2453" s="22">
        <f t="shared" si="115"/>
        <v>0</v>
      </c>
    </row>
    <row r="2454" spans="1:9" x14ac:dyDescent="0.35">
      <c r="A2454" t="s">
        <v>685</v>
      </c>
      <c r="B2454" t="s">
        <v>686</v>
      </c>
      <c r="C2454" t="s">
        <v>49</v>
      </c>
      <c r="D2454" t="s">
        <v>50</v>
      </c>
      <c r="G2454" t="str">
        <f t="shared" si="116"/>
        <v>WH-449-TEST-SHIPPING/RECEIVING</v>
      </c>
      <c r="H2454" t="str">
        <f t="shared" si="117"/>
        <v>03.01.00-Specification List</v>
      </c>
      <c r="I2454" s="22">
        <f t="shared" si="115"/>
        <v>0</v>
      </c>
    </row>
    <row r="2455" spans="1:9" x14ac:dyDescent="0.35">
      <c r="A2455" t="s">
        <v>685</v>
      </c>
      <c r="B2455" t="s">
        <v>686</v>
      </c>
      <c r="C2455" t="s">
        <v>51</v>
      </c>
      <c r="D2455" t="s">
        <v>52</v>
      </c>
      <c r="G2455" t="str">
        <f t="shared" si="116"/>
        <v>WH-449-TEST-SHIPPING/RECEIVING</v>
      </c>
      <c r="H2455" t="str">
        <f t="shared" si="117"/>
        <v>04.00.00-PURCHASE ORDERS</v>
      </c>
      <c r="I2455" s="22">
        <f t="shared" si="115"/>
        <v>0</v>
      </c>
    </row>
    <row r="2456" spans="1:9" x14ac:dyDescent="0.35">
      <c r="A2456" t="s">
        <v>685</v>
      </c>
      <c r="B2456" t="s">
        <v>686</v>
      </c>
      <c r="C2456" t="s">
        <v>53</v>
      </c>
      <c r="D2456" t="s">
        <v>54</v>
      </c>
      <c r="G2456" t="str">
        <f t="shared" si="116"/>
        <v>WH-449-TEST-SHIPPING/RECEIVING</v>
      </c>
      <c r="H2456" t="str">
        <f t="shared" si="117"/>
        <v>04.01.00-Purchase Orders</v>
      </c>
      <c r="I2456" s="22">
        <f t="shared" si="115"/>
        <v>0</v>
      </c>
    </row>
    <row r="2457" spans="1:9" x14ac:dyDescent="0.35">
      <c r="A2457" t="s">
        <v>685</v>
      </c>
      <c r="B2457" t="s">
        <v>686</v>
      </c>
      <c r="C2457" t="s">
        <v>55</v>
      </c>
      <c r="D2457" t="s">
        <v>56</v>
      </c>
      <c r="G2457" t="str">
        <f t="shared" si="116"/>
        <v>WH-449-TEST-SHIPPING/RECEIVING</v>
      </c>
      <c r="H2457" t="str">
        <f t="shared" si="117"/>
        <v>05.00.00-EQUIPMENT DOCS</v>
      </c>
      <c r="I2457" s="22">
        <f t="shared" si="115"/>
        <v>0</v>
      </c>
    </row>
    <row r="2458" spans="1:9" x14ac:dyDescent="0.35">
      <c r="A2458" t="s">
        <v>685</v>
      </c>
      <c r="B2458" t="s">
        <v>686</v>
      </c>
      <c r="C2458" t="s">
        <v>419</v>
      </c>
      <c r="D2458" t="s">
        <v>57</v>
      </c>
      <c r="G2458" t="str">
        <f t="shared" si="116"/>
        <v>WH-449-TEST-SHIPPING/RECEIVING</v>
      </c>
      <c r="H2458" t="str">
        <f t="shared" si="117"/>
        <v>05.01.00-Receiving and/or Inspection Reports / Bill of Materials (BOM) (RV's)</v>
      </c>
      <c r="I2458" s="22">
        <f t="shared" si="115"/>
        <v>0</v>
      </c>
    </row>
    <row r="2459" spans="1:9" x14ac:dyDescent="0.35">
      <c r="A2459" t="s">
        <v>685</v>
      </c>
      <c r="B2459" t="s">
        <v>686</v>
      </c>
      <c r="C2459" t="s">
        <v>58</v>
      </c>
      <c r="D2459" t="s">
        <v>59</v>
      </c>
      <c r="G2459" t="str">
        <f t="shared" si="116"/>
        <v>WH-449-TEST-SHIPPING/RECEIVING</v>
      </c>
      <c r="H2459" t="str">
        <f t="shared" si="117"/>
        <v>05.02.00-Equipment Specification</v>
      </c>
      <c r="I2459" s="22">
        <f t="shared" si="115"/>
        <v>0</v>
      </c>
    </row>
    <row r="2460" spans="1:9" x14ac:dyDescent="0.35">
      <c r="A2460" t="s">
        <v>685</v>
      </c>
      <c r="B2460" t="s">
        <v>686</v>
      </c>
      <c r="C2460" t="s">
        <v>60</v>
      </c>
      <c r="D2460" t="s">
        <v>61</v>
      </c>
      <c r="G2460" t="str">
        <f t="shared" si="116"/>
        <v>WH-449-TEST-SHIPPING/RECEIVING</v>
      </c>
      <c r="H2460" t="str">
        <f t="shared" si="117"/>
        <v>05.02.01-User Requirement Specification (URS)</v>
      </c>
      <c r="I2460" s="22">
        <f t="shared" si="115"/>
        <v>0</v>
      </c>
    </row>
    <row r="2461" spans="1:9" x14ac:dyDescent="0.35">
      <c r="A2461" t="s">
        <v>685</v>
      </c>
      <c r="B2461" t="s">
        <v>686</v>
      </c>
      <c r="C2461" t="s">
        <v>62</v>
      </c>
      <c r="D2461" t="s">
        <v>63</v>
      </c>
      <c r="G2461" t="str">
        <f t="shared" si="116"/>
        <v>WH-449-TEST-SHIPPING/RECEIVING</v>
      </c>
      <c r="H2461" t="str">
        <f t="shared" si="117"/>
        <v>05.02.02-Functional Specification (FS)</v>
      </c>
      <c r="I2461" s="22">
        <f t="shared" si="115"/>
        <v>0</v>
      </c>
    </row>
    <row r="2462" spans="1:9" x14ac:dyDescent="0.35">
      <c r="A2462" t="s">
        <v>685</v>
      </c>
      <c r="B2462" t="s">
        <v>686</v>
      </c>
      <c r="C2462" t="s">
        <v>64</v>
      </c>
      <c r="D2462" t="s">
        <v>65</v>
      </c>
      <c r="G2462" t="str">
        <f t="shared" si="116"/>
        <v>WH-449-TEST-SHIPPING/RECEIVING</v>
      </c>
      <c r="H2462" t="str">
        <f t="shared" si="117"/>
        <v>05.02.03-Functional Requirement Specification (FRS)</v>
      </c>
      <c r="I2462" s="22">
        <f t="shared" si="115"/>
        <v>0</v>
      </c>
    </row>
    <row r="2463" spans="1:9" x14ac:dyDescent="0.35">
      <c r="A2463" t="s">
        <v>685</v>
      </c>
      <c r="B2463" t="s">
        <v>686</v>
      </c>
      <c r="C2463" t="s">
        <v>66</v>
      </c>
      <c r="D2463" t="s">
        <v>67</v>
      </c>
      <c r="G2463" t="str">
        <f t="shared" si="116"/>
        <v>WH-449-TEST-SHIPPING/RECEIVING</v>
      </c>
      <c r="H2463" t="str">
        <f t="shared" si="117"/>
        <v>05.03.00-Submittals &amp; Data Sheets</v>
      </c>
      <c r="I2463" s="22">
        <f t="shared" si="115"/>
        <v>0</v>
      </c>
    </row>
    <row r="2464" spans="1:9" x14ac:dyDescent="0.35">
      <c r="A2464" t="s">
        <v>685</v>
      </c>
      <c r="B2464" t="s">
        <v>686</v>
      </c>
      <c r="C2464" t="s">
        <v>68</v>
      </c>
      <c r="D2464" t="s">
        <v>69</v>
      </c>
      <c r="G2464" t="str">
        <f t="shared" si="116"/>
        <v>WH-449-TEST-SHIPPING/RECEIVING</v>
      </c>
      <c r="H2464" t="str">
        <f t="shared" si="117"/>
        <v>05.04.00-Spare Parts List</v>
      </c>
      <c r="I2464" s="22">
        <f t="shared" si="115"/>
        <v>0</v>
      </c>
    </row>
    <row r="2465" spans="1:9" x14ac:dyDescent="0.35">
      <c r="A2465" t="s">
        <v>685</v>
      </c>
      <c r="B2465" t="s">
        <v>686</v>
      </c>
      <c r="C2465" t="s">
        <v>70</v>
      </c>
      <c r="D2465" t="s">
        <v>71</v>
      </c>
      <c r="G2465" t="str">
        <f t="shared" si="116"/>
        <v>WH-449-TEST-SHIPPING/RECEIVING</v>
      </c>
      <c r="H2465" t="str">
        <f t="shared" si="117"/>
        <v>05.05.00-Equipment Warranty</v>
      </c>
      <c r="I2465" s="22">
        <f t="shared" si="115"/>
        <v>0</v>
      </c>
    </row>
    <row r="2466" spans="1:9" x14ac:dyDescent="0.35">
      <c r="A2466" t="s">
        <v>685</v>
      </c>
      <c r="B2466" t="s">
        <v>686</v>
      </c>
      <c r="C2466" t="s">
        <v>72</v>
      </c>
      <c r="D2466" t="s">
        <v>73</v>
      </c>
      <c r="G2466" t="str">
        <f t="shared" si="116"/>
        <v>WH-449-TEST-SHIPPING/RECEIVING</v>
      </c>
      <c r="H2466" t="str">
        <f t="shared" si="117"/>
        <v>05.06.00-IOM Manuals / Component Manuals</v>
      </c>
      <c r="I2466" s="22">
        <f t="shared" si="115"/>
        <v>0</v>
      </c>
    </row>
    <row r="2467" spans="1:9" x14ac:dyDescent="0.35">
      <c r="A2467" t="s">
        <v>685</v>
      </c>
      <c r="B2467" t="s">
        <v>686</v>
      </c>
      <c r="C2467" t="s">
        <v>74</v>
      </c>
      <c r="D2467" t="s">
        <v>75</v>
      </c>
      <c r="G2467" t="str">
        <f t="shared" si="116"/>
        <v>WH-449-TEST-SHIPPING/RECEIVING</v>
      </c>
      <c r="H2467" t="str">
        <f t="shared" si="117"/>
        <v>05.07.00-Equipment Install Check Sheet</v>
      </c>
      <c r="I2467" s="22">
        <f t="shared" si="115"/>
        <v>0</v>
      </c>
    </row>
    <row r="2468" spans="1:9" x14ac:dyDescent="0.35">
      <c r="A2468" t="s">
        <v>685</v>
      </c>
      <c r="B2468" t="s">
        <v>686</v>
      </c>
      <c r="C2468" t="s">
        <v>76</v>
      </c>
      <c r="D2468" t="s">
        <v>77</v>
      </c>
      <c r="G2468" t="str">
        <f t="shared" si="116"/>
        <v>WH-449-TEST-SHIPPING/RECEIVING</v>
      </c>
      <c r="H2468" t="str">
        <f t="shared" si="117"/>
        <v>05.08.00-Component Install Check Sheet</v>
      </c>
      <c r="I2468" s="22">
        <f t="shared" si="115"/>
        <v>0</v>
      </c>
    </row>
    <row r="2469" spans="1:9" x14ac:dyDescent="0.35">
      <c r="A2469" t="s">
        <v>685</v>
      </c>
      <c r="B2469" t="s">
        <v>686</v>
      </c>
      <c r="C2469" t="s">
        <v>78</v>
      </c>
      <c r="D2469" t="s">
        <v>79</v>
      </c>
      <c r="G2469" t="str">
        <f t="shared" si="116"/>
        <v>WH-449-TEST-SHIPPING/RECEIVING</v>
      </c>
      <c r="H2469" t="str">
        <f t="shared" si="117"/>
        <v>05.09.00-Equipment and Component Certificates</v>
      </c>
      <c r="I2469" s="22">
        <f t="shared" si="115"/>
        <v>0</v>
      </c>
    </row>
    <row r="2470" spans="1:9" x14ac:dyDescent="0.35">
      <c r="A2470" t="s">
        <v>685</v>
      </c>
      <c r="B2470" t="s">
        <v>686</v>
      </c>
      <c r="C2470" t="s">
        <v>80</v>
      </c>
      <c r="D2470" t="s">
        <v>81</v>
      </c>
      <c r="G2470" t="str">
        <f t="shared" si="116"/>
        <v>WH-449-TEST-SHIPPING/RECEIVING</v>
      </c>
      <c r="H2470" t="str">
        <f t="shared" si="117"/>
        <v>05.09.01-Equipment Instrument Calibration Certificates</v>
      </c>
      <c r="I2470" s="22">
        <f t="shared" si="115"/>
        <v>0</v>
      </c>
    </row>
    <row r="2471" spans="1:9" x14ac:dyDescent="0.35">
      <c r="A2471" t="s">
        <v>685</v>
      </c>
      <c r="B2471" t="s">
        <v>686</v>
      </c>
      <c r="C2471" t="s">
        <v>82</v>
      </c>
      <c r="D2471" t="s">
        <v>83</v>
      </c>
      <c r="G2471" t="str">
        <f t="shared" si="116"/>
        <v>WH-449-TEST-SHIPPING/RECEIVING</v>
      </c>
      <c r="H2471" t="str">
        <f t="shared" si="117"/>
        <v>05.09.02-Equipment HEPA Filter Efficiency Certificates</v>
      </c>
      <c r="I2471" s="22">
        <f t="shared" si="115"/>
        <v>0</v>
      </c>
    </row>
    <row r="2472" spans="1:9" x14ac:dyDescent="0.35">
      <c r="A2472" t="s">
        <v>685</v>
      </c>
      <c r="B2472" t="s">
        <v>686</v>
      </c>
      <c r="C2472" t="s">
        <v>84</v>
      </c>
      <c r="D2472" t="s">
        <v>85</v>
      </c>
      <c r="G2472" t="str">
        <f t="shared" si="116"/>
        <v>WH-449-TEST-SHIPPING/RECEIVING</v>
      </c>
      <c r="H2472" t="str">
        <f t="shared" si="117"/>
        <v>05.10.00-Reports &amp; Protocols</v>
      </c>
      <c r="I2472" s="22">
        <f t="shared" si="115"/>
        <v>0</v>
      </c>
    </row>
    <row r="2473" spans="1:9" x14ac:dyDescent="0.35">
      <c r="A2473" t="s">
        <v>685</v>
      </c>
      <c r="B2473" t="s">
        <v>686</v>
      </c>
      <c r="C2473" t="s">
        <v>86</v>
      </c>
      <c r="D2473" t="s">
        <v>87</v>
      </c>
      <c r="G2473" t="str">
        <f t="shared" si="116"/>
        <v>WH-449-TEST-SHIPPING/RECEIVING</v>
      </c>
      <c r="H2473" t="str">
        <f t="shared" si="117"/>
        <v>05.10.01-Reports &amp; Protocols - FAT</v>
      </c>
      <c r="I2473" s="22">
        <f t="shared" si="115"/>
        <v>0</v>
      </c>
    </row>
    <row r="2474" spans="1:9" x14ac:dyDescent="0.35">
      <c r="A2474" t="s">
        <v>685</v>
      </c>
      <c r="B2474" t="s">
        <v>686</v>
      </c>
      <c r="C2474" t="s">
        <v>88</v>
      </c>
      <c r="D2474" t="s">
        <v>89</v>
      </c>
      <c r="G2474" t="str">
        <f t="shared" si="116"/>
        <v>WH-449-TEST-SHIPPING/RECEIVING</v>
      </c>
      <c r="H2474" t="str">
        <f t="shared" si="117"/>
        <v>05.10.02-ASME BPV Section VIII Compliance</v>
      </c>
      <c r="I2474" s="22">
        <f t="shared" si="115"/>
        <v>0</v>
      </c>
    </row>
    <row r="2475" spans="1:9" x14ac:dyDescent="0.35">
      <c r="A2475" t="s">
        <v>685</v>
      </c>
      <c r="B2475" t="s">
        <v>686</v>
      </c>
      <c r="C2475" t="s">
        <v>90</v>
      </c>
      <c r="D2475" t="s">
        <v>91</v>
      </c>
      <c r="G2475" t="str">
        <f t="shared" si="116"/>
        <v>WH-449-TEST-SHIPPING/RECEIVING</v>
      </c>
      <c r="H2475" t="str">
        <f t="shared" si="117"/>
        <v>05.10.03-Equipment Internal I &amp; O Checks</v>
      </c>
      <c r="I2475" s="22">
        <f t="shared" si="115"/>
        <v>0</v>
      </c>
    </row>
    <row r="2476" spans="1:9" x14ac:dyDescent="0.35">
      <c r="A2476" t="s">
        <v>685</v>
      </c>
      <c r="B2476" t="s">
        <v>686</v>
      </c>
      <c r="C2476" t="s">
        <v>92</v>
      </c>
      <c r="D2476" t="s">
        <v>93</v>
      </c>
      <c r="G2476" t="str">
        <f t="shared" si="116"/>
        <v>WH-449-TEST-SHIPPING/RECEIVING</v>
      </c>
      <c r="H2476" t="str">
        <f t="shared" si="117"/>
        <v>05.10.04-Equipment Internal SOO Testing</v>
      </c>
      <c r="I2476" s="22">
        <f t="shared" si="115"/>
        <v>0</v>
      </c>
    </row>
    <row r="2477" spans="1:9" x14ac:dyDescent="0.35">
      <c r="A2477" t="s">
        <v>685</v>
      </c>
      <c r="B2477" t="s">
        <v>686</v>
      </c>
      <c r="C2477" t="s">
        <v>94</v>
      </c>
      <c r="D2477" t="s">
        <v>95</v>
      </c>
      <c r="G2477" t="str">
        <f t="shared" si="116"/>
        <v>WH-449-TEST-SHIPPING/RECEIVING</v>
      </c>
      <c r="H2477" t="str">
        <f t="shared" si="117"/>
        <v>05.10.05-Vendor Reports &amp; Protocols - SAT</v>
      </c>
      <c r="I2477" s="22">
        <f t="shared" si="115"/>
        <v>0</v>
      </c>
    </row>
    <row r="2478" spans="1:9" x14ac:dyDescent="0.35">
      <c r="A2478" t="s">
        <v>685</v>
      </c>
      <c r="B2478" t="s">
        <v>686</v>
      </c>
      <c r="C2478" t="s">
        <v>96</v>
      </c>
      <c r="D2478" t="s">
        <v>97</v>
      </c>
      <c r="G2478" t="str">
        <f t="shared" si="116"/>
        <v>WH-449-TEST-SHIPPING/RECEIVING</v>
      </c>
      <c r="H2478" t="str">
        <f t="shared" si="117"/>
        <v>05.10.06-Vendor Reports &amp; Protocols - Motor Alignments</v>
      </c>
      <c r="I2478" s="22">
        <f t="shared" si="115"/>
        <v>0</v>
      </c>
    </row>
    <row r="2479" spans="1:9" x14ac:dyDescent="0.35">
      <c r="A2479" t="s">
        <v>685</v>
      </c>
      <c r="B2479" t="s">
        <v>686</v>
      </c>
      <c r="C2479" t="s">
        <v>98</v>
      </c>
      <c r="D2479" t="s">
        <v>99</v>
      </c>
      <c r="G2479" t="str">
        <f t="shared" si="116"/>
        <v>WH-449-TEST-SHIPPING/RECEIVING</v>
      </c>
      <c r="H2479" t="str">
        <f t="shared" si="117"/>
        <v>05.10.07-Vendor Reports &amp; Protocols - Installation &amp; Startup Forms</v>
      </c>
      <c r="I2479" s="22">
        <f t="shared" si="115"/>
        <v>0</v>
      </c>
    </row>
    <row r="2480" spans="1:9" x14ac:dyDescent="0.35">
      <c r="A2480" t="s">
        <v>685</v>
      </c>
      <c r="B2480" t="s">
        <v>686</v>
      </c>
      <c r="C2480" t="s">
        <v>100</v>
      </c>
      <c r="D2480" t="s">
        <v>101</v>
      </c>
      <c r="G2480" t="str">
        <f t="shared" si="116"/>
        <v>WH-449-TEST-SHIPPING/RECEIVING</v>
      </c>
      <c r="H2480" t="str">
        <f t="shared" si="117"/>
        <v>05.10.08-Vendor Reports &amp; Protocols - IQ &amp; OQ</v>
      </c>
      <c r="I2480" s="22">
        <f t="shared" si="115"/>
        <v>0</v>
      </c>
    </row>
    <row r="2481" spans="1:9" x14ac:dyDescent="0.35">
      <c r="A2481" t="s">
        <v>685</v>
      </c>
      <c r="B2481" t="s">
        <v>686</v>
      </c>
      <c r="C2481" t="s">
        <v>102</v>
      </c>
      <c r="D2481" t="s">
        <v>103</v>
      </c>
      <c r="G2481" t="str">
        <f t="shared" si="116"/>
        <v>WH-449-TEST-SHIPPING/RECEIVING</v>
      </c>
      <c r="H2481" t="str">
        <f t="shared" si="117"/>
        <v>05.10.09-Equipment Software Info-Backup</v>
      </c>
      <c r="I2481" s="22">
        <f t="shared" si="115"/>
        <v>0</v>
      </c>
    </row>
    <row r="2482" spans="1:9" x14ac:dyDescent="0.35">
      <c r="A2482" t="s">
        <v>685</v>
      </c>
      <c r="B2482" t="s">
        <v>686</v>
      </c>
      <c r="C2482" t="s">
        <v>104</v>
      </c>
      <c r="D2482" t="s">
        <v>105</v>
      </c>
      <c r="G2482" t="str">
        <f t="shared" si="116"/>
        <v>WH-449-TEST-SHIPPING/RECEIVING</v>
      </c>
      <c r="H2482" t="str">
        <f t="shared" si="117"/>
        <v>05.10.10-Spray Device Coverage Test Report</v>
      </c>
      <c r="I2482" s="22">
        <f t="shared" si="115"/>
        <v>0</v>
      </c>
    </row>
    <row r="2483" spans="1:9" x14ac:dyDescent="0.35">
      <c r="A2483" t="s">
        <v>685</v>
      </c>
      <c r="B2483" t="s">
        <v>686</v>
      </c>
      <c r="C2483" t="s">
        <v>106</v>
      </c>
      <c r="D2483" t="s">
        <v>107</v>
      </c>
      <c r="G2483" t="str">
        <f t="shared" si="116"/>
        <v>WH-449-TEST-SHIPPING/RECEIVING</v>
      </c>
      <c r="H2483" t="str">
        <f t="shared" si="117"/>
        <v xml:space="preserve">05.11.00-Owner Training Record </v>
      </c>
      <c r="I2483" s="22">
        <f t="shared" si="115"/>
        <v>0</v>
      </c>
    </row>
    <row r="2484" spans="1:9" x14ac:dyDescent="0.35">
      <c r="A2484" t="s">
        <v>685</v>
      </c>
      <c r="B2484" t="s">
        <v>686</v>
      </c>
      <c r="C2484" t="s">
        <v>108</v>
      </c>
      <c r="D2484" t="s">
        <v>109</v>
      </c>
      <c r="G2484" t="str">
        <f t="shared" si="116"/>
        <v>WH-449-TEST-SHIPPING/RECEIVING</v>
      </c>
      <c r="H2484" t="str">
        <f t="shared" si="117"/>
        <v>05.12.00-Vendor ETOP</v>
      </c>
      <c r="I2484" s="22">
        <f t="shared" si="115"/>
        <v>0</v>
      </c>
    </row>
    <row r="2485" spans="1:9" x14ac:dyDescent="0.35">
      <c r="A2485" t="s">
        <v>685</v>
      </c>
      <c r="B2485" t="s">
        <v>686</v>
      </c>
      <c r="C2485" t="s">
        <v>110</v>
      </c>
      <c r="D2485" t="s">
        <v>111</v>
      </c>
      <c r="G2485" t="str">
        <f t="shared" si="116"/>
        <v>WH-449-TEST-SHIPPING/RECEIVING</v>
      </c>
      <c r="H2485" t="str">
        <f t="shared" si="117"/>
        <v>06.00.00-CIVIL</v>
      </c>
      <c r="I2485" s="22">
        <f t="shared" si="115"/>
        <v>0</v>
      </c>
    </row>
    <row r="2486" spans="1:9" x14ac:dyDescent="0.35">
      <c r="A2486" t="s">
        <v>685</v>
      </c>
      <c r="B2486" t="s">
        <v>686</v>
      </c>
      <c r="C2486" t="s">
        <v>112</v>
      </c>
      <c r="D2486" t="s">
        <v>67</v>
      </c>
      <c r="G2486" t="str">
        <f t="shared" si="116"/>
        <v>WH-449-TEST-SHIPPING/RECEIVING</v>
      </c>
      <c r="H2486" t="str">
        <f t="shared" si="117"/>
        <v>06.01.00-Submittals &amp; Data Sheets</v>
      </c>
      <c r="I2486" s="22">
        <f t="shared" si="115"/>
        <v>0</v>
      </c>
    </row>
    <row r="2487" spans="1:9" x14ac:dyDescent="0.35">
      <c r="A2487" t="s">
        <v>685</v>
      </c>
      <c r="B2487" t="s">
        <v>686</v>
      </c>
      <c r="C2487" t="s">
        <v>113</v>
      </c>
      <c r="D2487" t="s">
        <v>114</v>
      </c>
      <c r="G2487" t="str">
        <f t="shared" si="116"/>
        <v>WH-449-TEST-SHIPPING/RECEIVING</v>
      </c>
      <c r="H2487" t="str">
        <f t="shared" si="117"/>
        <v>06.02.00-Reports/Testing</v>
      </c>
      <c r="I2487" s="22">
        <f t="shared" si="115"/>
        <v>0</v>
      </c>
    </row>
    <row r="2488" spans="1:9" x14ac:dyDescent="0.35">
      <c r="A2488" t="s">
        <v>685</v>
      </c>
      <c r="B2488" t="s">
        <v>686</v>
      </c>
      <c r="C2488" t="s">
        <v>115</v>
      </c>
      <c r="D2488" t="s">
        <v>116</v>
      </c>
      <c r="G2488" t="str">
        <f t="shared" si="116"/>
        <v>WH-449-TEST-SHIPPING/RECEIVING</v>
      </c>
      <c r="H2488" t="str">
        <f t="shared" si="117"/>
        <v>06.02.01-Pressure Test</v>
      </c>
      <c r="I2488" s="22">
        <f t="shared" si="115"/>
        <v>0</v>
      </c>
    </row>
    <row r="2489" spans="1:9" x14ac:dyDescent="0.35">
      <c r="A2489" t="s">
        <v>685</v>
      </c>
      <c r="B2489" t="s">
        <v>686</v>
      </c>
      <c r="C2489" t="s">
        <v>117</v>
      </c>
      <c r="D2489" t="s">
        <v>118</v>
      </c>
      <c r="G2489" t="str">
        <f t="shared" si="116"/>
        <v>WH-449-TEST-SHIPPING/RECEIVING</v>
      </c>
      <c r="H2489" t="str">
        <f t="shared" si="117"/>
        <v>06.02.02-Dewatering Test</v>
      </c>
      <c r="I2489" s="22">
        <f t="shared" si="115"/>
        <v>0</v>
      </c>
    </row>
    <row r="2490" spans="1:9" x14ac:dyDescent="0.35">
      <c r="A2490" t="s">
        <v>685</v>
      </c>
      <c r="B2490" t="s">
        <v>686</v>
      </c>
      <c r="C2490" t="s">
        <v>119</v>
      </c>
      <c r="D2490" t="s">
        <v>120</v>
      </c>
      <c r="G2490" t="str">
        <f t="shared" si="116"/>
        <v>WH-449-TEST-SHIPPING/RECEIVING</v>
      </c>
      <c r="H2490" t="str">
        <f t="shared" si="117"/>
        <v>06.02.03-3rd Party Field Quality Control Reports</v>
      </c>
      <c r="I2490" s="22">
        <f t="shared" si="115"/>
        <v>0</v>
      </c>
    </row>
    <row r="2491" spans="1:9" x14ac:dyDescent="0.35">
      <c r="A2491" t="s">
        <v>685</v>
      </c>
      <c r="B2491" t="s">
        <v>686</v>
      </c>
      <c r="C2491" t="s">
        <v>121</v>
      </c>
      <c r="D2491" t="s">
        <v>122</v>
      </c>
      <c r="G2491" t="str">
        <f t="shared" si="116"/>
        <v>WH-449-TEST-SHIPPING/RECEIVING</v>
      </c>
      <c r="H2491" t="str">
        <f t="shared" si="117"/>
        <v>06.02.04-Source Quality Control</v>
      </c>
      <c r="I2491" s="22">
        <f t="shared" si="115"/>
        <v>0</v>
      </c>
    </row>
    <row r="2492" spans="1:9" x14ac:dyDescent="0.35">
      <c r="A2492" t="s">
        <v>685</v>
      </c>
      <c r="B2492" t="s">
        <v>686</v>
      </c>
      <c r="C2492" t="s">
        <v>123</v>
      </c>
      <c r="D2492" t="s">
        <v>124</v>
      </c>
      <c r="G2492" t="str">
        <f t="shared" si="116"/>
        <v>WH-449-TEST-SHIPPING/RECEIVING</v>
      </c>
      <c r="H2492" t="str">
        <f t="shared" si="117"/>
        <v>06.02.05-Geotechnical Engineering Report</v>
      </c>
      <c r="I2492" s="22">
        <f t="shared" si="115"/>
        <v>0</v>
      </c>
    </row>
    <row r="2493" spans="1:9" x14ac:dyDescent="0.35">
      <c r="A2493" t="s">
        <v>685</v>
      </c>
      <c r="B2493" t="s">
        <v>686</v>
      </c>
      <c r="C2493" t="s">
        <v>125</v>
      </c>
      <c r="D2493" t="s">
        <v>126</v>
      </c>
      <c r="G2493" t="str">
        <f t="shared" si="116"/>
        <v>WH-449-TEST-SHIPPING/RECEIVING</v>
      </c>
      <c r="H2493" t="str">
        <f t="shared" si="117"/>
        <v>06.03.00-Certificates</v>
      </c>
      <c r="I2493" s="22">
        <f t="shared" si="115"/>
        <v>0</v>
      </c>
    </row>
    <row r="2494" spans="1:9" x14ac:dyDescent="0.35">
      <c r="A2494" t="s">
        <v>685</v>
      </c>
      <c r="B2494" t="s">
        <v>686</v>
      </c>
      <c r="C2494" t="s">
        <v>127</v>
      </c>
      <c r="D2494" t="s">
        <v>128</v>
      </c>
      <c r="G2494" t="str">
        <f t="shared" si="116"/>
        <v>WH-449-TEST-SHIPPING/RECEIVING</v>
      </c>
      <c r="H2494" t="str">
        <f t="shared" si="117"/>
        <v>06.03.01-Installer Certifications</v>
      </c>
      <c r="I2494" s="22">
        <f t="shared" si="115"/>
        <v>0</v>
      </c>
    </row>
    <row r="2495" spans="1:9" x14ac:dyDescent="0.35">
      <c r="A2495" t="s">
        <v>685</v>
      </c>
      <c r="B2495" t="s">
        <v>686</v>
      </c>
      <c r="C2495" t="s">
        <v>129</v>
      </c>
      <c r="D2495" t="s">
        <v>130</v>
      </c>
      <c r="G2495" t="str">
        <f t="shared" si="116"/>
        <v>WH-449-TEST-SHIPPING/RECEIVING</v>
      </c>
      <c r="H2495" t="str">
        <f t="shared" si="117"/>
        <v>06.03.02-Manufacturer Certifications</v>
      </c>
      <c r="I2495" s="22">
        <f t="shared" si="115"/>
        <v>0</v>
      </c>
    </row>
    <row r="2496" spans="1:9" x14ac:dyDescent="0.35">
      <c r="A2496" t="s">
        <v>685</v>
      </c>
      <c r="B2496" t="s">
        <v>686</v>
      </c>
      <c r="C2496" t="s">
        <v>131</v>
      </c>
      <c r="D2496" t="s">
        <v>132</v>
      </c>
      <c r="G2496" t="str">
        <f t="shared" si="116"/>
        <v>WH-449-TEST-SHIPPING/RECEIVING</v>
      </c>
      <c r="H2496" t="str">
        <f t="shared" si="117"/>
        <v>06.03.03-Material/Product Certifications</v>
      </c>
      <c r="I2496" s="22">
        <f t="shared" si="115"/>
        <v>0</v>
      </c>
    </row>
    <row r="2497" spans="1:9" x14ac:dyDescent="0.35">
      <c r="A2497" t="s">
        <v>685</v>
      </c>
      <c r="B2497" t="s">
        <v>686</v>
      </c>
      <c r="C2497" t="s">
        <v>133</v>
      </c>
      <c r="D2497" t="s">
        <v>134</v>
      </c>
      <c r="G2497" t="str">
        <f t="shared" si="116"/>
        <v>WH-449-TEST-SHIPPING/RECEIVING</v>
      </c>
      <c r="H2497" t="str">
        <f t="shared" si="117"/>
        <v>06.03.04-3rd Party Testing Agency Certifications</v>
      </c>
      <c r="I2497" s="22">
        <f t="shared" si="115"/>
        <v>0</v>
      </c>
    </row>
    <row r="2498" spans="1:9" x14ac:dyDescent="0.35">
      <c r="A2498" t="s">
        <v>685</v>
      </c>
      <c r="B2498" t="s">
        <v>686</v>
      </c>
      <c r="C2498" t="s">
        <v>135</v>
      </c>
      <c r="D2498" t="s">
        <v>136</v>
      </c>
      <c r="G2498" t="str">
        <f t="shared" si="116"/>
        <v>WH-449-TEST-SHIPPING/RECEIVING</v>
      </c>
      <c r="H2498" t="str">
        <f t="shared" si="117"/>
        <v>06.04.00-Maintenace Instructions &amp; Schedule</v>
      </c>
      <c r="I2498" s="22">
        <f t="shared" ref="I2498:I2561" si="118">IF(COUNTIF(E:E, "R")=0, "", IF(E2498="C", COUNTIF(E:E, "C") / COUNTIF(E:E, "R"), 0))</f>
        <v>0</v>
      </c>
    </row>
    <row r="2499" spans="1:9" x14ac:dyDescent="0.35">
      <c r="A2499" t="s">
        <v>685</v>
      </c>
      <c r="B2499" t="s">
        <v>686</v>
      </c>
      <c r="C2499" t="s">
        <v>137</v>
      </c>
      <c r="D2499" t="s">
        <v>138</v>
      </c>
      <c r="G2499" t="str">
        <f t="shared" ref="G2499:G2562" si="119">IF(AND(A2499="", B2499=""), "", A2499 &amp; "-" &amp; B2499)</f>
        <v>WH-449-TEST-SHIPPING/RECEIVING</v>
      </c>
      <c r="H2499" t="str">
        <f t="shared" ref="H2499:H2562" si="120">IF(AND(C2499="", D2499=""), "", C2499 &amp; "-" &amp; D2499)</f>
        <v>06.05.00-Warranty</v>
      </c>
      <c r="I2499" s="22">
        <f t="shared" si="118"/>
        <v>0</v>
      </c>
    </row>
    <row r="2500" spans="1:9" x14ac:dyDescent="0.35">
      <c r="A2500" t="s">
        <v>685</v>
      </c>
      <c r="B2500" t="s">
        <v>686</v>
      </c>
      <c r="C2500" t="s">
        <v>139</v>
      </c>
      <c r="D2500" t="s">
        <v>140</v>
      </c>
      <c r="G2500" t="str">
        <f t="shared" si="119"/>
        <v>WH-449-TEST-SHIPPING/RECEIVING</v>
      </c>
      <c r="H2500" t="str">
        <f t="shared" si="120"/>
        <v>07.00.00-STRUCTURAL</v>
      </c>
      <c r="I2500" s="22">
        <f t="shared" si="118"/>
        <v>0</v>
      </c>
    </row>
    <row r="2501" spans="1:9" x14ac:dyDescent="0.35">
      <c r="A2501" t="s">
        <v>685</v>
      </c>
      <c r="B2501" t="s">
        <v>686</v>
      </c>
      <c r="C2501" t="s">
        <v>141</v>
      </c>
      <c r="D2501" t="s">
        <v>67</v>
      </c>
      <c r="G2501" t="str">
        <f t="shared" si="119"/>
        <v>WH-449-TEST-SHIPPING/RECEIVING</v>
      </c>
      <c r="H2501" t="str">
        <f t="shared" si="120"/>
        <v>07.01.00-Submittals &amp; Data Sheets</v>
      </c>
      <c r="I2501" s="22">
        <f t="shared" si="118"/>
        <v>0</v>
      </c>
    </row>
    <row r="2502" spans="1:9" x14ac:dyDescent="0.35">
      <c r="A2502" t="s">
        <v>685</v>
      </c>
      <c r="B2502" t="s">
        <v>686</v>
      </c>
      <c r="C2502" t="s">
        <v>142</v>
      </c>
      <c r="D2502" t="s">
        <v>126</v>
      </c>
      <c r="G2502" t="str">
        <f t="shared" si="119"/>
        <v>WH-449-TEST-SHIPPING/RECEIVING</v>
      </c>
      <c r="H2502" t="str">
        <f t="shared" si="120"/>
        <v>07.02.00-Certificates</v>
      </c>
      <c r="I2502" s="22">
        <f t="shared" si="118"/>
        <v>0</v>
      </c>
    </row>
    <row r="2503" spans="1:9" x14ac:dyDescent="0.35">
      <c r="A2503" t="s">
        <v>685</v>
      </c>
      <c r="B2503" t="s">
        <v>686</v>
      </c>
      <c r="C2503" t="s">
        <v>143</v>
      </c>
      <c r="D2503" t="s">
        <v>128</v>
      </c>
      <c r="G2503" t="str">
        <f t="shared" si="119"/>
        <v>WH-449-TEST-SHIPPING/RECEIVING</v>
      </c>
      <c r="H2503" t="str">
        <f t="shared" si="120"/>
        <v>07.02.01-Installer Certifications</v>
      </c>
      <c r="I2503" s="22">
        <f t="shared" si="118"/>
        <v>0</v>
      </c>
    </row>
    <row r="2504" spans="1:9" x14ac:dyDescent="0.35">
      <c r="A2504" t="s">
        <v>685</v>
      </c>
      <c r="B2504" t="s">
        <v>686</v>
      </c>
      <c r="C2504" t="s">
        <v>144</v>
      </c>
      <c r="D2504" t="s">
        <v>130</v>
      </c>
      <c r="G2504" t="str">
        <f t="shared" si="119"/>
        <v>WH-449-TEST-SHIPPING/RECEIVING</v>
      </c>
      <c r="H2504" t="str">
        <f t="shared" si="120"/>
        <v>07.02.02-Manufacturer Certifications</v>
      </c>
      <c r="I2504" s="22">
        <f t="shared" si="118"/>
        <v>0</v>
      </c>
    </row>
    <row r="2505" spans="1:9" x14ac:dyDescent="0.35">
      <c r="A2505" t="s">
        <v>685</v>
      </c>
      <c r="B2505" t="s">
        <v>686</v>
      </c>
      <c r="C2505" t="s">
        <v>145</v>
      </c>
      <c r="D2505" t="s">
        <v>132</v>
      </c>
      <c r="G2505" t="str">
        <f t="shared" si="119"/>
        <v>WH-449-TEST-SHIPPING/RECEIVING</v>
      </c>
      <c r="H2505" t="str">
        <f t="shared" si="120"/>
        <v>07.02.03-Material/Product Certifications</v>
      </c>
      <c r="I2505" s="22">
        <f t="shared" si="118"/>
        <v>0</v>
      </c>
    </row>
    <row r="2506" spans="1:9" x14ac:dyDescent="0.35">
      <c r="A2506" t="s">
        <v>685</v>
      </c>
      <c r="B2506" t="s">
        <v>686</v>
      </c>
      <c r="C2506" t="s">
        <v>146</v>
      </c>
      <c r="D2506" t="s">
        <v>147</v>
      </c>
      <c r="G2506" t="str">
        <f t="shared" si="119"/>
        <v>WH-449-TEST-SHIPPING/RECEIVING</v>
      </c>
      <c r="H2506" t="str">
        <f t="shared" si="120"/>
        <v>07.02.04-Welding Certificates</v>
      </c>
      <c r="I2506" s="22">
        <f t="shared" si="118"/>
        <v>0</v>
      </c>
    </row>
    <row r="2507" spans="1:9" x14ac:dyDescent="0.35">
      <c r="A2507" t="s">
        <v>685</v>
      </c>
      <c r="B2507" t="s">
        <v>686</v>
      </c>
      <c r="C2507" t="s">
        <v>148</v>
      </c>
      <c r="D2507" t="s">
        <v>149</v>
      </c>
      <c r="G2507" t="str">
        <f t="shared" si="119"/>
        <v>WH-449-TEST-SHIPPING/RECEIVING</v>
      </c>
      <c r="H2507" t="str">
        <f t="shared" si="120"/>
        <v>07.02.05-Certification of Examination of Documents and Site</v>
      </c>
      <c r="I2507" s="22">
        <f t="shared" si="118"/>
        <v>0</v>
      </c>
    </row>
    <row r="2508" spans="1:9" x14ac:dyDescent="0.35">
      <c r="A2508" t="s">
        <v>685</v>
      </c>
      <c r="B2508" t="s">
        <v>686</v>
      </c>
      <c r="C2508" t="s">
        <v>150</v>
      </c>
      <c r="D2508" t="s">
        <v>134</v>
      </c>
      <c r="G2508" t="str">
        <f t="shared" si="119"/>
        <v>WH-449-TEST-SHIPPING/RECEIVING</v>
      </c>
      <c r="H2508" t="str">
        <f t="shared" si="120"/>
        <v>07.02.06-3rd Party Testing Agency Certifications</v>
      </c>
      <c r="I2508" s="22">
        <f t="shared" si="118"/>
        <v>0</v>
      </c>
    </row>
    <row r="2509" spans="1:9" x14ac:dyDescent="0.35">
      <c r="A2509" t="s">
        <v>685</v>
      </c>
      <c r="B2509" t="s">
        <v>686</v>
      </c>
      <c r="C2509" t="s">
        <v>151</v>
      </c>
      <c r="D2509" t="s">
        <v>114</v>
      </c>
      <c r="G2509" t="str">
        <f t="shared" si="119"/>
        <v>WH-449-TEST-SHIPPING/RECEIVING</v>
      </c>
      <c r="H2509" t="str">
        <f t="shared" si="120"/>
        <v>07.03.00-Reports/Testing</v>
      </c>
      <c r="I2509" s="22">
        <f t="shared" si="118"/>
        <v>0</v>
      </c>
    </row>
    <row r="2510" spans="1:9" x14ac:dyDescent="0.35">
      <c r="A2510" t="s">
        <v>685</v>
      </c>
      <c r="B2510" t="s">
        <v>686</v>
      </c>
      <c r="C2510" t="s">
        <v>152</v>
      </c>
      <c r="D2510" t="s">
        <v>120</v>
      </c>
      <c r="G2510" t="str">
        <f t="shared" si="119"/>
        <v>WH-449-TEST-SHIPPING/RECEIVING</v>
      </c>
      <c r="H2510" t="str">
        <f t="shared" si="120"/>
        <v>07.03.01-3rd Party Field Quality Control Reports</v>
      </c>
      <c r="I2510" s="22">
        <f t="shared" si="118"/>
        <v>0</v>
      </c>
    </row>
    <row r="2511" spans="1:9" x14ac:dyDescent="0.35">
      <c r="A2511" t="s">
        <v>685</v>
      </c>
      <c r="B2511" t="s">
        <v>686</v>
      </c>
      <c r="C2511" t="s">
        <v>153</v>
      </c>
      <c r="D2511" t="s">
        <v>122</v>
      </c>
      <c r="G2511" t="str">
        <f t="shared" si="119"/>
        <v>WH-449-TEST-SHIPPING/RECEIVING</v>
      </c>
      <c r="H2511" t="str">
        <f t="shared" si="120"/>
        <v>07.03.02-Source Quality Control</v>
      </c>
      <c r="I2511" s="22">
        <f t="shared" si="118"/>
        <v>0</v>
      </c>
    </row>
    <row r="2512" spans="1:9" x14ac:dyDescent="0.35">
      <c r="A2512" t="s">
        <v>685</v>
      </c>
      <c r="B2512" t="s">
        <v>686</v>
      </c>
      <c r="C2512" t="s">
        <v>154</v>
      </c>
      <c r="D2512" t="s">
        <v>155</v>
      </c>
      <c r="G2512" t="str">
        <f t="shared" si="119"/>
        <v>WH-449-TEST-SHIPPING/RECEIVING</v>
      </c>
      <c r="H2512" t="str">
        <f t="shared" si="120"/>
        <v>07.03.03-Material Test Reports</v>
      </c>
      <c r="I2512" s="22">
        <f t="shared" si="118"/>
        <v>0</v>
      </c>
    </row>
    <row r="2513" spans="1:9" x14ac:dyDescent="0.35">
      <c r="A2513" t="s">
        <v>685</v>
      </c>
      <c r="B2513" t="s">
        <v>686</v>
      </c>
      <c r="C2513" t="s">
        <v>156</v>
      </c>
      <c r="D2513" t="s">
        <v>157</v>
      </c>
      <c r="G2513" t="str">
        <f t="shared" si="119"/>
        <v>WH-449-TEST-SHIPPING/RECEIVING</v>
      </c>
      <c r="H2513" t="str">
        <f t="shared" si="120"/>
        <v>07.03.04-Floor Flatness and Levelness Report</v>
      </c>
      <c r="I2513" s="22">
        <f t="shared" si="118"/>
        <v>0</v>
      </c>
    </row>
    <row r="2514" spans="1:9" x14ac:dyDescent="0.35">
      <c r="A2514" t="s">
        <v>685</v>
      </c>
      <c r="B2514" t="s">
        <v>686</v>
      </c>
      <c r="C2514" t="s">
        <v>158</v>
      </c>
      <c r="D2514" t="s">
        <v>159</v>
      </c>
      <c r="G2514" t="str">
        <f t="shared" si="119"/>
        <v>WH-449-TEST-SHIPPING/RECEIVING</v>
      </c>
      <c r="H2514" t="str">
        <f t="shared" si="120"/>
        <v>07.03.05-Concrete Pour Approval Card</v>
      </c>
      <c r="I2514" s="22">
        <f t="shared" si="118"/>
        <v>0</v>
      </c>
    </row>
    <row r="2515" spans="1:9" x14ac:dyDescent="0.35">
      <c r="A2515" t="s">
        <v>685</v>
      </c>
      <c r="B2515" t="s">
        <v>686</v>
      </c>
      <c r="C2515" t="s">
        <v>160</v>
      </c>
      <c r="D2515" t="s">
        <v>161</v>
      </c>
      <c r="G2515" t="str">
        <f t="shared" si="119"/>
        <v>WH-449-TEST-SHIPPING/RECEIVING</v>
      </c>
      <c r="H2515" t="str">
        <f t="shared" si="120"/>
        <v>07.03.06-Concrete Placement Record</v>
      </c>
      <c r="I2515" s="22">
        <f t="shared" si="118"/>
        <v>0</v>
      </c>
    </row>
    <row r="2516" spans="1:9" x14ac:dyDescent="0.35">
      <c r="A2516" t="s">
        <v>685</v>
      </c>
      <c r="B2516" t="s">
        <v>686</v>
      </c>
      <c r="C2516" t="s">
        <v>162</v>
      </c>
      <c r="D2516" t="s">
        <v>163</v>
      </c>
      <c r="G2516" t="str">
        <f t="shared" si="119"/>
        <v>WH-449-TEST-SHIPPING/RECEIVING</v>
      </c>
      <c r="H2516" t="str">
        <f t="shared" si="120"/>
        <v>07.03.07-Static Pile Test Reports</v>
      </c>
      <c r="I2516" s="22">
        <f t="shared" si="118"/>
        <v>0</v>
      </c>
    </row>
    <row r="2517" spans="1:9" x14ac:dyDescent="0.35">
      <c r="A2517" t="s">
        <v>685</v>
      </c>
      <c r="B2517" t="s">
        <v>686</v>
      </c>
      <c r="C2517" t="s">
        <v>164</v>
      </c>
      <c r="D2517" t="s">
        <v>165</v>
      </c>
      <c r="G2517" t="str">
        <f t="shared" si="119"/>
        <v>WH-449-TEST-SHIPPING/RECEIVING</v>
      </c>
      <c r="H2517" t="str">
        <f t="shared" si="120"/>
        <v>07.03.08-Pile Inspection Reports</v>
      </c>
      <c r="I2517" s="22">
        <f t="shared" si="118"/>
        <v>0</v>
      </c>
    </row>
    <row r="2518" spans="1:9" x14ac:dyDescent="0.35">
      <c r="A2518" t="s">
        <v>685</v>
      </c>
      <c r="B2518" t="s">
        <v>686</v>
      </c>
      <c r="C2518" t="s">
        <v>166</v>
      </c>
      <c r="D2518" t="s">
        <v>167</v>
      </c>
      <c r="G2518" t="str">
        <f t="shared" si="119"/>
        <v>WH-449-TEST-SHIPPING/RECEIVING</v>
      </c>
      <c r="H2518" t="str">
        <f t="shared" si="120"/>
        <v>07.03.09-Certified Piles Survey</v>
      </c>
      <c r="I2518" s="22">
        <f t="shared" si="118"/>
        <v>0</v>
      </c>
    </row>
    <row r="2519" spans="1:9" x14ac:dyDescent="0.35">
      <c r="A2519" t="s">
        <v>685</v>
      </c>
      <c r="B2519" t="s">
        <v>686</v>
      </c>
      <c r="C2519" t="s">
        <v>168</v>
      </c>
      <c r="D2519" t="s">
        <v>169</v>
      </c>
      <c r="G2519" t="str">
        <f t="shared" si="119"/>
        <v>WH-449-TEST-SHIPPING/RECEIVING</v>
      </c>
      <c r="H2519" t="str">
        <f t="shared" si="120"/>
        <v>07.03.10-Anchor Bolts Placement</v>
      </c>
      <c r="I2519" s="22">
        <f t="shared" si="118"/>
        <v>0</v>
      </c>
    </row>
    <row r="2520" spans="1:9" x14ac:dyDescent="0.35">
      <c r="A2520" t="s">
        <v>685</v>
      </c>
      <c r="B2520" t="s">
        <v>686</v>
      </c>
      <c r="C2520" t="s">
        <v>170</v>
      </c>
      <c r="D2520" t="s">
        <v>171</v>
      </c>
      <c r="G2520" t="str">
        <f t="shared" si="119"/>
        <v>WH-449-TEST-SHIPPING/RECEIVING</v>
      </c>
      <c r="H2520" t="str">
        <f t="shared" si="120"/>
        <v>07.03.11-Structural Steel Framing Inspection</v>
      </c>
      <c r="I2520" s="22">
        <f t="shared" si="118"/>
        <v>0</v>
      </c>
    </row>
    <row r="2521" spans="1:9" x14ac:dyDescent="0.35">
      <c r="A2521" t="s">
        <v>685</v>
      </c>
      <c r="B2521" t="s">
        <v>686</v>
      </c>
      <c r="C2521" t="s">
        <v>172</v>
      </c>
      <c r="D2521" t="s">
        <v>173</v>
      </c>
      <c r="G2521" t="str">
        <f t="shared" si="119"/>
        <v>WH-449-TEST-SHIPPING/RECEIVING</v>
      </c>
      <c r="H2521" t="str">
        <f t="shared" si="120"/>
        <v>07.03.12-Steel Joist Framing Inspection</v>
      </c>
      <c r="I2521" s="22">
        <f t="shared" si="118"/>
        <v>0</v>
      </c>
    </row>
    <row r="2522" spans="1:9" x14ac:dyDescent="0.35">
      <c r="A2522" t="s">
        <v>685</v>
      </c>
      <c r="B2522" t="s">
        <v>686</v>
      </c>
      <c r="C2522" t="s">
        <v>174</v>
      </c>
      <c r="D2522" t="s">
        <v>175</v>
      </c>
      <c r="G2522" t="str">
        <f t="shared" si="119"/>
        <v>WH-449-TEST-SHIPPING/RECEIVING</v>
      </c>
      <c r="H2522" t="str">
        <f t="shared" si="120"/>
        <v>07.03.13-Steel Decking Inspection</v>
      </c>
      <c r="I2522" s="22">
        <f t="shared" si="118"/>
        <v>0</v>
      </c>
    </row>
    <row r="2523" spans="1:9" x14ac:dyDescent="0.35">
      <c r="A2523" t="s">
        <v>685</v>
      </c>
      <c r="B2523" t="s">
        <v>686</v>
      </c>
      <c r="C2523" t="s">
        <v>176</v>
      </c>
      <c r="D2523" t="s">
        <v>177</v>
      </c>
      <c r="G2523" t="str">
        <f t="shared" si="119"/>
        <v>WH-449-TEST-SHIPPING/RECEIVING</v>
      </c>
      <c r="H2523" t="str">
        <f t="shared" si="120"/>
        <v>07.03.14-Evaluation Reports</v>
      </c>
      <c r="I2523" s="22">
        <f t="shared" si="118"/>
        <v>0</v>
      </c>
    </row>
    <row r="2524" spans="1:9" x14ac:dyDescent="0.35">
      <c r="A2524" t="s">
        <v>685</v>
      </c>
      <c r="B2524" t="s">
        <v>686</v>
      </c>
      <c r="C2524" t="s">
        <v>178</v>
      </c>
      <c r="D2524" t="s">
        <v>179</v>
      </c>
      <c r="G2524" t="str">
        <f t="shared" si="119"/>
        <v>WH-449-TEST-SHIPPING/RECEIVING</v>
      </c>
      <c r="H2524" t="str">
        <f t="shared" si="120"/>
        <v>07.04.00-Structural Calculations</v>
      </c>
      <c r="I2524" s="22">
        <f t="shared" si="118"/>
        <v>0</v>
      </c>
    </row>
    <row r="2525" spans="1:9" x14ac:dyDescent="0.35">
      <c r="A2525" t="s">
        <v>685</v>
      </c>
      <c r="B2525" t="s">
        <v>686</v>
      </c>
      <c r="C2525" t="s">
        <v>180</v>
      </c>
      <c r="D2525" t="s">
        <v>138</v>
      </c>
      <c r="G2525" t="str">
        <f t="shared" si="119"/>
        <v>WH-449-TEST-SHIPPING/RECEIVING</v>
      </c>
      <c r="H2525" t="str">
        <f t="shared" si="120"/>
        <v>07.05.00-Warranty</v>
      </c>
      <c r="I2525" s="22">
        <f t="shared" si="118"/>
        <v>0</v>
      </c>
    </row>
    <row r="2526" spans="1:9" x14ac:dyDescent="0.35">
      <c r="A2526" t="s">
        <v>685</v>
      </c>
      <c r="B2526" t="s">
        <v>686</v>
      </c>
      <c r="C2526" t="s">
        <v>181</v>
      </c>
      <c r="D2526" t="s">
        <v>182</v>
      </c>
      <c r="G2526" t="str">
        <f t="shared" si="119"/>
        <v>WH-449-TEST-SHIPPING/RECEIVING</v>
      </c>
      <c r="H2526" t="str">
        <f t="shared" si="120"/>
        <v>07.06.00-Samples</v>
      </c>
      <c r="I2526" s="22">
        <f t="shared" si="118"/>
        <v>0</v>
      </c>
    </row>
    <row r="2527" spans="1:9" x14ac:dyDescent="0.35">
      <c r="A2527" t="s">
        <v>685</v>
      </c>
      <c r="B2527" t="s">
        <v>686</v>
      </c>
      <c r="C2527" t="s">
        <v>183</v>
      </c>
      <c r="D2527" t="s">
        <v>184</v>
      </c>
      <c r="G2527" t="str">
        <f t="shared" si="119"/>
        <v>WH-449-TEST-SHIPPING/RECEIVING</v>
      </c>
      <c r="H2527" t="str">
        <f t="shared" si="120"/>
        <v>07.07.00-Mockups</v>
      </c>
      <c r="I2527" s="22">
        <f t="shared" si="118"/>
        <v>0</v>
      </c>
    </row>
    <row r="2528" spans="1:9" x14ac:dyDescent="0.35">
      <c r="A2528" t="s">
        <v>685</v>
      </c>
      <c r="B2528" t="s">
        <v>686</v>
      </c>
      <c r="C2528" t="s">
        <v>185</v>
      </c>
      <c r="D2528" t="s">
        <v>186</v>
      </c>
      <c r="G2528" t="str">
        <f t="shared" si="119"/>
        <v>WH-449-TEST-SHIPPING/RECEIVING</v>
      </c>
      <c r="H2528" t="str">
        <f t="shared" si="120"/>
        <v>08.00.00-ARCHITECTURAL</v>
      </c>
      <c r="I2528" s="22">
        <f t="shared" si="118"/>
        <v>0</v>
      </c>
    </row>
    <row r="2529" spans="1:9" x14ac:dyDescent="0.35">
      <c r="A2529" t="s">
        <v>685</v>
      </c>
      <c r="B2529" t="s">
        <v>686</v>
      </c>
      <c r="C2529" t="s">
        <v>187</v>
      </c>
      <c r="D2529" t="s">
        <v>188</v>
      </c>
      <c r="G2529" t="str">
        <f t="shared" si="119"/>
        <v>WH-449-TEST-SHIPPING/RECEIVING</v>
      </c>
      <c r="H2529" t="str">
        <f t="shared" si="120"/>
        <v>08.01.00-Submittals &amp; Room Data Sheets</v>
      </c>
      <c r="I2529" s="22">
        <f t="shared" si="118"/>
        <v>0</v>
      </c>
    </row>
    <row r="2530" spans="1:9" x14ac:dyDescent="0.35">
      <c r="A2530" t="s">
        <v>685</v>
      </c>
      <c r="B2530" t="s">
        <v>686</v>
      </c>
      <c r="C2530" t="s">
        <v>189</v>
      </c>
      <c r="D2530" t="s">
        <v>126</v>
      </c>
      <c r="G2530" t="str">
        <f t="shared" si="119"/>
        <v>WH-449-TEST-SHIPPING/RECEIVING</v>
      </c>
      <c r="H2530" t="str">
        <f t="shared" si="120"/>
        <v>08.02.00-Certificates</v>
      </c>
      <c r="I2530" s="22">
        <f t="shared" si="118"/>
        <v>0</v>
      </c>
    </row>
    <row r="2531" spans="1:9" x14ac:dyDescent="0.35">
      <c r="A2531" t="s">
        <v>685</v>
      </c>
      <c r="B2531" t="s">
        <v>686</v>
      </c>
      <c r="C2531" t="s">
        <v>190</v>
      </c>
      <c r="D2531" t="s">
        <v>191</v>
      </c>
      <c r="G2531" t="str">
        <f t="shared" si="119"/>
        <v>WH-449-TEST-SHIPPING/RECEIVING</v>
      </c>
      <c r="H2531" t="str">
        <f t="shared" si="120"/>
        <v>08.02.01-Material Certificates</v>
      </c>
      <c r="I2531" s="22">
        <f t="shared" si="118"/>
        <v>0</v>
      </c>
    </row>
    <row r="2532" spans="1:9" x14ac:dyDescent="0.35">
      <c r="A2532" t="s">
        <v>685</v>
      </c>
      <c r="B2532" t="s">
        <v>686</v>
      </c>
      <c r="C2532" t="s">
        <v>192</v>
      </c>
      <c r="D2532" t="s">
        <v>130</v>
      </c>
      <c r="G2532" t="str">
        <f t="shared" si="119"/>
        <v>WH-449-TEST-SHIPPING/RECEIVING</v>
      </c>
      <c r="H2532" t="str">
        <f t="shared" si="120"/>
        <v>08.02.02-Manufacturer Certifications</v>
      </c>
      <c r="I2532" s="22">
        <f t="shared" si="118"/>
        <v>0</v>
      </c>
    </row>
    <row r="2533" spans="1:9" x14ac:dyDescent="0.35">
      <c r="A2533" t="s">
        <v>685</v>
      </c>
      <c r="B2533" t="s">
        <v>686</v>
      </c>
      <c r="C2533" t="s">
        <v>193</v>
      </c>
      <c r="D2533" t="s">
        <v>128</v>
      </c>
      <c r="G2533" t="str">
        <f t="shared" si="119"/>
        <v>WH-449-TEST-SHIPPING/RECEIVING</v>
      </c>
      <c r="H2533" t="str">
        <f t="shared" si="120"/>
        <v>08.02.03-Installer Certifications</v>
      </c>
      <c r="I2533" s="22">
        <f t="shared" si="118"/>
        <v>0</v>
      </c>
    </row>
    <row r="2534" spans="1:9" x14ac:dyDescent="0.35">
      <c r="A2534" t="s">
        <v>685</v>
      </c>
      <c r="B2534" t="s">
        <v>686</v>
      </c>
      <c r="C2534" t="s">
        <v>194</v>
      </c>
      <c r="D2534" t="s">
        <v>195</v>
      </c>
      <c r="G2534" t="str">
        <f t="shared" si="119"/>
        <v>WH-449-TEST-SHIPPING/RECEIVING</v>
      </c>
      <c r="H2534" t="str">
        <f t="shared" si="120"/>
        <v>08.02.04-Energy Performance Certificates</v>
      </c>
      <c r="I2534" s="22">
        <f t="shared" si="118"/>
        <v>0</v>
      </c>
    </row>
    <row r="2535" spans="1:9" x14ac:dyDescent="0.35">
      <c r="A2535" t="s">
        <v>685</v>
      </c>
      <c r="B2535" t="s">
        <v>686</v>
      </c>
      <c r="C2535" t="s">
        <v>196</v>
      </c>
      <c r="D2535" t="s">
        <v>197</v>
      </c>
      <c r="G2535" t="str">
        <f t="shared" si="119"/>
        <v>WH-449-TEST-SHIPPING/RECEIVING</v>
      </c>
      <c r="H2535" t="str">
        <f t="shared" si="120"/>
        <v>08.02.05-Subfloor Acceptance Certification</v>
      </c>
      <c r="I2535" s="22">
        <f t="shared" si="118"/>
        <v>0</v>
      </c>
    </row>
    <row r="2536" spans="1:9" x14ac:dyDescent="0.35">
      <c r="A2536" t="s">
        <v>685</v>
      </c>
      <c r="B2536" t="s">
        <v>686</v>
      </c>
      <c r="C2536" t="s">
        <v>198</v>
      </c>
      <c r="D2536" t="s">
        <v>147</v>
      </c>
      <c r="G2536" t="str">
        <f t="shared" si="119"/>
        <v>WH-449-TEST-SHIPPING/RECEIVING</v>
      </c>
      <c r="H2536" t="str">
        <f t="shared" si="120"/>
        <v>08.02.06-Welding Certificates</v>
      </c>
      <c r="I2536" s="22">
        <f t="shared" si="118"/>
        <v>0</v>
      </c>
    </row>
    <row r="2537" spans="1:9" x14ac:dyDescent="0.35">
      <c r="A2537" t="s">
        <v>685</v>
      </c>
      <c r="B2537" t="s">
        <v>686</v>
      </c>
      <c r="C2537" t="s">
        <v>199</v>
      </c>
      <c r="D2537" t="s">
        <v>134</v>
      </c>
      <c r="G2537" t="str">
        <f t="shared" si="119"/>
        <v>WH-449-TEST-SHIPPING/RECEIVING</v>
      </c>
      <c r="H2537" t="str">
        <f t="shared" si="120"/>
        <v>08.02.07-3rd Party Testing Agency Certifications</v>
      </c>
      <c r="I2537" s="22">
        <f t="shared" si="118"/>
        <v>0</v>
      </c>
    </row>
    <row r="2538" spans="1:9" x14ac:dyDescent="0.35">
      <c r="A2538" t="s">
        <v>685</v>
      </c>
      <c r="B2538" t="s">
        <v>686</v>
      </c>
      <c r="C2538" t="s">
        <v>200</v>
      </c>
      <c r="D2538" t="s">
        <v>201</v>
      </c>
      <c r="G2538" t="str">
        <f t="shared" si="119"/>
        <v>WH-449-TEST-SHIPPING/RECEIVING</v>
      </c>
      <c r="H2538" t="str">
        <f t="shared" si="120"/>
        <v>08.02.08-Consultant Certification</v>
      </c>
      <c r="I2538" s="22">
        <f t="shared" si="118"/>
        <v>0</v>
      </c>
    </row>
    <row r="2539" spans="1:9" x14ac:dyDescent="0.35">
      <c r="A2539" t="s">
        <v>685</v>
      </c>
      <c r="B2539" t="s">
        <v>686</v>
      </c>
      <c r="C2539" t="s">
        <v>202</v>
      </c>
      <c r="D2539" t="s">
        <v>114</v>
      </c>
      <c r="G2539" t="str">
        <f t="shared" si="119"/>
        <v>WH-449-TEST-SHIPPING/RECEIVING</v>
      </c>
      <c r="H2539" t="str">
        <f t="shared" si="120"/>
        <v>08.03.00-Reports/Testing</v>
      </c>
      <c r="I2539" s="22">
        <f t="shared" si="118"/>
        <v>0</v>
      </c>
    </row>
    <row r="2540" spans="1:9" x14ac:dyDescent="0.35">
      <c r="A2540" t="s">
        <v>685</v>
      </c>
      <c r="B2540" t="s">
        <v>686</v>
      </c>
      <c r="C2540" t="s">
        <v>203</v>
      </c>
      <c r="D2540" t="s">
        <v>204</v>
      </c>
      <c r="G2540" t="str">
        <f t="shared" si="119"/>
        <v>WH-449-TEST-SHIPPING/RECEIVING</v>
      </c>
      <c r="H2540" t="str">
        <f t="shared" si="120"/>
        <v>08.03.01-Owner 3rd Party Field Quality Control Reports</v>
      </c>
      <c r="I2540" s="22">
        <f t="shared" si="118"/>
        <v>0</v>
      </c>
    </row>
    <row r="2541" spans="1:9" x14ac:dyDescent="0.35">
      <c r="A2541" t="s">
        <v>685</v>
      </c>
      <c r="B2541" t="s">
        <v>686</v>
      </c>
      <c r="C2541" t="s">
        <v>205</v>
      </c>
      <c r="D2541" t="s">
        <v>122</v>
      </c>
      <c r="G2541" t="str">
        <f t="shared" si="119"/>
        <v>WH-449-TEST-SHIPPING/RECEIVING</v>
      </c>
      <c r="H2541" t="str">
        <f t="shared" si="120"/>
        <v>08.03.02-Source Quality Control</v>
      </c>
      <c r="I2541" s="22">
        <f t="shared" si="118"/>
        <v>0</v>
      </c>
    </row>
    <row r="2542" spans="1:9" x14ac:dyDescent="0.35">
      <c r="A2542" t="s">
        <v>685</v>
      </c>
      <c r="B2542" t="s">
        <v>686</v>
      </c>
      <c r="C2542" t="s">
        <v>206</v>
      </c>
      <c r="D2542" t="s">
        <v>155</v>
      </c>
      <c r="G2542" t="str">
        <f t="shared" si="119"/>
        <v>WH-449-TEST-SHIPPING/RECEIVING</v>
      </c>
      <c r="H2542" t="str">
        <f t="shared" si="120"/>
        <v>08.03.03-Material Test Reports</v>
      </c>
      <c r="I2542" s="22">
        <f t="shared" si="118"/>
        <v>0</v>
      </c>
    </row>
    <row r="2543" spans="1:9" x14ac:dyDescent="0.35">
      <c r="A2543" t="s">
        <v>685</v>
      </c>
      <c r="B2543" t="s">
        <v>686</v>
      </c>
      <c r="C2543" t="s">
        <v>207</v>
      </c>
      <c r="D2543" t="s">
        <v>177</v>
      </c>
      <c r="G2543" t="str">
        <f t="shared" si="119"/>
        <v>WH-449-TEST-SHIPPING/RECEIVING</v>
      </c>
      <c r="H2543" t="str">
        <f t="shared" si="120"/>
        <v>08.03.04-Evaluation Reports</v>
      </c>
      <c r="I2543" s="22">
        <f t="shared" si="118"/>
        <v>0</v>
      </c>
    </row>
    <row r="2544" spans="1:9" x14ac:dyDescent="0.35">
      <c r="A2544" t="s">
        <v>685</v>
      </c>
      <c r="B2544" t="s">
        <v>686</v>
      </c>
      <c r="C2544" t="s">
        <v>208</v>
      </c>
      <c r="D2544" t="s">
        <v>209</v>
      </c>
      <c r="G2544" t="str">
        <f t="shared" si="119"/>
        <v>WH-449-TEST-SHIPPING/RECEIVING</v>
      </c>
      <c r="H2544" t="str">
        <f t="shared" si="120"/>
        <v>08.03.05-Quality Control Program</v>
      </c>
      <c r="I2544" s="22">
        <f t="shared" si="118"/>
        <v>0</v>
      </c>
    </row>
    <row r="2545" spans="1:9" x14ac:dyDescent="0.35">
      <c r="A2545" t="s">
        <v>685</v>
      </c>
      <c r="B2545" t="s">
        <v>686</v>
      </c>
      <c r="C2545" t="s">
        <v>210</v>
      </c>
      <c r="D2545" t="s">
        <v>211</v>
      </c>
      <c r="G2545" t="str">
        <f t="shared" si="119"/>
        <v>WH-449-TEST-SHIPPING/RECEIVING</v>
      </c>
      <c r="H2545" t="str">
        <f t="shared" si="120"/>
        <v>08.03.06-Concrete Subfloor Test Report</v>
      </c>
      <c r="I2545" s="22">
        <f t="shared" si="118"/>
        <v>0</v>
      </c>
    </row>
    <row r="2546" spans="1:9" x14ac:dyDescent="0.35">
      <c r="A2546" t="s">
        <v>685</v>
      </c>
      <c r="B2546" t="s">
        <v>686</v>
      </c>
      <c r="C2546" t="s">
        <v>212</v>
      </c>
      <c r="D2546" t="s">
        <v>213</v>
      </c>
      <c r="G2546" t="str">
        <f t="shared" si="119"/>
        <v>WH-449-TEST-SHIPPING/RECEIVING</v>
      </c>
      <c r="H2546" t="str">
        <f t="shared" si="120"/>
        <v>08.03.07-Temperature Control Tests</v>
      </c>
      <c r="I2546" s="22">
        <f t="shared" si="118"/>
        <v>0</v>
      </c>
    </row>
    <row r="2547" spans="1:9" x14ac:dyDescent="0.35">
      <c r="A2547" t="s">
        <v>685</v>
      </c>
      <c r="B2547" t="s">
        <v>686</v>
      </c>
      <c r="C2547" t="s">
        <v>214</v>
      </c>
      <c r="D2547" t="s">
        <v>215</v>
      </c>
      <c r="G2547" t="str">
        <f t="shared" si="119"/>
        <v>WH-449-TEST-SHIPPING/RECEIVING</v>
      </c>
      <c r="H2547" t="str">
        <f t="shared" si="120"/>
        <v>08.03.08-Temperature Mapping Reports</v>
      </c>
      <c r="I2547" s="22">
        <f t="shared" si="118"/>
        <v>0</v>
      </c>
    </row>
    <row r="2548" spans="1:9" x14ac:dyDescent="0.35">
      <c r="A2548" t="s">
        <v>685</v>
      </c>
      <c r="B2548" t="s">
        <v>686</v>
      </c>
      <c r="C2548" t="s">
        <v>216</v>
      </c>
      <c r="D2548" t="s">
        <v>217</v>
      </c>
      <c r="G2548" t="str">
        <f t="shared" si="119"/>
        <v>WH-449-TEST-SHIPPING/RECEIVING</v>
      </c>
      <c r="H2548" t="str">
        <f t="shared" si="120"/>
        <v>08.03.09-Temperature Distribution Study</v>
      </c>
      <c r="I2548" s="22">
        <f t="shared" si="118"/>
        <v>0</v>
      </c>
    </row>
    <row r="2549" spans="1:9" x14ac:dyDescent="0.35">
      <c r="A2549" t="s">
        <v>685</v>
      </c>
      <c r="B2549" t="s">
        <v>686</v>
      </c>
      <c r="C2549" t="s">
        <v>218</v>
      </c>
      <c r="D2549" t="s">
        <v>219</v>
      </c>
      <c r="G2549" t="str">
        <f t="shared" si="119"/>
        <v>WH-449-TEST-SHIPPING/RECEIVING</v>
      </c>
      <c r="H2549" t="str">
        <f t="shared" si="120"/>
        <v>08.03.10-Open Door Recovery Study</v>
      </c>
      <c r="I2549" s="22">
        <f t="shared" si="118"/>
        <v>0</v>
      </c>
    </row>
    <row r="2550" spans="1:9" x14ac:dyDescent="0.35">
      <c r="A2550" t="s">
        <v>685</v>
      </c>
      <c r="B2550" t="s">
        <v>686</v>
      </c>
      <c r="C2550" t="s">
        <v>220</v>
      </c>
      <c r="D2550" t="s">
        <v>221</v>
      </c>
      <c r="G2550" t="str">
        <f t="shared" si="119"/>
        <v>WH-449-TEST-SHIPPING/RECEIVING</v>
      </c>
      <c r="H2550" t="str">
        <f t="shared" si="120"/>
        <v>08.03.11-Power Loss for Redundant System Study</v>
      </c>
      <c r="I2550" s="22">
        <f t="shared" si="118"/>
        <v>0</v>
      </c>
    </row>
    <row r="2551" spans="1:9" x14ac:dyDescent="0.35">
      <c r="A2551" t="s">
        <v>685</v>
      </c>
      <c r="B2551" t="s">
        <v>686</v>
      </c>
      <c r="C2551" t="s">
        <v>222</v>
      </c>
      <c r="D2551" t="s">
        <v>223</v>
      </c>
      <c r="G2551" t="str">
        <f t="shared" si="119"/>
        <v>WH-449-TEST-SHIPPING/RECEIVING</v>
      </c>
      <c r="H2551" t="str">
        <f t="shared" si="120"/>
        <v>08.03.12-Safety Data Sheets</v>
      </c>
      <c r="I2551" s="22">
        <f t="shared" si="118"/>
        <v>0</v>
      </c>
    </row>
    <row r="2552" spans="1:9" x14ac:dyDescent="0.35">
      <c r="A2552" t="s">
        <v>685</v>
      </c>
      <c r="B2552" t="s">
        <v>686</v>
      </c>
      <c r="C2552" t="s">
        <v>224</v>
      </c>
      <c r="D2552" t="s">
        <v>138</v>
      </c>
      <c r="G2552" t="str">
        <f t="shared" si="119"/>
        <v>WH-449-TEST-SHIPPING/RECEIVING</v>
      </c>
      <c r="H2552" t="str">
        <f t="shared" si="120"/>
        <v>08.04.00-Warranty</v>
      </c>
      <c r="I2552" s="22">
        <f t="shared" si="118"/>
        <v>0</v>
      </c>
    </row>
    <row r="2553" spans="1:9" x14ac:dyDescent="0.35">
      <c r="A2553" t="s">
        <v>685</v>
      </c>
      <c r="B2553" t="s">
        <v>686</v>
      </c>
      <c r="C2553" t="s">
        <v>225</v>
      </c>
      <c r="D2553" t="s">
        <v>226</v>
      </c>
      <c r="G2553" t="str">
        <f t="shared" si="119"/>
        <v>WH-449-TEST-SHIPPING/RECEIVING</v>
      </c>
      <c r="H2553" t="str">
        <f t="shared" si="120"/>
        <v>08.05.00-Operation Maintenace Data/Manual</v>
      </c>
      <c r="I2553" s="22">
        <f t="shared" si="118"/>
        <v>0</v>
      </c>
    </row>
    <row r="2554" spans="1:9" x14ac:dyDescent="0.35">
      <c r="A2554" t="s">
        <v>685</v>
      </c>
      <c r="B2554" t="s">
        <v>686</v>
      </c>
      <c r="C2554" t="s">
        <v>224</v>
      </c>
      <c r="D2554" t="s">
        <v>69</v>
      </c>
      <c r="G2554" t="str">
        <f t="shared" si="119"/>
        <v>WH-449-TEST-SHIPPING/RECEIVING</v>
      </c>
      <c r="H2554" t="str">
        <f t="shared" si="120"/>
        <v>08.04.00-Spare Parts List</v>
      </c>
      <c r="I2554" s="22">
        <f t="shared" si="118"/>
        <v>0</v>
      </c>
    </row>
    <row r="2555" spans="1:9" x14ac:dyDescent="0.35">
      <c r="A2555" t="s">
        <v>685</v>
      </c>
      <c r="B2555" t="s">
        <v>686</v>
      </c>
      <c r="C2555" t="s">
        <v>224</v>
      </c>
      <c r="D2555" t="s">
        <v>182</v>
      </c>
      <c r="G2555" t="str">
        <f t="shared" si="119"/>
        <v>WH-449-TEST-SHIPPING/RECEIVING</v>
      </c>
      <c r="H2555" t="str">
        <f t="shared" si="120"/>
        <v>08.04.00-Samples</v>
      </c>
      <c r="I2555" s="22">
        <f t="shared" si="118"/>
        <v>0</v>
      </c>
    </row>
    <row r="2556" spans="1:9" x14ac:dyDescent="0.35">
      <c r="A2556" t="s">
        <v>685</v>
      </c>
      <c r="B2556" t="s">
        <v>686</v>
      </c>
      <c r="C2556" t="s">
        <v>227</v>
      </c>
      <c r="D2556" t="s">
        <v>228</v>
      </c>
      <c r="G2556" t="str">
        <f t="shared" si="119"/>
        <v>WH-449-TEST-SHIPPING/RECEIVING</v>
      </c>
      <c r="H2556" t="str">
        <f t="shared" si="120"/>
        <v>09.00.00-PROCESS, PLUMBING, &amp; MECHANICAL PIPING</v>
      </c>
      <c r="I2556" s="22">
        <f t="shared" si="118"/>
        <v>0</v>
      </c>
    </row>
    <row r="2557" spans="1:9" x14ac:dyDescent="0.35">
      <c r="A2557" t="s">
        <v>685</v>
      </c>
      <c r="B2557" t="s">
        <v>686</v>
      </c>
      <c r="C2557" t="s">
        <v>229</v>
      </c>
      <c r="D2557" t="s">
        <v>67</v>
      </c>
      <c r="G2557" t="str">
        <f t="shared" si="119"/>
        <v>WH-449-TEST-SHIPPING/RECEIVING</v>
      </c>
      <c r="H2557" t="str">
        <f t="shared" si="120"/>
        <v>09.01.00-Submittals &amp; Data Sheets</v>
      </c>
      <c r="I2557" s="22">
        <f t="shared" si="118"/>
        <v>0</v>
      </c>
    </row>
    <row r="2558" spans="1:9" x14ac:dyDescent="0.35">
      <c r="A2558" t="s">
        <v>685</v>
      </c>
      <c r="B2558" t="s">
        <v>686</v>
      </c>
      <c r="C2558" t="s">
        <v>230</v>
      </c>
      <c r="D2558" t="s">
        <v>231</v>
      </c>
      <c r="G2558" t="str">
        <f t="shared" si="119"/>
        <v>WH-449-TEST-SHIPPING/RECEIVING</v>
      </c>
      <c r="H2558" t="str">
        <f t="shared" si="120"/>
        <v>09.02.00-Piping  Documentation</v>
      </c>
      <c r="I2558" s="22">
        <f t="shared" si="118"/>
        <v>0</v>
      </c>
    </row>
    <row r="2559" spans="1:9" x14ac:dyDescent="0.35">
      <c r="A2559" t="s">
        <v>685</v>
      </c>
      <c r="B2559" t="s">
        <v>686</v>
      </c>
      <c r="C2559" t="s">
        <v>232</v>
      </c>
      <c r="D2559" t="s">
        <v>233</v>
      </c>
      <c r="G2559" t="str">
        <f t="shared" si="119"/>
        <v>WH-449-TEST-SHIPPING/RECEIVING</v>
      </c>
      <c r="H2559" t="str">
        <f t="shared" si="120"/>
        <v>09.02.01-Isometrics</v>
      </c>
      <c r="I2559" s="22">
        <f t="shared" si="118"/>
        <v>0</v>
      </c>
    </row>
    <row r="2560" spans="1:9" x14ac:dyDescent="0.35">
      <c r="A2560" t="s">
        <v>685</v>
      </c>
      <c r="B2560" t="s">
        <v>686</v>
      </c>
      <c r="C2560" t="s">
        <v>234</v>
      </c>
      <c r="D2560" t="s">
        <v>235</v>
      </c>
      <c r="G2560" t="str">
        <f t="shared" si="119"/>
        <v>WH-449-TEST-SHIPPING/RECEIVING</v>
      </c>
      <c r="H2560" t="str">
        <f t="shared" si="120"/>
        <v>09.02.02-Weld Log / Weld Coupon Log</v>
      </c>
      <c r="I2560" s="22">
        <f t="shared" si="118"/>
        <v>0</v>
      </c>
    </row>
    <row r="2561" spans="1:9" x14ac:dyDescent="0.35">
      <c r="A2561" t="s">
        <v>685</v>
      </c>
      <c r="B2561" t="s">
        <v>686</v>
      </c>
      <c r="C2561" t="s">
        <v>236</v>
      </c>
      <c r="D2561" t="s">
        <v>237</v>
      </c>
      <c r="G2561" t="str">
        <f t="shared" si="119"/>
        <v>WH-449-TEST-SHIPPING/RECEIVING</v>
      </c>
      <c r="H2561" t="str">
        <f t="shared" si="120"/>
        <v>09.02.03-Welder Qualications</v>
      </c>
      <c r="I2561" s="22">
        <f t="shared" si="118"/>
        <v>0</v>
      </c>
    </row>
    <row r="2562" spans="1:9" x14ac:dyDescent="0.35">
      <c r="A2562" t="s">
        <v>685</v>
      </c>
      <c r="B2562" t="s">
        <v>686</v>
      </c>
      <c r="C2562" t="s">
        <v>238</v>
      </c>
      <c r="D2562" t="s">
        <v>239</v>
      </c>
      <c r="G2562" t="str">
        <f t="shared" si="119"/>
        <v>WH-449-TEST-SHIPPING/RECEIVING</v>
      </c>
      <c r="H2562" t="str">
        <f t="shared" si="120"/>
        <v>09.02.04-Qualified Welder Log</v>
      </c>
      <c r="I2562" s="22">
        <f t="shared" ref="I2562:I2625" si="121">IF(COUNTIF(E:E, "R")=0, "", IF(E2562="C", COUNTIF(E:E, "C") / COUNTIF(E:E, "R"), 0))</f>
        <v>0</v>
      </c>
    </row>
    <row r="2563" spans="1:9" x14ac:dyDescent="0.35">
      <c r="A2563" t="s">
        <v>685</v>
      </c>
      <c r="B2563" t="s">
        <v>686</v>
      </c>
      <c r="C2563" t="s">
        <v>240</v>
      </c>
      <c r="D2563" t="s">
        <v>241</v>
      </c>
      <c r="G2563" t="str">
        <f t="shared" ref="G2563:G2626" si="122">IF(AND(A2563="", B2563=""), "", A2563 &amp; "-" &amp; B2563)</f>
        <v>WH-449-TEST-SHIPPING/RECEIVING</v>
      </c>
      <c r="H2563" t="str">
        <f t="shared" ref="H2563:H2626" si="123">IF(AND(C2563="", D2563=""), "", C2563 &amp; "-" &amp; D2563)</f>
        <v>09.02.05-Weld Procedure Qualification Records (WPS) &amp; Welding Operator Procedure Qualification Record (PQR)</v>
      </c>
      <c r="I2563" s="22">
        <f t="shared" si="121"/>
        <v>0</v>
      </c>
    </row>
    <row r="2564" spans="1:9" x14ac:dyDescent="0.35">
      <c r="A2564" t="s">
        <v>685</v>
      </c>
      <c r="B2564" t="s">
        <v>686</v>
      </c>
      <c r="C2564" t="s">
        <v>242</v>
      </c>
      <c r="D2564" t="s">
        <v>243</v>
      </c>
      <c r="G2564" t="str">
        <f t="shared" si="122"/>
        <v>WH-449-TEST-SHIPPING/RECEIVING</v>
      </c>
      <c r="H2564" t="str">
        <f t="shared" si="123"/>
        <v>09.02.06-Welder Qualification Records (WQR) / Welding Operator Performance Qualifications (WOPQ)</v>
      </c>
      <c r="I2564" s="22">
        <f t="shared" si="121"/>
        <v>0</v>
      </c>
    </row>
    <row r="2565" spans="1:9" x14ac:dyDescent="0.35">
      <c r="A2565" t="s">
        <v>685</v>
      </c>
      <c r="B2565" t="s">
        <v>686</v>
      </c>
      <c r="C2565" t="s">
        <v>244</v>
      </c>
      <c r="D2565" t="s">
        <v>245</v>
      </c>
      <c r="G2565" t="str">
        <f t="shared" si="122"/>
        <v>WH-449-TEST-SHIPPING/RECEIVING</v>
      </c>
      <c r="H2565" t="str">
        <f t="shared" si="123"/>
        <v>09.02.07-Certification Record of Examination Personnel</v>
      </c>
      <c r="I2565" s="22">
        <f t="shared" si="121"/>
        <v>0</v>
      </c>
    </row>
    <row r="2566" spans="1:9" x14ac:dyDescent="0.35">
      <c r="A2566" t="s">
        <v>685</v>
      </c>
      <c r="B2566" t="s">
        <v>686</v>
      </c>
      <c r="C2566" t="s">
        <v>246</v>
      </c>
      <c r="D2566" t="s">
        <v>247</v>
      </c>
      <c r="G2566" t="str">
        <f t="shared" si="122"/>
        <v>WH-449-TEST-SHIPPING/RECEIVING</v>
      </c>
      <c r="H2566" t="str">
        <f t="shared" si="123"/>
        <v>09.02.08-Material Test Reports (MTRs) and Certificate of Compliance (CoC)</v>
      </c>
      <c r="I2566" s="22">
        <f t="shared" si="121"/>
        <v>0</v>
      </c>
    </row>
    <row r="2567" spans="1:9" x14ac:dyDescent="0.35">
      <c r="A2567" t="s">
        <v>685</v>
      </c>
      <c r="B2567" t="s">
        <v>686</v>
      </c>
      <c r="C2567" t="s">
        <v>248</v>
      </c>
      <c r="D2567" t="s">
        <v>249</v>
      </c>
      <c r="G2567" t="str">
        <f t="shared" si="122"/>
        <v>WH-449-TEST-SHIPPING/RECEIVING</v>
      </c>
      <c r="H2567" t="str">
        <f t="shared" si="123"/>
        <v>09.02.09-ASME Form U-1 / ASME Code Data Reports</v>
      </c>
      <c r="I2567" s="22">
        <f t="shared" si="121"/>
        <v>0</v>
      </c>
    </row>
    <row r="2568" spans="1:9" x14ac:dyDescent="0.35">
      <c r="A2568" t="s">
        <v>685</v>
      </c>
      <c r="B2568" t="s">
        <v>686</v>
      </c>
      <c r="C2568" t="s">
        <v>250</v>
      </c>
      <c r="D2568" t="s">
        <v>251</v>
      </c>
      <c r="G2568" t="str">
        <f t="shared" si="122"/>
        <v>WH-449-TEST-SHIPPING/RECEIVING</v>
      </c>
      <c r="H2568" t="str">
        <f t="shared" si="123"/>
        <v>09.02.10-System Operating and Cleaning Procedure</v>
      </c>
      <c r="I2568" s="22">
        <f t="shared" si="121"/>
        <v>0</v>
      </c>
    </row>
    <row r="2569" spans="1:9" x14ac:dyDescent="0.35">
      <c r="A2569" t="s">
        <v>685</v>
      </c>
      <c r="B2569" t="s">
        <v>686</v>
      </c>
      <c r="C2569" t="s">
        <v>252</v>
      </c>
      <c r="D2569" t="s">
        <v>253</v>
      </c>
      <c r="G2569" t="str">
        <f t="shared" si="122"/>
        <v>WH-449-TEST-SHIPPING/RECEIVING</v>
      </c>
      <c r="H2569" t="str">
        <f t="shared" si="123"/>
        <v>09.02.11-Weld Maps, Data &amp; Repair Registry</v>
      </c>
      <c r="I2569" s="22">
        <f t="shared" si="121"/>
        <v>0</v>
      </c>
    </row>
    <row r="2570" spans="1:9" x14ac:dyDescent="0.35">
      <c r="A2570" t="s">
        <v>685</v>
      </c>
      <c r="B2570" t="s">
        <v>686</v>
      </c>
      <c r="C2570" t="s">
        <v>254</v>
      </c>
      <c r="D2570" t="s">
        <v>255</v>
      </c>
      <c r="G2570" t="str">
        <f t="shared" si="122"/>
        <v>WH-449-TEST-SHIPPING/RECEIVING</v>
      </c>
      <c r="H2570" t="str">
        <f t="shared" si="123"/>
        <v xml:space="preserve">09.02.12-Nondestructive Examination Reports </v>
      </c>
      <c r="I2570" s="22">
        <f t="shared" si="121"/>
        <v>0</v>
      </c>
    </row>
    <row r="2571" spans="1:9" x14ac:dyDescent="0.35">
      <c r="A2571" t="s">
        <v>685</v>
      </c>
      <c r="B2571" t="s">
        <v>686</v>
      </c>
      <c r="C2571" t="s">
        <v>256</v>
      </c>
      <c r="D2571" t="s">
        <v>257</v>
      </c>
      <c r="G2571" t="str">
        <f t="shared" si="122"/>
        <v>WH-449-TEST-SHIPPING/RECEIVING</v>
      </c>
      <c r="H2571" t="str">
        <f t="shared" si="123"/>
        <v>09.02.13-Visual Inspection Reports</v>
      </c>
      <c r="I2571" s="22">
        <f t="shared" si="121"/>
        <v>0</v>
      </c>
    </row>
    <row r="2572" spans="1:9" x14ac:dyDescent="0.35">
      <c r="A2572" t="s">
        <v>685</v>
      </c>
      <c r="B2572" t="s">
        <v>686</v>
      </c>
      <c r="C2572" t="s">
        <v>258</v>
      </c>
      <c r="D2572" t="s">
        <v>259</v>
      </c>
      <c r="G2572" t="str">
        <f t="shared" si="122"/>
        <v>WH-449-TEST-SHIPPING/RECEIVING</v>
      </c>
      <c r="H2572" t="str">
        <f t="shared" si="123"/>
        <v>09.02.14-Purge Gas Certificates</v>
      </c>
      <c r="I2572" s="22">
        <f t="shared" si="121"/>
        <v>0</v>
      </c>
    </row>
    <row r="2573" spans="1:9" x14ac:dyDescent="0.35">
      <c r="A2573" t="s">
        <v>685</v>
      </c>
      <c r="B2573" t="s">
        <v>686</v>
      </c>
      <c r="C2573" t="s">
        <v>260</v>
      </c>
      <c r="D2573" t="s">
        <v>261</v>
      </c>
      <c r="G2573" t="str">
        <f t="shared" si="122"/>
        <v>WH-449-TEST-SHIPPING/RECEIVING</v>
      </c>
      <c r="H2573" t="str">
        <f t="shared" si="123"/>
        <v>09.02.15-Electropolishing Procedure / Certs</v>
      </c>
      <c r="I2573" s="22">
        <f t="shared" si="121"/>
        <v>0</v>
      </c>
    </row>
    <row r="2574" spans="1:9" x14ac:dyDescent="0.35">
      <c r="A2574" t="s">
        <v>685</v>
      </c>
      <c r="B2574" t="s">
        <v>686</v>
      </c>
      <c r="C2574" t="s">
        <v>262</v>
      </c>
      <c r="D2574" t="s">
        <v>263</v>
      </c>
      <c r="G2574" t="str">
        <f t="shared" si="122"/>
        <v>WH-449-TEST-SHIPPING/RECEIVING</v>
      </c>
      <c r="H2574" t="str">
        <f t="shared" si="123"/>
        <v>09.02.16-Mechanical Polishing Procedure / Certs</v>
      </c>
      <c r="I2574" s="22">
        <f t="shared" si="121"/>
        <v>0</v>
      </c>
    </row>
    <row r="2575" spans="1:9" x14ac:dyDescent="0.35">
      <c r="A2575" t="s">
        <v>685</v>
      </c>
      <c r="B2575" t="s">
        <v>686</v>
      </c>
      <c r="C2575" t="s">
        <v>264</v>
      </c>
      <c r="D2575" t="s">
        <v>265</v>
      </c>
      <c r="G2575" t="str">
        <f t="shared" si="122"/>
        <v>WH-449-TEST-SHIPPING/RECEIVING</v>
      </c>
      <c r="H2575" t="str">
        <f t="shared" si="123"/>
        <v>09.02.17-Surface Finish Measurement Records</v>
      </c>
      <c r="I2575" s="22">
        <f t="shared" si="121"/>
        <v>0</v>
      </c>
    </row>
    <row r="2576" spans="1:9" x14ac:dyDescent="0.35">
      <c r="A2576" t="s">
        <v>685</v>
      </c>
      <c r="B2576" t="s">
        <v>686</v>
      </c>
      <c r="C2576" t="s">
        <v>266</v>
      </c>
      <c r="D2576" t="s">
        <v>267</v>
      </c>
      <c r="G2576" t="str">
        <f t="shared" si="122"/>
        <v>WH-449-TEST-SHIPPING/RECEIVING</v>
      </c>
      <c r="H2576" t="str">
        <f t="shared" si="123"/>
        <v>09.02.18-Slope Verification Documentation</v>
      </c>
      <c r="I2576" s="22">
        <f t="shared" si="121"/>
        <v>0</v>
      </c>
    </row>
    <row r="2577" spans="1:9" x14ac:dyDescent="0.35">
      <c r="A2577" t="s">
        <v>685</v>
      </c>
      <c r="B2577" t="s">
        <v>686</v>
      </c>
      <c r="C2577" t="s">
        <v>268</v>
      </c>
      <c r="D2577" t="s">
        <v>269</v>
      </c>
      <c r="G2577" t="str">
        <f t="shared" si="122"/>
        <v>WH-449-TEST-SHIPPING/RECEIVING</v>
      </c>
      <c r="H2577" t="str">
        <f t="shared" si="123"/>
        <v>09.02.19-Boroscope Logs and Videos</v>
      </c>
      <c r="I2577" s="22">
        <f t="shared" si="121"/>
        <v>0</v>
      </c>
    </row>
    <row r="2578" spans="1:9" x14ac:dyDescent="0.35">
      <c r="A2578" t="s">
        <v>685</v>
      </c>
      <c r="B2578" t="s">
        <v>686</v>
      </c>
      <c r="C2578" t="s">
        <v>270</v>
      </c>
      <c r="D2578" t="s">
        <v>271</v>
      </c>
      <c r="G2578" t="str">
        <f t="shared" si="122"/>
        <v>WH-449-TEST-SHIPPING/RECEIVING</v>
      </c>
      <c r="H2578" t="str">
        <f t="shared" si="123"/>
        <v>09.03.00-Safety Instrumentation Calculations</v>
      </c>
      <c r="I2578" s="22">
        <f t="shared" si="121"/>
        <v>0</v>
      </c>
    </row>
    <row r="2579" spans="1:9" x14ac:dyDescent="0.35">
      <c r="A2579" t="s">
        <v>685</v>
      </c>
      <c r="B2579" t="s">
        <v>686</v>
      </c>
      <c r="C2579" t="s">
        <v>272</v>
      </c>
      <c r="D2579" t="s">
        <v>273</v>
      </c>
      <c r="G2579" t="str">
        <f t="shared" si="122"/>
        <v>WH-449-TEST-SHIPPING/RECEIVING</v>
      </c>
      <c r="H2579" t="str">
        <f t="shared" si="123"/>
        <v>09.04.00-Pipe Installation Checklist</v>
      </c>
      <c r="I2579" s="22">
        <f t="shared" si="121"/>
        <v>0</v>
      </c>
    </row>
    <row r="2580" spans="1:9" x14ac:dyDescent="0.35">
      <c r="A2580" t="s">
        <v>685</v>
      </c>
      <c r="B2580" t="s">
        <v>686</v>
      </c>
      <c r="C2580" t="s">
        <v>274</v>
      </c>
      <c r="D2580" t="s">
        <v>275</v>
      </c>
      <c r="G2580" t="str">
        <f t="shared" si="122"/>
        <v>WH-449-TEST-SHIPPING/RECEIVING</v>
      </c>
      <c r="H2580" t="str">
        <f t="shared" si="123"/>
        <v>09.05.00-Piping Insulation</v>
      </c>
      <c r="I2580" s="22">
        <f t="shared" si="121"/>
        <v>0</v>
      </c>
    </row>
    <row r="2581" spans="1:9" x14ac:dyDescent="0.35">
      <c r="A2581" t="s">
        <v>685</v>
      </c>
      <c r="B2581" t="s">
        <v>686</v>
      </c>
      <c r="C2581" t="s">
        <v>276</v>
      </c>
      <c r="D2581" t="s">
        <v>277</v>
      </c>
      <c r="G2581" t="str">
        <f t="shared" si="122"/>
        <v>WH-449-TEST-SHIPPING/RECEIVING</v>
      </c>
      <c r="H2581" t="str">
        <f t="shared" si="123"/>
        <v>09.05.01-Insulator Qualification</v>
      </c>
      <c r="I2581" s="22">
        <f t="shared" si="121"/>
        <v>0</v>
      </c>
    </row>
    <row r="2582" spans="1:9" x14ac:dyDescent="0.35">
      <c r="A2582" t="s">
        <v>685</v>
      </c>
      <c r="B2582" t="s">
        <v>686</v>
      </c>
      <c r="C2582" t="s">
        <v>278</v>
      </c>
      <c r="D2582" t="s">
        <v>279</v>
      </c>
      <c r="G2582" t="str">
        <f t="shared" si="122"/>
        <v>WH-449-TEST-SHIPPING/RECEIVING</v>
      </c>
      <c r="H2582" t="str">
        <f t="shared" si="123"/>
        <v>09.05.02-Insulation Field Quality Control</v>
      </c>
      <c r="I2582" s="22">
        <f t="shared" si="121"/>
        <v>0</v>
      </c>
    </row>
    <row r="2583" spans="1:9" x14ac:dyDescent="0.35">
      <c r="A2583" t="s">
        <v>685</v>
      </c>
      <c r="B2583" t="s">
        <v>686</v>
      </c>
      <c r="C2583" t="s">
        <v>280</v>
      </c>
      <c r="D2583" t="s">
        <v>281</v>
      </c>
      <c r="G2583" t="str">
        <f t="shared" si="122"/>
        <v>WH-449-TEST-SHIPPING/RECEIVING</v>
      </c>
      <c r="H2583" t="str">
        <f t="shared" si="123"/>
        <v>09.06.00-Piping Testing, Procedures, Reports</v>
      </c>
      <c r="I2583" s="22">
        <f t="shared" si="121"/>
        <v>0</v>
      </c>
    </row>
    <row r="2584" spans="1:9" x14ac:dyDescent="0.35">
      <c r="A2584" t="s">
        <v>685</v>
      </c>
      <c r="B2584" t="s">
        <v>686</v>
      </c>
      <c r="C2584" t="s">
        <v>282</v>
      </c>
      <c r="D2584" t="s">
        <v>283</v>
      </c>
      <c r="G2584" t="str">
        <f t="shared" si="122"/>
        <v>WH-449-TEST-SHIPPING/RECEIVING</v>
      </c>
      <c r="H2584" t="str">
        <f t="shared" si="123"/>
        <v>09.06.01-Pipe Pressure Test Procedures</v>
      </c>
      <c r="I2584" s="22">
        <f t="shared" si="121"/>
        <v>0</v>
      </c>
    </row>
    <row r="2585" spans="1:9" x14ac:dyDescent="0.35">
      <c r="A2585" t="s">
        <v>685</v>
      </c>
      <c r="B2585" t="s">
        <v>686</v>
      </c>
      <c r="C2585" t="s">
        <v>284</v>
      </c>
      <c r="D2585" t="s">
        <v>285</v>
      </c>
      <c r="G2585" t="str">
        <f t="shared" si="122"/>
        <v>WH-449-TEST-SHIPPING/RECEIVING</v>
      </c>
      <c r="H2585" t="str">
        <f t="shared" si="123"/>
        <v>09.06.02-Pipe Pressure Test Report</v>
      </c>
      <c r="I2585" s="22">
        <f t="shared" si="121"/>
        <v>0</v>
      </c>
    </row>
    <row r="2586" spans="1:9" x14ac:dyDescent="0.35">
      <c r="A2586" t="s">
        <v>685</v>
      </c>
      <c r="B2586" t="s">
        <v>686</v>
      </c>
      <c r="C2586" t="s">
        <v>286</v>
      </c>
      <c r="D2586" t="s">
        <v>287</v>
      </c>
      <c r="G2586" t="str">
        <f t="shared" si="122"/>
        <v>WH-449-TEST-SHIPPING/RECEIVING</v>
      </c>
      <c r="H2586" t="str">
        <f t="shared" si="123"/>
        <v>09.06.03-Pipeflush &amp; Cleaning Procedure (Nonhygenic)</v>
      </c>
      <c r="I2586" s="22">
        <f t="shared" si="121"/>
        <v>0</v>
      </c>
    </row>
    <row r="2587" spans="1:9" x14ac:dyDescent="0.35">
      <c r="A2587" t="s">
        <v>685</v>
      </c>
      <c r="B2587" t="s">
        <v>686</v>
      </c>
      <c r="C2587" t="s">
        <v>288</v>
      </c>
      <c r="D2587" t="s">
        <v>289</v>
      </c>
      <c r="G2587" t="str">
        <f t="shared" si="122"/>
        <v>WH-449-TEST-SHIPPING/RECEIVING</v>
      </c>
      <c r="H2587" t="str">
        <f t="shared" si="123"/>
        <v>09.06.04-Pipeflush &amp; Cleaning Report (Potable/Nonhygenic)</v>
      </c>
      <c r="I2587" s="22">
        <f t="shared" si="121"/>
        <v>0</v>
      </c>
    </row>
    <row r="2588" spans="1:9" x14ac:dyDescent="0.35">
      <c r="A2588" t="s">
        <v>685</v>
      </c>
      <c r="B2588" t="s">
        <v>686</v>
      </c>
      <c r="C2588" t="s">
        <v>290</v>
      </c>
      <c r="D2588" t="s">
        <v>291</v>
      </c>
      <c r="G2588" t="str">
        <f t="shared" si="122"/>
        <v>WH-449-TEST-SHIPPING/RECEIVING</v>
      </c>
      <c r="H2588" t="str">
        <f t="shared" si="123"/>
        <v>09.06.05-Pipeflush &amp; Cleaning Procedure (Hygenic)</v>
      </c>
      <c r="I2588" s="22">
        <f t="shared" si="121"/>
        <v>0</v>
      </c>
    </row>
    <row r="2589" spans="1:9" x14ac:dyDescent="0.35">
      <c r="A2589" t="s">
        <v>685</v>
      </c>
      <c r="B2589" t="s">
        <v>686</v>
      </c>
      <c r="C2589" t="s">
        <v>292</v>
      </c>
      <c r="D2589" t="s">
        <v>293</v>
      </c>
      <c r="G2589" t="str">
        <f t="shared" si="122"/>
        <v>WH-449-TEST-SHIPPING/RECEIVING</v>
      </c>
      <c r="H2589" t="str">
        <f t="shared" si="123"/>
        <v>09.06.06-Pipeflush Report (Hygienic)</v>
      </c>
      <c r="I2589" s="22">
        <f t="shared" si="121"/>
        <v>0</v>
      </c>
    </row>
    <row r="2590" spans="1:9" x14ac:dyDescent="0.35">
      <c r="A2590" t="s">
        <v>685</v>
      </c>
      <c r="B2590" t="s">
        <v>686</v>
      </c>
      <c r="C2590" t="s">
        <v>294</v>
      </c>
      <c r="D2590" t="s">
        <v>295</v>
      </c>
      <c r="G2590" t="str">
        <f t="shared" si="122"/>
        <v>WH-449-TEST-SHIPPING/RECEIVING</v>
      </c>
      <c r="H2590" t="str">
        <f t="shared" si="123"/>
        <v>09.06.07-Passivation and Cleaning Procedure / Records / Logs / Report</v>
      </c>
      <c r="I2590" s="22">
        <f t="shared" si="121"/>
        <v>0</v>
      </c>
    </row>
    <row r="2591" spans="1:9" x14ac:dyDescent="0.35">
      <c r="A2591" t="s">
        <v>685</v>
      </c>
      <c r="B2591" t="s">
        <v>686</v>
      </c>
      <c r="C2591" t="s">
        <v>296</v>
      </c>
      <c r="D2591" t="s">
        <v>297</v>
      </c>
      <c r="G2591" t="str">
        <f t="shared" si="122"/>
        <v>WH-449-TEST-SHIPPING/RECEIVING</v>
      </c>
      <c r="H2591" t="str">
        <f t="shared" si="123"/>
        <v>09.06.08-Drainage Test Report</v>
      </c>
      <c r="I2591" s="22">
        <f t="shared" si="121"/>
        <v>0</v>
      </c>
    </row>
    <row r="2592" spans="1:9" x14ac:dyDescent="0.35">
      <c r="A2592" t="s">
        <v>685</v>
      </c>
      <c r="B2592" t="s">
        <v>686</v>
      </c>
      <c r="C2592" t="s">
        <v>298</v>
      </c>
      <c r="D2592" t="s">
        <v>299</v>
      </c>
      <c r="G2592" t="str">
        <f t="shared" si="122"/>
        <v>WH-449-TEST-SHIPPING/RECEIVING</v>
      </c>
      <c r="H2592" t="str">
        <f t="shared" si="123"/>
        <v>09.06.09-Water Balance Report</v>
      </c>
      <c r="I2592" s="22">
        <f t="shared" si="121"/>
        <v>0</v>
      </c>
    </row>
    <row r="2593" spans="1:9" x14ac:dyDescent="0.35">
      <c r="A2593" t="s">
        <v>685</v>
      </c>
      <c r="B2593" t="s">
        <v>686</v>
      </c>
      <c r="C2593" t="s">
        <v>300</v>
      </c>
      <c r="D2593" t="s">
        <v>301</v>
      </c>
      <c r="G2593" t="str">
        <f t="shared" si="122"/>
        <v>WH-449-TEST-SHIPPING/RECEIVING</v>
      </c>
      <c r="H2593" t="str">
        <f t="shared" si="123"/>
        <v>10.00.00-SHEET DUCT METAL</v>
      </c>
      <c r="I2593" s="22">
        <f t="shared" si="121"/>
        <v>0</v>
      </c>
    </row>
    <row r="2594" spans="1:9" x14ac:dyDescent="0.35">
      <c r="A2594" t="s">
        <v>685</v>
      </c>
      <c r="B2594" t="s">
        <v>686</v>
      </c>
      <c r="C2594" t="s">
        <v>302</v>
      </c>
      <c r="D2594" t="s">
        <v>67</v>
      </c>
      <c r="G2594" t="str">
        <f t="shared" si="122"/>
        <v>WH-449-TEST-SHIPPING/RECEIVING</v>
      </c>
      <c r="H2594" t="str">
        <f t="shared" si="123"/>
        <v>10.01.00-Submittals &amp; Data Sheets</v>
      </c>
      <c r="I2594" s="22">
        <f t="shared" si="121"/>
        <v>0</v>
      </c>
    </row>
    <row r="2595" spans="1:9" x14ac:dyDescent="0.35">
      <c r="A2595" t="s">
        <v>685</v>
      </c>
      <c r="B2595" t="s">
        <v>686</v>
      </c>
      <c r="C2595" t="s">
        <v>303</v>
      </c>
      <c r="D2595" t="s">
        <v>69</v>
      </c>
      <c r="G2595" t="str">
        <f t="shared" si="122"/>
        <v>WH-449-TEST-SHIPPING/RECEIVING</v>
      </c>
      <c r="H2595" t="str">
        <f t="shared" si="123"/>
        <v>10.03.00-Spare Parts List</v>
      </c>
      <c r="I2595" s="22">
        <f t="shared" si="121"/>
        <v>0</v>
      </c>
    </row>
    <row r="2596" spans="1:9" x14ac:dyDescent="0.35">
      <c r="A2596" t="s">
        <v>685</v>
      </c>
      <c r="B2596" t="s">
        <v>686</v>
      </c>
      <c r="C2596" t="s">
        <v>304</v>
      </c>
      <c r="D2596" t="s">
        <v>305</v>
      </c>
      <c r="G2596" t="str">
        <f t="shared" si="122"/>
        <v>WH-449-TEST-SHIPPING/RECEIVING</v>
      </c>
      <c r="H2596" t="str">
        <f t="shared" si="123"/>
        <v>10.04.00-IOM Manuals</v>
      </c>
      <c r="I2596" s="22">
        <f t="shared" si="121"/>
        <v>0</v>
      </c>
    </row>
    <row r="2597" spans="1:9" x14ac:dyDescent="0.35">
      <c r="A2597" t="s">
        <v>685</v>
      </c>
      <c r="B2597" t="s">
        <v>686</v>
      </c>
      <c r="C2597" t="s">
        <v>304</v>
      </c>
      <c r="D2597" t="s">
        <v>306</v>
      </c>
      <c r="G2597" t="str">
        <f t="shared" si="122"/>
        <v>WH-449-TEST-SHIPPING/RECEIVING</v>
      </c>
      <c r="H2597" t="str">
        <f t="shared" si="123"/>
        <v>10.04.00-Testing, Reports, Certs</v>
      </c>
      <c r="I2597" s="22">
        <f t="shared" si="121"/>
        <v>0</v>
      </c>
    </row>
    <row r="2598" spans="1:9" x14ac:dyDescent="0.35">
      <c r="A2598" t="s">
        <v>685</v>
      </c>
      <c r="B2598" t="s">
        <v>686</v>
      </c>
      <c r="C2598" t="s">
        <v>307</v>
      </c>
      <c r="D2598" t="s">
        <v>308</v>
      </c>
      <c r="G2598" t="str">
        <f t="shared" si="122"/>
        <v>WH-449-TEST-SHIPPING/RECEIVING</v>
      </c>
      <c r="H2598" t="str">
        <f t="shared" si="123"/>
        <v>10.04.01-Installation Tracking Drawings</v>
      </c>
      <c r="I2598" s="22">
        <f t="shared" si="121"/>
        <v>0</v>
      </c>
    </row>
    <row r="2599" spans="1:9" x14ac:dyDescent="0.35">
      <c r="A2599" t="s">
        <v>685</v>
      </c>
      <c r="B2599" t="s">
        <v>686</v>
      </c>
      <c r="C2599" t="s">
        <v>309</v>
      </c>
      <c r="D2599" t="s">
        <v>310</v>
      </c>
      <c r="G2599" t="str">
        <f t="shared" si="122"/>
        <v>WH-449-TEST-SHIPPING/RECEIVING</v>
      </c>
      <c r="H2599" t="str">
        <f t="shared" si="123"/>
        <v>10.04.02-Duct Installation Checklist</v>
      </c>
      <c r="I2599" s="22">
        <f t="shared" si="121"/>
        <v>0</v>
      </c>
    </row>
    <row r="2600" spans="1:9" x14ac:dyDescent="0.35">
      <c r="A2600" t="s">
        <v>685</v>
      </c>
      <c r="B2600" t="s">
        <v>686</v>
      </c>
      <c r="C2600" t="s">
        <v>311</v>
      </c>
      <c r="D2600" t="s">
        <v>312</v>
      </c>
      <c r="G2600" t="str">
        <f t="shared" si="122"/>
        <v>WH-449-TEST-SHIPPING/RECEIVING</v>
      </c>
      <c r="H2600" t="str">
        <f t="shared" si="123"/>
        <v>10.04.03-Duct Pressure Test Report</v>
      </c>
      <c r="I2600" s="22">
        <f t="shared" si="121"/>
        <v>0</v>
      </c>
    </row>
    <row r="2601" spans="1:9" x14ac:dyDescent="0.35">
      <c r="A2601" t="s">
        <v>685</v>
      </c>
      <c r="B2601" t="s">
        <v>686</v>
      </c>
      <c r="C2601" t="s">
        <v>313</v>
      </c>
      <c r="D2601" t="s">
        <v>314</v>
      </c>
      <c r="G2601" t="str">
        <f t="shared" si="122"/>
        <v>WH-449-TEST-SHIPPING/RECEIVING</v>
      </c>
      <c r="H2601" t="str">
        <f t="shared" si="123"/>
        <v>10.04.04-Duct Cleaning Report (Ex Duct Only)</v>
      </c>
      <c r="I2601" s="22">
        <f t="shared" si="121"/>
        <v>0</v>
      </c>
    </row>
    <row r="2602" spans="1:9" x14ac:dyDescent="0.35">
      <c r="A2602" t="s">
        <v>685</v>
      </c>
      <c r="B2602" t="s">
        <v>686</v>
      </c>
      <c r="C2602" t="s">
        <v>315</v>
      </c>
      <c r="D2602" t="s">
        <v>316</v>
      </c>
      <c r="G2602" t="str">
        <f t="shared" si="122"/>
        <v>WH-449-TEST-SHIPPING/RECEIVING</v>
      </c>
      <c r="H2602" t="str">
        <f t="shared" si="123"/>
        <v>10.04.05-Duct Insulation Inspection Report</v>
      </c>
      <c r="I2602" s="22">
        <f t="shared" si="121"/>
        <v>0</v>
      </c>
    </row>
    <row r="2603" spans="1:9" x14ac:dyDescent="0.35">
      <c r="A2603" t="s">
        <v>685</v>
      </c>
      <c r="B2603" t="s">
        <v>686</v>
      </c>
      <c r="C2603" t="s">
        <v>317</v>
      </c>
      <c r="D2603" t="s">
        <v>318</v>
      </c>
      <c r="G2603" t="str">
        <f t="shared" si="122"/>
        <v>WH-449-TEST-SHIPPING/RECEIVING</v>
      </c>
      <c r="H2603" t="str">
        <f t="shared" si="123"/>
        <v>10.04.06-HEPA Filter Efficiency Certificates</v>
      </c>
      <c r="I2603" s="22">
        <f t="shared" si="121"/>
        <v>0</v>
      </c>
    </row>
    <row r="2604" spans="1:9" x14ac:dyDescent="0.35">
      <c r="A2604" t="s">
        <v>685</v>
      </c>
      <c r="B2604" t="s">
        <v>686</v>
      </c>
      <c r="C2604" t="s">
        <v>319</v>
      </c>
      <c r="D2604" t="s">
        <v>320</v>
      </c>
      <c r="G2604" t="str">
        <f t="shared" si="122"/>
        <v>WH-449-TEST-SHIPPING/RECEIVING</v>
      </c>
      <c r="H2604" t="str">
        <f t="shared" si="123"/>
        <v>10.04.07-HEPA Location Map &amp; Serial Number Log</v>
      </c>
      <c r="I2604" s="22">
        <f t="shared" si="121"/>
        <v>0</v>
      </c>
    </row>
    <row r="2605" spans="1:9" x14ac:dyDescent="0.35">
      <c r="A2605" t="s">
        <v>685</v>
      </c>
      <c r="B2605" t="s">
        <v>686</v>
      </c>
      <c r="C2605" t="s">
        <v>321</v>
      </c>
      <c r="D2605" t="s">
        <v>322</v>
      </c>
      <c r="G2605" t="str">
        <f t="shared" si="122"/>
        <v>WH-449-TEST-SHIPPING/RECEIVING</v>
      </c>
      <c r="H2605" t="str">
        <f t="shared" si="123"/>
        <v>10.04.08-Air Test &amp; Balance Reports (Rough &amp; Final)</v>
      </c>
      <c r="I2605" s="22">
        <f t="shared" si="121"/>
        <v>0</v>
      </c>
    </row>
    <row r="2606" spans="1:9" x14ac:dyDescent="0.35">
      <c r="A2606" t="s">
        <v>685</v>
      </c>
      <c r="B2606" t="s">
        <v>686</v>
      </c>
      <c r="C2606" t="s">
        <v>323</v>
      </c>
      <c r="D2606" t="s">
        <v>324</v>
      </c>
      <c r="G2606" t="str">
        <f t="shared" si="122"/>
        <v>WH-449-TEST-SHIPPING/RECEIVING</v>
      </c>
      <c r="H2606" t="str">
        <f t="shared" si="123"/>
        <v>10.04.09-HEPA FIT Testing Report / Cleanroom Certification</v>
      </c>
      <c r="I2606" s="22">
        <f t="shared" si="121"/>
        <v>0</v>
      </c>
    </row>
    <row r="2607" spans="1:9" x14ac:dyDescent="0.35">
      <c r="A2607" t="s">
        <v>685</v>
      </c>
      <c r="B2607" t="s">
        <v>686</v>
      </c>
      <c r="C2607" t="s">
        <v>325</v>
      </c>
      <c r="D2607" t="s">
        <v>326</v>
      </c>
      <c r="G2607" t="str">
        <f t="shared" si="122"/>
        <v>WH-449-TEST-SHIPPING/RECEIVING</v>
      </c>
      <c r="H2607" t="str">
        <f t="shared" si="123"/>
        <v>10.04.10-Fume Hood Certification</v>
      </c>
      <c r="I2607" s="22">
        <f t="shared" si="121"/>
        <v>0</v>
      </c>
    </row>
    <row r="2608" spans="1:9" x14ac:dyDescent="0.35">
      <c r="A2608" t="s">
        <v>685</v>
      </c>
      <c r="B2608" t="s">
        <v>686</v>
      </c>
      <c r="C2608" t="s">
        <v>327</v>
      </c>
      <c r="D2608" t="s">
        <v>328</v>
      </c>
      <c r="G2608" t="str">
        <f t="shared" si="122"/>
        <v>WH-449-TEST-SHIPPING/RECEIVING</v>
      </c>
      <c r="H2608" t="str">
        <f t="shared" si="123"/>
        <v>10.04.11-Air Leak Testing Report</v>
      </c>
      <c r="I2608" s="22">
        <f t="shared" si="121"/>
        <v>0</v>
      </c>
    </row>
    <row r="2609" spans="1:9" x14ac:dyDescent="0.35">
      <c r="A2609" t="s">
        <v>685</v>
      </c>
      <c r="B2609" t="s">
        <v>686</v>
      </c>
      <c r="C2609" t="s">
        <v>329</v>
      </c>
      <c r="D2609" t="s">
        <v>330</v>
      </c>
      <c r="G2609" t="str">
        <f t="shared" si="122"/>
        <v>WH-449-TEST-SHIPPING/RECEIVING</v>
      </c>
      <c r="H2609" t="str">
        <f t="shared" si="123"/>
        <v>10.04.12-Biosafety Cabinet Certification</v>
      </c>
      <c r="I2609" s="22">
        <f t="shared" si="121"/>
        <v>0</v>
      </c>
    </row>
    <row r="2610" spans="1:9" x14ac:dyDescent="0.35">
      <c r="A2610" t="s">
        <v>685</v>
      </c>
      <c r="B2610" t="s">
        <v>686</v>
      </c>
      <c r="C2610" t="s">
        <v>331</v>
      </c>
      <c r="D2610" t="s">
        <v>332</v>
      </c>
      <c r="G2610" t="str">
        <f t="shared" si="122"/>
        <v>WH-449-TEST-SHIPPING/RECEIVING</v>
      </c>
      <c r="H2610" t="str">
        <f t="shared" si="123"/>
        <v>10.04.13-Laminar Airflow Certification</v>
      </c>
      <c r="I2610" s="22">
        <f t="shared" si="121"/>
        <v>0</v>
      </c>
    </row>
    <row r="2611" spans="1:9" x14ac:dyDescent="0.35">
      <c r="A2611" t="s">
        <v>685</v>
      </c>
      <c r="B2611" t="s">
        <v>686</v>
      </c>
      <c r="C2611" t="s">
        <v>333</v>
      </c>
      <c r="D2611" t="s">
        <v>334</v>
      </c>
      <c r="G2611" t="str">
        <f t="shared" si="122"/>
        <v>WH-449-TEST-SHIPPING/RECEIVING</v>
      </c>
      <c r="H2611" t="str">
        <f t="shared" si="123"/>
        <v>11.00.00-ELECTRICAL</v>
      </c>
      <c r="I2611" s="22">
        <f t="shared" si="121"/>
        <v>0</v>
      </c>
    </row>
    <row r="2612" spans="1:9" x14ac:dyDescent="0.35">
      <c r="A2612" t="s">
        <v>685</v>
      </c>
      <c r="B2612" t="s">
        <v>686</v>
      </c>
      <c r="C2612" t="s">
        <v>335</v>
      </c>
      <c r="D2612" t="s">
        <v>67</v>
      </c>
      <c r="G2612" t="str">
        <f t="shared" si="122"/>
        <v>WH-449-TEST-SHIPPING/RECEIVING</v>
      </c>
      <c r="H2612" t="str">
        <f t="shared" si="123"/>
        <v>11.01.00-Submittals &amp; Data Sheets</v>
      </c>
      <c r="I2612" s="22">
        <f t="shared" si="121"/>
        <v>0</v>
      </c>
    </row>
    <row r="2613" spans="1:9" x14ac:dyDescent="0.35">
      <c r="A2613" t="s">
        <v>685</v>
      </c>
      <c r="B2613" t="s">
        <v>686</v>
      </c>
      <c r="C2613" t="s">
        <v>336</v>
      </c>
      <c r="D2613" t="s">
        <v>337</v>
      </c>
      <c r="G2613" t="str">
        <f t="shared" si="122"/>
        <v>WH-449-TEST-SHIPPING/RECEIVING</v>
      </c>
      <c r="H2613" t="str">
        <f t="shared" si="123"/>
        <v>11.02.00-Bill of Materials (BOM)</v>
      </c>
      <c r="I2613" s="22">
        <f t="shared" si="121"/>
        <v>0</v>
      </c>
    </row>
    <row r="2614" spans="1:9" x14ac:dyDescent="0.35">
      <c r="A2614" t="s">
        <v>685</v>
      </c>
      <c r="B2614" t="s">
        <v>686</v>
      </c>
      <c r="C2614" t="s">
        <v>338</v>
      </c>
      <c r="D2614" t="s">
        <v>339</v>
      </c>
      <c r="G2614" t="str">
        <f t="shared" si="122"/>
        <v>WH-449-TEST-SHIPPING/RECEIVING</v>
      </c>
      <c r="H2614" t="str">
        <f t="shared" si="123"/>
        <v>11.03.00-Engineer/Testing Agency Qualification</v>
      </c>
      <c r="I2614" s="22">
        <f t="shared" si="121"/>
        <v>0</v>
      </c>
    </row>
    <row r="2615" spans="1:9" x14ac:dyDescent="0.35">
      <c r="A2615" t="s">
        <v>685</v>
      </c>
      <c r="B2615" t="s">
        <v>686</v>
      </c>
      <c r="C2615" t="s">
        <v>340</v>
      </c>
      <c r="D2615" t="s">
        <v>306</v>
      </c>
      <c r="G2615" t="str">
        <f t="shared" si="122"/>
        <v>WH-449-TEST-SHIPPING/RECEIVING</v>
      </c>
      <c r="H2615" t="str">
        <f t="shared" si="123"/>
        <v>11.04.00-Testing, Reports, Certs</v>
      </c>
      <c r="I2615" s="22">
        <f t="shared" si="121"/>
        <v>0</v>
      </c>
    </row>
    <row r="2616" spans="1:9" x14ac:dyDescent="0.35">
      <c r="A2616" t="s">
        <v>685</v>
      </c>
      <c r="B2616" t="s">
        <v>686</v>
      </c>
      <c r="C2616" t="s">
        <v>341</v>
      </c>
      <c r="D2616" t="s">
        <v>342</v>
      </c>
      <c r="G2616" t="str">
        <f t="shared" si="122"/>
        <v>WH-449-TEST-SHIPPING/RECEIVING</v>
      </c>
      <c r="H2616" t="str">
        <f t="shared" si="123"/>
        <v>11.04.01-Loop Checks</v>
      </c>
      <c r="I2616" s="22">
        <f t="shared" si="121"/>
        <v>0</v>
      </c>
    </row>
    <row r="2617" spans="1:9" x14ac:dyDescent="0.35">
      <c r="A2617" t="s">
        <v>685</v>
      </c>
      <c r="B2617" t="s">
        <v>686</v>
      </c>
      <c r="C2617" t="s">
        <v>343</v>
      </c>
      <c r="D2617" t="s">
        <v>344</v>
      </c>
      <c r="G2617" t="str">
        <f t="shared" si="122"/>
        <v>WH-449-TEST-SHIPPING/RECEIVING</v>
      </c>
      <c r="H2617" t="str">
        <f t="shared" si="123"/>
        <v>11.04.02-Switchgear Test Report</v>
      </c>
      <c r="I2617" s="22">
        <f t="shared" si="121"/>
        <v>0</v>
      </c>
    </row>
    <row r="2618" spans="1:9" x14ac:dyDescent="0.35">
      <c r="A2618" t="s">
        <v>685</v>
      </c>
      <c r="B2618" t="s">
        <v>686</v>
      </c>
      <c r="C2618" t="s">
        <v>345</v>
      </c>
      <c r="D2618" t="s">
        <v>346</v>
      </c>
      <c r="G2618" t="str">
        <f t="shared" si="122"/>
        <v>WH-449-TEST-SHIPPING/RECEIVING</v>
      </c>
      <c r="H2618" t="str">
        <f t="shared" si="123"/>
        <v>11.04.03-Motor Control Center Test Report</v>
      </c>
      <c r="I2618" s="22">
        <f t="shared" si="121"/>
        <v>0</v>
      </c>
    </row>
    <row r="2619" spans="1:9" x14ac:dyDescent="0.35">
      <c r="A2619" t="s">
        <v>685</v>
      </c>
      <c r="B2619" t="s">
        <v>686</v>
      </c>
      <c r="C2619" t="s">
        <v>347</v>
      </c>
      <c r="D2619" t="s">
        <v>348</v>
      </c>
      <c r="G2619" t="str">
        <f t="shared" si="122"/>
        <v>WH-449-TEST-SHIPPING/RECEIVING</v>
      </c>
      <c r="H2619" t="str">
        <f t="shared" si="123"/>
        <v>11.04.04-Transformer Certificate of Compliance</v>
      </c>
      <c r="I2619" s="22">
        <f t="shared" si="121"/>
        <v>0</v>
      </c>
    </row>
    <row r="2620" spans="1:9" x14ac:dyDescent="0.35">
      <c r="A2620" t="s">
        <v>685</v>
      </c>
      <c r="B2620" t="s">
        <v>686</v>
      </c>
      <c r="C2620" t="s">
        <v>349</v>
      </c>
      <c r="D2620" t="s">
        <v>350</v>
      </c>
      <c r="G2620" t="str">
        <f t="shared" si="122"/>
        <v>WH-449-TEST-SHIPPING/RECEIVING</v>
      </c>
      <c r="H2620" t="str">
        <f t="shared" si="123"/>
        <v>11.04.05-Transformer Test Report</v>
      </c>
      <c r="I2620" s="22">
        <f t="shared" si="121"/>
        <v>0</v>
      </c>
    </row>
    <row r="2621" spans="1:9" x14ac:dyDescent="0.35">
      <c r="A2621" t="s">
        <v>685</v>
      </c>
      <c r="B2621" t="s">
        <v>686</v>
      </c>
      <c r="C2621" t="s">
        <v>351</v>
      </c>
      <c r="D2621" t="s">
        <v>352</v>
      </c>
      <c r="G2621" t="str">
        <f t="shared" si="122"/>
        <v>WH-449-TEST-SHIPPING/RECEIVING</v>
      </c>
      <c r="H2621" t="str">
        <f t="shared" si="123"/>
        <v>11.04.06-ATS Transfer Test</v>
      </c>
      <c r="I2621" s="22">
        <f t="shared" si="121"/>
        <v>0</v>
      </c>
    </row>
    <row r="2622" spans="1:9" x14ac:dyDescent="0.35">
      <c r="A2622" t="s">
        <v>685</v>
      </c>
      <c r="B2622" t="s">
        <v>686</v>
      </c>
      <c r="C2622" t="s">
        <v>353</v>
      </c>
      <c r="D2622" t="s">
        <v>354</v>
      </c>
      <c r="G2622" t="str">
        <f t="shared" si="122"/>
        <v>WH-449-TEST-SHIPPING/RECEIVING</v>
      </c>
      <c r="H2622" t="str">
        <f t="shared" si="123"/>
        <v>11.04.07-Generator Load Bank Testing</v>
      </c>
      <c r="I2622" s="22">
        <f t="shared" si="121"/>
        <v>0</v>
      </c>
    </row>
    <row r="2623" spans="1:9" x14ac:dyDescent="0.35">
      <c r="A2623" t="s">
        <v>685</v>
      </c>
      <c r="B2623" t="s">
        <v>686</v>
      </c>
      <c r="C2623" t="s">
        <v>355</v>
      </c>
      <c r="D2623" t="s">
        <v>356</v>
      </c>
      <c r="G2623" t="str">
        <f t="shared" si="122"/>
        <v>WH-449-TEST-SHIPPING/RECEIVING</v>
      </c>
      <c r="H2623" t="str">
        <f t="shared" si="123"/>
        <v>11.04.08-Continuity Testing</v>
      </c>
      <c r="I2623" s="22">
        <f t="shared" si="121"/>
        <v>0</v>
      </c>
    </row>
    <row r="2624" spans="1:9" x14ac:dyDescent="0.35">
      <c r="A2624" t="s">
        <v>685</v>
      </c>
      <c r="B2624" t="s">
        <v>686</v>
      </c>
      <c r="C2624" t="s">
        <v>357</v>
      </c>
      <c r="D2624" t="s">
        <v>358</v>
      </c>
      <c r="G2624" t="str">
        <f t="shared" si="122"/>
        <v>WH-449-TEST-SHIPPING/RECEIVING</v>
      </c>
      <c r="H2624" t="str">
        <f t="shared" si="123"/>
        <v>11.04.09-Megger Testing</v>
      </c>
      <c r="I2624" s="22">
        <f t="shared" si="121"/>
        <v>0</v>
      </c>
    </row>
    <row r="2625" spans="1:9" x14ac:dyDescent="0.35">
      <c r="A2625" t="s">
        <v>685</v>
      </c>
      <c r="B2625" t="s">
        <v>686</v>
      </c>
      <c r="C2625" t="s">
        <v>359</v>
      </c>
      <c r="D2625" t="s">
        <v>360</v>
      </c>
      <c r="G2625" t="str">
        <f t="shared" si="122"/>
        <v>WH-449-TEST-SHIPPING/RECEIVING</v>
      </c>
      <c r="H2625" t="str">
        <f t="shared" si="123"/>
        <v>11.04.10-Grounding Test Report</v>
      </c>
      <c r="I2625" s="22">
        <f t="shared" si="121"/>
        <v>0</v>
      </c>
    </row>
    <row r="2626" spans="1:9" x14ac:dyDescent="0.35">
      <c r="A2626" t="s">
        <v>685</v>
      </c>
      <c r="B2626" t="s">
        <v>686</v>
      </c>
      <c r="C2626" t="s">
        <v>361</v>
      </c>
      <c r="D2626" t="s">
        <v>362</v>
      </c>
      <c r="G2626" t="str">
        <f t="shared" si="122"/>
        <v>WH-449-TEST-SHIPPING/RECEIVING</v>
      </c>
      <c r="H2626" t="str">
        <f t="shared" si="123"/>
        <v>11.04.11-Initial Infrared Scanning Report (30 days after SC)</v>
      </c>
      <c r="I2626" s="22">
        <f t="shared" ref="I2626:I2689" si="124">IF(COUNTIF(E:E, "R")=0, "", IF(E2626="C", COUNTIF(E:E, "C") / COUNTIF(E:E, "R"), 0))</f>
        <v>0</v>
      </c>
    </row>
    <row r="2627" spans="1:9" x14ac:dyDescent="0.35">
      <c r="A2627" t="s">
        <v>685</v>
      </c>
      <c r="B2627" t="s">
        <v>686</v>
      </c>
      <c r="C2627" t="s">
        <v>363</v>
      </c>
      <c r="D2627" t="s">
        <v>364</v>
      </c>
      <c r="G2627" t="str">
        <f t="shared" ref="G2627:G2690" si="125">IF(AND(A2627="", B2627=""), "", A2627 &amp; "-" &amp; B2627)</f>
        <v>WH-449-TEST-SHIPPING/RECEIVING</v>
      </c>
      <c r="H2627" t="str">
        <f t="shared" ref="H2627:H2690" si="126">IF(AND(C2627="", D2627=""), "", C2627 &amp; "-" &amp; D2627)</f>
        <v>11.04.12-Follow Up Infrared Scanning Report (11 months after SC)</v>
      </c>
      <c r="I2627" s="22">
        <f t="shared" si="124"/>
        <v>0</v>
      </c>
    </row>
    <row r="2628" spans="1:9" x14ac:dyDescent="0.35">
      <c r="A2628" t="s">
        <v>685</v>
      </c>
      <c r="B2628" t="s">
        <v>686</v>
      </c>
      <c r="C2628" t="s">
        <v>365</v>
      </c>
      <c r="D2628" t="s">
        <v>366</v>
      </c>
      <c r="G2628" t="str">
        <f t="shared" si="125"/>
        <v>WH-449-TEST-SHIPPING/RECEIVING</v>
      </c>
      <c r="H2628" t="str">
        <f t="shared" si="126"/>
        <v>11.04.13-Overcurrent Protective Device Short Circuit/Coordination/Arcflash Study</v>
      </c>
      <c r="I2628" s="22">
        <f t="shared" si="124"/>
        <v>0</v>
      </c>
    </row>
    <row r="2629" spans="1:9" x14ac:dyDescent="0.35">
      <c r="A2629" t="s">
        <v>685</v>
      </c>
      <c r="B2629" t="s">
        <v>686</v>
      </c>
      <c r="C2629" t="s">
        <v>367</v>
      </c>
      <c r="D2629" t="s">
        <v>368</v>
      </c>
      <c r="G2629" t="str">
        <f t="shared" si="125"/>
        <v>WH-449-TEST-SHIPPING/RECEIVING</v>
      </c>
      <c r="H2629" t="str">
        <f t="shared" si="126"/>
        <v>11.04.14-VFD Pre-Startup &amp; Startup Report</v>
      </c>
      <c r="I2629" s="22">
        <f t="shared" si="124"/>
        <v>0</v>
      </c>
    </row>
    <row r="2630" spans="1:9" x14ac:dyDescent="0.35">
      <c r="A2630" t="s">
        <v>685</v>
      </c>
      <c r="B2630" t="s">
        <v>686</v>
      </c>
      <c r="C2630" t="s">
        <v>369</v>
      </c>
      <c r="D2630" t="s">
        <v>370</v>
      </c>
      <c r="G2630" t="str">
        <f t="shared" si="125"/>
        <v>WH-449-TEST-SHIPPING/RECEIVING</v>
      </c>
      <c r="H2630" t="str">
        <f t="shared" si="126"/>
        <v>11.04.15-Equipment Electrical Testing</v>
      </c>
      <c r="I2630" s="22">
        <f t="shared" si="124"/>
        <v>0</v>
      </c>
    </row>
    <row r="2631" spans="1:9" x14ac:dyDescent="0.35">
      <c r="A2631" t="s">
        <v>685</v>
      </c>
      <c r="B2631" t="s">
        <v>686</v>
      </c>
      <c r="C2631" t="s">
        <v>371</v>
      </c>
      <c r="D2631" t="s">
        <v>372</v>
      </c>
      <c r="G2631" t="str">
        <f t="shared" si="125"/>
        <v>WH-449-TEST-SHIPPING/RECEIVING</v>
      </c>
      <c r="H2631" t="str">
        <f t="shared" si="126"/>
        <v>11.04.16-Bolt Torque Verification</v>
      </c>
      <c r="I2631" s="22">
        <f t="shared" si="124"/>
        <v>0</v>
      </c>
    </row>
    <row r="2632" spans="1:9" x14ac:dyDescent="0.35">
      <c r="A2632" t="s">
        <v>685</v>
      </c>
      <c r="B2632" t="s">
        <v>686</v>
      </c>
      <c r="C2632" t="s">
        <v>373</v>
      </c>
      <c r="D2632" t="s">
        <v>374</v>
      </c>
      <c r="G2632" t="str">
        <f t="shared" si="125"/>
        <v>WH-449-TEST-SHIPPING/RECEIVING</v>
      </c>
      <c r="H2632" t="str">
        <f t="shared" si="126"/>
        <v>12.00.00-AUTOMATION CONTROLS &amp; INSTRUMENTATION</v>
      </c>
      <c r="I2632" s="22">
        <f t="shared" si="124"/>
        <v>0</v>
      </c>
    </row>
    <row r="2633" spans="1:9" x14ac:dyDescent="0.35">
      <c r="A2633" t="s">
        <v>685</v>
      </c>
      <c r="B2633" t="s">
        <v>686</v>
      </c>
      <c r="C2633" t="s">
        <v>375</v>
      </c>
      <c r="D2633" t="s">
        <v>376</v>
      </c>
      <c r="G2633" t="str">
        <f t="shared" si="125"/>
        <v>WH-449-TEST-SHIPPING/RECEIVING</v>
      </c>
      <c r="H2633" t="str">
        <f t="shared" si="126"/>
        <v>12.01.00-Submittals</v>
      </c>
      <c r="I2633" s="22">
        <f t="shared" si="124"/>
        <v>0</v>
      </c>
    </row>
    <row r="2634" spans="1:9" x14ac:dyDescent="0.35">
      <c r="A2634" t="s">
        <v>685</v>
      </c>
      <c r="B2634" t="s">
        <v>686</v>
      </c>
      <c r="C2634" t="s">
        <v>377</v>
      </c>
      <c r="D2634" t="s">
        <v>378</v>
      </c>
      <c r="G2634" t="str">
        <f t="shared" si="125"/>
        <v>WH-449-TEST-SHIPPING/RECEIVING</v>
      </c>
      <c r="H2634" t="str">
        <f t="shared" si="126"/>
        <v>12.01.01-Controls Data Sheets &amp; Cut Sheets</v>
      </c>
      <c r="I2634" s="22">
        <f t="shared" si="124"/>
        <v>0</v>
      </c>
    </row>
    <row r="2635" spans="1:9" x14ac:dyDescent="0.35">
      <c r="A2635" t="s">
        <v>685</v>
      </c>
      <c r="B2635" t="s">
        <v>686</v>
      </c>
      <c r="C2635" t="s">
        <v>379</v>
      </c>
      <c r="D2635" t="s">
        <v>380</v>
      </c>
      <c r="G2635" t="str">
        <f t="shared" si="125"/>
        <v>WH-449-TEST-SHIPPING/RECEIVING</v>
      </c>
      <c r="H2635" t="str">
        <f t="shared" si="126"/>
        <v>12.01.02-IOM Manuals &amp; Spare Parts</v>
      </c>
      <c r="I2635" s="22">
        <f t="shared" si="124"/>
        <v>0</v>
      </c>
    </row>
    <row r="2636" spans="1:9" x14ac:dyDescent="0.35">
      <c r="A2636" t="s">
        <v>685</v>
      </c>
      <c r="B2636" t="s">
        <v>686</v>
      </c>
      <c r="C2636" t="s">
        <v>381</v>
      </c>
      <c r="D2636" t="s">
        <v>382</v>
      </c>
      <c r="G2636" t="str">
        <f t="shared" si="125"/>
        <v>WH-449-TEST-SHIPPING/RECEIVING</v>
      </c>
      <c r="H2636" t="str">
        <f t="shared" si="126"/>
        <v>12.01.03-Software, PLC Code and Application Backup</v>
      </c>
      <c r="I2636" s="22">
        <f t="shared" si="124"/>
        <v>0</v>
      </c>
    </row>
    <row r="2637" spans="1:9" x14ac:dyDescent="0.35">
      <c r="A2637" t="s">
        <v>685</v>
      </c>
      <c r="B2637" t="s">
        <v>686</v>
      </c>
      <c r="C2637" t="s">
        <v>383</v>
      </c>
      <c r="D2637" t="s">
        <v>384</v>
      </c>
      <c r="G2637" t="str">
        <f t="shared" si="125"/>
        <v>WH-449-TEST-SHIPPING/RECEIVING</v>
      </c>
      <c r="H2637" t="str">
        <f t="shared" si="126"/>
        <v>12.01.04-Variable Speed Drive Backup Configuration</v>
      </c>
      <c r="I2637" s="22">
        <f t="shared" si="124"/>
        <v>0</v>
      </c>
    </row>
    <row r="2638" spans="1:9" x14ac:dyDescent="0.35">
      <c r="A2638" t="s">
        <v>685</v>
      </c>
      <c r="B2638" t="s">
        <v>686</v>
      </c>
      <c r="C2638" t="s">
        <v>385</v>
      </c>
      <c r="D2638" t="s">
        <v>386</v>
      </c>
      <c r="G2638" t="str">
        <f t="shared" si="125"/>
        <v>WH-449-TEST-SHIPPING/RECEIVING</v>
      </c>
      <c r="H2638" t="str">
        <f t="shared" si="126"/>
        <v>12.02.00-Instrument List &amp; I/O List</v>
      </c>
      <c r="I2638" s="22">
        <f t="shared" si="124"/>
        <v>0</v>
      </c>
    </row>
    <row r="2639" spans="1:9" x14ac:dyDescent="0.35">
      <c r="A2639" t="s">
        <v>685</v>
      </c>
      <c r="B2639" t="s">
        <v>686</v>
      </c>
      <c r="C2639" t="s">
        <v>387</v>
      </c>
      <c r="D2639" t="s">
        <v>388</v>
      </c>
      <c r="G2639" t="str">
        <f t="shared" si="125"/>
        <v>WH-449-TEST-SHIPPING/RECEIVING</v>
      </c>
      <c r="H2639" t="str">
        <f t="shared" si="126"/>
        <v>12.03.00-Control Bill of Materials (BOM)</v>
      </c>
      <c r="I2639" s="22">
        <f t="shared" si="124"/>
        <v>0</v>
      </c>
    </row>
    <row r="2640" spans="1:9" x14ac:dyDescent="0.35">
      <c r="A2640" t="s">
        <v>685</v>
      </c>
      <c r="B2640" t="s">
        <v>686</v>
      </c>
      <c r="C2640" t="s">
        <v>389</v>
      </c>
      <c r="D2640" t="s">
        <v>390</v>
      </c>
      <c r="G2640" t="str">
        <f t="shared" si="125"/>
        <v>WH-449-TEST-SHIPPING/RECEIVING</v>
      </c>
      <c r="H2640" t="str">
        <f t="shared" si="126"/>
        <v>12.04.00-Instrument Material Certificates</v>
      </c>
      <c r="I2640" s="22">
        <f t="shared" si="124"/>
        <v>0</v>
      </c>
    </row>
    <row r="2641" spans="1:9" x14ac:dyDescent="0.35">
      <c r="A2641" t="s">
        <v>685</v>
      </c>
      <c r="B2641" t="s">
        <v>686</v>
      </c>
      <c r="C2641" t="s">
        <v>391</v>
      </c>
      <c r="D2641" t="s">
        <v>392</v>
      </c>
      <c r="G2641" t="str">
        <f t="shared" si="125"/>
        <v>WH-449-TEST-SHIPPING/RECEIVING</v>
      </c>
      <c r="H2641" t="str">
        <f t="shared" si="126"/>
        <v>12.05.00-Instrument Calibration Certificates</v>
      </c>
      <c r="I2641" s="22">
        <f t="shared" si="124"/>
        <v>0</v>
      </c>
    </row>
    <row r="2642" spans="1:9" x14ac:dyDescent="0.35">
      <c r="A2642" t="s">
        <v>685</v>
      </c>
      <c r="B2642" t="s">
        <v>686</v>
      </c>
      <c r="C2642" t="s">
        <v>393</v>
      </c>
      <c r="D2642" t="s">
        <v>394</v>
      </c>
      <c r="G2642" t="str">
        <f t="shared" si="125"/>
        <v>WH-449-TEST-SHIPPING/RECEIVING</v>
      </c>
      <c r="H2642" t="str">
        <f t="shared" si="126"/>
        <v>12.06.00-Drawings / Diagrams (Network Architecture and Panel Drawing)</v>
      </c>
      <c r="I2642" s="22">
        <f t="shared" si="124"/>
        <v>0</v>
      </c>
    </row>
    <row r="2643" spans="1:9" x14ac:dyDescent="0.35">
      <c r="A2643" t="s">
        <v>685</v>
      </c>
      <c r="B2643" t="s">
        <v>686</v>
      </c>
      <c r="C2643" t="s">
        <v>395</v>
      </c>
      <c r="D2643" t="s">
        <v>396</v>
      </c>
      <c r="G2643" t="str">
        <f t="shared" si="125"/>
        <v>WH-449-TEST-SHIPPING/RECEIVING</v>
      </c>
      <c r="H2643" t="str">
        <f t="shared" si="126"/>
        <v>12.07.00-Specifications</v>
      </c>
      <c r="I2643" s="22">
        <f t="shared" si="124"/>
        <v>0</v>
      </c>
    </row>
    <row r="2644" spans="1:9" x14ac:dyDescent="0.35">
      <c r="A2644" t="s">
        <v>685</v>
      </c>
      <c r="B2644" t="s">
        <v>686</v>
      </c>
      <c r="C2644" t="s">
        <v>397</v>
      </c>
      <c r="D2644" t="s">
        <v>398</v>
      </c>
      <c r="G2644" t="str">
        <f t="shared" si="125"/>
        <v>WH-449-TEST-SHIPPING/RECEIVING</v>
      </c>
      <c r="H2644" t="str">
        <f t="shared" si="126"/>
        <v>12.07.01-Functional Design Specification (FDS)</v>
      </c>
      <c r="I2644" s="22">
        <f t="shared" si="124"/>
        <v>0</v>
      </c>
    </row>
    <row r="2645" spans="1:9" x14ac:dyDescent="0.35">
      <c r="A2645" t="s">
        <v>685</v>
      </c>
      <c r="B2645" t="s">
        <v>686</v>
      </c>
      <c r="C2645" t="s">
        <v>399</v>
      </c>
      <c r="D2645" t="s">
        <v>400</v>
      </c>
      <c r="G2645" t="str">
        <f t="shared" si="125"/>
        <v>WH-449-TEST-SHIPPING/RECEIVING</v>
      </c>
      <c r="H2645" t="str">
        <f t="shared" si="126"/>
        <v>12.07.02-Software Detailed Design Specification (SDS)</v>
      </c>
      <c r="I2645" s="22">
        <f t="shared" si="124"/>
        <v>0</v>
      </c>
    </row>
    <row r="2646" spans="1:9" x14ac:dyDescent="0.35">
      <c r="A2646" t="s">
        <v>685</v>
      </c>
      <c r="B2646" t="s">
        <v>686</v>
      </c>
      <c r="C2646" t="s">
        <v>401</v>
      </c>
      <c r="D2646" t="s">
        <v>402</v>
      </c>
      <c r="G2646" t="str">
        <f t="shared" si="125"/>
        <v>WH-449-TEST-SHIPPING/RECEIVING</v>
      </c>
      <c r="H2646" t="str">
        <f t="shared" si="126"/>
        <v>12.07.03-Hardware Design Specification (HDS)</v>
      </c>
      <c r="I2646" s="22">
        <f t="shared" si="124"/>
        <v>0</v>
      </c>
    </row>
    <row r="2647" spans="1:9" x14ac:dyDescent="0.35">
      <c r="A2647" t="s">
        <v>685</v>
      </c>
      <c r="B2647" t="s">
        <v>686</v>
      </c>
      <c r="C2647" t="s">
        <v>403</v>
      </c>
      <c r="D2647" t="s">
        <v>404</v>
      </c>
      <c r="G2647" t="str">
        <f t="shared" si="125"/>
        <v>WH-449-TEST-SHIPPING/RECEIVING</v>
      </c>
      <c r="H2647" t="str">
        <f t="shared" si="126"/>
        <v>12.07.04-PLC Detailed Design Specification (DDS)</v>
      </c>
      <c r="I2647" s="22">
        <f t="shared" si="124"/>
        <v>0</v>
      </c>
    </row>
    <row r="2648" spans="1:9" x14ac:dyDescent="0.35">
      <c r="A2648" t="s">
        <v>685</v>
      </c>
      <c r="B2648" t="s">
        <v>686</v>
      </c>
      <c r="C2648" t="s">
        <v>405</v>
      </c>
      <c r="D2648" t="s">
        <v>406</v>
      </c>
      <c r="G2648" t="str">
        <f t="shared" si="125"/>
        <v>WH-449-TEST-SHIPPING/RECEIVING</v>
      </c>
      <c r="H2648" t="str">
        <f t="shared" si="126"/>
        <v>12.08.00-Testing, Reports</v>
      </c>
      <c r="I2648" s="22">
        <f t="shared" si="124"/>
        <v>0</v>
      </c>
    </row>
    <row r="2649" spans="1:9" x14ac:dyDescent="0.35">
      <c r="A2649" t="s">
        <v>685</v>
      </c>
      <c r="B2649" t="s">
        <v>686</v>
      </c>
      <c r="C2649" t="s">
        <v>407</v>
      </c>
      <c r="D2649" t="s">
        <v>408</v>
      </c>
      <c r="G2649" t="str">
        <f t="shared" si="125"/>
        <v>WH-449-TEST-SHIPPING/RECEIVING</v>
      </c>
      <c r="H2649" t="str">
        <f t="shared" si="126"/>
        <v>12.08.01-Control System FAT</v>
      </c>
      <c r="I2649" s="22">
        <f t="shared" si="124"/>
        <v>0</v>
      </c>
    </row>
    <row r="2650" spans="1:9" x14ac:dyDescent="0.35">
      <c r="A2650" t="s">
        <v>685</v>
      </c>
      <c r="B2650" t="s">
        <v>686</v>
      </c>
      <c r="C2650" t="s">
        <v>409</v>
      </c>
      <c r="D2650" t="s">
        <v>410</v>
      </c>
      <c r="G2650" t="str">
        <f t="shared" si="125"/>
        <v>WH-449-TEST-SHIPPING/RECEIVING</v>
      </c>
      <c r="H2650" t="str">
        <f t="shared" si="126"/>
        <v>12.08.02-Electrical Cable TIA-562-C.2 Test Report</v>
      </c>
      <c r="I2650" s="22">
        <f t="shared" si="124"/>
        <v>0</v>
      </c>
    </row>
    <row r="2651" spans="1:9" x14ac:dyDescent="0.35">
      <c r="A2651" t="s">
        <v>685</v>
      </c>
      <c r="B2651" t="s">
        <v>686</v>
      </c>
      <c r="C2651" t="s">
        <v>411</v>
      </c>
      <c r="D2651" t="s">
        <v>412</v>
      </c>
      <c r="G2651" t="str">
        <f t="shared" si="125"/>
        <v>WH-449-TEST-SHIPPING/RECEIVING</v>
      </c>
      <c r="H2651" t="str">
        <f t="shared" si="126"/>
        <v>12.08.03-I/O Checks</v>
      </c>
      <c r="I2651" s="22">
        <f t="shared" si="124"/>
        <v>0</v>
      </c>
    </row>
    <row r="2652" spans="1:9" x14ac:dyDescent="0.35">
      <c r="A2652" t="s">
        <v>685</v>
      </c>
      <c r="B2652" t="s">
        <v>686</v>
      </c>
      <c r="C2652" t="s">
        <v>413</v>
      </c>
      <c r="D2652" t="s">
        <v>414</v>
      </c>
      <c r="G2652" t="str">
        <f t="shared" si="125"/>
        <v>WH-449-TEST-SHIPPING/RECEIVING</v>
      </c>
      <c r="H2652" t="str">
        <f t="shared" si="126"/>
        <v>12.08.04-Control System SAT</v>
      </c>
      <c r="I2652" s="22">
        <f t="shared" si="124"/>
        <v>0</v>
      </c>
    </row>
    <row r="2653" spans="1:9" x14ac:dyDescent="0.35">
      <c r="A2653" t="s">
        <v>685</v>
      </c>
      <c r="B2653" t="s">
        <v>686</v>
      </c>
      <c r="C2653" t="s">
        <v>415</v>
      </c>
      <c r="D2653" t="s">
        <v>416</v>
      </c>
      <c r="G2653" t="str">
        <f t="shared" si="125"/>
        <v>WH-449-TEST-SHIPPING/RECEIVING</v>
      </c>
      <c r="H2653" t="str">
        <f t="shared" si="126"/>
        <v>12.08.05-Equipment Sequence of operation testing</v>
      </c>
      <c r="I2653" s="22">
        <f t="shared" si="124"/>
        <v>0</v>
      </c>
    </row>
    <row r="2654" spans="1:9" x14ac:dyDescent="0.35">
      <c r="A2654" t="s">
        <v>685</v>
      </c>
      <c r="B2654" t="s">
        <v>686</v>
      </c>
      <c r="C2654" t="s">
        <v>417</v>
      </c>
      <c r="D2654" t="s">
        <v>418</v>
      </c>
      <c r="G2654" t="str">
        <f t="shared" si="125"/>
        <v>WH-449-TEST-SHIPPING/RECEIVING</v>
      </c>
      <c r="H2654" t="str">
        <f t="shared" si="126"/>
        <v>12.09.00-Disaster Recovery Procedure</v>
      </c>
      <c r="I2654" s="22">
        <f t="shared" si="124"/>
        <v>0</v>
      </c>
    </row>
    <row r="2655" spans="1:9" x14ac:dyDescent="0.35">
      <c r="A2655" t="s">
        <v>687</v>
      </c>
      <c r="B2655" t="s">
        <v>688</v>
      </c>
      <c r="C2655" t="s">
        <v>9</v>
      </c>
      <c r="D2655" t="s">
        <v>426</v>
      </c>
      <c r="F2655" t="s">
        <v>10</v>
      </c>
      <c r="G2655" t="str">
        <f t="shared" si="125"/>
        <v>WH-452-TEST-ASRS CRANES</v>
      </c>
      <c r="H2655" t="str">
        <f t="shared" si="126"/>
        <v>01.00.00-GENERAL</v>
      </c>
      <c r="I2655" s="22">
        <f t="shared" si="124"/>
        <v>0</v>
      </c>
    </row>
    <row r="2656" spans="1:9" x14ac:dyDescent="0.35">
      <c r="A2656" t="s">
        <v>687</v>
      </c>
      <c r="B2656" t="s">
        <v>688</v>
      </c>
      <c r="C2656" t="s">
        <v>11</v>
      </c>
      <c r="D2656" t="s">
        <v>12</v>
      </c>
      <c r="G2656" t="str">
        <f t="shared" si="125"/>
        <v>WH-452-TEST-ASRS CRANES</v>
      </c>
      <c r="H2656" t="str">
        <f t="shared" si="126"/>
        <v>01.01.00-Table of Contents Signoff</v>
      </c>
      <c r="I2656" s="22">
        <f t="shared" si="124"/>
        <v>0</v>
      </c>
    </row>
    <row r="2657" spans="1:9" x14ac:dyDescent="0.35">
      <c r="A2657" t="s">
        <v>687</v>
      </c>
      <c r="B2657" t="s">
        <v>688</v>
      </c>
      <c r="C2657" t="s">
        <v>13</v>
      </c>
      <c r="D2657" t="s">
        <v>14</v>
      </c>
      <c r="G2657" t="str">
        <f t="shared" si="125"/>
        <v>WH-452-TEST-ASRS CRANES</v>
      </c>
      <c r="H2657" t="str">
        <f t="shared" si="126"/>
        <v>01.02.00-Construction Completion Notice</v>
      </c>
      <c r="I2657" s="22">
        <f t="shared" si="124"/>
        <v>0</v>
      </c>
    </row>
    <row r="2658" spans="1:9" x14ac:dyDescent="0.35">
      <c r="A2658" t="s">
        <v>687</v>
      </c>
      <c r="B2658" t="s">
        <v>688</v>
      </c>
      <c r="C2658" t="s">
        <v>15</v>
      </c>
      <c r="D2658" t="s">
        <v>16</v>
      </c>
      <c r="G2658" t="str">
        <f t="shared" si="125"/>
        <v>WH-452-TEST-ASRS CRANES</v>
      </c>
      <c r="H2658" t="str">
        <f t="shared" si="126"/>
        <v>01.03.00-Scope Completion (TCC)</v>
      </c>
      <c r="I2658" s="22">
        <f t="shared" si="124"/>
        <v>0</v>
      </c>
    </row>
    <row r="2659" spans="1:9" x14ac:dyDescent="0.35">
      <c r="A2659" t="s">
        <v>687</v>
      </c>
      <c r="B2659" t="s">
        <v>688</v>
      </c>
      <c r="C2659" t="s">
        <v>17</v>
      </c>
      <c r="D2659" t="s">
        <v>18</v>
      </c>
      <c r="G2659" t="str">
        <f t="shared" si="125"/>
        <v>WH-452-TEST-ASRS CRANES</v>
      </c>
      <c r="H2659" t="str">
        <f t="shared" si="126"/>
        <v>01.04.00-Turnover (TCCC) Signoff</v>
      </c>
      <c r="I2659" s="22">
        <f t="shared" si="124"/>
        <v>0</v>
      </c>
    </row>
    <row r="2660" spans="1:9" x14ac:dyDescent="0.35">
      <c r="A2660" t="s">
        <v>687</v>
      </c>
      <c r="B2660" t="s">
        <v>688</v>
      </c>
      <c r="C2660" t="s">
        <v>19</v>
      </c>
      <c r="D2660" t="s">
        <v>20</v>
      </c>
      <c r="G2660" t="str">
        <f t="shared" si="125"/>
        <v>WH-452-TEST-ASRS CRANES</v>
      </c>
      <c r="H2660" t="str">
        <f t="shared" si="126"/>
        <v>01.05.00-Certificate of Occupancy</v>
      </c>
      <c r="I2660" s="22">
        <f t="shared" si="124"/>
        <v>0</v>
      </c>
    </row>
    <row r="2661" spans="1:9" x14ac:dyDescent="0.35">
      <c r="A2661" t="s">
        <v>687</v>
      </c>
      <c r="B2661" t="s">
        <v>688</v>
      </c>
      <c r="C2661" t="s">
        <v>21</v>
      </c>
      <c r="D2661" t="s">
        <v>22</v>
      </c>
      <c r="G2661" t="str">
        <f t="shared" si="125"/>
        <v>WH-452-TEST-ASRS CRANES</v>
      </c>
      <c r="H2661" t="str">
        <f t="shared" si="126"/>
        <v>01.06.00-Permits</v>
      </c>
      <c r="I2661" s="22">
        <f t="shared" si="124"/>
        <v>0</v>
      </c>
    </row>
    <row r="2662" spans="1:9" x14ac:dyDescent="0.35">
      <c r="A2662" t="s">
        <v>687</v>
      </c>
      <c r="B2662" t="s">
        <v>688</v>
      </c>
      <c r="C2662" t="s">
        <v>23</v>
      </c>
      <c r="D2662" t="s">
        <v>24</v>
      </c>
      <c r="G2662" t="str">
        <f t="shared" si="125"/>
        <v>WH-452-TEST-ASRS CRANES</v>
      </c>
      <c r="H2662" t="str">
        <f t="shared" si="126"/>
        <v>01.07.00-Inspections Records/Reports</v>
      </c>
      <c r="I2662" s="22">
        <f t="shared" si="124"/>
        <v>0</v>
      </c>
    </row>
    <row r="2663" spans="1:9" x14ac:dyDescent="0.35">
      <c r="A2663" t="s">
        <v>687</v>
      </c>
      <c r="B2663" t="s">
        <v>688</v>
      </c>
      <c r="C2663" t="s">
        <v>25</v>
      </c>
      <c r="D2663" t="s">
        <v>26</v>
      </c>
      <c r="G2663" t="str">
        <f t="shared" si="125"/>
        <v>WH-452-TEST-ASRS CRANES</v>
      </c>
      <c r="H2663" t="str">
        <f t="shared" si="126"/>
        <v>01.08.00-Contractor Warranties</v>
      </c>
      <c r="I2663" s="22">
        <f t="shared" si="124"/>
        <v>0</v>
      </c>
    </row>
    <row r="2664" spans="1:9" x14ac:dyDescent="0.35">
      <c r="A2664" t="s">
        <v>687</v>
      </c>
      <c r="B2664" t="s">
        <v>688</v>
      </c>
      <c r="C2664" t="s">
        <v>27</v>
      </c>
      <c r="D2664" t="s">
        <v>28</v>
      </c>
      <c r="G2664" t="str">
        <f t="shared" si="125"/>
        <v>WH-452-TEST-ASRS CRANES</v>
      </c>
      <c r="H2664" t="str">
        <f t="shared" si="126"/>
        <v>01.09.00-Project Signature Log</v>
      </c>
      <c r="I2664" s="22">
        <f t="shared" si="124"/>
        <v>0</v>
      </c>
    </row>
    <row r="2665" spans="1:9" x14ac:dyDescent="0.35">
      <c r="A2665" t="s">
        <v>687</v>
      </c>
      <c r="B2665" t="s">
        <v>688</v>
      </c>
      <c r="C2665" t="s">
        <v>29</v>
      </c>
      <c r="D2665" t="s">
        <v>30</v>
      </c>
      <c r="G2665" t="str">
        <f t="shared" si="125"/>
        <v>WH-452-TEST-ASRS CRANES</v>
      </c>
      <c r="H2665" t="str">
        <f t="shared" si="126"/>
        <v>01.10.00-Quality Assurance Manual</v>
      </c>
      <c r="I2665" s="22">
        <f t="shared" si="124"/>
        <v>0</v>
      </c>
    </row>
    <row r="2666" spans="1:9" x14ac:dyDescent="0.35">
      <c r="A2666" t="s">
        <v>687</v>
      </c>
      <c r="B2666" t="s">
        <v>688</v>
      </c>
      <c r="C2666" t="s">
        <v>31</v>
      </c>
      <c r="D2666" t="s">
        <v>32</v>
      </c>
      <c r="G2666" t="str">
        <f t="shared" si="125"/>
        <v>WH-452-TEST-ASRS CRANES</v>
      </c>
      <c r="H2666" t="str">
        <f t="shared" si="126"/>
        <v>01.11.00-RFI</v>
      </c>
      <c r="I2666" s="22">
        <f t="shared" si="124"/>
        <v>0</v>
      </c>
    </row>
    <row r="2667" spans="1:9" x14ac:dyDescent="0.35">
      <c r="A2667" t="s">
        <v>687</v>
      </c>
      <c r="B2667" t="s">
        <v>688</v>
      </c>
      <c r="C2667" t="s">
        <v>33</v>
      </c>
      <c r="D2667" t="s">
        <v>34</v>
      </c>
      <c r="G2667" t="str">
        <f t="shared" si="125"/>
        <v>WH-452-TEST-ASRS CRANES</v>
      </c>
      <c r="H2667" t="str">
        <f t="shared" si="126"/>
        <v>01.12.00-Punch List</v>
      </c>
      <c r="I2667" s="22">
        <f t="shared" si="124"/>
        <v>0</v>
      </c>
    </row>
    <row r="2668" spans="1:9" x14ac:dyDescent="0.35">
      <c r="A2668" t="s">
        <v>687</v>
      </c>
      <c r="B2668" t="s">
        <v>688</v>
      </c>
      <c r="C2668" t="s">
        <v>35</v>
      </c>
      <c r="D2668" t="s">
        <v>36</v>
      </c>
      <c r="G2668" t="str">
        <f t="shared" si="125"/>
        <v>WH-452-TEST-ASRS CRANES</v>
      </c>
      <c r="H2668" t="str">
        <f t="shared" si="126"/>
        <v>01.13.00-Lockout Tagout Procedure</v>
      </c>
      <c r="I2668" s="22">
        <f t="shared" si="124"/>
        <v>0</v>
      </c>
    </row>
    <row r="2669" spans="1:9" x14ac:dyDescent="0.35">
      <c r="A2669" t="s">
        <v>687</v>
      </c>
      <c r="B2669" t="s">
        <v>688</v>
      </c>
      <c r="C2669" t="s">
        <v>37</v>
      </c>
      <c r="D2669" t="s">
        <v>38</v>
      </c>
      <c r="G2669" t="str">
        <f t="shared" si="125"/>
        <v>WH-452-TEST-ASRS CRANES</v>
      </c>
      <c r="H2669" t="str">
        <f t="shared" si="126"/>
        <v>02.00.00-BOUNDARY / REDLINE MARKUP / RECORD DRAWINGS</v>
      </c>
      <c r="I2669" s="22">
        <f t="shared" si="124"/>
        <v>0</v>
      </c>
    </row>
    <row r="2670" spans="1:9" x14ac:dyDescent="0.35">
      <c r="A2670" t="s">
        <v>687</v>
      </c>
      <c r="B2670" t="s">
        <v>688</v>
      </c>
      <c r="C2670" t="s">
        <v>39</v>
      </c>
      <c r="D2670" t="s">
        <v>40</v>
      </c>
      <c r="G2670" t="str">
        <f t="shared" si="125"/>
        <v>WH-452-TEST-ASRS CRANES</v>
      </c>
      <c r="H2670" t="str">
        <f t="shared" si="126"/>
        <v>02.01.00-Redline/ As Builts</v>
      </c>
      <c r="I2670" s="22">
        <f t="shared" si="124"/>
        <v>0</v>
      </c>
    </row>
    <row r="2671" spans="1:9" x14ac:dyDescent="0.35">
      <c r="A2671" t="s">
        <v>687</v>
      </c>
      <c r="B2671" t="s">
        <v>688</v>
      </c>
      <c r="C2671" t="s">
        <v>41</v>
      </c>
      <c r="D2671" t="s">
        <v>42</v>
      </c>
      <c r="G2671" t="str">
        <f t="shared" si="125"/>
        <v>WH-452-TEST-ASRS CRANES</v>
      </c>
      <c r="H2671" t="str">
        <f t="shared" si="126"/>
        <v>02.02.00-Tagged Equipment, Components and Instruments List</v>
      </c>
      <c r="I2671" s="22">
        <f t="shared" si="124"/>
        <v>0</v>
      </c>
    </row>
    <row r="2672" spans="1:9" x14ac:dyDescent="0.35">
      <c r="A2672" t="s">
        <v>687</v>
      </c>
      <c r="B2672" t="s">
        <v>688</v>
      </c>
      <c r="C2672" t="s">
        <v>43</v>
      </c>
      <c r="D2672" t="s">
        <v>44</v>
      </c>
      <c r="G2672" t="str">
        <f t="shared" si="125"/>
        <v>WH-452-TEST-ASRS CRANES</v>
      </c>
      <c r="H2672" t="str">
        <f t="shared" si="126"/>
        <v>02.03.00-Shop Drawings / Vendor Drawings</v>
      </c>
      <c r="I2672" s="22">
        <f t="shared" si="124"/>
        <v>0</v>
      </c>
    </row>
    <row r="2673" spans="1:9" x14ac:dyDescent="0.35">
      <c r="A2673" t="s">
        <v>687</v>
      </c>
      <c r="B2673" t="s">
        <v>688</v>
      </c>
      <c r="C2673" t="s">
        <v>45</v>
      </c>
      <c r="D2673" t="s">
        <v>46</v>
      </c>
      <c r="G2673" t="str">
        <f t="shared" si="125"/>
        <v>WH-452-TEST-ASRS CRANES</v>
      </c>
      <c r="H2673" t="str">
        <f t="shared" si="126"/>
        <v>02.04.00-System Boundary Drawings</v>
      </c>
      <c r="I2673" s="22">
        <f t="shared" si="124"/>
        <v>0</v>
      </c>
    </row>
    <row r="2674" spans="1:9" x14ac:dyDescent="0.35">
      <c r="A2674" t="s">
        <v>687</v>
      </c>
      <c r="B2674" t="s">
        <v>688</v>
      </c>
      <c r="C2674" t="s">
        <v>47</v>
      </c>
      <c r="D2674" t="s">
        <v>48</v>
      </c>
      <c r="G2674" t="str">
        <f t="shared" si="125"/>
        <v>WH-452-TEST-ASRS CRANES</v>
      </c>
      <c r="H2674" t="str">
        <f t="shared" si="126"/>
        <v>03.00.00-SPECIFICATION</v>
      </c>
      <c r="I2674" s="22">
        <f t="shared" si="124"/>
        <v>0</v>
      </c>
    </row>
    <row r="2675" spans="1:9" x14ac:dyDescent="0.35">
      <c r="A2675" t="s">
        <v>687</v>
      </c>
      <c r="B2675" t="s">
        <v>688</v>
      </c>
      <c r="C2675" t="s">
        <v>49</v>
      </c>
      <c r="D2675" t="s">
        <v>50</v>
      </c>
      <c r="G2675" t="str">
        <f t="shared" si="125"/>
        <v>WH-452-TEST-ASRS CRANES</v>
      </c>
      <c r="H2675" t="str">
        <f t="shared" si="126"/>
        <v>03.01.00-Specification List</v>
      </c>
      <c r="I2675" s="22">
        <f t="shared" si="124"/>
        <v>0</v>
      </c>
    </row>
    <row r="2676" spans="1:9" x14ac:dyDescent="0.35">
      <c r="A2676" t="s">
        <v>687</v>
      </c>
      <c r="B2676" t="s">
        <v>688</v>
      </c>
      <c r="C2676" t="s">
        <v>51</v>
      </c>
      <c r="D2676" t="s">
        <v>52</v>
      </c>
      <c r="G2676" t="str">
        <f t="shared" si="125"/>
        <v>WH-452-TEST-ASRS CRANES</v>
      </c>
      <c r="H2676" t="str">
        <f t="shared" si="126"/>
        <v>04.00.00-PURCHASE ORDERS</v>
      </c>
      <c r="I2676" s="22">
        <f t="shared" si="124"/>
        <v>0</v>
      </c>
    </row>
    <row r="2677" spans="1:9" x14ac:dyDescent="0.35">
      <c r="A2677" t="s">
        <v>687</v>
      </c>
      <c r="B2677" t="s">
        <v>688</v>
      </c>
      <c r="C2677" t="s">
        <v>53</v>
      </c>
      <c r="D2677" t="s">
        <v>54</v>
      </c>
      <c r="G2677" t="str">
        <f t="shared" si="125"/>
        <v>WH-452-TEST-ASRS CRANES</v>
      </c>
      <c r="H2677" t="str">
        <f t="shared" si="126"/>
        <v>04.01.00-Purchase Orders</v>
      </c>
      <c r="I2677" s="22">
        <f t="shared" si="124"/>
        <v>0</v>
      </c>
    </row>
    <row r="2678" spans="1:9" x14ac:dyDescent="0.35">
      <c r="A2678" t="s">
        <v>687</v>
      </c>
      <c r="B2678" t="s">
        <v>688</v>
      </c>
      <c r="C2678" t="s">
        <v>55</v>
      </c>
      <c r="D2678" t="s">
        <v>56</v>
      </c>
      <c r="G2678" t="str">
        <f t="shared" si="125"/>
        <v>WH-452-TEST-ASRS CRANES</v>
      </c>
      <c r="H2678" t="str">
        <f t="shared" si="126"/>
        <v>05.00.00-EQUIPMENT DOCS</v>
      </c>
      <c r="I2678" s="22">
        <f t="shared" si="124"/>
        <v>0</v>
      </c>
    </row>
    <row r="2679" spans="1:9" x14ac:dyDescent="0.35">
      <c r="A2679" t="s">
        <v>687</v>
      </c>
      <c r="B2679" t="s">
        <v>688</v>
      </c>
      <c r="C2679" t="s">
        <v>419</v>
      </c>
      <c r="D2679" t="s">
        <v>57</v>
      </c>
      <c r="G2679" t="str">
        <f t="shared" si="125"/>
        <v>WH-452-TEST-ASRS CRANES</v>
      </c>
      <c r="H2679" t="str">
        <f t="shared" si="126"/>
        <v>05.01.00-Receiving and/or Inspection Reports / Bill of Materials (BOM) (RV's)</v>
      </c>
      <c r="I2679" s="22">
        <f t="shared" si="124"/>
        <v>0</v>
      </c>
    </row>
    <row r="2680" spans="1:9" x14ac:dyDescent="0.35">
      <c r="A2680" t="s">
        <v>687</v>
      </c>
      <c r="B2680" t="s">
        <v>688</v>
      </c>
      <c r="C2680" t="s">
        <v>58</v>
      </c>
      <c r="D2680" t="s">
        <v>59</v>
      </c>
      <c r="G2680" t="str">
        <f t="shared" si="125"/>
        <v>WH-452-TEST-ASRS CRANES</v>
      </c>
      <c r="H2680" t="str">
        <f t="shared" si="126"/>
        <v>05.02.00-Equipment Specification</v>
      </c>
      <c r="I2680" s="22">
        <f t="shared" si="124"/>
        <v>0</v>
      </c>
    </row>
    <row r="2681" spans="1:9" x14ac:dyDescent="0.35">
      <c r="A2681" t="s">
        <v>687</v>
      </c>
      <c r="B2681" t="s">
        <v>688</v>
      </c>
      <c r="C2681" t="s">
        <v>60</v>
      </c>
      <c r="D2681" t="s">
        <v>61</v>
      </c>
      <c r="G2681" t="str">
        <f t="shared" si="125"/>
        <v>WH-452-TEST-ASRS CRANES</v>
      </c>
      <c r="H2681" t="str">
        <f t="shared" si="126"/>
        <v>05.02.01-User Requirement Specification (URS)</v>
      </c>
      <c r="I2681" s="22">
        <f t="shared" si="124"/>
        <v>0</v>
      </c>
    </row>
    <row r="2682" spans="1:9" x14ac:dyDescent="0.35">
      <c r="A2682" t="s">
        <v>687</v>
      </c>
      <c r="B2682" t="s">
        <v>688</v>
      </c>
      <c r="C2682" t="s">
        <v>62</v>
      </c>
      <c r="D2682" t="s">
        <v>63</v>
      </c>
      <c r="G2682" t="str">
        <f t="shared" si="125"/>
        <v>WH-452-TEST-ASRS CRANES</v>
      </c>
      <c r="H2682" t="str">
        <f t="shared" si="126"/>
        <v>05.02.02-Functional Specification (FS)</v>
      </c>
      <c r="I2682" s="22">
        <f t="shared" si="124"/>
        <v>0</v>
      </c>
    </row>
    <row r="2683" spans="1:9" x14ac:dyDescent="0.35">
      <c r="A2683" t="s">
        <v>687</v>
      </c>
      <c r="B2683" t="s">
        <v>688</v>
      </c>
      <c r="C2683" t="s">
        <v>64</v>
      </c>
      <c r="D2683" t="s">
        <v>65</v>
      </c>
      <c r="G2683" t="str">
        <f t="shared" si="125"/>
        <v>WH-452-TEST-ASRS CRANES</v>
      </c>
      <c r="H2683" t="str">
        <f t="shared" si="126"/>
        <v>05.02.03-Functional Requirement Specification (FRS)</v>
      </c>
      <c r="I2683" s="22">
        <f t="shared" si="124"/>
        <v>0</v>
      </c>
    </row>
    <row r="2684" spans="1:9" x14ac:dyDescent="0.35">
      <c r="A2684" t="s">
        <v>687</v>
      </c>
      <c r="B2684" t="s">
        <v>688</v>
      </c>
      <c r="C2684" t="s">
        <v>66</v>
      </c>
      <c r="D2684" t="s">
        <v>67</v>
      </c>
      <c r="G2684" t="str">
        <f t="shared" si="125"/>
        <v>WH-452-TEST-ASRS CRANES</v>
      </c>
      <c r="H2684" t="str">
        <f t="shared" si="126"/>
        <v>05.03.00-Submittals &amp; Data Sheets</v>
      </c>
      <c r="I2684" s="22">
        <f t="shared" si="124"/>
        <v>0</v>
      </c>
    </row>
    <row r="2685" spans="1:9" x14ac:dyDescent="0.35">
      <c r="A2685" t="s">
        <v>687</v>
      </c>
      <c r="B2685" t="s">
        <v>688</v>
      </c>
      <c r="C2685" t="s">
        <v>68</v>
      </c>
      <c r="D2685" t="s">
        <v>69</v>
      </c>
      <c r="G2685" t="str">
        <f t="shared" si="125"/>
        <v>WH-452-TEST-ASRS CRANES</v>
      </c>
      <c r="H2685" t="str">
        <f t="shared" si="126"/>
        <v>05.04.00-Spare Parts List</v>
      </c>
      <c r="I2685" s="22">
        <f t="shared" si="124"/>
        <v>0</v>
      </c>
    </row>
    <row r="2686" spans="1:9" x14ac:dyDescent="0.35">
      <c r="A2686" t="s">
        <v>687</v>
      </c>
      <c r="B2686" t="s">
        <v>688</v>
      </c>
      <c r="C2686" t="s">
        <v>70</v>
      </c>
      <c r="D2686" t="s">
        <v>71</v>
      </c>
      <c r="G2686" t="str">
        <f t="shared" si="125"/>
        <v>WH-452-TEST-ASRS CRANES</v>
      </c>
      <c r="H2686" t="str">
        <f t="shared" si="126"/>
        <v>05.05.00-Equipment Warranty</v>
      </c>
      <c r="I2686" s="22">
        <f t="shared" si="124"/>
        <v>0</v>
      </c>
    </row>
    <row r="2687" spans="1:9" x14ac:dyDescent="0.35">
      <c r="A2687" t="s">
        <v>687</v>
      </c>
      <c r="B2687" t="s">
        <v>688</v>
      </c>
      <c r="C2687" t="s">
        <v>72</v>
      </c>
      <c r="D2687" t="s">
        <v>73</v>
      </c>
      <c r="G2687" t="str">
        <f t="shared" si="125"/>
        <v>WH-452-TEST-ASRS CRANES</v>
      </c>
      <c r="H2687" t="str">
        <f t="shared" si="126"/>
        <v>05.06.00-IOM Manuals / Component Manuals</v>
      </c>
      <c r="I2687" s="22">
        <f t="shared" si="124"/>
        <v>0</v>
      </c>
    </row>
    <row r="2688" spans="1:9" x14ac:dyDescent="0.35">
      <c r="A2688" t="s">
        <v>687</v>
      </c>
      <c r="B2688" t="s">
        <v>688</v>
      </c>
      <c r="C2688" t="s">
        <v>74</v>
      </c>
      <c r="D2688" t="s">
        <v>75</v>
      </c>
      <c r="G2688" t="str">
        <f t="shared" si="125"/>
        <v>WH-452-TEST-ASRS CRANES</v>
      </c>
      <c r="H2688" t="str">
        <f t="shared" si="126"/>
        <v>05.07.00-Equipment Install Check Sheet</v>
      </c>
      <c r="I2688" s="22">
        <f t="shared" si="124"/>
        <v>0</v>
      </c>
    </row>
    <row r="2689" spans="1:9" x14ac:dyDescent="0.35">
      <c r="A2689" t="s">
        <v>687</v>
      </c>
      <c r="B2689" t="s">
        <v>688</v>
      </c>
      <c r="C2689" t="s">
        <v>76</v>
      </c>
      <c r="D2689" t="s">
        <v>77</v>
      </c>
      <c r="G2689" t="str">
        <f t="shared" si="125"/>
        <v>WH-452-TEST-ASRS CRANES</v>
      </c>
      <c r="H2689" t="str">
        <f t="shared" si="126"/>
        <v>05.08.00-Component Install Check Sheet</v>
      </c>
      <c r="I2689" s="22">
        <f t="shared" si="124"/>
        <v>0</v>
      </c>
    </row>
    <row r="2690" spans="1:9" x14ac:dyDescent="0.35">
      <c r="A2690" t="s">
        <v>687</v>
      </c>
      <c r="B2690" t="s">
        <v>688</v>
      </c>
      <c r="C2690" t="s">
        <v>78</v>
      </c>
      <c r="D2690" t="s">
        <v>79</v>
      </c>
      <c r="G2690" t="str">
        <f t="shared" si="125"/>
        <v>WH-452-TEST-ASRS CRANES</v>
      </c>
      <c r="H2690" t="str">
        <f t="shared" si="126"/>
        <v>05.09.00-Equipment and Component Certificates</v>
      </c>
      <c r="I2690" s="22">
        <f t="shared" ref="I2690:I2753" si="127">IF(COUNTIF(E:E, "R")=0, "", IF(E2690="C", COUNTIF(E:E, "C") / COUNTIF(E:E, "R"), 0))</f>
        <v>0</v>
      </c>
    </row>
    <row r="2691" spans="1:9" x14ac:dyDescent="0.35">
      <c r="A2691" t="s">
        <v>687</v>
      </c>
      <c r="B2691" t="s">
        <v>688</v>
      </c>
      <c r="C2691" t="s">
        <v>80</v>
      </c>
      <c r="D2691" t="s">
        <v>81</v>
      </c>
      <c r="G2691" t="str">
        <f t="shared" ref="G2691:G2754" si="128">IF(AND(A2691="", B2691=""), "", A2691 &amp; "-" &amp; B2691)</f>
        <v>WH-452-TEST-ASRS CRANES</v>
      </c>
      <c r="H2691" t="str">
        <f t="shared" ref="H2691:H2754" si="129">IF(AND(C2691="", D2691=""), "", C2691 &amp; "-" &amp; D2691)</f>
        <v>05.09.01-Equipment Instrument Calibration Certificates</v>
      </c>
      <c r="I2691" s="22">
        <f t="shared" si="127"/>
        <v>0</v>
      </c>
    </row>
    <row r="2692" spans="1:9" x14ac:dyDescent="0.35">
      <c r="A2692" t="s">
        <v>687</v>
      </c>
      <c r="B2692" t="s">
        <v>688</v>
      </c>
      <c r="C2692" t="s">
        <v>82</v>
      </c>
      <c r="D2692" t="s">
        <v>83</v>
      </c>
      <c r="G2692" t="str">
        <f t="shared" si="128"/>
        <v>WH-452-TEST-ASRS CRANES</v>
      </c>
      <c r="H2692" t="str">
        <f t="shared" si="129"/>
        <v>05.09.02-Equipment HEPA Filter Efficiency Certificates</v>
      </c>
      <c r="I2692" s="22">
        <f t="shared" si="127"/>
        <v>0</v>
      </c>
    </row>
    <row r="2693" spans="1:9" x14ac:dyDescent="0.35">
      <c r="A2693" t="s">
        <v>687</v>
      </c>
      <c r="B2693" t="s">
        <v>688</v>
      </c>
      <c r="C2693" t="s">
        <v>84</v>
      </c>
      <c r="D2693" t="s">
        <v>85</v>
      </c>
      <c r="G2693" t="str">
        <f t="shared" si="128"/>
        <v>WH-452-TEST-ASRS CRANES</v>
      </c>
      <c r="H2693" t="str">
        <f t="shared" si="129"/>
        <v>05.10.00-Reports &amp; Protocols</v>
      </c>
      <c r="I2693" s="22">
        <f t="shared" si="127"/>
        <v>0</v>
      </c>
    </row>
    <row r="2694" spans="1:9" x14ac:dyDescent="0.35">
      <c r="A2694" t="s">
        <v>687</v>
      </c>
      <c r="B2694" t="s">
        <v>688</v>
      </c>
      <c r="C2694" t="s">
        <v>86</v>
      </c>
      <c r="D2694" t="s">
        <v>87</v>
      </c>
      <c r="G2694" t="str">
        <f t="shared" si="128"/>
        <v>WH-452-TEST-ASRS CRANES</v>
      </c>
      <c r="H2694" t="str">
        <f t="shared" si="129"/>
        <v>05.10.01-Reports &amp; Protocols - FAT</v>
      </c>
      <c r="I2694" s="22">
        <f t="shared" si="127"/>
        <v>0</v>
      </c>
    </row>
    <row r="2695" spans="1:9" x14ac:dyDescent="0.35">
      <c r="A2695" t="s">
        <v>687</v>
      </c>
      <c r="B2695" t="s">
        <v>688</v>
      </c>
      <c r="C2695" t="s">
        <v>88</v>
      </c>
      <c r="D2695" t="s">
        <v>89</v>
      </c>
      <c r="G2695" t="str">
        <f t="shared" si="128"/>
        <v>WH-452-TEST-ASRS CRANES</v>
      </c>
      <c r="H2695" t="str">
        <f t="shared" si="129"/>
        <v>05.10.02-ASME BPV Section VIII Compliance</v>
      </c>
      <c r="I2695" s="22">
        <f t="shared" si="127"/>
        <v>0</v>
      </c>
    </row>
    <row r="2696" spans="1:9" x14ac:dyDescent="0.35">
      <c r="A2696" t="s">
        <v>687</v>
      </c>
      <c r="B2696" t="s">
        <v>688</v>
      </c>
      <c r="C2696" t="s">
        <v>90</v>
      </c>
      <c r="D2696" t="s">
        <v>91</v>
      </c>
      <c r="G2696" t="str">
        <f t="shared" si="128"/>
        <v>WH-452-TEST-ASRS CRANES</v>
      </c>
      <c r="H2696" t="str">
        <f t="shared" si="129"/>
        <v>05.10.03-Equipment Internal I &amp; O Checks</v>
      </c>
      <c r="I2696" s="22">
        <f t="shared" si="127"/>
        <v>0</v>
      </c>
    </row>
    <row r="2697" spans="1:9" x14ac:dyDescent="0.35">
      <c r="A2697" t="s">
        <v>687</v>
      </c>
      <c r="B2697" t="s">
        <v>688</v>
      </c>
      <c r="C2697" t="s">
        <v>92</v>
      </c>
      <c r="D2697" t="s">
        <v>93</v>
      </c>
      <c r="G2697" t="str">
        <f t="shared" si="128"/>
        <v>WH-452-TEST-ASRS CRANES</v>
      </c>
      <c r="H2697" t="str">
        <f t="shared" si="129"/>
        <v>05.10.04-Equipment Internal SOO Testing</v>
      </c>
      <c r="I2697" s="22">
        <f t="shared" si="127"/>
        <v>0</v>
      </c>
    </row>
    <row r="2698" spans="1:9" x14ac:dyDescent="0.35">
      <c r="A2698" t="s">
        <v>687</v>
      </c>
      <c r="B2698" t="s">
        <v>688</v>
      </c>
      <c r="C2698" t="s">
        <v>94</v>
      </c>
      <c r="D2698" t="s">
        <v>95</v>
      </c>
      <c r="G2698" t="str">
        <f t="shared" si="128"/>
        <v>WH-452-TEST-ASRS CRANES</v>
      </c>
      <c r="H2698" t="str">
        <f t="shared" si="129"/>
        <v>05.10.05-Vendor Reports &amp; Protocols - SAT</v>
      </c>
      <c r="I2698" s="22">
        <f t="shared" si="127"/>
        <v>0</v>
      </c>
    </row>
    <row r="2699" spans="1:9" x14ac:dyDescent="0.35">
      <c r="A2699" t="s">
        <v>687</v>
      </c>
      <c r="B2699" t="s">
        <v>688</v>
      </c>
      <c r="C2699" t="s">
        <v>96</v>
      </c>
      <c r="D2699" t="s">
        <v>97</v>
      </c>
      <c r="G2699" t="str">
        <f t="shared" si="128"/>
        <v>WH-452-TEST-ASRS CRANES</v>
      </c>
      <c r="H2699" t="str">
        <f t="shared" si="129"/>
        <v>05.10.06-Vendor Reports &amp; Protocols - Motor Alignments</v>
      </c>
      <c r="I2699" s="22">
        <f t="shared" si="127"/>
        <v>0</v>
      </c>
    </row>
    <row r="2700" spans="1:9" x14ac:dyDescent="0.35">
      <c r="A2700" t="s">
        <v>687</v>
      </c>
      <c r="B2700" t="s">
        <v>688</v>
      </c>
      <c r="C2700" t="s">
        <v>98</v>
      </c>
      <c r="D2700" t="s">
        <v>99</v>
      </c>
      <c r="G2700" t="str">
        <f t="shared" si="128"/>
        <v>WH-452-TEST-ASRS CRANES</v>
      </c>
      <c r="H2700" t="str">
        <f t="shared" si="129"/>
        <v>05.10.07-Vendor Reports &amp; Protocols - Installation &amp; Startup Forms</v>
      </c>
      <c r="I2700" s="22">
        <f t="shared" si="127"/>
        <v>0</v>
      </c>
    </row>
    <row r="2701" spans="1:9" x14ac:dyDescent="0.35">
      <c r="A2701" t="s">
        <v>687</v>
      </c>
      <c r="B2701" t="s">
        <v>688</v>
      </c>
      <c r="C2701" t="s">
        <v>100</v>
      </c>
      <c r="D2701" t="s">
        <v>101</v>
      </c>
      <c r="G2701" t="str">
        <f t="shared" si="128"/>
        <v>WH-452-TEST-ASRS CRANES</v>
      </c>
      <c r="H2701" t="str">
        <f t="shared" si="129"/>
        <v>05.10.08-Vendor Reports &amp; Protocols - IQ &amp; OQ</v>
      </c>
      <c r="I2701" s="22">
        <f t="shared" si="127"/>
        <v>0</v>
      </c>
    </row>
    <row r="2702" spans="1:9" x14ac:dyDescent="0.35">
      <c r="A2702" t="s">
        <v>687</v>
      </c>
      <c r="B2702" t="s">
        <v>688</v>
      </c>
      <c r="C2702" t="s">
        <v>102</v>
      </c>
      <c r="D2702" t="s">
        <v>103</v>
      </c>
      <c r="G2702" t="str">
        <f t="shared" si="128"/>
        <v>WH-452-TEST-ASRS CRANES</v>
      </c>
      <c r="H2702" t="str">
        <f t="shared" si="129"/>
        <v>05.10.09-Equipment Software Info-Backup</v>
      </c>
      <c r="I2702" s="22">
        <f t="shared" si="127"/>
        <v>0</v>
      </c>
    </row>
    <row r="2703" spans="1:9" x14ac:dyDescent="0.35">
      <c r="A2703" t="s">
        <v>687</v>
      </c>
      <c r="B2703" t="s">
        <v>688</v>
      </c>
      <c r="C2703" t="s">
        <v>104</v>
      </c>
      <c r="D2703" t="s">
        <v>105</v>
      </c>
      <c r="G2703" t="str">
        <f t="shared" si="128"/>
        <v>WH-452-TEST-ASRS CRANES</v>
      </c>
      <c r="H2703" t="str">
        <f t="shared" si="129"/>
        <v>05.10.10-Spray Device Coverage Test Report</v>
      </c>
      <c r="I2703" s="22">
        <f t="shared" si="127"/>
        <v>0</v>
      </c>
    </row>
    <row r="2704" spans="1:9" x14ac:dyDescent="0.35">
      <c r="A2704" t="s">
        <v>687</v>
      </c>
      <c r="B2704" t="s">
        <v>688</v>
      </c>
      <c r="C2704" t="s">
        <v>106</v>
      </c>
      <c r="D2704" t="s">
        <v>107</v>
      </c>
      <c r="G2704" t="str">
        <f t="shared" si="128"/>
        <v>WH-452-TEST-ASRS CRANES</v>
      </c>
      <c r="H2704" t="str">
        <f t="shared" si="129"/>
        <v xml:space="preserve">05.11.00-Owner Training Record </v>
      </c>
      <c r="I2704" s="22">
        <f t="shared" si="127"/>
        <v>0</v>
      </c>
    </row>
    <row r="2705" spans="1:9" x14ac:dyDescent="0.35">
      <c r="A2705" t="s">
        <v>687</v>
      </c>
      <c r="B2705" t="s">
        <v>688</v>
      </c>
      <c r="C2705" t="s">
        <v>108</v>
      </c>
      <c r="D2705" t="s">
        <v>109</v>
      </c>
      <c r="G2705" t="str">
        <f t="shared" si="128"/>
        <v>WH-452-TEST-ASRS CRANES</v>
      </c>
      <c r="H2705" t="str">
        <f t="shared" si="129"/>
        <v>05.12.00-Vendor ETOP</v>
      </c>
      <c r="I2705" s="22">
        <f t="shared" si="127"/>
        <v>0</v>
      </c>
    </row>
    <row r="2706" spans="1:9" x14ac:dyDescent="0.35">
      <c r="A2706" t="s">
        <v>687</v>
      </c>
      <c r="B2706" t="s">
        <v>688</v>
      </c>
      <c r="C2706" t="s">
        <v>110</v>
      </c>
      <c r="D2706" t="s">
        <v>111</v>
      </c>
      <c r="G2706" t="str">
        <f t="shared" si="128"/>
        <v>WH-452-TEST-ASRS CRANES</v>
      </c>
      <c r="H2706" t="str">
        <f t="shared" si="129"/>
        <v>06.00.00-CIVIL</v>
      </c>
      <c r="I2706" s="22">
        <f t="shared" si="127"/>
        <v>0</v>
      </c>
    </row>
    <row r="2707" spans="1:9" x14ac:dyDescent="0.35">
      <c r="A2707" t="s">
        <v>687</v>
      </c>
      <c r="B2707" t="s">
        <v>688</v>
      </c>
      <c r="C2707" t="s">
        <v>112</v>
      </c>
      <c r="D2707" t="s">
        <v>67</v>
      </c>
      <c r="G2707" t="str">
        <f t="shared" si="128"/>
        <v>WH-452-TEST-ASRS CRANES</v>
      </c>
      <c r="H2707" t="str">
        <f t="shared" si="129"/>
        <v>06.01.00-Submittals &amp; Data Sheets</v>
      </c>
      <c r="I2707" s="22">
        <f t="shared" si="127"/>
        <v>0</v>
      </c>
    </row>
    <row r="2708" spans="1:9" x14ac:dyDescent="0.35">
      <c r="A2708" t="s">
        <v>687</v>
      </c>
      <c r="B2708" t="s">
        <v>688</v>
      </c>
      <c r="C2708" t="s">
        <v>113</v>
      </c>
      <c r="D2708" t="s">
        <v>114</v>
      </c>
      <c r="G2708" t="str">
        <f t="shared" si="128"/>
        <v>WH-452-TEST-ASRS CRANES</v>
      </c>
      <c r="H2708" t="str">
        <f t="shared" si="129"/>
        <v>06.02.00-Reports/Testing</v>
      </c>
      <c r="I2708" s="22">
        <f t="shared" si="127"/>
        <v>0</v>
      </c>
    </row>
    <row r="2709" spans="1:9" x14ac:dyDescent="0.35">
      <c r="A2709" t="s">
        <v>687</v>
      </c>
      <c r="B2709" t="s">
        <v>688</v>
      </c>
      <c r="C2709" t="s">
        <v>115</v>
      </c>
      <c r="D2709" t="s">
        <v>116</v>
      </c>
      <c r="G2709" t="str">
        <f t="shared" si="128"/>
        <v>WH-452-TEST-ASRS CRANES</v>
      </c>
      <c r="H2709" t="str">
        <f t="shared" si="129"/>
        <v>06.02.01-Pressure Test</v>
      </c>
      <c r="I2709" s="22">
        <f t="shared" si="127"/>
        <v>0</v>
      </c>
    </row>
    <row r="2710" spans="1:9" x14ac:dyDescent="0.35">
      <c r="A2710" t="s">
        <v>687</v>
      </c>
      <c r="B2710" t="s">
        <v>688</v>
      </c>
      <c r="C2710" t="s">
        <v>117</v>
      </c>
      <c r="D2710" t="s">
        <v>118</v>
      </c>
      <c r="G2710" t="str">
        <f t="shared" si="128"/>
        <v>WH-452-TEST-ASRS CRANES</v>
      </c>
      <c r="H2710" t="str">
        <f t="shared" si="129"/>
        <v>06.02.02-Dewatering Test</v>
      </c>
      <c r="I2710" s="22">
        <f t="shared" si="127"/>
        <v>0</v>
      </c>
    </row>
    <row r="2711" spans="1:9" x14ac:dyDescent="0.35">
      <c r="A2711" t="s">
        <v>687</v>
      </c>
      <c r="B2711" t="s">
        <v>688</v>
      </c>
      <c r="C2711" t="s">
        <v>119</v>
      </c>
      <c r="D2711" t="s">
        <v>120</v>
      </c>
      <c r="G2711" t="str">
        <f t="shared" si="128"/>
        <v>WH-452-TEST-ASRS CRANES</v>
      </c>
      <c r="H2711" t="str">
        <f t="shared" si="129"/>
        <v>06.02.03-3rd Party Field Quality Control Reports</v>
      </c>
      <c r="I2711" s="22">
        <f t="shared" si="127"/>
        <v>0</v>
      </c>
    </row>
    <row r="2712" spans="1:9" x14ac:dyDescent="0.35">
      <c r="A2712" t="s">
        <v>687</v>
      </c>
      <c r="B2712" t="s">
        <v>688</v>
      </c>
      <c r="C2712" t="s">
        <v>121</v>
      </c>
      <c r="D2712" t="s">
        <v>122</v>
      </c>
      <c r="G2712" t="str">
        <f t="shared" si="128"/>
        <v>WH-452-TEST-ASRS CRANES</v>
      </c>
      <c r="H2712" t="str">
        <f t="shared" si="129"/>
        <v>06.02.04-Source Quality Control</v>
      </c>
      <c r="I2712" s="22">
        <f t="shared" si="127"/>
        <v>0</v>
      </c>
    </row>
    <row r="2713" spans="1:9" x14ac:dyDescent="0.35">
      <c r="A2713" t="s">
        <v>687</v>
      </c>
      <c r="B2713" t="s">
        <v>688</v>
      </c>
      <c r="C2713" t="s">
        <v>123</v>
      </c>
      <c r="D2713" t="s">
        <v>124</v>
      </c>
      <c r="G2713" t="str">
        <f t="shared" si="128"/>
        <v>WH-452-TEST-ASRS CRANES</v>
      </c>
      <c r="H2713" t="str">
        <f t="shared" si="129"/>
        <v>06.02.05-Geotechnical Engineering Report</v>
      </c>
      <c r="I2713" s="22">
        <f t="shared" si="127"/>
        <v>0</v>
      </c>
    </row>
    <row r="2714" spans="1:9" x14ac:dyDescent="0.35">
      <c r="A2714" t="s">
        <v>687</v>
      </c>
      <c r="B2714" t="s">
        <v>688</v>
      </c>
      <c r="C2714" t="s">
        <v>125</v>
      </c>
      <c r="D2714" t="s">
        <v>126</v>
      </c>
      <c r="G2714" t="str">
        <f t="shared" si="128"/>
        <v>WH-452-TEST-ASRS CRANES</v>
      </c>
      <c r="H2714" t="str">
        <f t="shared" si="129"/>
        <v>06.03.00-Certificates</v>
      </c>
      <c r="I2714" s="22">
        <f t="shared" si="127"/>
        <v>0</v>
      </c>
    </row>
    <row r="2715" spans="1:9" x14ac:dyDescent="0.35">
      <c r="A2715" t="s">
        <v>687</v>
      </c>
      <c r="B2715" t="s">
        <v>688</v>
      </c>
      <c r="C2715" t="s">
        <v>127</v>
      </c>
      <c r="D2715" t="s">
        <v>128</v>
      </c>
      <c r="G2715" t="str">
        <f t="shared" si="128"/>
        <v>WH-452-TEST-ASRS CRANES</v>
      </c>
      <c r="H2715" t="str">
        <f t="shared" si="129"/>
        <v>06.03.01-Installer Certifications</v>
      </c>
      <c r="I2715" s="22">
        <f t="shared" si="127"/>
        <v>0</v>
      </c>
    </row>
    <row r="2716" spans="1:9" x14ac:dyDescent="0.35">
      <c r="A2716" t="s">
        <v>687</v>
      </c>
      <c r="B2716" t="s">
        <v>688</v>
      </c>
      <c r="C2716" t="s">
        <v>129</v>
      </c>
      <c r="D2716" t="s">
        <v>130</v>
      </c>
      <c r="G2716" t="str">
        <f t="shared" si="128"/>
        <v>WH-452-TEST-ASRS CRANES</v>
      </c>
      <c r="H2716" t="str">
        <f t="shared" si="129"/>
        <v>06.03.02-Manufacturer Certifications</v>
      </c>
      <c r="I2716" s="22">
        <f t="shared" si="127"/>
        <v>0</v>
      </c>
    </row>
    <row r="2717" spans="1:9" x14ac:dyDescent="0.35">
      <c r="A2717" t="s">
        <v>687</v>
      </c>
      <c r="B2717" t="s">
        <v>688</v>
      </c>
      <c r="C2717" t="s">
        <v>131</v>
      </c>
      <c r="D2717" t="s">
        <v>132</v>
      </c>
      <c r="G2717" t="str">
        <f t="shared" si="128"/>
        <v>WH-452-TEST-ASRS CRANES</v>
      </c>
      <c r="H2717" t="str">
        <f t="shared" si="129"/>
        <v>06.03.03-Material/Product Certifications</v>
      </c>
      <c r="I2717" s="22">
        <f t="shared" si="127"/>
        <v>0</v>
      </c>
    </row>
    <row r="2718" spans="1:9" x14ac:dyDescent="0.35">
      <c r="A2718" t="s">
        <v>687</v>
      </c>
      <c r="B2718" t="s">
        <v>688</v>
      </c>
      <c r="C2718" t="s">
        <v>133</v>
      </c>
      <c r="D2718" t="s">
        <v>134</v>
      </c>
      <c r="G2718" t="str">
        <f t="shared" si="128"/>
        <v>WH-452-TEST-ASRS CRANES</v>
      </c>
      <c r="H2718" t="str">
        <f t="shared" si="129"/>
        <v>06.03.04-3rd Party Testing Agency Certifications</v>
      </c>
      <c r="I2718" s="22">
        <f t="shared" si="127"/>
        <v>0</v>
      </c>
    </row>
    <row r="2719" spans="1:9" x14ac:dyDescent="0.35">
      <c r="A2719" t="s">
        <v>687</v>
      </c>
      <c r="B2719" t="s">
        <v>688</v>
      </c>
      <c r="C2719" t="s">
        <v>135</v>
      </c>
      <c r="D2719" t="s">
        <v>136</v>
      </c>
      <c r="G2719" t="str">
        <f t="shared" si="128"/>
        <v>WH-452-TEST-ASRS CRANES</v>
      </c>
      <c r="H2719" t="str">
        <f t="shared" si="129"/>
        <v>06.04.00-Maintenace Instructions &amp; Schedule</v>
      </c>
      <c r="I2719" s="22">
        <f t="shared" si="127"/>
        <v>0</v>
      </c>
    </row>
    <row r="2720" spans="1:9" x14ac:dyDescent="0.35">
      <c r="A2720" t="s">
        <v>687</v>
      </c>
      <c r="B2720" t="s">
        <v>688</v>
      </c>
      <c r="C2720" t="s">
        <v>137</v>
      </c>
      <c r="D2720" t="s">
        <v>138</v>
      </c>
      <c r="G2720" t="str">
        <f t="shared" si="128"/>
        <v>WH-452-TEST-ASRS CRANES</v>
      </c>
      <c r="H2720" t="str">
        <f t="shared" si="129"/>
        <v>06.05.00-Warranty</v>
      </c>
      <c r="I2720" s="22">
        <f t="shared" si="127"/>
        <v>0</v>
      </c>
    </row>
    <row r="2721" spans="1:9" x14ac:dyDescent="0.35">
      <c r="A2721" t="s">
        <v>687</v>
      </c>
      <c r="B2721" t="s">
        <v>688</v>
      </c>
      <c r="C2721" t="s">
        <v>139</v>
      </c>
      <c r="D2721" t="s">
        <v>140</v>
      </c>
      <c r="G2721" t="str">
        <f t="shared" si="128"/>
        <v>WH-452-TEST-ASRS CRANES</v>
      </c>
      <c r="H2721" t="str">
        <f t="shared" si="129"/>
        <v>07.00.00-STRUCTURAL</v>
      </c>
      <c r="I2721" s="22">
        <f t="shared" si="127"/>
        <v>0</v>
      </c>
    </row>
    <row r="2722" spans="1:9" x14ac:dyDescent="0.35">
      <c r="A2722" t="s">
        <v>687</v>
      </c>
      <c r="B2722" t="s">
        <v>688</v>
      </c>
      <c r="C2722" t="s">
        <v>141</v>
      </c>
      <c r="D2722" t="s">
        <v>67</v>
      </c>
      <c r="G2722" t="str">
        <f t="shared" si="128"/>
        <v>WH-452-TEST-ASRS CRANES</v>
      </c>
      <c r="H2722" t="str">
        <f t="shared" si="129"/>
        <v>07.01.00-Submittals &amp; Data Sheets</v>
      </c>
      <c r="I2722" s="22">
        <f t="shared" si="127"/>
        <v>0</v>
      </c>
    </row>
    <row r="2723" spans="1:9" x14ac:dyDescent="0.35">
      <c r="A2723" t="s">
        <v>687</v>
      </c>
      <c r="B2723" t="s">
        <v>688</v>
      </c>
      <c r="C2723" t="s">
        <v>142</v>
      </c>
      <c r="D2723" t="s">
        <v>126</v>
      </c>
      <c r="G2723" t="str">
        <f t="shared" si="128"/>
        <v>WH-452-TEST-ASRS CRANES</v>
      </c>
      <c r="H2723" t="str">
        <f t="shared" si="129"/>
        <v>07.02.00-Certificates</v>
      </c>
      <c r="I2723" s="22">
        <f t="shared" si="127"/>
        <v>0</v>
      </c>
    </row>
    <row r="2724" spans="1:9" x14ac:dyDescent="0.35">
      <c r="A2724" t="s">
        <v>687</v>
      </c>
      <c r="B2724" t="s">
        <v>688</v>
      </c>
      <c r="C2724" t="s">
        <v>143</v>
      </c>
      <c r="D2724" t="s">
        <v>128</v>
      </c>
      <c r="G2724" t="str">
        <f t="shared" si="128"/>
        <v>WH-452-TEST-ASRS CRANES</v>
      </c>
      <c r="H2724" t="str">
        <f t="shared" si="129"/>
        <v>07.02.01-Installer Certifications</v>
      </c>
      <c r="I2724" s="22">
        <f t="shared" si="127"/>
        <v>0</v>
      </c>
    </row>
    <row r="2725" spans="1:9" x14ac:dyDescent="0.35">
      <c r="A2725" t="s">
        <v>687</v>
      </c>
      <c r="B2725" t="s">
        <v>688</v>
      </c>
      <c r="C2725" t="s">
        <v>144</v>
      </c>
      <c r="D2725" t="s">
        <v>130</v>
      </c>
      <c r="G2725" t="str">
        <f t="shared" si="128"/>
        <v>WH-452-TEST-ASRS CRANES</v>
      </c>
      <c r="H2725" t="str">
        <f t="shared" si="129"/>
        <v>07.02.02-Manufacturer Certifications</v>
      </c>
      <c r="I2725" s="22">
        <f t="shared" si="127"/>
        <v>0</v>
      </c>
    </row>
    <row r="2726" spans="1:9" x14ac:dyDescent="0.35">
      <c r="A2726" t="s">
        <v>687</v>
      </c>
      <c r="B2726" t="s">
        <v>688</v>
      </c>
      <c r="C2726" t="s">
        <v>145</v>
      </c>
      <c r="D2726" t="s">
        <v>132</v>
      </c>
      <c r="G2726" t="str">
        <f t="shared" si="128"/>
        <v>WH-452-TEST-ASRS CRANES</v>
      </c>
      <c r="H2726" t="str">
        <f t="shared" si="129"/>
        <v>07.02.03-Material/Product Certifications</v>
      </c>
      <c r="I2726" s="22">
        <f t="shared" si="127"/>
        <v>0</v>
      </c>
    </row>
    <row r="2727" spans="1:9" x14ac:dyDescent="0.35">
      <c r="A2727" t="s">
        <v>687</v>
      </c>
      <c r="B2727" t="s">
        <v>688</v>
      </c>
      <c r="C2727" t="s">
        <v>146</v>
      </c>
      <c r="D2727" t="s">
        <v>147</v>
      </c>
      <c r="G2727" t="str">
        <f t="shared" si="128"/>
        <v>WH-452-TEST-ASRS CRANES</v>
      </c>
      <c r="H2727" t="str">
        <f t="shared" si="129"/>
        <v>07.02.04-Welding Certificates</v>
      </c>
      <c r="I2727" s="22">
        <f t="shared" si="127"/>
        <v>0</v>
      </c>
    </row>
    <row r="2728" spans="1:9" x14ac:dyDescent="0.35">
      <c r="A2728" t="s">
        <v>687</v>
      </c>
      <c r="B2728" t="s">
        <v>688</v>
      </c>
      <c r="C2728" t="s">
        <v>148</v>
      </c>
      <c r="D2728" t="s">
        <v>149</v>
      </c>
      <c r="G2728" t="str">
        <f t="shared" si="128"/>
        <v>WH-452-TEST-ASRS CRANES</v>
      </c>
      <c r="H2728" t="str">
        <f t="shared" si="129"/>
        <v>07.02.05-Certification of Examination of Documents and Site</v>
      </c>
      <c r="I2728" s="22">
        <f t="shared" si="127"/>
        <v>0</v>
      </c>
    </row>
    <row r="2729" spans="1:9" x14ac:dyDescent="0.35">
      <c r="A2729" t="s">
        <v>687</v>
      </c>
      <c r="B2729" t="s">
        <v>688</v>
      </c>
      <c r="C2729" t="s">
        <v>150</v>
      </c>
      <c r="D2729" t="s">
        <v>134</v>
      </c>
      <c r="G2729" t="str">
        <f t="shared" si="128"/>
        <v>WH-452-TEST-ASRS CRANES</v>
      </c>
      <c r="H2729" t="str">
        <f t="shared" si="129"/>
        <v>07.02.06-3rd Party Testing Agency Certifications</v>
      </c>
      <c r="I2729" s="22">
        <f t="shared" si="127"/>
        <v>0</v>
      </c>
    </row>
    <row r="2730" spans="1:9" x14ac:dyDescent="0.35">
      <c r="A2730" t="s">
        <v>687</v>
      </c>
      <c r="B2730" t="s">
        <v>688</v>
      </c>
      <c r="C2730" t="s">
        <v>151</v>
      </c>
      <c r="D2730" t="s">
        <v>114</v>
      </c>
      <c r="G2730" t="str">
        <f t="shared" si="128"/>
        <v>WH-452-TEST-ASRS CRANES</v>
      </c>
      <c r="H2730" t="str">
        <f t="shared" si="129"/>
        <v>07.03.00-Reports/Testing</v>
      </c>
      <c r="I2730" s="22">
        <f t="shared" si="127"/>
        <v>0</v>
      </c>
    </row>
    <row r="2731" spans="1:9" x14ac:dyDescent="0.35">
      <c r="A2731" t="s">
        <v>687</v>
      </c>
      <c r="B2731" t="s">
        <v>688</v>
      </c>
      <c r="C2731" t="s">
        <v>152</v>
      </c>
      <c r="D2731" t="s">
        <v>120</v>
      </c>
      <c r="G2731" t="str">
        <f t="shared" si="128"/>
        <v>WH-452-TEST-ASRS CRANES</v>
      </c>
      <c r="H2731" t="str">
        <f t="shared" si="129"/>
        <v>07.03.01-3rd Party Field Quality Control Reports</v>
      </c>
      <c r="I2731" s="22">
        <f t="shared" si="127"/>
        <v>0</v>
      </c>
    </row>
    <row r="2732" spans="1:9" x14ac:dyDescent="0.35">
      <c r="A2732" t="s">
        <v>687</v>
      </c>
      <c r="B2732" t="s">
        <v>688</v>
      </c>
      <c r="C2732" t="s">
        <v>153</v>
      </c>
      <c r="D2732" t="s">
        <v>122</v>
      </c>
      <c r="G2732" t="str">
        <f t="shared" si="128"/>
        <v>WH-452-TEST-ASRS CRANES</v>
      </c>
      <c r="H2732" t="str">
        <f t="shared" si="129"/>
        <v>07.03.02-Source Quality Control</v>
      </c>
      <c r="I2732" s="22">
        <f t="shared" si="127"/>
        <v>0</v>
      </c>
    </row>
    <row r="2733" spans="1:9" x14ac:dyDescent="0.35">
      <c r="A2733" t="s">
        <v>687</v>
      </c>
      <c r="B2733" t="s">
        <v>688</v>
      </c>
      <c r="C2733" t="s">
        <v>154</v>
      </c>
      <c r="D2733" t="s">
        <v>155</v>
      </c>
      <c r="G2733" t="str">
        <f t="shared" si="128"/>
        <v>WH-452-TEST-ASRS CRANES</v>
      </c>
      <c r="H2733" t="str">
        <f t="shared" si="129"/>
        <v>07.03.03-Material Test Reports</v>
      </c>
      <c r="I2733" s="22">
        <f t="shared" si="127"/>
        <v>0</v>
      </c>
    </row>
    <row r="2734" spans="1:9" x14ac:dyDescent="0.35">
      <c r="A2734" t="s">
        <v>687</v>
      </c>
      <c r="B2734" t="s">
        <v>688</v>
      </c>
      <c r="C2734" t="s">
        <v>156</v>
      </c>
      <c r="D2734" t="s">
        <v>157</v>
      </c>
      <c r="G2734" t="str">
        <f t="shared" si="128"/>
        <v>WH-452-TEST-ASRS CRANES</v>
      </c>
      <c r="H2734" t="str">
        <f t="shared" si="129"/>
        <v>07.03.04-Floor Flatness and Levelness Report</v>
      </c>
      <c r="I2734" s="22">
        <f t="shared" si="127"/>
        <v>0</v>
      </c>
    </row>
    <row r="2735" spans="1:9" x14ac:dyDescent="0.35">
      <c r="A2735" t="s">
        <v>687</v>
      </c>
      <c r="B2735" t="s">
        <v>688</v>
      </c>
      <c r="C2735" t="s">
        <v>158</v>
      </c>
      <c r="D2735" t="s">
        <v>159</v>
      </c>
      <c r="G2735" t="str">
        <f t="shared" si="128"/>
        <v>WH-452-TEST-ASRS CRANES</v>
      </c>
      <c r="H2735" t="str">
        <f t="shared" si="129"/>
        <v>07.03.05-Concrete Pour Approval Card</v>
      </c>
      <c r="I2735" s="22">
        <f t="shared" si="127"/>
        <v>0</v>
      </c>
    </row>
    <row r="2736" spans="1:9" x14ac:dyDescent="0.35">
      <c r="A2736" t="s">
        <v>687</v>
      </c>
      <c r="B2736" t="s">
        <v>688</v>
      </c>
      <c r="C2736" t="s">
        <v>160</v>
      </c>
      <c r="D2736" t="s">
        <v>161</v>
      </c>
      <c r="G2736" t="str">
        <f t="shared" si="128"/>
        <v>WH-452-TEST-ASRS CRANES</v>
      </c>
      <c r="H2736" t="str">
        <f t="shared" si="129"/>
        <v>07.03.06-Concrete Placement Record</v>
      </c>
      <c r="I2736" s="22">
        <f t="shared" si="127"/>
        <v>0</v>
      </c>
    </row>
    <row r="2737" spans="1:9" x14ac:dyDescent="0.35">
      <c r="A2737" t="s">
        <v>687</v>
      </c>
      <c r="B2737" t="s">
        <v>688</v>
      </c>
      <c r="C2737" t="s">
        <v>162</v>
      </c>
      <c r="D2737" t="s">
        <v>163</v>
      </c>
      <c r="G2737" t="str">
        <f t="shared" si="128"/>
        <v>WH-452-TEST-ASRS CRANES</v>
      </c>
      <c r="H2737" t="str">
        <f t="shared" si="129"/>
        <v>07.03.07-Static Pile Test Reports</v>
      </c>
      <c r="I2737" s="22">
        <f t="shared" si="127"/>
        <v>0</v>
      </c>
    </row>
    <row r="2738" spans="1:9" x14ac:dyDescent="0.35">
      <c r="A2738" t="s">
        <v>687</v>
      </c>
      <c r="B2738" t="s">
        <v>688</v>
      </c>
      <c r="C2738" t="s">
        <v>164</v>
      </c>
      <c r="D2738" t="s">
        <v>165</v>
      </c>
      <c r="G2738" t="str">
        <f t="shared" si="128"/>
        <v>WH-452-TEST-ASRS CRANES</v>
      </c>
      <c r="H2738" t="str">
        <f t="shared" si="129"/>
        <v>07.03.08-Pile Inspection Reports</v>
      </c>
      <c r="I2738" s="22">
        <f t="shared" si="127"/>
        <v>0</v>
      </c>
    </row>
    <row r="2739" spans="1:9" x14ac:dyDescent="0.35">
      <c r="A2739" t="s">
        <v>687</v>
      </c>
      <c r="B2739" t="s">
        <v>688</v>
      </c>
      <c r="C2739" t="s">
        <v>166</v>
      </c>
      <c r="D2739" t="s">
        <v>167</v>
      </c>
      <c r="G2739" t="str">
        <f t="shared" si="128"/>
        <v>WH-452-TEST-ASRS CRANES</v>
      </c>
      <c r="H2739" t="str">
        <f t="shared" si="129"/>
        <v>07.03.09-Certified Piles Survey</v>
      </c>
      <c r="I2739" s="22">
        <f t="shared" si="127"/>
        <v>0</v>
      </c>
    </row>
    <row r="2740" spans="1:9" x14ac:dyDescent="0.35">
      <c r="A2740" t="s">
        <v>687</v>
      </c>
      <c r="B2740" t="s">
        <v>688</v>
      </c>
      <c r="C2740" t="s">
        <v>168</v>
      </c>
      <c r="D2740" t="s">
        <v>169</v>
      </c>
      <c r="G2740" t="str">
        <f t="shared" si="128"/>
        <v>WH-452-TEST-ASRS CRANES</v>
      </c>
      <c r="H2740" t="str">
        <f t="shared" si="129"/>
        <v>07.03.10-Anchor Bolts Placement</v>
      </c>
      <c r="I2740" s="22">
        <f t="shared" si="127"/>
        <v>0</v>
      </c>
    </row>
    <row r="2741" spans="1:9" x14ac:dyDescent="0.35">
      <c r="A2741" t="s">
        <v>687</v>
      </c>
      <c r="B2741" t="s">
        <v>688</v>
      </c>
      <c r="C2741" t="s">
        <v>170</v>
      </c>
      <c r="D2741" t="s">
        <v>171</v>
      </c>
      <c r="G2741" t="str">
        <f t="shared" si="128"/>
        <v>WH-452-TEST-ASRS CRANES</v>
      </c>
      <c r="H2741" t="str">
        <f t="shared" si="129"/>
        <v>07.03.11-Structural Steel Framing Inspection</v>
      </c>
      <c r="I2741" s="22">
        <f t="shared" si="127"/>
        <v>0</v>
      </c>
    </row>
    <row r="2742" spans="1:9" x14ac:dyDescent="0.35">
      <c r="A2742" t="s">
        <v>687</v>
      </c>
      <c r="B2742" t="s">
        <v>688</v>
      </c>
      <c r="C2742" t="s">
        <v>172</v>
      </c>
      <c r="D2742" t="s">
        <v>173</v>
      </c>
      <c r="G2742" t="str">
        <f t="shared" si="128"/>
        <v>WH-452-TEST-ASRS CRANES</v>
      </c>
      <c r="H2742" t="str">
        <f t="shared" si="129"/>
        <v>07.03.12-Steel Joist Framing Inspection</v>
      </c>
      <c r="I2742" s="22">
        <f t="shared" si="127"/>
        <v>0</v>
      </c>
    </row>
    <row r="2743" spans="1:9" x14ac:dyDescent="0.35">
      <c r="A2743" t="s">
        <v>687</v>
      </c>
      <c r="B2743" t="s">
        <v>688</v>
      </c>
      <c r="C2743" t="s">
        <v>174</v>
      </c>
      <c r="D2743" t="s">
        <v>175</v>
      </c>
      <c r="G2743" t="str">
        <f t="shared" si="128"/>
        <v>WH-452-TEST-ASRS CRANES</v>
      </c>
      <c r="H2743" t="str">
        <f t="shared" si="129"/>
        <v>07.03.13-Steel Decking Inspection</v>
      </c>
      <c r="I2743" s="22">
        <f t="shared" si="127"/>
        <v>0</v>
      </c>
    </row>
    <row r="2744" spans="1:9" x14ac:dyDescent="0.35">
      <c r="A2744" t="s">
        <v>687</v>
      </c>
      <c r="B2744" t="s">
        <v>688</v>
      </c>
      <c r="C2744" t="s">
        <v>176</v>
      </c>
      <c r="D2744" t="s">
        <v>177</v>
      </c>
      <c r="G2744" t="str">
        <f t="shared" si="128"/>
        <v>WH-452-TEST-ASRS CRANES</v>
      </c>
      <c r="H2744" t="str">
        <f t="shared" si="129"/>
        <v>07.03.14-Evaluation Reports</v>
      </c>
      <c r="I2744" s="22">
        <f t="shared" si="127"/>
        <v>0</v>
      </c>
    </row>
    <row r="2745" spans="1:9" x14ac:dyDescent="0.35">
      <c r="A2745" t="s">
        <v>687</v>
      </c>
      <c r="B2745" t="s">
        <v>688</v>
      </c>
      <c r="C2745" t="s">
        <v>178</v>
      </c>
      <c r="D2745" t="s">
        <v>179</v>
      </c>
      <c r="G2745" t="str">
        <f t="shared" si="128"/>
        <v>WH-452-TEST-ASRS CRANES</v>
      </c>
      <c r="H2745" t="str">
        <f t="shared" si="129"/>
        <v>07.04.00-Structural Calculations</v>
      </c>
      <c r="I2745" s="22">
        <f t="shared" si="127"/>
        <v>0</v>
      </c>
    </row>
    <row r="2746" spans="1:9" x14ac:dyDescent="0.35">
      <c r="A2746" t="s">
        <v>687</v>
      </c>
      <c r="B2746" t="s">
        <v>688</v>
      </c>
      <c r="C2746" t="s">
        <v>180</v>
      </c>
      <c r="D2746" t="s">
        <v>138</v>
      </c>
      <c r="G2746" t="str">
        <f t="shared" si="128"/>
        <v>WH-452-TEST-ASRS CRANES</v>
      </c>
      <c r="H2746" t="str">
        <f t="shared" si="129"/>
        <v>07.05.00-Warranty</v>
      </c>
      <c r="I2746" s="22">
        <f t="shared" si="127"/>
        <v>0</v>
      </c>
    </row>
    <row r="2747" spans="1:9" x14ac:dyDescent="0.35">
      <c r="A2747" t="s">
        <v>687</v>
      </c>
      <c r="B2747" t="s">
        <v>688</v>
      </c>
      <c r="C2747" t="s">
        <v>181</v>
      </c>
      <c r="D2747" t="s">
        <v>182</v>
      </c>
      <c r="G2747" t="str">
        <f t="shared" si="128"/>
        <v>WH-452-TEST-ASRS CRANES</v>
      </c>
      <c r="H2747" t="str">
        <f t="shared" si="129"/>
        <v>07.06.00-Samples</v>
      </c>
      <c r="I2747" s="22">
        <f t="shared" si="127"/>
        <v>0</v>
      </c>
    </row>
    <row r="2748" spans="1:9" x14ac:dyDescent="0.35">
      <c r="A2748" t="s">
        <v>687</v>
      </c>
      <c r="B2748" t="s">
        <v>688</v>
      </c>
      <c r="C2748" t="s">
        <v>183</v>
      </c>
      <c r="D2748" t="s">
        <v>184</v>
      </c>
      <c r="G2748" t="str">
        <f t="shared" si="128"/>
        <v>WH-452-TEST-ASRS CRANES</v>
      </c>
      <c r="H2748" t="str">
        <f t="shared" si="129"/>
        <v>07.07.00-Mockups</v>
      </c>
      <c r="I2748" s="22">
        <f t="shared" si="127"/>
        <v>0</v>
      </c>
    </row>
    <row r="2749" spans="1:9" x14ac:dyDescent="0.35">
      <c r="A2749" t="s">
        <v>687</v>
      </c>
      <c r="B2749" t="s">
        <v>688</v>
      </c>
      <c r="C2749" t="s">
        <v>185</v>
      </c>
      <c r="D2749" t="s">
        <v>186</v>
      </c>
      <c r="G2749" t="str">
        <f t="shared" si="128"/>
        <v>WH-452-TEST-ASRS CRANES</v>
      </c>
      <c r="H2749" t="str">
        <f t="shared" si="129"/>
        <v>08.00.00-ARCHITECTURAL</v>
      </c>
      <c r="I2749" s="22">
        <f t="shared" si="127"/>
        <v>0</v>
      </c>
    </row>
    <row r="2750" spans="1:9" x14ac:dyDescent="0.35">
      <c r="A2750" t="s">
        <v>687</v>
      </c>
      <c r="B2750" t="s">
        <v>688</v>
      </c>
      <c r="C2750" t="s">
        <v>187</v>
      </c>
      <c r="D2750" t="s">
        <v>188</v>
      </c>
      <c r="G2750" t="str">
        <f t="shared" si="128"/>
        <v>WH-452-TEST-ASRS CRANES</v>
      </c>
      <c r="H2750" t="str">
        <f t="shared" si="129"/>
        <v>08.01.00-Submittals &amp; Room Data Sheets</v>
      </c>
      <c r="I2750" s="22">
        <f t="shared" si="127"/>
        <v>0</v>
      </c>
    </row>
    <row r="2751" spans="1:9" x14ac:dyDescent="0.35">
      <c r="A2751" t="s">
        <v>687</v>
      </c>
      <c r="B2751" t="s">
        <v>688</v>
      </c>
      <c r="C2751" t="s">
        <v>189</v>
      </c>
      <c r="D2751" t="s">
        <v>126</v>
      </c>
      <c r="G2751" t="str">
        <f t="shared" si="128"/>
        <v>WH-452-TEST-ASRS CRANES</v>
      </c>
      <c r="H2751" t="str">
        <f t="shared" si="129"/>
        <v>08.02.00-Certificates</v>
      </c>
      <c r="I2751" s="22">
        <f t="shared" si="127"/>
        <v>0</v>
      </c>
    </row>
    <row r="2752" spans="1:9" x14ac:dyDescent="0.35">
      <c r="A2752" t="s">
        <v>687</v>
      </c>
      <c r="B2752" t="s">
        <v>688</v>
      </c>
      <c r="C2752" t="s">
        <v>190</v>
      </c>
      <c r="D2752" t="s">
        <v>191</v>
      </c>
      <c r="G2752" t="str">
        <f t="shared" si="128"/>
        <v>WH-452-TEST-ASRS CRANES</v>
      </c>
      <c r="H2752" t="str">
        <f t="shared" si="129"/>
        <v>08.02.01-Material Certificates</v>
      </c>
      <c r="I2752" s="22">
        <f t="shared" si="127"/>
        <v>0</v>
      </c>
    </row>
    <row r="2753" spans="1:9" x14ac:dyDescent="0.35">
      <c r="A2753" t="s">
        <v>687</v>
      </c>
      <c r="B2753" t="s">
        <v>688</v>
      </c>
      <c r="C2753" t="s">
        <v>192</v>
      </c>
      <c r="D2753" t="s">
        <v>130</v>
      </c>
      <c r="G2753" t="str">
        <f t="shared" si="128"/>
        <v>WH-452-TEST-ASRS CRANES</v>
      </c>
      <c r="H2753" t="str">
        <f t="shared" si="129"/>
        <v>08.02.02-Manufacturer Certifications</v>
      </c>
      <c r="I2753" s="22">
        <f t="shared" si="127"/>
        <v>0</v>
      </c>
    </row>
    <row r="2754" spans="1:9" x14ac:dyDescent="0.35">
      <c r="A2754" t="s">
        <v>687</v>
      </c>
      <c r="B2754" t="s">
        <v>688</v>
      </c>
      <c r="C2754" t="s">
        <v>193</v>
      </c>
      <c r="D2754" t="s">
        <v>128</v>
      </c>
      <c r="G2754" t="str">
        <f t="shared" si="128"/>
        <v>WH-452-TEST-ASRS CRANES</v>
      </c>
      <c r="H2754" t="str">
        <f t="shared" si="129"/>
        <v>08.02.03-Installer Certifications</v>
      </c>
      <c r="I2754" s="22">
        <f t="shared" ref="I2754:I2817" si="130">IF(COUNTIF(E:E, "R")=0, "", IF(E2754="C", COUNTIF(E:E, "C") / COUNTIF(E:E, "R"), 0))</f>
        <v>0</v>
      </c>
    </row>
    <row r="2755" spans="1:9" x14ac:dyDescent="0.35">
      <c r="A2755" t="s">
        <v>687</v>
      </c>
      <c r="B2755" t="s">
        <v>688</v>
      </c>
      <c r="C2755" t="s">
        <v>194</v>
      </c>
      <c r="D2755" t="s">
        <v>195</v>
      </c>
      <c r="G2755" t="str">
        <f t="shared" ref="G2755:G2818" si="131">IF(AND(A2755="", B2755=""), "", A2755 &amp; "-" &amp; B2755)</f>
        <v>WH-452-TEST-ASRS CRANES</v>
      </c>
      <c r="H2755" t="str">
        <f t="shared" ref="H2755:H2818" si="132">IF(AND(C2755="", D2755=""), "", C2755 &amp; "-" &amp; D2755)</f>
        <v>08.02.04-Energy Performance Certificates</v>
      </c>
      <c r="I2755" s="22">
        <f t="shared" si="130"/>
        <v>0</v>
      </c>
    </row>
    <row r="2756" spans="1:9" x14ac:dyDescent="0.35">
      <c r="A2756" t="s">
        <v>687</v>
      </c>
      <c r="B2756" t="s">
        <v>688</v>
      </c>
      <c r="C2756" t="s">
        <v>196</v>
      </c>
      <c r="D2756" t="s">
        <v>197</v>
      </c>
      <c r="G2756" t="str">
        <f t="shared" si="131"/>
        <v>WH-452-TEST-ASRS CRANES</v>
      </c>
      <c r="H2756" t="str">
        <f t="shared" si="132"/>
        <v>08.02.05-Subfloor Acceptance Certification</v>
      </c>
      <c r="I2756" s="22">
        <f t="shared" si="130"/>
        <v>0</v>
      </c>
    </row>
    <row r="2757" spans="1:9" x14ac:dyDescent="0.35">
      <c r="A2757" t="s">
        <v>687</v>
      </c>
      <c r="B2757" t="s">
        <v>688</v>
      </c>
      <c r="C2757" t="s">
        <v>198</v>
      </c>
      <c r="D2757" t="s">
        <v>147</v>
      </c>
      <c r="G2757" t="str">
        <f t="shared" si="131"/>
        <v>WH-452-TEST-ASRS CRANES</v>
      </c>
      <c r="H2757" t="str">
        <f t="shared" si="132"/>
        <v>08.02.06-Welding Certificates</v>
      </c>
      <c r="I2757" s="22">
        <f t="shared" si="130"/>
        <v>0</v>
      </c>
    </row>
    <row r="2758" spans="1:9" x14ac:dyDescent="0.35">
      <c r="A2758" t="s">
        <v>687</v>
      </c>
      <c r="B2758" t="s">
        <v>688</v>
      </c>
      <c r="C2758" t="s">
        <v>199</v>
      </c>
      <c r="D2758" t="s">
        <v>134</v>
      </c>
      <c r="G2758" t="str">
        <f t="shared" si="131"/>
        <v>WH-452-TEST-ASRS CRANES</v>
      </c>
      <c r="H2758" t="str">
        <f t="shared" si="132"/>
        <v>08.02.07-3rd Party Testing Agency Certifications</v>
      </c>
      <c r="I2758" s="22">
        <f t="shared" si="130"/>
        <v>0</v>
      </c>
    </row>
    <row r="2759" spans="1:9" x14ac:dyDescent="0.35">
      <c r="A2759" t="s">
        <v>687</v>
      </c>
      <c r="B2759" t="s">
        <v>688</v>
      </c>
      <c r="C2759" t="s">
        <v>200</v>
      </c>
      <c r="D2759" t="s">
        <v>201</v>
      </c>
      <c r="G2759" t="str">
        <f t="shared" si="131"/>
        <v>WH-452-TEST-ASRS CRANES</v>
      </c>
      <c r="H2759" t="str">
        <f t="shared" si="132"/>
        <v>08.02.08-Consultant Certification</v>
      </c>
      <c r="I2759" s="22">
        <f t="shared" si="130"/>
        <v>0</v>
      </c>
    </row>
    <row r="2760" spans="1:9" x14ac:dyDescent="0.35">
      <c r="A2760" t="s">
        <v>687</v>
      </c>
      <c r="B2760" t="s">
        <v>688</v>
      </c>
      <c r="C2760" t="s">
        <v>202</v>
      </c>
      <c r="D2760" t="s">
        <v>114</v>
      </c>
      <c r="G2760" t="str">
        <f t="shared" si="131"/>
        <v>WH-452-TEST-ASRS CRANES</v>
      </c>
      <c r="H2760" t="str">
        <f t="shared" si="132"/>
        <v>08.03.00-Reports/Testing</v>
      </c>
      <c r="I2760" s="22">
        <f t="shared" si="130"/>
        <v>0</v>
      </c>
    </row>
    <row r="2761" spans="1:9" x14ac:dyDescent="0.35">
      <c r="A2761" t="s">
        <v>687</v>
      </c>
      <c r="B2761" t="s">
        <v>688</v>
      </c>
      <c r="C2761" t="s">
        <v>203</v>
      </c>
      <c r="D2761" t="s">
        <v>204</v>
      </c>
      <c r="G2761" t="str">
        <f t="shared" si="131"/>
        <v>WH-452-TEST-ASRS CRANES</v>
      </c>
      <c r="H2761" t="str">
        <f t="shared" si="132"/>
        <v>08.03.01-Owner 3rd Party Field Quality Control Reports</v>
      </c>
      <c r="I2761" s="22">
        <f t="shared" si="130"/>
        <v>0</v>
      </c>
    </row>
    <row r="2762" spans="1:9" x14ac:dyDescent="0.35">
      <c r="A2762" t="s">
        <v>687</v>
      </c>
      <c r="B2762" t="s">
        <v>688</v>
      </c>
      <c r="C2762" t="s">
        <v>205</v>
      </c>
      <c r="D2762" t="s">
        <v>122</v>
      </c>
      <c r="G2762" t="str">
        <f t="shared" si="131"/>
        <v>WH-452-TEST-ASRS CRANES</v>
      </c>
      <c r="H2762" t="str">
        <f t="shared" si="132"/>
        <v>08.03.02-Source Quality Control</v>
      </c>
      <c r="I2762" s="22">
        <f t="shared" si="130"/>
        <v>0</v>
      </c>
    </row>
    <row r="2763" spans="1:9" x14ac:dyDescent="0.35">
      <c r="A2763" t="s">
        <v>687</v>
      </c>
      <c r="B2763" t="s">
        <v>688</v>
      </c>
      <c r="C2763" t="s">
        <v>206</v>
      </c>
      <c r="D2763" t="s">
        <v>155</v>
      </c>
      <c r="G2763" t="str">
        <f t="shared" si="131"/>
        <v>WH-452-TEST-ASRS CRANES</v>
      </c>
      <c r="H2763" t="str">
        <f t="shared" si="132"/>
        <v>08.03.03-Material Test Reports</v>
      </c>
      <c r="I2763" s="22">
        <f t="shared" si="130"/>
        <v>0</v>
      </c>
    </row>
    <row r="2764" spans="1:9" x14ac:dyDescent="0.35">
      <c r="A2764" t="s">
        <v>687</v>
      </c>
      <c r="B2764" t="s">
        <v>688</v>
      </c>
      <c r="C2764" t="s">
        <v>207</v>
      </c>
      <c r="D2764" t="s">
        <v>177</v>
      </c>
      <c r="G2764" t="str">
        <f t="shared" si="131"/>
        <v>WH-452-TEST-ASRS CRANES</v>
      </c>
      <c r="H2764" t="str">
        <f t="shared" si="132"/>
        <v>08.03.04-Evaluation Reports</v>
      </c>
      <c r="I2764" s="22">
        <f t="shared" si="130"/>
        <v>0</v>
      </c>
    </row>
    <row r="2765" spans="1:9" x14ac:dyDescent="0.35">
      <c r="A2765" t="s">
        <v>687</v>
      </c>
      <c r="B2765" t="s">
        <v>688</v>
      </c>
      <c r="C2765" t="s">
        <v>208</v>
      </c>
      <c r="D2765" t="s">
        <v>209</v>
      </c>
      <c r="G2765" t="str">
        <f t="shared" si="131"/>
        <v>WH-452-TEST-ASRS CRANES</v>
      </c>
      <c r="H2765" t="str">
        <f t="shared" si="132"/>
        <v>08.03.05-Quality Control Program</v>
      </c>
      <c r="I2765" s="22">
        <f t="shared" si="130"/>
        <v>0</v>
      </c>
    </row>
    <row r="2766" spans="1:9" x14ac:dyDescent="0.35">
      <c r="A2766" t="s">
        <v>687</v>
      </c>
      <c r="B2766" t="s">
        <v>688</v>
      </c>
      <c r="C2766" t="s">
        <v>210</v>
      </c>
      <c r="D2766" t="s">
        <v>211</v>
      </c>
      <c r="G2766" t="str">
        <f t="shared" si="131"/>
        <v>WH-452-TEST-ASRS CRANES</v>
      </c>
      <c r="H2766" t="str">
        <f t="shared" si="132"/>
        <v>08.03.06-Concrete Subfloor Test Report</v>
      </c>
      <c r="I2766" s="22">
        <f t="shared" si="130"/>
        <v>0</v>
      </c>
    </row>
    <row r="2767" spans="1:9" x14ac:dyDescent="0.35">
      <c r="A2767" t="s">
        <v>687</v>
      </c>
      <c r="B2767" t="s">
        <v>688</v>
      </c>
      <c r="C2767" t="s">
        <v>212</v>
      </c>
      <c r="D2767" t="s">
        <v>213</v>
      </c>
      <c r="G2767" t="str">
        <f t="shared" si="131"/>
        <v>WH-452-TEST-ASRS CRANES</v>
      </c>
      <c r="H2767" t="str">
        <f t="shared" si="132"/>
        <v>08.03.07-Temperature Control Tests</v>
      </c>
      <c r="I2767" s="22">
        <f t="shared" si="130"/>
        <v>0</v>
      </c>
    </row>
    <row r="2768" spans="1:9" x14ac:dyDescent="0.35">
      <c r="A2768" t="s">
        <v>687</v>
      </c>
      <c r="B2768" t="s">
        <v>688</v>
      </c>
      <c r="C2768" t="s">
        <v>214</v>
      </c>
      <c r="D2768" t="s">
        <v>215</v>
      </c>
      <c r="G2768" t="str">
        <f t="shared" si="131"/>
        <v>WH-452-TEST-ASRS CRANES</v>
      </c>
      <c r="H2768" t="str">
        <f t="shared" si="132"/>
        <v>08.03.08-Temperature Mapping Reports</v>
      </c>
      <c r="I2768" s="22">
        <f t="shared" si="130"/>
        <v>0</v>
      </c>
    </row>
    <row r="2769" spans="1:9" x14ac:dyDescent="0.35">
      <c r="A2769" t="s">
        <v>687</v>
      </c>
      <c r="B2769" t="s">
        <v>688</v>
      </c>
      <c r="C2769" t="s">
        <v>216</v>
      </c>
      <c r="D2769" t="s">
        <v>217</v>
      </c>
      <c r="G2769" t="str">
        <f t="shared" si="131"/>
        <v>WH-452-TEST-ASRS CRANES</v>
      </c>
      <c r="H2769" t="str">
        <f t="shared" si="132"/>
        <v>08.03.09-Temperature Distribution Study</v>
      </c>
      <c r="I2769" s="22">
        <f t="shared" si="130"/>
        <v>0</v>
      </c>
    </row>
    <row r="2770" spans="1:9" x14ac:dyDescent="0.35">
      <c r="A2770" t="s">
        <v>687</v>
      </c>
      <c r="B2770" t="s">
        <v>688</v>
      </c>
      <c r="C2770" t="s">
        <v>218</v>
      </c>
      <c r="D2770" t="s">
        <v>219</v>
      </c>
      <c r="G2770" t="str">
        <f t="shared" si="131"/>
        <v>WH-452-TEST-ASRS CRANES</v>
      </c>
      <c r="H2770" t="str">
        <f t="shared" si="132"/>
        <v>08.03.10-Open Door Recovery Study</v>
      </c>
      <c r="I2770" s="22">
        <f t="shared" si="130"/>
        <v>0</v>
      </c>
    </row>
    <row r="2771" spans="1:9" x14ac:dyDescent="0.35">
      <c r="A2771" t="s">
        <v>687</v>
      </c>
      <c r="B2771" t="s">
        <v>688</v>
      </c>
      <c r="C2771" t="s">
        <v>220</v>
      </c>
      <c r="D2771" t="s">
        <v>221</v>
      </c>
      <c r="G2771" t="str">
        <f t="shared" si="131"/>
        <v>WH-452-TEST-ASRS CRANES</v>
      </c>
      <c r="H2771" t="str">
        <f t="shared" si="132"/>
        <v>08.03.11-Power Loss for Redundant System Study</v>
      </c>
      <c r="I2771" s="22">
        <f t="shared" si="130"/>
        <v>0</v>
      </c>
    </row>
    <row r="2772" spans="1:9" x14ac:dyDescent="0.35">
      <c r="A2772" t="s">
        <v>687</v>
      </c>
      <c r="B2772" t="s">
        <v>688</v>
      </c>
      <c r="C2772" t="s">
        <v>222</v>
      </c>
      <c r="D2772" t="s">
        <v>223</v>
      </c>
      <c r="G2772" t="str">
        <f t="shared" si="131"/>
        <v>WH-452-TEST-ASRS CRANES</v>
      </c>
      <c r="H2772" t="str">
        <f t="shared" si="132"/>
        <v>08.03.12-Safety Data Sheets</v>
      </c>
      <c r="I2772" s="22">
        <f t="shared" si="130"/>
        <v>0</v>
      </c>
    </row>
    <row r="2773" spans="1:9" x14ac:dyDescent="0.35">
      <c r="A2773" t="s">
        <v>687</v>
      </c>
      <c r="B2773" t="s">
        <v>688</v>
      </c>
      <c r="C2773" t="s">
        <v>224</v>
      </c>
      <c r="D2773" t="s">
        <v>138</v>
      </c>
      <c r="G2773" t="str">
        <f t="shared" si="131"/>
        <v>WH-452-TEST-ASRS CRANES</v>
      </c>
      <c r="H2773" t="str">
        <f t="shared" si="132"/>
        <v>08.04.00-Warranty</v>
      </c>
      <c r="I2773" s="22">
        <f t="shared" si="130"/>
        <v>0</v>
      </c>
    </row>
    <row r="2774" spans="1:9" x14ac:dyDescent="0.35">
      <c r="A2774" t="s">
        <v>687</v>
      </c>
      <c r="B2774" t="s">
        <v>688</v>
      </c>
      <c r="C2774" t="s">
        <v>225</v>
      </c>
      <c r="D2774" t="s">
        <v>226</v>
      </c>
      <c r="G2774" t="str">
        <f t="shared" si="131"/>
        <v>WH-452-TEST-ASRS CRANES</v>
      </c>
      <c r="H2774" t="str">
        <f t="shared" si="132"/>
        <v>08.05.00-Operation Maintenace Data/Manual</v>
      </c>
      <c r="I2774" s="22">
        <f t="shared" si="130"/>
        <v>0</v>
      </c>
    </row>
    <row r="2775" spans="1:9" x14ac:dyDescent="0.35">
      <c r="A2775" t="s">
        <v>687</v>
      </c>
      <c r="B2775" t="s">
        <v>688</v>
      </c>
      <c r="C2775" t="s">
        <v>224</v>
      </c>
      <c r="D2775" t="s">
        <v>69</v>
      </c>
      <c r="G2775" t="str">
        <f t="shared" si="131"/>
        <v>WH-452-TEST-ASRS CRANES</v>
      </c>
      <c r="H2775" t="str">
        <f t="shared" si="132"/>
        <v>08.04.00-Spare Parts List</v>
      </c>
      <c r="I2775" s="22">
        <f t="shared" si="130"/>
        <v>0</v>
      </c>
    </row>
    <row r="2776" spans="1:9" x14ac:dyDescent="0.35">
      <c r="A2776" t="s">
        <v>687</v>
      </c>
      <c r="B2776" t="s">
        <v>688</v>
      </c>
      <c r="C2776" t="s">
        <v>224</v>
      </c>
      <c r="D2776" t="s">
        <v>182</v>
      </c>
      <c r="G2776" t="str">
        <f t="shared" si="131"/>
        <v>WH-452-TEST-ASRS CRANES</v>
      </c>
      <c r="H2776" t="str">
        <f t="shared" si="132"/>
        <v>08.04.00-Samples</v>
      </c>
      <c r="I2776" s="22">
        <f t="shared" si="130"/>
        <v>0</v>
      </c>
    </row>
    <row r="2777" spans="1:9" x14ac:dyDescent="0.35">
      <c r="A2777" t="s">
        <v>687</v>
      </c>
      <c r="B2777" t="s">
        <v>688</v>
      </c>
      <c r="C2777" t="s">
        <v>227</v>
      </c>
      <c r="D2777" t="s">
        <v>228</v>
      </c>
      <c r="G2777" t="str">
        <f t="shared" si="131"/>
        <v>WH-452-TEST-ASRS CRANES</v>
      </c>
      <c r="H2777" t="str">
        <f t="shared" si="132"/>
        <v>09.00.00-PROCESS, PLUMBING, &amp; MECHANICAL PIPING</v>
      </c>
      <c r="I2777" s="22">
        <f t="shared" si="130"/>
        <v>0</v>
      </c>
    </row>
    <row r="2778" spans="1:9" x14ac:dyDescent="0.35">
      <c r="A2778" t="s">
        <v>687</v>
      </c>
      <c r="B2778" t="s">
        <v>688</v>
      </c>
      <c r="C2778" t="s">
        <v>229</v>
      </c>
      <c r="D2778" t="s">
        <v>67</v>
      </c>
      <c r="G2778" t="str">
        <f t="shared" si="131"/>
        <v>WH-452-TEST-ASRS CRANES</v>
      </c>
      <c r="H2778" t="str">
        <f t="shared" si="132"/>
        <v>09.01.00-Submittals &amp; Data Sheets</v>
      </c>
      <c r="I2778" s="22">
        <f t="shared" si="130"/>
        <v>0</v>
      </c>
    </row>
    <row r="2779" spans="1:9" x14ac:dyDescent="0.35">
      <c r="A2779" t="s">
        <v>687</v>
      </c>
      <c r="B2779" t="s">
        <v>688</v>
      </c>
      <c r="C2779" t="s">
        <v>230</v>
      </c>
      <c r="D2779" t="s">
        <v>231</v>
      </c>
      <c r="G2779" t="str">
        <f t="shared" si="131"/>
        <v>WH-452-TEST-ASRS CRANES</v>
      </c>
      <c r="H2779" t="str">
        <f t="shared" si="132"/>
        <v>09.02.00-Piping  Documentation</v>
      </c>
      <c r="I2779" s="22">
        <f t="shared" si="130"/>
        <v>0</v>
      </c>
    </row>
    <row r="2780" spans="1:9" x14ac:dyDescent="0.35">
      <c r="A2780" t="s">
        <v>687</v>
      </c>
      <c r="B2780" t="s">
        <v>688</v>
      </c>
      <c r="C2780" t="s">
        <v>232</v>
      </c>
      <c r="D2780" t="s">
        <v>233</v>
      </c>
      <c r="G2780" t="str">
        <f t="shared" si="131"/>
        <v>WH-452-TEST-ASRS CRANES</v>
      </c>
      <c r="H2780" t="str">
        <f t="shared" si="132"/>
        <v>09.02.01-Isometrics</v>
      </c>
      <c r="I2780" s="22">
        <f t="shared" si="130"/>
        <v>0</v>
      </c>
    </row>
    <row r="2781" spans="1:9" x14ac:dyDescent="0.35">
      <c r="A2781" t="s">
        <v>687</v>
      </c>
      <c r="B2781" t="s">
        <v>688</v>
      </c>
      <c r="C2781" t="s">
        <v>234</v>
      </c>
      <c r="D2781" t="s">
        <v>235</v>
      </c>
      <c r="G2781" t="str">
        <f t="shared" si="131"/>
        <v>WH-452-TEST-ASRS CRANES</v>
      </c>
      <c r="H2781" t="str">
        <f t="shared" si="132"/>
        <v>09.02.02-Weld Log / Weld Coupon Log</v>
      </c>
      <c r="I2781" s="22">
        <f t="shared" si="130"/>
        <v>0</v>
      </c>
    </row>
    <row r="2782" spans="1:9" x14ac:dyDescent="0.35">
      <c r="A2782" t="s">
        <v>687</v>
      </c>
      <c r="B2782" t="s">
        <v>688</v>
      </c>
      <c r="C2782" t="s">
        <v>236</v>
      </c>
      <c r="D2782" t="s">
        <v>237</v>
      </c>
      <c r="G2782" t="str">
        <f t="shared" si="131"/>
        <v>WH-452-TEST-ASRS CRANES</v>
      </c>
      <c r="H2782" t="str">
        <f t="shared" si="132"/>
        <v>09.02.03-Welder Qualications</v>
      </c>
      <c r="I2782" s="22">
        <f t="shared" si="130"/>
        <v>0</v>
      </c>
    </row>
    <row r="2783" spans="1:9" x14ac:dyDescent="0.35">
      <c r="A2783" t="s">
        <v>687</v>
      </c>
      <c r="B2783" t="s">
        <v>688</v>
      </c>
      <c r="C2783" t="s">
        <v>238</v>
      </c>
      <c r="D2783" t="s">
        <v>239</v>
      </c>
      <c r="G2783" t="str">
        <f t="shared" si="131"/>
        <v>WH-452-TEST-ASRS CRANES</v>
      </c>
      <c r="H2783" t="str">
        <f t="shared" si="132"/>
        <v>09.02.04-Qualified Welder Log</v>
      </c>
      <c r="I2783" s="22">
        <f t="shared" si="130"/>
        <v>0</v>
      </c>
    </row>
    <row r="2784" spans="1:9" x14ac:dyDescent="0.35">
      <c r="A2784" t="s">
        <v>687</v>
      </c>
      <c r="B2784" t="s">
        <v>688</v>
      </c>
      <c r="C2784" t="s">
        <v>240</v>
      </c>
      <c r="D2784" t="s">
        <v>241</v>
      </c>
      <c r="G2784" t="str">
        <f t="shared" si="131"/>
        <v>WH-452-TEST-ASRS CRANES</v>
      </c>
      <c r="H2784" t="str">
        <f t="shared" si="132"/>
        <v>09.02.05-Weld Procedure Qualification Records (WPS) &amp; Welding Operator Procedure Qualification Record (PQR)</v>
      </c>
      <c r="I2784" s="22">
        <f t="shared" si="130"/>
        <v>0</v>
      </c>
    </row>
    <row r="2785" spans="1:9" x14ac:dyDescent="0.35">
      <c r="A2785" t="s">
        <v>687</v>
      </c>
      <c r="B2785" t="s">
        <v>688</v>
      </c>
      <c r="C2785" t="s">
        <v>242</v>
      </c>
      <c r="D2785" t="s">
        <v>243</v>
      </c>
      <c r="G2785" t="str">
        <f t="shared" si="131"/>
        <v>WH-452-TEST-ASRS CRANES</v>
      </c>
      <c r="H2785" t="str">
        <f t="shared" si="132"/>
        <v>09.02.06-Welder Qualification Records (WQR) / Welding Operator Performance Qualifications (WOPQ)</v>
      </c>
      <c r="I2785" s="22">
        <f t="shared" si="130"/>
        <v>0</v>
      </c>
    </row>
    <row r="2786" spans="1:9" x14ac:dyDescent="0.35">
      <c r="A2786" t="s">
        <v>687</v>
      </c>
      <c r="B2786" t="s">
        <v>688</v>
      </c>
      <c r="C2786" t="s">
        <v>244</v>
      </c>
      <c r="D2786" t="s">
        <v>245</v>
      </c>
      <c r="G2786" t="str">
        <f t="shared" si="131"/>
        <v>WH-452-TEST-ASRS CRANES</v>
      </c>
      <c r="H2786" t="str">
        <f t="shared" si="132"/>
        <v>09.02.07-Certification Record of Examination Personnel</v>
      </c>
      <c r="I2786" s="22">
        <f t="shared" si="130"/>
        <v>0</v>
      </c>
    </row>
    <row r="2787" spans="1:9" x14ac:dyDescent="0.35">
      <c r="A2787" t="s">
        <v>687</v>
      </c>
      <c r="B2787" t="s">
        <v>688</v>
      </c>
      <c r="C2787" t="s">
        <v>246</v>
      </c>
      <c r="D2787" t="s">
        <v>247</v>
      </c>
      <c r="G2787" t="str">
        <f t="shared" si="131"/>
        <v>WH-452-TEST-ASRS CRANES</v>
      </c>
      <c r="H2787" t="str">
        <f t="shared" si="132"/>
        <v>09.02.08-Material Test Reports (MTRs) and Certificate of Compliance (CoC)</v>
      </c>
      <c r="I2787" s="22">
        <f t="shared" si="130"/>
        <v>0</v>
      </c>
    </row>
    <row r="2788" spans="1:9" x14ac:dyDescent="0.35">
      <c r="A2788" t="s">
        <v>687</v>
      </c>
      <c r="B2788" t="s">
        <v>688</v>
      </c>
      <c r="C2788" t="s">
        <v>248</v>
      </c>
      <c r="D2788" t="s">
        <v>249</v>
      </c>
      <c r="G2788" t="str">
        <f t="shared" si="131"/>
        <v>WH-452-TEST-ASRS CRANES</v>
      </c>
      <c r="H2788" t="str">
        <f t="shared" si="132"/>
        <v>09.02.09-ASME Form U-1 / ASME Code Data Reports</v>
      </c>
      <c r="I2788" s="22">
        <f t="shared" si="130"/>
        <v>0</v>
      </c>
    </row>
    <row r="2789" spans="1:9" x14ac:dyDescent="0.35">
      <c r="A2789" t="s">
        <v>687</v>
      </c>
      <c r="B2789" t="s">
        <v>688</v>
      </c>
      <c r="C2789" t="s">
        <v>250</v>
      </c>
      <c r="D2789" t="s">
        <v>251</v>
      </c>
      <c r="G2789" t="str">
        <f t="shared" si="131"/>
        <v>WH-452-TEST-ASRS CRANES</v>
      </c>
      <c r="H2789" t="str">
        <f t="shared" si="132"/>
        <v>09.02.10-System Operating and Cleaning Procedure</v>
      </c>
      <c r="I2789" s="22">
        <f t="shared" si="130"/>
        <v>0</v>
      </c>
    </row>
    <row r="2790" spans="1:9" x14ac:dyDescent="0.35">
      <c r="A2790" t="s">
        <v>687</v>
      </c>
      <c r="B2790" t="s">
        <v>688</v>
      </c>
      <c r="C2790" t="s">
        <v>252</v>
      </c>
      <c r="D2790" t="s">
        <v>253</v>
      </c>
      <c r="G2790" t="str">
        <f t="shared" si="131"/>
        <v>WH-452-TEST-ASRS CRANES</v>
      </c>
      <c r="H2790" t="str">
        <f t="shared" si="132"/>
        <v>09.02.11-Weld Maps, Data &amp; Repair Registry</v>
      </c>
      <c r="I2790" s="22">
        <f t="shared" si="130"/>
        <v>0</v>
      </c>
    </row>
    <row r="2791" spans="1:9" x14ac:dyDescent="0.35">
      <c r="A2791" t="s">
        <v>687</v>
      </c>
      <c r="B2791" t="s">
        <v>688</v>
      </c>
      <c r="C2791" t="s">
        <v>254</v>
      </c>
      <c r="D2791" t="s">
        <v>255</v>
      </c>
      <c r="G2791" t="str">
        <f t="shared" si="131"/>
        <v>WH-452-TEST-ASRS CRANES</v>
      </c>
      <c r="H2791" t="str">
        <f t="shared" si="132"/>
        <v xml:space="preserve">09.02.12-Nondestructive Examination Reports </v>
      </c>
      <c r="I2791" s="22">
        <f t="shared" si="130"/>
        <v>0</v>
      </c>
    </row>
    <row r="2792" spans="1:9" x14ac:dyDescent="0.35">
      <c r="A2792" t="s">
        <v>687</v>
      </c>
      <c r="B2792" t="s">
        <v>688</v>
      </c>
      <c r="C2792" t="s">
        <v>256</v>
      </c>
      <c r="D2792" t="s">
        <v>257</v>
      </c>
      <c r="G2792" t="str">
        <f t="shared" si="131"/>
        <v>WH-452-TEST-ASRS CRANES</v>
      </c>
      <c r="H2792" t="str">
        <f t="shared" si="132"/>
        <v>09.02.13-Visual Inspection Reports</v>
      </c>
      <c r="I2792" s="22">
        <f t="shared" si="130"/>
        <v>0</v>
      </c>
    </row>
    <row r="2793" spans="1:9" x14ac:dyDescent="0.35">
      <c r="A2793" t="s">
        <v>687</v>
      </c>
      <c r="B2793" t="s">
        <v>688</v>
      </c>
      <c r="C2793" t="s">
        <v>258</v>
      </c>
      <c r="D2793" t="s">
        <v>259</v>
      </c>
      <c r="G2793" t="str">
        <f t="shared" si="131"/>
        <v>WH-452-TEST-ASRS CRANES</v>
      </c>
      <c r="H2793" t="str">
        <f t="shared" si="132"/>
        <v>09.02.14-Purge Gas Certificates</v>
      </c>
      <c r="I2793" s="22">
        <f t="shared" si="130"/>
        <v>0</v>
      </c>
    </row>
    <row r="2794" spans="1:9" x14ac:dyDescent="0.35">
      <c r="A2794" t="s">
        <v>687</v>
      </c>
      <c r="B2794" t="s">
        <v>688</v>
      </c>
      <c r="C2794" t="s">
        <v>260</v>
      </c>
      <c r="D2794" t="s">
        <v>261</v>
      </c>
      <c r="G2794" t="str">
        <f t="shared" si="131"/>
        <v>WH-452-TEST-ASRS CRANES</v>
      </c>
      <c r="H2794" t="str">
        <f t="shared" si="132"/>
        <v>09.02.15-Electropolishing Procedure / Certs</v>
      </c>
      <c r="I2794" s="22">
        <f t="shared" si="130"/>
        <v>0</v>
      </c>
    </row>
    <row r="2795" spans="1:9" x14ac:dyDescent="0.35">
      <c r="A2795" t="s">
        <v>687</v>
      </c>
      <c r="B2795" t="s">
        <v>688</v>
      </c>
      <c r="C2795" t="s">
        <v>262</v>
      </c>
      <c r="D2795" t="s">
        <v>263</v>
      </c>
      <c r="G2795" t="str">
        <f t="shared" si="131"/>
        <v>WH-452-TEST-ASRS CRANES</v>
      </c>
      <c r="H2795" t="str">
        <f t="shared" si="132"/>
        <v>09.02.16-Mechanical Polishing Procedure / Certs</v>
      </c>
      <c r="I2795" s="22">
        <f t="shared" si="130"/>
        <v>0</v>
      </c>
    </row>
    <row r="2796" spans="1:9" x14ac:dyDescent="0.35">
      <c r="A2796" t="s">
        <v>687</v>
      </c>
      <c r="B2796" t="s">
        <v>688</v>
      </c>
      <c r="C2796" t="s">
        <v>264</v>
      </c>
      <c r="D2796" t="s">
        <v>265</v>
      </c>
      <c r="G2796" t="str">
        <f t="shared" si="131"/>
        <v>WH-452-TEST-ASRS CRANES</v>
      </c>
      <c r="H2796" t="str">
        <f t="shared" si="132"/>
        <v>09.02.17-Surface Finish Measurement Records</v>
      </c>
      <c r="I2796" s="22">
        <f t="shared" si="130"/>
        <v>0</v>
      </c>
    </row>
    <row r="2797" spans="1:9" x14ac:dyDescent="0.35">
      <c r="A2797" t="s">
        <v>687</v>
      </c>
      <c r="B2797" t="s">
        <v>688</v>
      </c>
      <c r="C2797" t="s">
        <v>266</v>
      </c>
      <c r="D2797" t="s">
        <v>267</v>
      </c>
      <c r="G2797" t="str">
        <f t="shared" si="131"/>
        <v>WH-452-TEST-ASRS CRANES</v>
      </c>
      <c r="H2797" t="str">
        <f t="shared" si="132"/>
        <v>09.02.18-Slope Verification Documentation</v>
      </c>
      <c r="I2797" s="22">
        <f t="shared" si="130"/>
        <v>0</v>
      </c>
    </row>
    <row r="2798" spans="1:9" x14ac:dyDescent="0.35">
      <c r="A2798" t="s">
        <v>687</v>
      </c>
      <c r="B2798" t="s">
        <v>688</v>
      </c>
      <c r="C2798" t="s">
        <v>268</v>
      </c>
      <c r="D2798" t="s">
        <v>269</v>
      </c>
      <c r="G2798" t="str">
        <f t="shared" si="131"/>
        <v>WH-452-TEST-ASRS CRANES</v>
      </c>
      <c r="H2798" t="str">
        <f t="shared" si="132"/>
        <v>09.02.19-Boroscope Logs and Videos</v>
      </c>
      <c r="I2798" s="22">
        <f t="shared" si="130"/>
        <v>0</v>
      </c>
    </row>
    <row r="2799" spans="1:9" x14ac:dyDescent="0.35">
      <c r="A2799" t="s">
        <v>687</v>
      </c>
      <c r="B2799" t="s">
        <v>688</v>
      </c>
      <c r="C2799" t="s">
        <v>270</v>
      </c>
      <c r="D2799" t="s">
        <v>271</v>
      </c>
      <c r="G2799" t="str">
        <f t="shared" si="131"/>
        <v>WH-452-TEST-ASRS CRANES</v>
      </c>
      <c r="H2799" t="str">
        <f t="shared" si="132"/>
        <v>09.03.00-Safety Instrumentation Calculations</v>
      </c>
      <c r="I2799" s="22">
        <f t="shared" si="130"/>
        <v>0</v>
      </c>
    </row>
    <row r="2800" spans="1:9" x14ac:dyDescent="0.35">
      <c r="A2800" t="s">
        <v>687</v>
      </c>
      <c r="B2800" t="s">
        <v>688</v>
      </c>
      <c r="C2800" t="s">
        <v>272</v>
      </c>
      <c r="D2800" t="s">
        <v>273</v>
      </c>
      <c r="G2800" t="str">
        <f t="shared" si="131"/>
        <v>WH-452-TEST-ASRS CRANES</v>
      </c>
      <c r="H2800" t="str">
        <f t="shared" si="132"/>
        <v>09.04.00-Pipe Installation Checklist</v>
      </c>
      <c r="I2800" s="22">
        <f t="shared" si="130"/>
        <v>0</v>
      </c>
    </row>
    <row r="2801" spans="1:9" x14ac:dyDescent="0.35">
      <c r="A2801" t="s">
        <v>687</v>
      </c>
      <c r="B2801" t="s">
        <v>688</v>
      </c>
      <c r="C2801" t="s">
        <v>274</v>
      </c>
      <c r="D2801" t="s">
        <v>275</v>
      </c>
      <c r="G2801" t="str">
        <f t="shared" si="131"/>
        <v>WH-452-TEST-ASRS CRANES</v>
      </c>
      <c r="H2801" t="str">
        <f t="shared" si="132"/>
        <v>09.05.00-Piping Insulation</v>
      </c>
      <c r="I2801" s="22">
        <f t="shared" si="130"/>
        <v>0</v>
      </c>
    </row>
    <row r="2802" spans="1:9" x14ac:dyDescent="0.35">
      <c r="A2802" t="s">
        <v>687</v>
      </c>
      <c r="B2802" t="s">
        <v>688</v>
      </c>
      <c r="C2802" t="s">
        <v>276</v>
      </c>
      <c r="D2802" t="s">
        <v>277</v>
      </c>
      <c r="G2802" t="str">
        <f t="shared" si="131"/>
        <v>WH-452-TEST-ASRS CRANES</v>
      </c>
      <c r="H2802" t="str">
        <f t="shared" si="132"/>
        <v>09.05.01-Insulator Qualification</v>
      </c>
      <c r="I2802" s="22">
        <f t="shared" si="130"/>
        <v>0</v>
      </c>
    </row>
    <row r="2803" spans="1:9" x14ac:dyDescent="0.35">
      <c r="A2803" t="s">
        <v>687</v>
      </c>
      <c r="B2803" t="s">
        <v>688</v>
      </c>
      <c r="C2803" t="s">
        <v>278</v>
      </c>
      <c r="D2803" t="s">
        <v>279</v>
      </c>
      <c r="G2803" t="str">
        <f t="shared" si="131"/>
        <v>WH-452-TEST-ASRS CRANES</v>
      </c>
      <c r="H2803" t="str">
        <f t="shared" si="132"/>
        <v>09.05.02-Insulation Field Quality Control</v>
      </c>
      <c r="I2803" s="22">
        <f t="shared" si="130"/>
        <v>0</v>
      </c>
    </row>
    <row r="2804" spans="1:9" x14ac:dyDescent="0.35">
      <c r="A2804" t="s">
        <v>687</v>
      </c>
      <c r="B2804" t="s">
        <v>688</v>
      </c>
      <c r="C2804" t="s">
        <v>280</v>
      </c>
      <c r="D2804" t="s">
        <v>281</v>
      </c>
      <c r="G2804" t="str">
        <f t="shared" si="131"/>
        <v>WH-452-TEST-ASRS CRANES</v>
      </c>
      <c r="H2804" t="str">
        <f t="shared" si="132"/>
        <v>09.06.00-Piping Testing, Procedures, Reports</v>
      </c>
      <c r="I2804" s="22">
        <f t="shared" si="130"/>
        <v>0</v>
      </c>
    </row>
    <row r="2805" spans="1:9" x14ac:dyDescent="0.35">
      <c r="A2805" t="s">
        <v>687</v>
      </c>
      <c r="B2805" t="s">
        <v>688</v>
      </c>
      <c r="C2805" t="s">
        <v>282</v>
      </c>
      <c r="D2805" t="s">
        <v>283</v>
      </c>
      <c r="G2805" t="str">
        <f t="shared" si="131"/>
        <v>WH-452-TEST-ASRS CRANES</v>
      </c>
      <c r="H2805" t="str">
        <f t="shared" si="132"/>
        <v>09.06.01-Pipe Pressure Test Procedures</v>
      </c>
      <c r="I2805" s="22">
        <f t="shared" si="130"/>
        <v>0</v>
      </c>
    </row>
    <row r="2806" spans="1:9" x14ac:dyDescent="0.35">
      <c r="A2806" t="s">
        <v>687</v>
      </c>
      <c r="B2806" t="s">
        <v>688</v>
      </c>
      <c r="C2806" t="s">
        <v>284</v>
      </c>
      <c r="D2806" t="s">
        <v>285</v>
      </c>
      <c r="G2806" t="str">
        <f t="shared" si="131"/>
        <v>WH-452-TEST-ASRS CRANES</v>
      </c>
      <c r="H2806" t="str">
        <f t="shared" si="132"/>
        <v>09.06.02-Pipe Pressure Test Report</v>
      </c>
      <c r="I2806" s="22">
        <f t="shared" si="130"/>
        <v>0</v>
      </c>
    </row>
    <row r="2807" spans="1:9" x14ac:dyDescent="0.35">
      <c r="A2807" t="s">
        <v>687</v>
      </c>
      <c r="B2807" t="s">
        <v>688</v>
      </c>
      <c r="C2807" t="s">
        <v>286</v>
      </c>
      <c r="D2807" t="s">
        <v>287</v>
      </c>
      <c r="G2807" t="str">
        <f t="shared" si="131"/>
        <v>WH-452-TEST-ASRS CRANES</v>
      </c>
      <c r="H2807" t="str">
        <f t="shared" si="132"/>
        <v>09.06.03-Pipeflush &amp; Cleaning Procedure (Nonhygenic)</v>
      </c>
      <c r="I2807" s="22">
        <f t="shared" si="130"/>
        <v>0</v>
      </c>
    </row>
    <row r="2808" spans="1:9" x14ac:dyDescent="0.35">
      <c r="A2808" t="s">
        <v>687</v>
      </c>
      <c r="B2808" t="s">
        <v>688</v>
      </c>
      <c r="C2808" t="s">
        <v>288</v>
      </c>
      <c r="D2808" t="s">
        <v>289</v>
      </c>
      <c r="G2808" t="str">
        <f t="shared" si="131"/>
        <v>WH-452-TEST-ASRS CRANES</v>
      </c>
      <c r="H2808" t="str">
        <f t="shared" si="132"/>
        <v>09.06.04-Pipeflush &amp; Cleaning Report (Potable/Nonhygenic)</v>
      </c>
      <c r="I2808" s="22">
        <f t="shared" si="130"/>
        <v>0</v>
      </c>
    </row>
    <row r="2809" spans="1:9" x14ac:dyDescent="0.35">
      <c r="A2809" t="s">
        <v>687</v>
      </c>
      <c r="B2809" t="s">
        <v>688</v>
      </c>
      <c r="C2809" t="s">
        <v>290</v>
      </c>
      <c r="D2809" t="s">
        <v>291</v>
      </c>
      <c r="G2809" t="str">
        <f t="shared" si="131"/>
        <v>WH-452-TEST-ASRS CRANES</v>
      </c>
      <c r="H2809" t="str">
        <f t="shared" si="132"/>
        <v>09.06.05-Pipeflush &amp; Cleaning Procedure (Hygenic)</v>
      </c>
      <c r="I2809" s="22">
        <f t="shared" si="130"/>
        <v>0</v>
      </c>
    </row>
    <row r="2810" spans="1:9" x14ac:dyDescent="0.35">
      <c r="A2810" t="s">
        <v>687</v>
      </c>
      <c r="B2810" t="s">
        <v>688</v>
      </c>
      <c r="C2810" t="s">
        <v>292</v>
      </c>
      <c r="D2810" t="s">
        <v>293</v>
      </c>
      <c r="G2810" t="str">
        <f t="shared" si="131"/>
        <v>WH-452-TEST-ASRS CRANES</v>
      </c>
      <c r="H2810" t="str">
        <f t="shared" si="132"/>
        <v>09.06.06-Pipeflush Report (Hygienic)</v>
      </c>
      <c r="I2810" s="22">
        <f t="shared" si="130"/>
        <v>0</v>
      </c>
    </row>
    <row r="2811" spans="1:9" x14ac:dyDescent="0.35">
      <c r="A2811" t="s">
        <v>687</v>
      </c>
      <c r="B2811" t="s">
        <v>688</v>
      </c>
      <c r="C2811" t="s">
        <v>294</v>
      </c>
      <c r="D2811" t="s">
        <v>295</v>
      </c>
      <c r="G2811" t="str">
        <f t="shared" si="131"/>
        <v>WH-452-TEST-ASRS CRANES</v>
      </c>
      <c r="H2811" t="str">
        <f t="shared" si="132"/>
        <v>09.06.07-Passivation and Cleaning Procedure / Records / Logs / Report</v>
      </c>
      <c r="I2811" s="22">
        <f t="shared" si="130"/>
        <v>0</v>
      </c>
    </row>
    <row r="2812" spans="1:9" x14ac:dyDescent="0.35">
      <c r="A2812" t="s">
        <v>687</v>
      </c>
      <c r="B2812" t="s">
        <v>688</v>
      </c>
      <c r="C2812" t="s">
        <v>296</v>
      </c>
      <c r="D2812" t="s">
        <v>297</v>
      </c>
      <c r="G2812" t="str">
        <f t="shared" si="131"/>
        <v>WH-452-TEST-ASRS CRANES</v>
      </c>
      <c r="H2812" t="str">
        <f t="shared" si="132"/>
        <v>09.06.08-Drainage Test Report</v>
      </c>
      <c r="I2812" s="22">
        <f t="shared" si="130"/>
        <v>0</v>
      </c>
    </row>
    <row r="2813" spans="1:9" x14ac:dyDescent="0.35">
      <c r="A2813" t="s">
        <v>687</v>
      </c>
      <c r="B2813" t="s">
        <v>688</v>
      </c>
      <c r="C2813" t="s">
        <v>298</v>
      </c>
      <c r="D2813" t="s">
        <v>299</v>
      </c>
      <c r="G2813" t="str">
        <f t="shared" si="131"/>
        <v>WH-452-TEST-ASRS CRANES</v>
      </c>
      <c r="H2813" t="str">
        <f t="shared" si="132"/>
        <v>09.06.09-Water Balance Report</v>
      </c>
      <c r="I2813" s="22">
        <f t="shared" si="130"/>
        <v>0</v>
      </c>
    </row>
    <row r="2814" spans="1:9" x14ac:dyDescent="0.35">
      <c r="A2814" t="s">
        <v>687</v>
      </c>
      <c r="B2814" t="s">
        <v>688</v>
      </c>
      <c r="C2814" t="s">
        <v>300</v>
      </c>
      <c r="D2814" t="s">
        <v>301</v>
      </c>
      <c r="G2814" t="str">
        <f t="shared" si="131"/>
        <v>WH-452-TEST-ASRS CRANES</v>
      </c>
      <c r="H2814" t="str">
        <f t="shared" si="132"/>
        <v>10.00.00-SHEET DUCT METAL</v>
      </c>
      <c r="I2814" s="22">
        <f t="shared" si="130"/>
        <v>0</v>
      </c>
    </row>
    <row r="2815" spans="1:9" x14ac:dyDescent="0.35">
      <c r="A2815" t="s">
        <v>687</v>
      </c>
      <c r="B2815" t="s">
        <v>688</v>
      </c>
      <c r="C2815" t="s">
        <v>302</v>
      </c>
      <c r="D2815" t="s">
        <v>67</v>
      </c>
      <c r="G2815" t="str">
        <f t="shared" si="131"/>
        <v>WH-452-TEST-ASRS CRANES</v>
      </c>
      <c r="H2815" t="str">
        <f t="shared" si="132"/>
        <v>10.01.00-Submittals &amp; Data Sheets</v>
      </c>
      <c r="I2815" s="22">
        <f t="shared" si="130"/>
        <v>0</v>
      </c>
    </row>
    <row r="2816" spans="1:9" x14ac:dyDescent="0.35">
      <c r="A2816" t="s">
        <v>687</v>
      </c>
      <c r="B2816" t="s">
        <v>688</v>
      </c>
      <c r="C2816" t="s">
        <v>303</v>
      </c>
      <c r="D2816" t="s">
        <v>69</v>
      </c>
      <c r="G2816" t="str">
        <f t="shared" si="131"/>
        <v>WH-452-TEST-ASRS CRANES</v>
      </c>
      <c r="H2816" t="str">
        <f t="shared" si="132"/>
        <v>10.03.00-Spare Parts List</v>
      </c>
      <c r="I2816" s="22">
        <f t="shared" si="130"/>
        <v>0</v>
      </c>
    </row>
    <row r="2817" spans="1:9" x14ac:dyDescent="0.35">
      <c r="A2817" t="s">
        <v>687</v>
      </c>
      <c r="B2817" t="s">
        <v>688</v>
      </c>
      <c r="C2817" t="s">
        <v>304</v>
      </c>
      <c r="D2817" t="s">
        <v>305</v>
      </c>
      <c r="G2817" t="str">
        <f t="shared" si="131"/>
        <v>WH-452-TEST-ASRS CRANES</v>
      </c>
      <c r="H2817" t="str">
        <f t="shared" si="132"/>
        <v>10.04.00-IOM Manuals</v>
      </c>
      <c r="I2817" s="22">
        <f t="shared" si="130"/>
        <v>0</v>
      </c>
    </row>
    <row r="2818" spans="1:9" x14ac:dyDescent="0.35">
      <c r="A2818" t="s">
        <v>687</v>
      </c>
      <c r="B2818" t="s">
        <v>688</v>
      </c>
      <c r="C2818" t="s">
        <v>304</v>
      </c>
      <c r="D2818" t="s">
        <v>306</v>
      </c>
      <c r="G2818" t="str">
        <f t="shared" si="131"/>
        <v>WH-452-TEST-ASRS CRANES</v>
      </c>
      <c r="H2818" t="str">
        <f t="shared" si="132"/>
        <v>10.04.00-Testing, Reports, Certs</v>
      </c>
      <c r="I2818" s="22">
        <f t="shared" ref="I2818:I2881" si="133">IF(COUNTIF(E:E, "R")=0, "", IF(E2818="C", COUNTIF(E:E, "C") / COUNTIF(E:E, "R"), 0))</f>
        <v>0</v>
      </c>
    </row>
    <row r="2819" spans="1:9" x14ac:dyDescent="0.35">
      <c r="A2819" t="s">
        <v>687</v>
      </c>
      <c r="B2819" t="s">
        <v>688</v>
      </c>
      <c r="C2819" t="s">
        <v>307</v>
      </c>
      <c r="D2819" t="s">
        <v>308</v>
      </c>
      <c r="G2819" t="str">
        <f t="shared" ref="G2819:G2882" si="134">IF(AND(A2819="", B2819=""), "", A2819 &amp; "-" &amp; B2819)</f>
        <v>WH-452-TEST-ASRS CRANES</v>
      </c>
      <c r="H2819" t="str">
        <f t="shared" ref="H2819:H2882" si="135">IF(AND(C2819="", D2819=""), "", C2819 &amp; "-" &amp; D2819)</f>
        <v>10.04.01-Installation Tracking Drawings</v>
      </c>
      <c r="I2819" s="22">
        <f t="shared" si="133"/>
        <v>0</v>
      </c>
    </row>
    <row r="2820" spans="1:9" x14ac:dyDescent="0.35">
      <c r="A2820" t="s">
        <v>687</v>
      </c>
      <c r="B2820" t="s">
        <v>688</v>
      </c>
      <c r="C2820" t="s">
        <v>309</v>
      </c>
      <c r="D2820" t="s">
        <v>310</v>
      </c>
      <c r="G2820" t="str">
        <f t="shared" si="134"/>
        <v>WH-452-TEST-ASRS CRANES</v>
      </c>
      <c r="H2820" t="str">
        <f t="shared" si="135"/>
        <v>10.04.02-Duct Installation Checklist</v>
      </c>
      <c r="I2820" s="22">
        <f t="shared" si="133"/>
        <v>0</v>
      </c>
    </row>
    <row r="2821" spans="1:9" x14ac:dyDescent="0.35">
      <c r="A2821" t="s">
        <v>687</v>
      </c>
      <c r="B2821" t="s">
        <v>688</v>
      </c>
      <c r="C2821" t="s">
        <v>311</v>
      </c>
      <c r="D2821" t="s">
        <v>312</v>
      </c>
      <c r="G2821" t="str">
        <f t="shared" si="134"/>
        <v>WH-452-TEST-ASRS CRANES</v>
      </c>
      <c r="H2821" t="str">
        <f t="shared" si="135"/>
        <v>10.04.03-Duct Pressure Test Report</v>
      </c>
      <c r="I2821" s="22">
        <f t="shared" si="133"/>
        <v>0</v>
      </c>
    </row>
    <row r="2822" spans="1:9" x14ac:dyDescent="0.35">
      <c r="A2822" t="s">
        <v>687</v>
      </c>
      <c r="B2822" t="s">
        <v>688</v>
      </c>
      <c r="C2822" t="s">
        <v>313</v>
      </c>
      <c r="D2822" t="s">
        <v>314</v>
      </c>
      <c r="G2822" t="str">
        <f t="shared" si="134"/>
        <v>WH-452-TEST-ASRS CRANES</v>
      </c>
      <c r="H2822" t="str">
        <f t="shared" si="135"/>
        <v>10.04.04-Duct Cleaning Report (Ex Duct Only)</v>
      </c>
      <c r="I2822" s="22">
        <f t="shared" si="133"/>
        <v>0</v>
      </c>
    </row>
    <row r="2823" spans="1:9" x14ac:dyDescent="0.35">
      <c r="A2823" t="s">
        <v>687</v>
      </c>
      <c r="B2823" t="s">
        <v>688</v>
      </c>
      <c r="C2823" t="s">
        <v>315</v>
      </c>
      <c r="D2823" t="s">
        <v>316</v>
      </c>
      <c r="G2823" t="str">
        <f t="shared" si="134"/>
        <v>WH-452-TEST-ASRS CRANES</v>
      </c>
      <c r="H2823" t="str">
        <f t="shared" si="135"/>
        <v>10.04.05-Duct Insulation Inspection Report</v>
      </c>
      <c r="I2823" s="22">
        <f t="shared" si="133"/>
        <v>0</v>
      </c>
    </row>
    <row r="2824" spans="1:9" x14ac:dyDescent="0.35">
      <c r="A2824" t="s">
        <v>687</v>
      </c>
      <c r="B2824" t="s">
        <v>688</v>
      </c>
      <c r="C2824" t="s">
        <v>317</v>
      </c>
      <c r="D2824" t="s">
        <v>318</v>
      </c>
      <c r="G2824" t="str">
        <f t="shared" si="134"/>
        <v>WH-452-TEST-ASRS CRANES</v>
      </c>
      <c r="H2824" t="str">
        <f t="shared" si="135"/>
        <v>10.04.06-HEPA Filter Efficiency Certificates</v>
      </c>
      <c r="I2824" s="22">
        <f t="shared" si="133"/>
        <v>0</v>
      </c>
    </row>
    <row r="2825" spans="1:9" x14ac:dyDescent="0.35">
      <c r="A2825" t="s">
        <v>687</v>
      </c>
      <c r="B2825" t="s">
        <v>688</v>
      </c>
      <c r="C2825" t="s">
        <v>319</v>
      </c>
      <c r="D2825" t="s">
        <v>320</v>
      </c>
      <c r="G2825" t="str">
        <f t="shared" si="134"/>
        <v>WH-452-TEST-ASRS CRANES</v>
      </c>
      <c r="H2825" t="str">
        <f t="shared" si="135"/>
        <v>10.04.07-HEPA Location Map &amp; Serial Number Log</v>
      </c>
      <c r="I2825" s="22">
        <f t="shared" si="133"/>
        <v>0</v>
      </c>
    </row>
    <row r="2826" spans="1:9" x14ac:dyDescent="0.35">
      <c r="A2826" t="s">
        <v>687</v>
      </c>
      <c r="B2826" t="s">
        <v>688</v>
      </c>
      <c r="C2826" t="s">
        <v>321</v>
      </c>
      <c r="D2826" t="s">
        <v>322</v>
      </c>
      <c r="G2826" t="str">
        <f t="shared" si="134"/>
        <v>WH-452-TEST-ASRS CRANES</v>
      </c>
      <c r="H2826" t="str">
        <f t="shared" si="135"/>
        <v>10.04.08-Air Test &amp; Balance Reports (Rough &amp; Final)</v>
      </c>
      <c r="I2826" s="22">
        <f t="shared" si="133"/>
        <v>0</v>
      </c>
    </row>
    <row r="2827" spans="1:9" x14ac:dyDescent="0.35">
      <c r="A2827" t="s">
        <v>687</v>
      </c>
      <c r="B2827" t="s">
        <v>688</v>
      </c>
      <c r="C2827" t="s">
        <v>323</v>
      </c>
      <c r="D2827" t="s">
        <v>324</v>
      </c>
      <c r="G2827" t="str">
        <f t="shared" si="134"/>
        <v>WH-452-TEST-ASRS CRANES</v>
      </c>
      <c r="H2827" t="str">
        <f t="shared" si="135"/>
        <v>10.04.09-HEPA FIT Testing Report / Cleanroom Certification</v>
      </c>
      <c r="I2827" s="22">
        <f t="shared" si="133"/>
        <v>0</v>
      </c>
    </row>
    <row r="2828" spans="1:9" x14ac:dyDescent="0.35">
      <c r="A2828" t="s">
        <v>687</v>
      </c>
      <c r="B2828" t="s">
        <v>688</v>
      </c>
      <c r="C2828" t="s">
        <v>325</v>
      </c>
      <c r="D2828" t="s">
        <v>326</v>
      </c>
      <c r="G2828" t="str">
        <f t="shared" si="134"/>
        <v>WH-452-TEST-ASRS CRANES</v>
      </c>
      <c r="H2828" t="str">
        <f t="shared" si="135"/>
        <v>10.04.10-Fume Hood Certification</v>
      </c>
      <c r="I2828" s="22">
        <f t="shared" si="133"/>
        <v>0</v>
      </c>
    </row>
    <row r="2829" spans="1:9" x14ac:dyDescent="0.35">
      <c r="A2829" t="s">
        <v>687</v>
      </c>
      <c r="B2829" t="s">
        <v>688</v>
      </c>
      <c r="C2829" t="s">
        <v>327</v>
      </c>
      <c r="D2829" t="s">
        <v>328</v>
      </c>
      <c r="G2829" t="str">
        <f t="shared" si="134"/>
        <v>WH-452-TEST-ASRS CRANES</v>
      </c>
      <c r="H2829" t="str">
        <f t="shared" si="135"/>
        <v>10.04.11-Air Leak Testing Report</v>
      </c>
      <c r="I2829" s="22">
        <f t="shared" si="133"/>
        <v>0</v>
      </c>
    </row>
    <row r="2830" spans="1:9" x14ac:dyDescent="0.35">
      <c r="A2830" t="s">
        <v>687</v>
      </c>
      <c r="B2830" t="s">
        <v>688</v>
      </c>
      <c r="C2830" t="s">
        <v>329</v>
      </c>
      <c r="D2830" t="s">
        <v>330</v>
      </c>
      <c r="G2830" t="str">
        <f t="shared" si="134"/>
        <v>WH-452-TEST-ASRS CRANES</v>
      </c>
      <c r="H2830" t="str">
        <f t="shared" si="135"/>
        <v>10.04.12-Biosafety Cabinet Certification</v>
      </c>
      <c r="I2830" s="22">
        <f t="shared" si="133"/>
        <v>0</v>
      </c>
    </row>
    <row r="2831" spans="1:9" x14ac:dyDescent="0.35">
      <c r="A2831" t="s">
        <v>687</v>
      </c>
      <c r="B2831" t="s">
        <v>688</v>
      </c>
      <c r="C2831" t="s">
        <v>331</v>
      </c>
      <c r="D2831" t="s">
        <v>332</v>
      </c>
      <c r="G2831" t="str">
        <f t="shared" si="134"/>
        <v>WH-452-TEST-ASRS CRANES</v>
      </c>
      <c r="H2831" t="str">
        <f t="shared" si="135"/>
        <v>10.04.13-Laminar Airflow Certification</v>
      </c>
      <c r="I2831" s="22">
        <f t="shared" si="133"/>
        <v>0</v>
      </c>
    </row>
    <row r="2832" spans="1:9" x14ac:dyDescent="0.35">
      <c r="A2832" t="s">
        <v>687</v>
      </c>
      <c r="B2832" t="s">
        <v>688</v>
      </c>
      <c r="C2832" t="s">
        <v>333</v>
      </c>
      <c r="D2832" t="s">
        <v>334</v>
      </c>
      <c r="G2832" t="str">
        <f t="shared" si="134"/>
        <v>WH-452-TEST-ASRS CRANES</v>
      </c>
      <c r="H2832" t="str">
        <f t="shared" si="135"/>
        <v>11.00.00-ELECTRICAL</v>
      </c>
      <c r="I2832" s="22">
        <f t="shared" si="133"/>
        <v>0</v>
      </c>
    </row>
    <row r="2833" spans="1:9" x14ac:dyDescent="0.35">
      <c r="A2833" t="s">
        <v>687</v>
      </c>
      <c r="B2833" t="s">
        <v>688</v>
      </c>
      <c r="C2833" t="s">
        <v>335</v>
      </c>
      <c r="D2833" t="s">
        <v>67</v>
      </c>
      <c r="G2833" t="str">
        <f t="shared" si="134"/>
        <v>WH-452-TEST-ASRS CRANES</v>
      </c>
      <c r="H2833" t="str">
        <f t="shared" si="135"/>
        <v>11.01.00-Submittals &amp; Data Sheets</v>
      </c>
      <c r="I2833" s="22">
        <f t="shared" si="133"/>
        <v>0</v>
      </c>
    </row>
    <row r="2834" spans="1:9" x14ac:dyDescent="0.35">
      <c r="A2834" t="s">
        <v>687</v>
      </c>
      <c r="B2834" t="s">
        <v>688</v>
      </c>
      <c r="C2834" t="s">
        <v>336</v>
      </c>
      <c r="D2834" t="s">
        <v>337</v>
      </c>
      <c r="G2834" t="str">
        <f t="shared" si="134"/>
        <v>WH-452-TEST-ASRS CRANES</v>
      </c>
      <c r="H2834" t="str">
        <f t="shared" si="135"/>
        <v>11.02.00-Bill of Materials (BOM)</v>
      </c>
      <c r="I2834" s="22">
        <f t="shared" si="133"/>
        <v>0</v>
      </c>
    </row>
    <row r="2835" spans="1:9" x14ac:dyDescent="0.35">
      <c r="A2835" t="s">
        <v>687</v>
      </c>
      <c r="B2835" t="s">
        <v>688</v>
      </c>
      <c r="C2835" t="s">
        <v>338</v>
      </c>
      <c r="D2835" t="s">
        <v>339</v>
      </c>
      <c r="G2835" t="str">
        <f t="shared" si="134"/>
        <v>WH-452-TEST-ASRS CRANES</v>
      </c>
      <c r="H2835" t="str">
        <f t="shared" si="135"/>
        <v>11.03.00-Engineer/Testing Agency Qualification</v>
      </c>
      <c r="I2835" s="22">
        <f t="shared" si="133"/>
        <v>0</v>
      </c>
    </row>
    <row r="2836" spans="1:9" x14ac:dyDescent="0.35">
      <c r="A2836" t="s">
        <v>687</v>
      </c>
      <c r="B2836" t="s">
        <v>688</v>
      </c>
      <c r="C2836" t="s">
        <v>340</v>
      </c>
      <c r="D2836" t="s">
        <v>306</v>
      </c>
      <c r="G2836" t="str">
        <f t="shared" si="134"/>
        <v>WH-452-TEST-ASRS CRANES</v>
      </c>
      <c r="H2836" t="str">
        <f t="shared" si="135"/>
        <v>11.04.00-Testing, Reports, Certs</v>
      </c>
      <c r="I2836" s="22">
        <f t="shared" si="133"/>
        <v>0</v>
      </c>
    </row>
    <row r="2837" spans="1:9" x14ac:dyDescent="0.35">
      <c r="A2837" t="s">
        <v>687</v>
      </c>
      <c r="B2837" t="s">
        <v>688</v>
      </c>
      <c r="C2837" t="s">
        <v>341</v>
      </c>
      <c r="D2837" t="s">
        <v>342</v>
      </c>
      <c r="G2837" t="str">
        <f t="shared" si="134"/>
        <v>WH-452-TEST-ASRS CRANES</v>
      </c>
      <c r="H2837" t="str">
        <f t="shared" si="135"/>
        <v>11.04.01-Loop Checks</v>
      </c>
      <c r="I2837" s="22">
        <f t="shared" si="133"/>
        <v>0</v>
      </c>
    </row>
    <row r="2838" spans="1:9" x14ac:dyDescent="0.35">
      <c r="A2838" t="s">
        <v>687</v>
      </c>
      <c r="B2838" t="s">
        <v>688</v>
      </c>
      <c r="C2838" t="s">
        <v>343</v>
      </c>
      <c r="D2838" t="s">
        <v>344</v>
      </c>
      <c r="G2838" t="str">
        <f t="shared" si="134"/>
        <v>WH-452-TEST-ASRS CRANES</v>
      </c>
      <c r="H2838" t="str">
        <f t="shared" si="135"/>
        <v>11.04.02-Switchgear Test Report</v>
      </c>
      <c r="I2838" s="22">
        <f t="shared" si="133"/>
        <v>0</v>
      </c>
    </row>
    <row r="2839" spans="1:9" x14ac:dyDescent="0.35">
      <c r="A2839" t="s">
        <v>687</v>
      </c>
      <c r="B2839" t="s">
        <v>688</v>
      </c>
      <c r="C2839" t="s">
        <v>345</v>
      </c>
      <c r="D2839" t="s">
        <v>346</v>
      </c>
      <c r="G2839" t="str">
        <f t="shared" si="134"/>
        <v>WH-452-TEST-ASRS CRANES</v>
      </c>
      <c r="H2839" t="str">
        <f t="shared" si="135"/>
        <v>11.04.03-Motor Control Center Test Report</v>
      </c>
      <c r="I2839" s="22">
        <f t="shared" si="133"/>
        <v>0</v>
      </c>
    </row>
    <row r="2840" spans="1:9" x14ac:dyDescent="0.35">
      <c r="A2840" t="s">
        <v>687</v>
      </c>
      <c r="B2840" t="s">
        <v>688</v>
      </c>
      <c r="C2840" t="s">
        <v>347</v>
      </c>
      <c r="D2840" t="s">
        <v>348</v>
      </c>
      <c r="G2840" t="str">
        <f t="shared" si="134"/>
        <v>WH-452-TEST-ASRS CRANES</v>
      </c>
      <c r="H2840" t="str">
        <f t="shared" si="135"/>
        <v>11.04.04-Transformer Certificate of Compliance</v>
      </c>
      <c r="I2840" s="22">
        <f t="shared" si="133"/>
        <v>0</v>
      </c>
    </row>
    <row r="2841" spans="1:9" x14ac:dyDescent="0.35">
      <c r="A2841" t="s">
        <v>687</v>
      </c>
      <c r="B2841" t="s">
        <v>688</v>
      </c>
      <c r="C2841" t="s">
        <v>349</v>
      </c>
      <c r="D2841" t="s">
        <v>350</v>
      </c>
      <c r="G2841" t="str">
        <f t="shared" si="134"/>
        <v>WH-452-TEST-ASRS CRANES</v>
      </c>
      <c r="H2841" t="str">
        <f t="shared" si="135"/>
        <v>11.04.05-Transformer Test Report</v>
      </c>
      <c r="I2841" s="22">
        <f t="shared" si="133"/>
        <v>0</v>
      </c>
    </row>
    <row r="2842" spans="1:9" x14ac:dyDescent="0.35">
      <c r="A2842" t="s">
        <v>687</v>
      </c>
      <c r="B2842" t="s">
        <v>688</v>
      </c>
      <c r="C2842" t="s">
        <v>351</v>
      </c>
      <c r="D2842" t="s">
        <v>352</v>
      </c>
      <c r="G2842" t="str">
        <f t="shared" si="134"/>
        <v>WH-452-TEST-ASRS CRANES</v>
      </c>
      <c r="H2842" t="str">
        <f t="shared" si="135"/>
        <v>11.04.06-ATS Transfer Test</v>
      </c>
      <c r="I2842" s="22">
        <f t="shared" si="133"/>
        <v>0</v>
      </c>
    </row>
    <row r="2843" spans="1:9" x14ac:dyDescent="0.35">
      <c r="A2843" t="s">
        <v>687</v>
      </c>
      <c r="B2843" t="s">
        <v>688</v>
      </c>
      <c r="C2843" t="s">
        <v>353</v>
      </c>
      <c r="D2843" t="s">
        <v>354</v>
      </c>
      <c r="G2843" t="str">
        <f t="shared" si="134"/>
        <v>WH-452-TEST-ASRS CRANES</v>
      </c>
      <c r="H2843" t="str">
        <f t="shared" si="135"/>
        <v>11.04.07-Generator Load Bank Testing</v>
      </c>
      <c r="I2843" s="22">
        <f t="shared" si="133"/>
        <v>0</v>
      </c>
    </row>
    <row r="2844" spans="1:9" x14ac:dyDescent="0.35">
      <c r="A2844" t="s">
        <v>687</v>
      </c>
      <c r="B2844" t="s">
        <v>688</v>
      </c>
      <c r="C2844" t="s">
        <v>355</v>
      </c>
      <c r="D2844" t="s">
        <v>356</v>
      </c>
      <c r="G2844" t="str">
        <f t="shared" si="134"/>
        <v>WH-452-TEST-ASRS CRANES</v>
      </c>
      <c r="H2844" t="str">
        <f t="shared" si="135"/>
        <v>11.04.08-Continuity Testing</v>
      </c>
      <c r="I2844" s="22">
        <f t="shared" si="133"/>
        <v>0</v>
      </c>
    </row>
    <row r="2845" spans="1:9" x14ac:dyDescent="0.35">
      <c r="A2845" t="s">
        <v>687</v>
      </c>
      <c r="B2845" t="s">
        <v>688</v>
      </c>
      <c r="C2845" t="s">
        <v>357</v>
      </c>
      <c r="D2845" t="s">
        <v>358</v>
      </c>
      <c r="G2845" t="str">
        <f t="shared" si="134"/>
        <v>WH-452-TEST-ASRS CRANES</v>
      </c>
      <c r="H2845" t="str">
        <f t="shared" si="135"/>
        <v>11.04.09-Megger Testing</v>
      </c>
      <c r="I2845" s="22">
        <f t="shared" si="133"/>
        <v>0</v>
      </c>
    </row>
    <row r="2846" spans="1:9" x14ac:dyDescent="0.35">
      <c r="A2846" t="s">
        <v>687</v>
      </c>
      <c r="B2846" t="s">
        <v>688</v>
      </c>
      <c r="C2846" t="s">
        <v>359</v>
      </c>
      <c r="D2846" t="s">
        <v>360</v>
      </c>
      <c r="G2846" t="str">
        <f t="shared" si="134"/>
        <v>WH-452-TEST-ASRS CRANES</v>
      </c>
      <c r="H2846" t="str">
        <f t="shared" si="135"/>
        <v>11.04.10-Grounding Test Report</v>
      </c>
      <c r="I2846" s="22">
        <f t="shared" si="133"/>
        <v>0</v>
      </c>
    </row>
    <row r="2847" spans="1:9" x14ac:dyDescent="0.35">
      <c r="A2847" t="s">
        <v>687</v>
      </c>
      <c r="B2847" t="s">
        <v>688</v>
      </c>
      <c r="C2847" t="s">
        <v>361</v>
      </c>
      <c r="D2847" t="s">
        <v>362</v>
      </c>
      <c r="G2847" t="str">
        <f t="shared" si="134"/>
        <v>WH-452-TEST-ASRS CRANES</v>
      </c>
      <c r="H2847" t="str">
        <f t="shared" si="135"/>
        <v>11.04.11-Initial Infrared Scanning Report (30 days after SC)</v>
      </c>
      <c r="I2847" s="22">
        <f t="shared" si="133"/>
        <v>0</v>
      </c>
    </row>
    <row r="2848" spans="1:9" x14ac:dyDescent="0.35">
      <c r="A2848" t="s">
        <v>687</v>
      </c>
      <c r="B2848" t="s">
        <v>688</v>
      </c>
      <c r="C2848" t="s">
        <v>363</v>
      </c>
      <c r="D2848" t="s">
        <v>364</v>
      </c>
      <c r="G2848" t="str">
        <f t="shared" si="134"/>
        <v>WH-452-TEST-ASRS CRANES</v>
      </c>
      <c r="H2848" t="str">
        <f t="shared" si="135"/>
        <v>11.04.12-Follow Up Infrared Scanning Report (11 months after SC)</v>
      </c>
      <c r="I2848" s="22">
        <f t="shared" si="133"/>
        <v>0</v>
      </c>
    </row>
    <row r="2849" spans="1:9" x14ac:dyDescent="0.35">
      <c r="A2849" t="s">
        <v>687</v>
      </c>
      <c r="B2849" t="s">
        <v>688</v>
      </c>
      <c r="C2849" t="s">
        <v>365</v>
      </c>
      <c r="D2849" t="s">
        <v>366</v>
      </c>
      <c r="G2849" t="str">
        <f t="shared" si="134"/>
        <v>WH-452-TEST-ASRS CRANES</v>
      </c>
      <c r="H2849" t="str">
        <f t="shared" si="135"/>
        <v>11.04.13-Overcurrent Protective Device Short Circuit/Coordination/Arcflash Study</v>
      </c>
      <c r="I2849" s="22">
        <f t="shared" si="133"/>
        <v>0</v>
      </c>
    </row>
    <row r="2850" spans="1:9" x14ac:dyDescent="0.35">
      <c r="A2850" t="s">
        <v>687</v>
      </c>
      <c r="B2850" t="s">
        <v>688</v>
      </c>
      <c r="C2850" t="s">
        <v>367</v>
      </c>
      <c r="D2850" t="s">
        <v>368</v>
      </c>
      <c r="G2850" t="str">
        <f t="shared" si="134"/>
        <v>WH-452-TEST-ASRS CRANES</v>
      </c>
      <c r="H2850" t="str">
        <f t="shared" si="135"/>
        <v>11.04.14-VFD Pre-Startup &amp; Startup Report</v>
      </c>
      <c r="I2850" s="22">
        <f t="shared" si="133"/>
        <v>0</v>
      </c>
    </row>
    <row r="2851" spans="1:9" x14ac:dyDescent="0.35">
      <c r="A2851" t="s">
        <v>687</v>
      </c>
      <c r="B2851" t="s">
        <v>688</v>
      </c>
      <c r="C2851" t="s">
        <v>369</v>
      </c>
      <c r="D2851" t="s">
        <v>370</v>
      </c>
      <c r="G2851" t="str">
        <f t="shared" si="134"/>
        <v>WH-452-TEST-ASRS CRANES</v>
      </c>
      <c r="H2851" t="str">
        <f t="shared" si="135"/>
        <v>11.04.15-Equipment Electrical Testing</v>
      </c>
      <c r="I2851" s="22">
        <f t="shared" si="133"/>
        <v>0</v>
      </c>
    </row>
    <row r="2852" spans="1:9" x14ac:dyDescent="0.35">
      <c r="A2852" t="s">
        <v>687</v>
      </c>
      <c r="B2852" t="s">
        <v>688</v>
      </c>
      <c r="C2852" t="s">
        <v>371</v>
      </c>
      <c r="D2852" t="s">
        <v>372</v>
      </c>
      <c r="G2852" t="str">
        <f t="shared" si="134"/>
        <v>WH-452-TEST-ASRS CRANES</v>
      </c>
      <c r="H2852" t="str">
        <f t="shared" si="135"/>
        <v>11.04.16-Bolt Torque Verification</v>
      </c>
      <c r="I2852" s="22">
        <f t="shared" si="133"/>
        <v>0</v>
      </c>
    </row>
    <row r="2853" spans="1:9" x14ac:dyDescent="0.35">
      <c r="A2853" t="s">
        <v>687</v>
      </c>
      <c r="B2853" t="s">
        <v>688</v>
      </c>
      <c r="C2853" t="s">
        <v>373</v>
      </c>
      <c r="D2853" t="s">
        <v>374</v>
      </c>
      <c r="G2853" t="str">
        <f t="shared" si="134"/>
        <v>WH-452-TEST-ASRS CRANES</v>
      </c>
      <c r="H2853" t="str">
        <f t="shared" si="135"/>
        <v>12.00.00-AUTOMATION CONTROLS &amp; INSTRUMENTATION</v>
      </c>
      <c r="I2853" s="22">
        <f t="shared" si="133"/>
        <v>0</v>
      </c>
    </row>
    <row r="2854" spans="1:9" x14ac:dyDescent="0.35">
      <c r="A2854" t="s">
        <v>687</v>
      </c>
      <c r="B2854" t="s">
        <v>688</v>
      </c>
      <c r="C2854" t="s">
        <v>375</v>
      </c>
      <c r="D2854" t="s">
        <v>376</v>
      </c>
      <c r="G2854" t="str">
        <f t="shared" si="134"/>
        <v>WH-452-TEST-ASRS CRANES</v>
      </c>
      <c r="H2854" t="str">
        <f t="shared" si="135"/>
        <v>12.01.00-Submittals</v>
      </c>
      <c r="I2854" s="22">
        <f t="shared" si="133"/>
        <v>0</v>
      </c>
    </row>
    <row r="2855" spans="1:9" x14ac:dyDescent="0.35">
      <c r="A2855" t="s">
        <v>687</v>
      </c>
      <c r="B2855" t="s">
        <v>688</v>
      </c>
      <c r="C2855" t="s">
        <v>377</v>
      </c>
      <c r="D2855" t="s">
        <v>378</v>
      </c>
      <c r="G2855" t="str">
        <f t="shared" si="134"/>
        <v>WH-452-TEST-ASRS CRANES</v>
      </c>
      <c r="H2855" t="str">
        <f t="shared" si="135"/>
        <v>12.01.01-Controls Data Sheets &amp; Cut Sheets</v>
      </c>
      <c r="I2855" s="22">
        <f t="shared" si="133"/>
        <v>0</v>
      </c>
    </row>
    <row r="2856" spans="1:9" x14ac:dyDescent="0.35">
      <c r="A2856" t="s">
        <v>687</v>
      </c>
      <c r="B2856" t="s">
        <v>688</v>
      </c>
      <c r="C2856" t="s">
        <v>379</v>
      </c>
      <c r="D2856" t="s">
        <v>380</v>
      </c>
      <c r="G2856" t="str">
        <f t="shared" si="134"/>
        <v>WH-452-TEST-ASRS CRANES</v>
      </c>
      <c r="H2856" t="str">
        <f t="shared" si="135"/>
        <v>12.01.02-IOM Manuals &amp; Spare Parts</v>
      </c>
      <c r="I2856" s="22">
        <f t="shared" si="133"/>
        <v>0</v>
      </c>
    </row>
    <row r="2857" spans="1:9" x14ac:dyDescent="0.35">
      <c r="A2857" t="s">
        <v>687</v>
      </c>
      <c r="B2857" t="s">
        <v>688</v>
      </c>
      <c r="C2857" t="s">
        <v>381</v>
      </c>
      <c r="D2857" t="s">
        <v>382</v>
      </c>
      <c r="G2857" t="str">
        <f t="shared" si="134"/>
        <v>WH-452-TEST-ASRS CRANES</v>
      </c>
      <c r="H2857" t="str">
        <f t="shared" si="135"/>
        <v>12.01.03-Software, PLC Code and Application Backup</v>
      </c>
      <c r="I2857" s="22">
        <f t="shared" si="133"/>
        <v>0</v>
      </c>
    </row>
    <row r="2858" spans="1:9" x14ac:dyDescent="0.35">
      <c r="A2858" t="s">
        <v>687</v>
      </c>
      <c r="B2858" t="s">
        <v>688</v>
      </c>
      <c r="C2858" t="s">
        <v>383</v>
      </c>
      <c r="D2858" t="s">
        <v>384</v>
      </c>
      <c r="G2858" t="str">
        <f t="shared" si="134"/>
        <v>WH-452-TEST-ASRS CRANES</v>
      </c>
      <c r="H2858" t="str">
        <f t="shared" si="135"/>
        <v>12.01.04-Variable Speed Drive Backup Configuration</v>
      </c>
      <c r="I2858" s="22">
        <f t="shared" si="133"/>
        <v>0</v>
      </c>
    </row>
    <row r="2859" spans="1:9" x14ac:dyDescent="0.35">
      <c r="A2859" t="s">
        <v>687</v>
      </c>
      <c r="B2859" t="s">
        <v>688</v>
      </c>
      <c r="C2859" t="s">
        <v>385</v>
      </c>
      <c r="D2859" t="s">
        <v>386</v>
      </c>
      <c r="G2859" t="str">
        <f t="shared" si="134"/>
        <v>WH-452-TEST-ASRS CRANES</v>
      </c>
      <c r="H2859" t="str">
        <f t="shared" si="135"/>
        <v>12.02.00-Instrument List &amp; I/O List</v>
      </c>
      <c r="I2859" s="22">
        <f t="shared" si="133"/>
        <v>0</v>
      </c>
    </row>
    <row r="2860" spans="1:9" x14ac:dyDescent="0.35">
      <c r="A2860" t="s">
        <v>687</v>
      </c>
      <c r="B2860" t="s">
        <v>688</v>
      </c>
      <c r="C2860" t="s">
        <v>387</v>
      </c>
      <c r="D2860" t="s">
        <v>388</v>
      </c>
      <c r="G2860" t="str">
        <f t="shared" si="134"/>
        <v>WH-452-TEST-ASRS CRANES</v>
      </c>
      <c r="H2860" t="str">
        <f t="shared" si="135"/>
        <v>12.03.00-Control Bill of Materials (BOM)</v>
      </c>
      <c r="I2860" s="22">
        <f t="shared" si="133"/>
        <v>0</v>
      </c>
    </row>
    <row r="2861" spans="1:9" x14ac:dyDescent="0.35">
      <c r="A2861" t="s">
        <v>687</v>
      </c>
      <c r="B2861" t="s">
        <v>688</v>
      </c>
      <c r="C2861" t="s">
        <v>389</v>
      </c>
      <c r="D2861" t="s">
        <v>390</v>
      </c>
      <c r="G2861" t="str">
        <f t="shared" si="134"/>
        <v>WH-452-TEST-ASRS CRANES</v>
      </c>
      <c r="H2861" t="str">
        <f t="shared" si="135"/>
        <v>12.04.00-Instrument Material Certificates</v>
      </c>
      <c r="I2861" s="22">
        <f t="shared" si="133"/>
        <v>0</v>
      </c>
    </row>
    <row r="2862" spans="1:9" x14ac:dyDescent="0.35">
      <c r="A2862" t="s">
        <v>687</v>
      </c>
      <c r="B2862" t="s">
        <v>688</v>
      </c>
      <c r="C2862" t="s">
        <v>391</v>
      </c>
      <c r="D2862" t="s">
        <v>392</v>
      </c>
      <c r="G2862" t="str">
        <f t="shared" si="134"/>
        <v>WH-452-TEST-ASRS CRANES</v>
      </c>
      <c r="H2862" t="str">
        <f t="shared" si="135"/>
        <v>12.05.00-Instrument Calibration Certificates</v>
      </c>
      <c r="I2862" s="22">
        <f t="shared" si="133"/>
        <v>0</v>
      </c>
    </row>
    <row r="2863" spans="1:9" x14ac:dyDescent="0.35">
      <c r="A2863" t="s">
        <v>687</v>
      </c>
      <c r="B2863" t="s">
        <v>688</v>
      </c>
      <c r="C2863" t="s">
        <v>393</v>
      </c>
      <c r="D2863" t="s">
        <v>394</v>
      </c>
      <c r="G2863" t="str">
        <f t="shared" si="134"/>
        <v>WH-452-TEST-ASRS CRANES</v>
      </c>
      <c r="H2863" t="str">
        <f t="shared" si="135"/>
        <v>12.06.00-Drawings / Diagrams (Network Architecture and Panel Drawing)</v>
      </c>
      <c r="I2863" s="22">
        <f t="shared" si="133"/>
        <v>0</v>
      </c>
    </row>
    <row r="2864" spans="1:9" x14ac:dyDescent="0.35">
      <c r="A2864" t="s">
        <v>687</v>
      </c>
      <c r="B2864" t="s">
        <v>688</v>
      </c>
      <c r="C2864" t="s">
        <v>395</v>
      </c>
      <c r="D2864" t="s">
        <v>396</v>
      </c>
      <c r="G2864" t="str">
        <f t="shared" si="134"/>
        <v>WH-452-TEST-ASRS CRANES</v>
      </c>
      <c r="H2864" t="str">
        <f t="shared" si="135"/>
        <v>12.07.00-Specifications</v>
      </c>
      <c r="I2864" s="22">
        <f t="shared" si="133"/>
        <v>0</v>
      </c>
    </row>
    <row r="2865" spans="1:9" x14ac:dyDescent="0.35">
      <c r="A2865" t="s">
        <v>687</v>
      </c>
      <c r="B2865" t="s">
        <v>688</v>
      </c>
      <c r="C2865" t="s">
        <v>397</v>
      </c>
      <c r="D2865" t="s">
        <v>398</v>
      </c>
      <c r="G2865" t="str">
        <f t="shared" si="134"/>
        <v>WH-452-TEST-ASRS CRANES</v>
      </c>
      <c r="H2865" t="str">
        <f t="shared" si="135"/>
        <v>12.07.01-Functional Design Specification (FDS)</v>
      </c>
      <c r="I2865" s="22">
        <f t="shared" si="133"/>
        <v>0</v>
      </c>
    </row>
    <row r="2866" spans="1:9" x14ac:dyDescent="0.35">
      <c r="A2866" t="s">
        <v>687</v>
      </c>
      <c r="B2866" t="s">
        <v>688</v>
      </c>
      <c r="C2866" t="s">
        <v>399</v>
      </c>
      <c r="D2866" t="s">
        <v>400</v>
      </c>
      <c r="G2866" t="str">
        <f t="shared" si="134"/>
        <v>WH-452-TEST-ASRS CRANES</v>
      </c>
      <c r="H2866" t="str">
        <f t="shared" si="135"/>
        <v>12.07.02-Software Detailed Design Specification (SDS)</v>
      </c>
      <c r="I2866" s="22">
        <f t="shared" si="133"/>
        <v>0</v>
      </c>
    </row>
    <row r="2867" spans="1:9" x14ac:dyDescent="0.35">
      <c r="A2867" t="s">
        <v>687</v>
      </c>
      <c r="B2867" t="s">
        <v>688</v>
      </c>
      <c r="C2867" t="s">
        <v>401</v>
      </c>
      <c r="D2867" t="s">
        <v>402</v>
      </c>
      <c r="G2867" t="str">
        <f t="shared" si="134"/>
        <v>WH-452-TEST-ASRS CRANES</v>
      </c>
      <c r="H2867" t="str">
        <f t="shared" si="135"/>
        <v>12.07.03-Hardware Design Specification (HDS)</v>
      </c>
      <c r="I2867" s="22">
        <f t="shared" si="133"/>
        <v>0</v>
      </c>
    </row>
    <row r="2868" spans="1:9" x14ac:dyDescent="0.35">
      <c r="A2868" t="s">
        <v>687</v>
      </c>
      <c r="B2868" t="s">
        <v>688</v>
      </c>
      <c r="C2868" t="s">
        <v>403</v>
      </c>
      <c r="D2868" t="s">
        <v>404</v>
      </c>
      <c r="G2868" t="str">
        <f t="shared" si="134"/>
        <v>WH-452-TEST-ASRS CRANES</v>
      </c>
      <c r="H2868" t="str">
        <f t="shared" si="135"/>
        <v>12.07.04-PLC Detailed Design Specification (DDS)</v>
      </c>
      <c r="I2868" s="22">
        <f t="shared" si="133"/>
        <v>0</v>
      </c>
    </row>
    <row r="2869" spans="1:9" x14ac:dyDescent="0.35">
      <c r="A2869" t="s">
        <v>687</v>
      </c>
      <c r="B2869" t="s">
        <v>688</v>
      </c>
      <c r="C2869" t="s">
        <v>405</v>
      </c>
      <c r="D2869" t="s">
        <v>406</v>
      </c>
      <c r="G2869" t="str">
        <f t="shared" si="134"/>
        <v>WH-452-TEST-ASRS CRANES</v>
      </c>
      <c r="H2869" t="str">
        <f t="shared" si="135"/>
        <v>12.08.00-Testing, Reports</v>
      </c>
      <c r="I2869" s="22">
        <f t="shared" si="133"/>
        <v>0</v>
      </c>
    </row>
    <row r="2870" spans="1:9" x14ac:dyDescent="0.35">
      <c r="A2870" t="s">
        <v>687</v>
      </c>
      <c r="B2870" t="s">
        <v>688</v>
      </c>
      <c r="C2870" t="s">
        <v>407</v>
      </c>
      <c r="D2870" t="s">
        <v>408</v>
      </c>
      <c r="G2870" t="str">
        <f t="shared" si="134"/>
        <v>WH-452-TEST-ASRS CRANES</v>
      </c>
      <c r="H2870" t="str">
        <f t="shared" si="135"/>
        <v>12.08.01-Control System FAT</v>
      </c>
      <c r="I2870" s="22">
        <f t="shared" si="133"/>
        <v>0</v>
      </c>
    </row>
    <row r="2871" spans="1:9" x14ac:dyDescent="0.35">
      <c r="A2871" t="s">
        <v>687</v>
      </c>
      <c r="B2871" t="s">
        <v>688</v>
      </c>
      <c r="C2871" t="s">
        <v>409</v>
      </c>
      <c r="D2871" t="s">
        <v>410</v>
      </c>
      <c r="G2871" t="str">
        <f t="shared" si="134"/>
        <v>WH-452-TEST-ASRS CRANES</v>
      </c>
      <c r="H2871" t="str">
        <f t="shared" si="135"/>
        <v>12.08.02-Electrical Cable TIA-562-C.2 Test Report</v>
      </c>
      <c r="I2871" s="22">
        <f t="shared" si="133"/>
        <v>0</v>
      </c>
    </row>
    <row r="2872" spans="1:9" x14ac:dyDescent="0.35">
      <c r="A2872" t="s">
        <v>687</v>
      </c>
      <c r="B2872" t="s">
        <v>688</v>
      </c>
      <c r="C2872" t="s">
        <v>411</v>
      </c>
      <c r="D2872" t="s">
        <v>412</v>
      </c>
      <c r="G2872" t="str">
        <f t="shared" si="134"/>
        <v>WH-452-TEST-ASRS CRANES</v>
      </c>
      <c r="H2872" t="str">
        <f t="shared" si="135"/>
        <v>12.08.03-I/O Checks</v>
      </c>
      <c r="I2872" s="22">
        <f t="shared" si="133"/>
        <v>0</v>
      </c>
    </row>
    <row r="2873" spans="1:9" x14ac:dyDescent="0.35">
      <c r="A2873" t="s">
        <v>687</v>
      </c>
      <c r="B2873" t="s">
        <v>688</v>
      </c>
      <c r="C2873" t="s">
        <v>413</v>
      </c>
      <c r="D2873" t="s">
        <v>414</v>
      </c>
      <c r="G2873" t="str">
        <f t="shared" si="134"/>
        <v>WH-452-TEST-ASRS CRANES</v>
      </c>
      <c r="H2873" t="str">
        <f t="shared" si="135"/>
        <v>12.08.04-Control System SAT</v>
      </c>
      <c r="I2873" s="22">
        <f t="shared" si="133"/>
        <v>0</v>
      </c>
    </row>
    <row r="2874" spans="1:9" x14ac:dyDescent="0.35">
      <c r="A2874" t="s">
        <v>687</v>
      </c>
      <c r="B2874" t="s">
        <v>688</v>
      </c>
      <c r="C2874" t="s">
        <v>415</v>
      </c>
      <c r="D2874" t="s">
        <v>416</v>
      </c>
      <c r="G2874" t="str">
        <f t="shared" si="134"/>
        <v>WH-452-TEST-ASRS CRANES</v>
      </c>
      <c r="H2874" t="str">
        <f t="shared" si="135"/>
        <v>12.08.05-Equipment Sequence of operation testing</v>
      </c>
      <c r="I2874" s="22">
        <f t="shared" si="133"/>
        <v>0</v>
      </c>
    </row>
    <row r="2875" spans="1:9" x14ac:dyDescent="0.35">
      <c r="A2875" t="s">
        <v>687</v>
      </c>
      <c r="B2875" t="s">
        <v>688</v>
      </c>
      <c r="C2875" t="s">
        <v>417</v>
      </c>
      <c r="D2875" t="s">
        <v>418</v>
      </c>
      <c r="G2875" t="str">
        <f t="shared" si="134"/>
        <v>WH-452-TEST-ASRS CRANES</v>
      </c>
      <c r="H2875" t="str">
        <f t="shared" si="135"/>
        <v>12.09.00-Disaster Recovery Procedure</v>
      </c>
      <c r="I2875" s="22">
        <f t="shared" si="133"/>
        <v>0</v>
      </c>
    </row>
    <row r="2876" spans="1:9" x14ac:dyDescent="0.35">
      <c r="A2876" t="s">
        <v>689</v>
      </c>
      <c r="B2876" t="s">
        <v>690</v>
      </c>
      <c r="C2876" t="s">
        <v>9</v>
      </c>
      <c r="D2876" t="s">
        <v>426</v>
      </c>
      <c r="F2876" t="s">
        <v>10</v>
      </c>
      <c r="G2876" t="str">
        <f t="shared" si="134"/>
        <v>WH-455-TEST-CONTROLLED ENVIRONMENTAL ROOMS (CERs)</v>
      </c>
      <c r="H2876" t="str">
        <f t="shared" si="135"/>
        <v>01.00.00-GENERAL</v>
      </c>
      <c r="I2876" s="22">
        <f t="shared" si="133"/>
        <v>0</v>
      </c>
    </row>
    <row r="2877" spans="1:9" x14ac:dyDescent="0.35">
      <c r="A2877" t="s">
        <v>689</v>
      </c>
      <c r="B2877" t="s">
        <v>690</v>
      </c>
      <c r="C2877" t="s">
        <v>11</v>
      </c>
      <c r="D2877" t="s">
        <v>12</v>
      </c>
      <c r="G2877" t="str">
        <f t="shared" si="134"/>
        <v>WH-455-TEST-CONTROLLED ENVIRONMENTAL ROOMS (CERs)</v>
      </c>
      <c r="H2877" t="str">
        <f t="shared" si="135"/>
        <v>01.01.00-Table of Contents Signoff</v>
      </c>
      <c r="I2877" s="22">
        <f t="shared" si="133"/>
        <v>0</v>
      </c>
    </row>
    <row r="2878" spans="1:9" x14ac:dyDescent="0.35">
      <c r="A2878" t="s">
        <v>689</v>
      </c>
      <c r="B2878" t="s">
        <v>690</v>
      </c>
      <c r="C2878" t="s">
        <v>13</v>
      </c>
      <c r="D2878" t="s">
        <v>14</v>
      </c>
      <c r="G2878" t="str">
        <f t="shared" si="134"/>
        <v>WH-455-TEST-CONTROLLED ENVIRONMENTAL ROOMS (CERs)</v>
      </c>
      <c r="H2878" t="str">
        <f t="shared" si="135"/>
        <v>01.02.00-Construction Completion Notice</v>
      </c>
      <c r="I2878" s="22">
        <f t="shared" si="133"/>
        <v>0</v>
      </c>
    </row>
    <row r="2879" spans="1:9" x14ac:dyDescent="0.35">
      <c r="A2879" t="s">
        <v>689</v>
      </c>
      <c r="B2879" t="s">
        <v>690</v>
      </c>
      <c r="C2879" t="s">
        <v>15</v>
      </c>
      <c r="D2879" t="s">
        <v>16</v>
      </c>
      <c r="G2879" t="str">
        <f t="shared" si="134"/>
        <v>WH-455-TEST-CONTROLLED ENVIRONMENTAL ROOMS (CERs)</v>
      </c>
      <c r="H2879" t="str">
        <f t="shared" si="135"/>
        <v>01.03.00-Scope Completion (TCC)</v>
      </c>
      <c r="I2879" s="22">
        <f t="shared" si="133"/>
        <v>0</v>
      </c>
    </row>
    <row r="2880" spans="1:9" x14ac:dyDescent="0.35">
      <c r="A2880" t="s">
        <v>689</v>
      </c>
      <c r="B2880" t="s">
        <v>690</v>
      </c>
      <c r="C2880" t="s">
        <v>17</v>
      </c>
      <c r="D2880" t="s">
        <v>18</v>
      </c>
      <c r="G2880" t="str">
        <f t="shared" si="134"/>
        <v>WH-455-TEST-CONTROLLED ENVIRONMENTAL ROOMS (CERs)</v>
      </c>
      <c r="H2880" t="str">
        <f t="shared" si="135"/>
        <v>01.04.00-Turnover (TCCC) Signoff</v>
      </c>
      <c r="I2880" s="22">
        <f t="shared" si="133"/>
        <v>0</v>
      </c>
    </row>
    <row r="2881" spans="1:9" x14ac:dyDescent="0.35">
      <c r="A2881" t="s">
        <v>689</v>
      </c>
      <c r="B2881" t="s">
        <v>690</v>
      </c>
      <c r="C2881" t="s">
        <v>19</v>
      </c>
      <c r="D2881" t="s">
        <v>20</v>
      </c>
      <c r="G2881" t="str">
        <f t="shared" si="134"/>
        <v>WH-455-TEST-CONTROLLED ENVIRONMENTAL ROOMS (CERs)</v>
      </c>
      <c r="H2881" t="str">
        <f t="shared" si="135"/>
        <v>01.05.00-Certificate of Occupancy</v>
      </c>
      <c r="I2881" s="22">
        <f t="shared" si="133"/>
        <v>0</v>
      </c>
    </row>
    <row r="2882" spans="1:9" x14ac:dyDescent="0.35">
      <c r="A2882" t="s">
        <v>689</v>
      </c>
      <c r="B2882" t="s">
        <v>690</v>
      </c>
      <c r="C2882" t="s">
        <v>21</v>
      </c>
      <c r="D2882" t="s">
        <v>22</v>
      </c>
      <c r="G2882" t="str">
        <f t="shared" si="134"/>
        <v>WH-455-TEST-CONTROLLED ENVIRONMENTAL ROOMS (CERs)</v>
      </c>
      <c r="H2882" t="str">
        <f t="shared" si="135"/>
        <v>01.06.00-Permits</v>
      </c>
      <c r="I2882" s="22">
        <f t="shared" ref="I2882:I2945" si="136">IF(COUNTIF(E:E, "R")=0, "", IF(E2882="C", COUNTIF(E:E, "C") / COUNTIF(E:E, "R"), 0))</f>
        <v>0</v>
      </c>
    </row>
    <row r="2883" spans="1:9" x14ac:dyDescent="0.35">
      <c r="A2883" t="s">
        <v>689</v>
      </c>
      <c r="B2883" t="s">
        <v>690</v>
      </c>
      <c r="C2883" t="s">
        <v>23</v>
      </c>
      <c r="D2883" t="s">
        <v>24</v>
      </c>
      <c r="G2883" t="str">
        <f t="shared" ref="G2883:G2946" si="137">IF(AND(A2883="", B2883=""), "", A2883 &amp; "-" &amp; B2883)</f>
        <v>WH-455-TEST-CONTROLLED ENVIRONMENTAL ROOMS (CERs)</v>
      </c>
      <c r="H2883" t="str">
        <f t="shared" ref="H2883:H2946" si="138">IF(AND(C2883="", D2883=""), "", C2883 &amp; "-" &amp; D2883)</f>
        <v>01.07.00-Inspections Records/Reports</v>
      </c>
      <c r="I2883" s="22">
        <f t="shared" si="136"/>
        <v>0</v>
      </c>
    </row>
    <row r="2884" spans="1:9" x14ac:dyDescent="0.35">
      <c r="A2884" t="s">
        <v>689</v>
      </c>
      <c r="B2884" t="s">
        <v>690</v>
      </c>
      <c r="C2884" t="s">
        <v>25</v>
      </c>
      <c r="D2884" t="s">
        <v>26</v>
      </c>
      <c r="G2884" t="str">
        <f t="shared" si="137"/>
        <v>WH-455-TEST-CONTROLLED ENVIRONMENTAL ROOMS (CERs)</v>
      </c>
      <c r="H2884" t="str">
        <f t="shared" si="138"/>
        <v>01.08.00-Contractor Warranties</v>
      </c>
      <c r="I2884" s="22">
        <f t="shared" si="136"/>
        <v>0</v>
      </c>
    </row>
    <row r="2885" spans="1:9" x14ac:dyDescent="0.35">
      <c r="A2885" t="s">
        <v>689</v>
      </c>
      <c r="B2885" t="s">
        <v>690</v>
      </c>
      <c r="C2885" t="s">
        <v>27</v>
      </c>
      <c r="D2885" t="s">
        <v>28</v>
      </c>
      <c r="G2885" t="str">
        <f t="shared" si="137"/>
        <v>WH-455-TEST-CONTROLLED ENVIRONMENTAL ROOMS (CERs)</v>
      </c>
      <c r="H2885" t="str">
        <f t="shared" si="138"/>
        <v>01.09.00-Project Signature Log</v>
      </c>
      <c r="I2885" s="22">
        <f t="shared" si="136"/>
        <v>0</v>
      </c>
    </row>
    <row r="2886" spans="1:9" x14ac:dyDescent="0.35">
      <c r="A2886" t="s">
        <v>689</v>
      </c>
      <c r="B2886" t="s">
        <v>690</v>
      </c>
      <c r="C2886" t="s">
        <v>29</v>
      </c>
      <c r="D2886" t="s">
        <v>30</v>
      </c>
      <c r="G2886" t="str">
        <f t="shared" si="137"/>
        <v>WH-455-TEST-CONTROLLED ENVIRONMENTAL ROOMS (CERs)</v>
      </c>
      <c r="H2886" t="str">
        <f t="shared" si="138"/>
        <v>01.10.00-Quality Assurance Manual</v>
      </c>
      <c r="I2886" s="22">
        <f t="shared" si="136"/>
        <v>0</v>
      </c>
    </row>
    <row r="2887" spans="1:9" x14ac:dyDescent="0.35">
      <c r="A2887" t="s">
        <v>689</v>
      </c>
      <c r="B2887" t="s">
        <v>690</v>
      </c>
      <c r="C2887" t="s">
        <v>31</v>
      </c>
      <c r="D2887" t="s">
        <v>32</v>
      </c>
      <c r="G2887" t="str">
        <f t="shared" si="137"/>
        <v>WH-455-TEST-CONTROLLED ENVIRONMENTAL ROOMS (CERs)</v>
      </c>
      <c r="H2887" t="str">
        <f t="shared" si="138"/>
        <v>01.11.00-RFI</v>
      </c>
      <c r="I2887" s="22">
        <f t="shared" si="136"/>
        <v>0</v>
      </c>
    </row>
    <row r="2888" spans="1:9" x14ac:dyDescent="0.35">
      <c r="A2888" t="s">
        <v>689</v>
      </c>
      <c r="B2888" t="s">
        <v>690</v>
      </c>
      <c r="C2888" t="s">
        <v>33</v>
      </c>
      <c r="D2888" t="s">
        <v>34</v>
      </c>
      <c r="G2888" t="str">
        <f t="shared" si="137"/>
        <v>WH-455-TEST-CONTROLLED ENVIRONMENTAL ROOMS (CERs)</v>
      </c>
      <c r="H2888" t="str">
        <f t="shared" si="138"/>
        <v>01.12.00-Punch List</v>
      </c>
      <c r="I2888" s="22">
        <f t="shared" si="136"/>
        <v>0</v>
      </c>
    </row>
    <row r="2889" spans="1:9" x14ac:dyDescent="0.35">
      <c r="A2889" t="s">
        <v>689</v>
      </c>
      <c r="B2889" t="s">
        <v>690</v>
      </c>
      <c r="C2889" t="s">
        <v>35</v>
      </c>
      <c r="D2889" t="s">
        <v>36</v>
      </c>
      <c r="G2889" t="str">
        <f t="shared" si="137"/>
        <v>WH-455-TEST-CONTROLLED ENVIRONMENTAL ROOMS (CERs)</v>
      </c>
      <c r="H2889" t="str">
        <f t="shared" si="138"/>
        <v>01.13.00-Lockout Tagout Procedure</v>
      </c>
      <c r="I2889" s="22">
        <f t="shared" si="136"/>
        <v>0</v>
      </c>
    </row>
    <row r="2890" spans="1:9" x14ac:dyDescent="0.35">
      <c r="A2890" t="s">
        <v>689</v>
      </c>
      <c r="B2890" t="s">
        <v>690</v>
      </c>
      <c r="C2890" t="s">
        <v>37</v>
      </c>
      <c r="D2890" t="s">
        <v>38</v>
      </c>
      <c r="G2890" t="str">
        <f t="shared" si="137"/>
        <v>WH-455-TEST-CONTROLLED ENVIRONMENTAL ROOMS (CERs)</v>
      </c>
      <c r="H2890" t="str">
        <f t="shared" si="138"/>
        <v>02.00.00-BOUNDARY / REDLINE MARKUP / RECORD DRAWINGS</v>
      </c>
      <c r="I2890" s="22">
        <f t="shared" si="136"/>
        <v>0</v>
      </c>
    </row>
    <row r="2891" spans="1:9" x14ac:dyDescent="0.35">
      <c r="A2891" t="s">
        <v>689</v>
      </c>
      <c r="B2891" t="s">
        <v>690</v>
      </c>
      <c r="C2891" t="s">
        <v>39</v>
      </c>
      <c r="D2891" t="s">
        <v>40</v>
      </c>
      <c r="G2891" t="str">
        <f t="shared" si="137"/>
        <v>WH-455-TEST-CONTROLLED ENVIRONMENTAL ROOMS (CERs)</v>
      </c>
      <c r="H2891" t="str">
        <f t="shared" si="138"/>
        <v>02.01.00-Redline/ As Builts</v>
      </c>
      <c r="I2891" s="22">
        <f t="shared" si="136"/>
        <v>0</v>
      </c>
    </row>
    <row r="2892" spans="1:9" x14ac:dyDescent="0.35">
      <c r="A2892" t="s">
        <v>689</v>
      </c>
      <c r="B2892" t="s">
        <v>690</v>
      </c>
      <c r="C2892" t="s">
        <v>41</v>
      </c>
      <c r="D2892" t="s">
        <v>42</v>
      </c>
      <c r="G2892" t="str">
        <f t="shared" si="137"/>
        <v>WH-455-TEST-CONTROLLED ENVIRONMENTAL ROOMS (CERs)</v>
      </c>
      <c r="H2892" t="str">
        <f t="shared" si="138"/>
        <v>02.02.00-Tagged Equipment, Components and Instruments List</v>
      </c>
      <c r="I2892" s="22">
        <f t="shared" si="136"/>
        <v>0</v>
      </c>
    </row>
    <row r="2893" spans="1:9" x14ac:dyDescent="0.35">
      <c r="A2893" t="s">
        <v>689</v>
      </c>
      <c r="B2893" t="s">
        <v>690</v>
      </c>
      <c r="C2893" t="s">
        <v>43</v>
      </c>
      <c r="D2893" t="s">
        <v>44</v>
      </c>
      <c r="G2893" t="str">
        <f t="shared" si="137"/>
        <v>WH-455-TEST-CONTROLLED ENVIRONMENTAL ROOMS (CERs)</v>
      </c>
      <c r="H2893" t="str">
        <f t="shared" si="138"/>
        <v>02.03.00-Shop Drawings / Vendor Drawings</v>
      </c>
      <c r="I2893" s="22">
        <f t="shared" si="136"/>
        <v>0</v>
      </c>
    </row>
    <row r="2894" spans="1:9" x14ac:dyDescent="0.35">
      <c r="A2894" t="s">
        <v>689</v>
      </c>
      <c r="B2894" t="s">
        <v>690</v>
      </c>
      <c r="C2894" t="s">
        <v>45</v>
      </c>
      <c r="D2894" t="s">
        <v>46</v>
      </c>
      <c r="G2894" t="str">
        <f t="shared" si="137"/>
        <v>WH-455-TEST-CONTROLLED ENVIRONMENTAL ROOMS (CERs)</v>
      </c>
      <c r="H2894" t="str">
        <f t="shared" si="138"/>
        <v>02.04.00-System Boundary Drawings</v>
      </c>
      <c r="I2894" s="22">
        <f t="shared" si="136"/>
        <v>0</v>
      </c>
    </row>
    <row r="2895" spans="1:9" x14ac:dyDescent="0.35">
      <c r="A2895" t="s">
        <v>689</v>
      </c>
      <c r="B2895" t="s">
        <v>690</v>
      </c>
      <c r="C2895" t="s">
        <v>47</v>
      </c>
      <c r="D2895" t="s">
        <v>48</v>
      </c>
      <c r="G2895" t="str">
        <f t="shared" si="137"/>
        <v>WH-455-TEST-CONTROLLED ENVIRONMENTAL ROOMS (CERs)</v>
      </c>
      <c r="H2895" t="str">
        <f t="shared" si="138"/>
        <v>03.00.00-SPECIFICATION</v>
      </c>
      <c r="I2895" s="22">
        <f t="shared" si="136"/>
        <v>0</v>
      </c>
    </row>
    <row r="2896" spans="1:9" x14ac:dyDescent="0.35">
      <c r="A2896" t="s">
        <v>689</v>
      </c>
      <c r="B2896" t="s">
        <v>690</v>
      </c>
      <c r="C2896" t="s">
        <v>49</v>
      </c>
      <c r="D2896" t="s">
        <v>50</v>
      </c>
      <c r="G2896" t="str">
        <f t="shared" si="137"/>
        <v>WH-455-TEST-CONTROLLED ENVIRONMENTAL ROOMS (CERs)</v>
      </c>
      <c r="H2896" t="str">
        <f t="shared" si="138"/>
        <v>03.01.00-Specification List</v>
      </c>
      <c r="I2896" s="22">
        <f t="shared" si="136"/>
        <v>0</v>
      </c>
    </row>
    <row r="2897" spans="1:9" x14ac:dyDescent="0.35">
      <c r="A2897" t="s">
        <v>689</v>
      </c>
      <c r="B2897" t="s">
        <v>690</v>
      </c>
      <c r="C2897" t="s">
        <v>51</v>
      </c>
      <c r="D2897" t="s">
        <v>52</v>
      </c>
      <c r="G2897" t="str">
        <f t="shared" si="137"/>
        <v>WH-455-TEST-CONTROLLED ENVIRONMENTAL ROOMS (CERs)</v>
      </c>
      <c r="H2897" t="str">
        <f t="shared" si="138"/>
        <v>04.00.00-PURCHASE ORDERS</v>
      </c>
      <c r="I2897" s="22">
        <f t="shared" si="136"/>
        <v>0</v>
      </c>
    </row>
    <row r="2898" spans="1:9" x14ac:dyDescent="0.35">
      <c r="A2898" t="s">
        <v>689</v>
      </c>
      <c r="B2898" t="s">
        <v>690</v>
      </c>
      <c r="C2898" t="s">
        <v>53</v>
      </c>
      <c r="D2898" t="s">
        <v>54</v>
      </c>
      <c r="G2898" t="str">
        <f t="shared" si="137"/>
        <v>WH-455-TEST-CONTROLLED ENVIRONMENTAL ROOMS (CERs)</v>
      </c>
      <c r="H2898" t="str">
        <f t="shared" si="138"/>
        <v>04.01.00-Purchase Orders</v>
      </c>
      <c r="I2898" s="22">
        <f t="shared" si="136"/>
        <v>0</v>
      </c>
    </row>
    <row r="2899" spans="1:9" x14ac:dyDescent="0.35">
      <c r="A2899" t="s">
        <v>689</v>
      </c>
      <c r="B2899" t="s">
        <v>690</v>
      </c>
      <c r="C2899" t="s">
        <v>55</v>
      </c>
      <c r="D2899" t="s">
        <v>56</v>
      </c>
      <c r="G2899" t="str">
        <f t="shared" si="137"/>
        <v>WH-455-TEST-CONTROLLED ENVIRONMENTAL ROOMS (CERs)</v>
      </c>
      <c r="H2899" t="str">
        <f t="shared" si="138"/>
        <v>05.00.00-EQUIPMENT DOCS</v>
      </c>
      <c r="I2899" s="22">
        <f t="shared" si="136"/>
        <v>0</v>
      </c>
    </row>
    <row r="2900" spans="1:9" x14ac:dyDescent="0.35">
      <c r="A2900" t="s">
        <v>689</v>
      </c>
      <c r="B2900" t="s">
        <v>690</v>
      </c>
      <c r="C2900" t="s">
        <v>419</v>
      </c>
      <c r="D2900" t="s">
        <v>57</v>
      </c>
      <c r="G2900" t="str">
        <f t="shared" si="137"/>
        <v>WH-455-TEST-CONTROLLED ENVIRONMENTAL ROOMS (CERs)</v>
      </c>
      <c r="H2900" t="str">
        <f t="shared" si="138"/>
        <v>05.01.00-Receiving and/or Inspection Reports / Bill of Materials (BOM) (RV's)</v>
      </c>
      <c r="I2900" s="22">
        <f t="shared" si="136"/>
        <v>0</v>
      </c>
    </row>
    <row r="2901" spans="1:9" x14ac:dyDescent="0.35">
      <c r="A2901" t="s">
        <v>689</v>
      </c>
      <c r="B2901" t="s">
        <v>690</v>
      </c>
      <c r="C2901" t="s">
        <v>58</v>
      </c>
      <c r="D2901" t="s">
        <v>59</v>
      </c>
      <c r="G2901" t="str">
        <f t="shared" si="137"/>
        <v>WH-455-TEST-CONTROLLED ENVIRONMENTAL ROOMS (CERs)</v>
      </c>
      <c r="H2901" t="str">
        <f t="shared" si="138"/>
        <v>05.02.00-Equipment Specification</v>
      </c>
      <c r="I2901" s="22">
        <f t="shared" si="136"/>
        <v>0</v>
      </c>
    </row>
    <row r="2902" spans="1:9" x14ac:dyDescent="0.35">
      <c r="A2902" t="s">
        <v>689</v>
      </c>
      <c r="B2902" t="s">
        <v>690</v>
      </c>
      <c r="C2902" t="s">
        <v>60</v>
      </c>
      <c r="D2902" t="s">
        <v>61</v>
      </c>
      <c r="G2902" t="str">
        <f t="shared" si="137"/>
        <v>WH-455-TEST-CONTROLLED ENVIRONMENTAL ROOMS (CERs)</v>
      </c>
      <c r="H2902" t="str">
        <f t="shared" si="138"/>
        <v>05.02.01-User Requirement Specification (URS)</v>
      </c>
      <c r="I2902" s="22">
        <f t="shared" si="136"/>
        <v>0</v>
      </c>
    </row>
    <row r="2903" spans="1:9" x14ac:dyDescent="0.35">
      <c r="A2903" t="s">
        <v>689</v>
      </c>
      <c r="B2903" t="s">
        <v>690</v>
      </c>
      <c r="C2903" t="s">
        <v>62</v>
      </c>
      <c r="D2903" t="s">
        <v>63</v>
      </c>
      <c r="G2903" t="str">
        <f t="shared" si="137"/>
        <v>WH-455-TEST-CONTROLLED ENVIRONMENTAL ROOMS (CERs)</v>
      </c>
      <c r="H2903" t="str">
        <f t="shared" si="138"/>
        <v>05.02.02-Functional Specification (FS)</v>
      </c>
      <c r="I2903" s="22">
        <f t="shared" si="136"/>
        <v>0</v>
      </c>
    </row>
    <row r="2904" spans="1:9" x14ac:dyDescent="0.35">
      <c r="A2904" t="s">
        <v>689</v>
      </c>
      <c r="B2904" t="s">
        <v>690</v>
      </c>
      <c r="C2904" t="s">
        <v>64</v>
      </c>
      <c r="D2904" t="s">
        <v>65</v>
      </c>
      <c r="G2904" t="str">
        <f t="shared" si="137"/>
        <v>WH-455-TEST-CONTROLLED ENVIRONMENTAL ROOMS (CERs)</v>
      </c>
      <c r="H2904" t="str">
        <f t="shared" si="138"/>
        <v>05.02.03-Functional Requirement Specification (FRS)</v>
      </c>
      <c r="I2904" s="22">
        <f t="shared" si="136"/>
        <v>0</v>
      </c>
    </row>
    <row r="2905" spans="1:9" x14ac:dyDescent="0.35">
      <c r="A2905" t="s">
        <v>689</v>
      </c>
      <c r="B2905" t="s">
        <v>690</v>
      </c>
      <c r="C2905" t="s">
        <v>66</v>
      </c>
      <c r="D2905" t="s">
        <v>67</v>
      </c>
      <c r="G2905" t="str">
        <f t="shared" si="137"/>
        <v>WH-455-TEST-CONTROLLED ENVIRONMENTAL ROOMS (CERs)</v>
      </c>
      <c r="H2905" t="str">
        <f t="shared" si="138"/>
        <v>05.03.00-Submittals &amp; Data Sheets</v>
      </c>
      <c r="I2905" s="22">
        <f t="shared" si="136"/>
        <v>0</v>
      </c>
    </row>
    <row r="2906" spans="1:9" x14ac:dyDescent="0.35">
      <c r="A2906" t="s">
        <v>689</v>
      </c>
      <c r="B2906" t="s">
        <v>690</v>
      </c>
      <c r="C2906" t="s">
        <v>68</v>
      </c>
      <c r="D2906" t="s">
        <v>69</v>
      </c>
      <c r="G2906" t="str">
        <f t="shared" si="137"/>
        <v>WH-455-TEST-CONTROLLED ENVIRONMENTAL ROOMS (CERs)</v>
      </c>
      <c r="H2906" t="str">
        <f t="shared" si="138"/>
        <v>05.04.00-Spare Parts List</v>
      </c>
      <c r="I2906" s="22">
        <f t="shared" si="136"/>
        <v>0</v>
      </c>
    </row>
    <row r="2907" spans="1:9" x14ac:dyDescent="0.35">
      <c r="A2907" t="s">
        <v>689</v>
      </c>
      <c r="B2907" t="s">
        <v>690</v>
      </c>
      <c r="C2907" t="s">
        <v>70</v>
      </c>
      <c r="D2907" t="s">
        <v>71</v>
      </c>
      <c r="G2907" t="str">
        <f t="shared" si="137"/>
        <v>WH-455-TEST-CONTROLLED ENVIRONMENTAL ROOMS (CERs)</v>
      </c>
      <c r="H2907" t="str">
        <f t="shared" si="138"/>
        <v>05.05.00-Equipment Warranty</v>
      </c>
      <c r="I2907" s="22">
        <f t="shared" si="136"/>
        <v>0</v>
      </c>
    </row>
    <row r="2908" spans="1:9" x14ac:dyDescent="0.35">
      <c r="A2908" t="s">
        <v>689</v>
      </c>
      <c r="B2908" t="s">
        <v>690</v>
      </c>
      <c r="C2908" t="s">
        <v>72</v>
      </c>
      <c r="D2908" t="s">
        <v>73</v>
      </c>
      <c r="G2908" t="str">
        <f t="shared" si="137"/>
        <v>WH-455-TEST-CONTROLLED ENVIRONMENTAL ROOMS (CERs)</v>
      </c>
      <c r="H2908" t="str">
        <f t="shared" si="138"/>
        <v>05.06.00-IOM Manuals / Component Manuals</v>
      </c>
      <c r="I2908" s="22">
        <f t="shared" si="136"/>
        <v>0</v>
      </c>
    </row>
    <row r="2909" spans="1:9" x14ac:dyDescent="0.35">
      <c r="A2909" t="s">
        <v>689</v>
      </c>
      <c r="B2909" t="s">
        <v>690</v>
      </c>
      <c r="C2909" t="s">
        <v>74</v>
      </c>
      <c r="D2909" t="s">
        <v>75</v>
      </c>
      <c r="G2909" t="str">
        <f t="shared" si="137"/>
        <v>WH-455-TEST-CONTROLLED ENVIRONMENTAL ROOMS (CERs)</v>
      </c>
      <c r="H2909" t="str">
        <f t="shared" si="138"/>
        <v>05.07.00-Equipment Install Check Sheet</v>
      </c>
      <c r="I2909" s="22">
        <f t="shared" si="136"/>
        <v>0</v>
      </c>
    </row>
    <row r="2910" spans="1:9" x14ac:dyDescent="0.35">
      <c r="A2910" t="s">
        <v>689</v>
      </c>
      <c r="B2910" t="s">
        <v>690</v>
      </c>
      <c r="C2910" t="s">
        <v>76</v>
      </c>
      <c r="D2910" t="s">
        <v>77</v>
      </c>
      <c r="G2910" t="str">
        <f t="shared" si="137"/>
        <v>WH-455-TEST-CONTROLLED ENVIRONMENTAL ROOMS (CERs)</v>
      </c>
      <c r="H2910" t="str">
        <f t="shared" si="138"/>
        <v>05.08.00-Component Install Check Sheet</v>
      </c>
      <c r="I2910" s="22">
        <f t="shared" si="136"/>
        <v>0</v>
      </c>
    </row>
    <row r="2911" spans="1:9" x14ac:dyDescent="0.35">
      <c r="A2911" t="s">
        <v>689</v>
      </c>
      <c r="B2911" t="s">
        <v>690</v>
      </c>
      <c r="C2911" t="s">
        <v>78</v>
      </c>
      <c r="D2911" t="s">
        <v>79</v>
      </c>
      <c r="G2911" t="str">
        <f t="shared" si="137"/>
        <v>WH-455-TEST-CONTROLLED ENVIRONMENTAL ROOMS (CERs)</v>
      </c>
      <c r="H2911" t="str">
        <f t="shared" si="138"/>
        <v>05.09.00-Equipment and Component Certificates</v>
      </c>
      <c r="I2911" s="22">
        <f t="shared" si="136"/>
        <v>0</v>
      </c>
    </row>
    <row r="2912" spans="1:9" x14ac:dyDescent="0.35">
      <c r="A2912" t="s">
        <v>689</v>
      </c>
      <c r="B2912" t="s">
        <v>690</v>
      </c>
      <c r="C2912" t="s">
        <v>80</v>
      </c>
      <c r="D2912" t="s">
        <v>81</v>
      </c>
      <c r="G2912" t="str">
        <f t="shared" si="137"/>
        <v>WH-455-TEST-CONTROLLED ENVIRONMENTAL ROOMS (CERs)</v>
      </c>
      <c r="H2912" t="str">
        <f t="shared" si="138"/>
        <v>05.09.01-Equipment Instrument Calibration Certificates</v>
      </c>
      <c r="I2912" s="22">
        <f t="shared" si="136"/>
        <v>0</v>
      </c>
    </row>
    <row r="2913" spans="1:9" x14ac:dyDescent="0.35">
      <c r="A2913" t="s">
        <v>689</v>
      </c>
      <c r="B2913" t="s">
        <v>690</v>
      </c>
      <c r="C2913" t="s">
        <v>82</v>
      </c>
      <c r="D2913" t="s">
        <v>83</v>
      </c>
      <c r="G2913" t="str">
        <f t="shared" si="137"/>
        <v>WH-455-TEST-CONTROLLED ENVIRONMENTAL ROOMS (CERs)</v>
      </c>
      <c r="H2913" t="str">
        <f t="shared" si="138"/>
        <v>05.09.02-Equipment HEPA Filter Efficiency Certificates</v>
      </c>
      <c r="I2913" s="22">
        <f t="shared" si="136"/>
        <v>0</v>
      </c>
    </row>
    <row r="2914" spans="1:9" x14ac:dyDescent="0.35">
      <c r="A2914" t="s">
        <v>689</v>
      </c>
      <c r="B2914" t="s">
        <v>690</v>
      </c>
      <c r="C2914" t="s">
        <v>84</v>
      </c>
      <c r="D2914" t="s">
        <v>85</v>
      </c>
      <c r="G2914" t="str">
        <f t="shared" si="137"/>
        <v>WH-455-TEST-CONTROLLED ENVIRONMENTAL ROOMS (CERs)</v>
      </c>
      <c r="H2914" t="str">
        <f t="shared" si="138"/>
        <v>05.10.00-Reports &amp; Protocols</v>
      </c>
      <c r="I2914" s="22">
        <f t="shared" si="136"/>
        <v>0</v>
      </c>
    </row>
    <row r="2915" spans="1:9" x14ac:dyDescent="0.35">
      <c r="A2915" t="s">
        <v>689</v>
      </c>
      <c r="B2915" t="s">
        <v>690</v>
      </c>
      <c r="C2915" t="s">
        <v>86</v>
      </c>
      <c r="D2915" t="s">
        <v>87</v>
      </c>
      <c r="G2915" t="str">
        <f t="shared" si="137"/>
        <v>WH-455-TEST-CONTROLLED ENVIRONMENTAL ROOMS (CERs)</v>
      </c>
      <c r="H2915" t="str">
        <f t="shared" si="138"/>
        <v>05.10.01-Reports &amp; Protocols - FAT</v>
      </c>
      <c r="I2915" s="22">
        <f t="shared" si="136"/>
        <v>0</v>
      </c>
    </row>
    <row r="2916" spans="1:9" x14ac:dyDescent="0.35">
      <c r="A2916" t="s">
        <v>689</v>
      </c>
      <c r="B2916" t="s">
        <v>690</v>
      </c>
      <c r="C2916" t="s">
        <v>88</v>
      </c>
      <c r="D2916" t="s">
        <v>89</v>
      </c>
      <c r="G2916" t="str">
        <f t="shared" si="137"/>
        <v>WH-455-TEST-CONTROLLED ENVIRONMENTAL ROOMS (CERs)</v>
      </c>
      <c r="H2916" t="str">
        <f t="shared" si="138"/>
        <v>05.10.02-ASME BPV Section VIII Compliance</v>
      </c>
      <c r="I2916" s="22">
        <f t="shared" si="136"/>
        <v>0</v>
      </c>
    </row>
    <row r="2917" spans="1:9" x14ac:dyDescent="0.35">
      <c r="A2917" t="s">
        <v>689</v>
      </c>
      <c r="B2917" t="s">
        <v>690</v>
      </c>
      <c r="C2917" t="s">
        <v>90</v>
      </c>
      <c r="D2917" t="s">
        <v>91</v>
      </c>
      <c r="G2917" t="str">
        <f t="shared" si="137"/>
        <v>WH-455-TEST-CONTROLLED ENVIRONMENTAL ROOMS (CERs)</v>
      </c>
      <c r="H2917" t="str">
        <f t="shared" si="138"/>
        <v>05.10.03-Equipment Internal I &amp; O Checks</v>
      </c>
      <c r="I2917" s="22">
        <f t="shared" si="136"/>
        <v>0</v>
      </c>
    </row>
    <row r="2918" spans="1:9" x14ac:dyDescent="0.35">
      <c r="A2918" t="s">
        <v>689</v>
      </c>
      <c r="B2918" t="s">
        <v>690</v>
      </c>
      <c r="C2918" t="s">
        <v>92</v>
      </c>
      <c r="D2918" t="s">
        <v>93</v>
      </c>
      <c r="G2918" t="str">
        <f t="shared" si="137"/>
        <v>WH-455-TEST-CONTROLLED ENVIRONMENTAL ROOMS (CERs)</v>
      </c>
      <c r="H2918" t="str">
        <f t="shared" si="138"/>
        <v>05.10.04-Equipment Internal SOO Testing</v>
      </c>
      <c r="I2918" s="22">
        <f t="shared" si="136"/>
        <v>0</v>
      </c>
    </row>
    <row r="2919" spans="1:9" x14ac:dyDescent="0.35">
      <c r="A2919" t="s">
        <v>689</v>
      </c>
      <c r="B2919" t="s">
        <v>690</v>
      </c>
      <c r="C2919" t="s">
        <v>94</v>
      </c>
      <c r="D2919" t="s">
        <v>95</v>
      </c>
      <c r="G2919" t="str">
        <f t="shared" si="137"/>
        <v>WH-455-TEST-CONTROLLED ENVIRONMENTAL ROOMS (CERs)</v>
      </c>
      <c r="H2919" t="str">
        <f t="shared" si="138"/>
        <v>05.10.05-Vendor Reports &amp; Protocols - SAT</v>
      </c>
      <c r="I2919" s="22">
        <f t="shared" si="136"/>
        <v>0</v>
      </c>
    </row>
    <row r="2920" spans="1:9" x14ac:dyDescent="0.35">
      <c r="A2920" t="s">
        <v>689</v>
      </c>
      <c r="B2920" t="s">
        <v>690</v>
      </c>
      <c r="C2920" t="s">
        <v>96</v>
      </c>
      <c r="D2920" t="s">
        <v>97</v>
      </c>
      <c r="G2920" t="str">
        <f t="shared" si="137"/>
        <v>WH-455-TEST-CONTROLLED ENVIRONMENTAL ROOMS (CERs)</v>
      </c>
      <c r="H2920" t="str">
        <f t="shared" si="138"/>
        <v>05.10.06-Vendor Reports &amp; Protocols - Motor Alignments</v>
      </c>
      <c r="I2920" s="22">
        <f t="shared" si="136"/>
        <v>0</v>
      </c>
    </row>
    <row r="2921" spans="1:9" x14ac:dyDescent="0.35">
      <c r="A2921" t="s">
        <v>689</v>
      </c>
      <c r="B2921" t="s">
        <v>690</v>
      </c>
      <c r="C2921" t="s">
        <v>98</v>
      </c>
      <c r="D2921" t="s">
        <v>99</v>
      </c>
      <c r="G2921" t="str">
        <f t="shared" si="137"/>
        <v>WH-455-TEST-CONTROLLED ENVIRONMENTAL ROOMS (CERs)</v>
      </c>
      <c r="H2921" t="str">
        <f t="shared" si="138"/>
        <v>05.10.07-Vendor Reports &amp; Protocols - Installation &amp; Startup Forms</v>
      </c>
      <c r="I2921" s="22">
        <f t="shared" si="136"/>
        <v>0</v>
      </c>
    </row>
    <row r="2922" spans="1:9" x14ac:dyDescent="0.35">
      <c r="A2922" t="s">
        <v>689</v>
      </c>
      <c r="B2922" t="s">
        <v>690</v>
      </c>
      <c r="C2922" t="s">
        <v>100</v>
      </c>
      <c r="D2922" t="s">
        <v>101</v>
      </c>
      <c r="G2922" t="str">
        <f t="shared" si="137"/>
        <v>WH-455-TEST-CONTROLLED ENVIRONMENTAL ROOMS (CERs)</v>
      </c>
      <c r="H2922" t="str">
        <f t="shared" si="138"/>
        <v>05.10.08-Vendor Reports &amp; Protocols - IQ &amp; OQ</v>
      </c>
      <c r="I2922" s="22">
        <f t="shared" si="136"/>
        <v>0</v>
      </c>
    </row>
    <row r="2923" spans="1:9" x14ac:dyDescent="0.35">
      <c r="A2923" t="s">
        <v>689</v>
      </c>
      <c r="B2923" t="s">
        <v>690</v>
      </c>
      <c r="C2923" t="s">
        <v>102</v>
      </c>
      <c r="D2923" t="s">
        <v>103</v>
      </c>
      <c r="G2923" t="str">
        <f t="shared" si="137"/>
        <v>WH-455-TEST-CONTROLLED ENVIRONMENTAL ROOMS (CERs)</v>
      </c>
      <c r="H2923" t="str">
        <f t="shared" si="138"/>
        <v>05.10.09-Equipment Software Info-Backup</v>
      </c>
      <c r="I2923" s="22">
        <f t="shared" si="136"/>
        <v>0</v>
      </c>
    </row>
    <row r="2924" spans="1:9" x14ac:dyDescent="0.35">
      <c r="A2924" t="s">
        <v>689</v>
      </c>
      <c r="B2924" t="s">
        <v>690</v>
      </c>
      <c r="C2924" t="s">
        <v>104</v>
      </c>
      <c r="D2924" t="s">
        <v>105</v>
      </c>
      <c r="G2924" t="str">
        <f t="shared" si="137"/>
        <v>WH-455-TEST-CONTROLLED ENVIRONMENTAL ROOMS (CERs)</v>
      </c>
      <c r="H2924" t="str">
        <f t="shared" si="138"/>
        <v>05.10.10-Spray Device Coverage Test Report</v>
      </c>
      <c r="I2924" s="22">
        <f t="shared" si="136"/>
        <v>0</v>
      </c>
    </row>
    <row r="2925" spans="1:9" x14ac:dyDescent="0.35">
      <c r="A2925" t="s">
        <v>689</v>
      </c>
      <c r="B2925" t="s">
        <v>690</v>
      </c>
      <c r="C2925" t="s">
        <v>106</v>
      </c>
      <c r="D2925" t="s">
        <v>107</v>
      </c>
      <c r="G2925" t="str">
        <f t="shared" si="137"/>
        <v>WH-455-TEST-CONTROLLED ENVIRONMENTAL ROOMS (CERs)</v>
      </c>
      <c r="H2925" t="str">
        <f t="shared" si="138"/>
        <v xml:space="preserve">05.11.00-Owner Training Record </v>
      </c>
      <c r="I2925" s="22">
        <f t="shared" si="136"/>
        <v>0</v>
      </c>
    </row>
    <row r="2926" spans="1:9" x14ac:dyDescent="0.35">
      <c r="A2926" t="s">
        <v>689</v>
      </c>
      <c r="B2926" t="s">
        <v>690</v>
      </c>
      <c r="C2926" t="s">
        <v>108</v>
      </c>
      <c r="D2926" t="s">
        <v>109</v>
      </c>
      <c r="G2926" t="str">
        <f t="shared" si="137"/>
        <v>WH-455-TEST-CONTROLLED ENVIRONMENTAL ROOMS (CERs)</v>
      </c>
      <c r="H2926" t="str">
        <f t="shared" si="138"/>
        <v>05.12.00-Vendor ETOP</v>
      </c>
      <c r="I2926" s="22">
        <f t="shared" si="136"/>
        <v>0</v>
      </c>
    </row>
    <row r="2927" spans="1:9" x14ac:dyDescent="0.35">
      <c r="A2927" t="s">
        <v>689</v>
      </c>
      <c r="B2927" t="s">
        <v>690</v>
      </c>
      <c r="C2927" t="s">
        <v>110</v>
      </c>
      <c r="D2927" t="s">
        <v>111</v>
      </c>
      <c r="G2927" t="str">
        <f t="shared" si="137"/>
        <v>WH-455-TEST-CONTROLLED ENVIRONMENTAL ROOMS (CERs)</v>
      </c>
      <c r="H2927" t="str">
        <f t="shared" si="138"/>
        <v>06.00.00-CIVIL</v>
      </c>
      <c r="I2927" s="22">
        <f t="shared" si="136"/>
        <v>0</v>
      </c>
    </row>
    <row r="2928" spans="1:9" x14ac:dyDescent="0.35">
      <c r="A2928" t="s">
        <v>689</v>
      </c>
      <c r="B2928" t="s">
        <v>690</v>
      </c>
      <c r="C2928" t="s">
        <v>112</v>
      </c>
      <c r="D2928" t="s">
        <v>67</v>
      </c>
      <c r="G2928" t="str">
        <f t="shared" si="137"/>
        <v>WH-455-TEST-CONTROLLED ENVIRONMENTAL ROOMS (CERs)</v>
      </c>
      <c r="H2928" t="str">
        <f t="shared" si="138"/>
        <v>06.01.00-Submittals &amp; Data Sheets</v>
      </c>
      <c r="I2928" s="22">
        <f t="shared" si="136"/>
        <v>0</v>
      </c>
    </row>
    <row r="2929" spans="1:9" x14ac:dyDescent="0.35">
      <c r="A2929" t="s">
        <v>689</v>
      </c>
      <c r="B2929" t="s">
        <v>690</v>
      </c>
      <c r="C2929" t="s">
        <v>113</v>
      </c>
      <c r="D2929" t="s">
        <v>114</v>
      </c>
      <c r="G2929" t="str">
        <f t="shared" si="137"/>
        <v>WH-455-TEST-CONTROLLED ENVIRONMENTAL ROOMS (CERs)</v>
      </c>
      <c r="H2929" t="str">
        <f t="shared" si="138"/>
        <v>06.02.00-Reports/Testing</v>
      </c>
      <c r="I2929" s="22">
        <f t="shared" si="136"/>
        <v>0</v>
      </c>
    </row>
    <row r="2930" spans="1:9" x14ac:dyDescent="0.35">
      <c r="A2930" t="s">
        <v>689</v>
      </c>
      <c r="B2930" t="s">
        <v>690</v>
      </c>
      <c r="C2930" t="s">
        <v>115</v>
      </c>
      <c r="D2930" t="s">
        <v>116</v>
      </c>
      <c r="G2930" t="str">
        <f t="shared" si="137"/>
        <v>WH-455-TEST-CONTROLLED ENVIRONMENTAL ROOMS (CERs)</v>
      </c>
      <c r="H2930" t="str">
        <f t="shared" si="138"/>
        <v>06.02.01-Pressure Test</v>
      </c>
      <c r="I2930" s="22">
        <f t="shared" si="136"/>
        <v>0</v>
      </c>
    </row>
    <row r="2931" spans="1:9" x14ac:dyDescent="0.35">
      <c r="A2931" t="s">
        <v>689</v>
      </c>
      <c r="B2931" t="s">
        <v>690</v>
      </c>
      <c r="C2931" t="s">
        <v>117</v>
      </c>
      <c r="D2931" t="s">
        <v>118</v>
      </c>
      <c r="G2931" t="str">
        <f t="shared" si="137"/>
        <v>WH-455-TEST-CONTROLLED ENVIRONMENTAL ROOMS (CERs)</v>
      </c>
      <c r="H2931" t="str">
        <f t="shared" si="138"/>
        <v>06.02.02-Dewatering Test</v>
      </c>
      <c r="I2931" s="22">
        <f t="shared" si="136"/>
        <v>0</v>
      </c>
    </row>
    <row r="2932" spans="1:9" x14ac:dyDescent="0.35">
      <c r="A2932" t="s">
        <v>689</v>
      </c>
      <c r="B2932" t="s">
        <v>690</v>
      </c>
      <c r="C2932" t="s">
        <v>119</v>
      </c>
      <c r="D2932" t="s">
        <v>120</v>
      </c>
      <c r="G2932" t="str">
        <f t="shared" si="137"/>
        <v>WH-455-TEST-CONTROLLED ENVIRONMENTAL ROOMS (CERs)</v>
      </c>
      <c r="H2932" t="str">
        <f t="shared" si="138"/>
        <v>06.02.03-3rd Party Field Quality Control Reports</v>
      </c>
      <c r="I2932" s="22">
        <f t="shared" si="136"/>
        <v>0</v>
      </c>
    </row>
    <row r="2933" spans="1:9" x14ac:dyDescent="0.35">
      <c r="A2933" t="s">
        <v>689</v>
      </c>
      <c r="B2933" t="s">
        <v>690</v>
      </c>
      <c r="C2933" t="s">
        <v>121</v>
      </c>
      <c r="D2933" t="s">
        <v>122</v>
      </c>
      <c r="G2933" t="str">
        <f t="shared" si="137"/>
        <v>WH-455-TEST-CONTROLLED ENVIRONMENTAL ROOMS (CERs)</v>
      </c>
      <c r="H2933" t="str">
        <f t="shared" si="138"/>
        <v>06.02.04-Source Quality Control</v>
      </c>
      <c r="I2933" s="22">
        <f t="shared" si="136"/>
        <v>0</v>
      </c>
    </row>
    <row r="2934" spans="1:9" x14ac:dyDescent="0.35">
      <c r="A2934" t="s">
        <v>689</v>
      </c>
      <c r="B2934" t="s">
        <v>690</v>
      </c>
      <c r="C2934" t="s">
        <v>123</v>
      </c>
      <c r="D2934" t="s">
        <v>124</v>
      </c>
      <c r="G2934" t="str">
        <f t="shared" si="137"/>
        <v>WH-455-TEST-CONTROLLED ENVIRONMENTAL ROOMS (CERs)</v>
      </c>
      <c r="H2934" t="str">
        <f t="shared" si="138"/>
        <v>06.02.05-Geotechnical Engineering Report</v>
      </c>
      <c r="I2934" s="22">
        <f t="shared" si="136"/>
        <v>0</v>
      </c>
    </row>
    <row r="2935" spans="1:9" x14ac:dyDescent="0.35">
      <c r="A2935" t="s">
        <v>689</v>
      </c>
      <c r="B2935" t="s">
        <v>690</v>
      </c>
      <c r="C2935" t="s">
        <v>125</v>
      </c>
      <c r="D2935" t="s">
        <v>126</v>
      </c>
      <c r="G2935" t="str">
        <f t="shared" si="137"/>
        <v>WH-455-TEST-CONTROLLED ENVIRONMENTAL ROOMS (CERs)</v>
      </c>
      <c r="H2935" t="str">
        <f t="shared" si="138"/>
        <v>06.03.00-Certificates</v>
      </c>
      <c r="I2935" s="22">
        <f t="shared" si="136"/>
        <v>0</v>
      </c>
    </row>
    <row r="2936" spans="1:9" x14ac:dyDescent="0.35">
      <c r="A2936" t="s">
        <v>689</v>
      </c>
      <c r="B2936" t="s">
        <v>690</v>
      </c>
      <c r="C2936" t="s">
        <v>127</v>
      </c>
      <c r="D2936" t="s">
        <v>128</v>
      </c>
      <c r="G2936" t="str">
        <f t="shared" si="137"/>
        <v>WH-455-TEST-CONTROLLED ENVIRONMENTAL ROOMS (CERs)</v>
      </c>
      <c r="H2936" t="str">
        <f t="shared" si="138"/>
        <v>06.03.01-Installer Certifications</v>
      </c>
      <c r="I2936" s="22">
        <f t="shared" si="136"/>
        <v>0</v>
      </c>
    </row>
    <row r="2937" spans="1:9" x14ac:dyDescent="0.35">
      <c r="A2937" t="s">
        <v>689</v>
      </c>
      <c r="B2937" t="s">
        <v>690</v>
      </c>
      <c r="C2937" t="s">
        <v>129</v>
      </c>
      <c r="D2937" t="s">
        <v>130</v>
      </c>
      <c r="G2937" t="str">
        <f t="shared" si="137"/>
        <v>WH-455-TEST-CONTROLLED ENVIRONMENTAL ROOMS (CERs)</v>
      </c>
      <c r="H2937" t="str">
        <f t="shared" si="138"/>
        <v>06.03.02-Manufacturer Certifications</v>
      </c>
      <c r="I2937" s="22">
        <f t="shared" si="136"/>
        <v>0</v>
      </c>
    </row>
    <row r="2938" spans="1:9" x14ac:dyDescent="0.35">
      <c r="A2938" t="s">
        <v>689</v>
      </c>
      <c r="B2938" t="s">
        <v>690</v>
      </c>
      <c r="C2938" t="s">
        <v>131</v>
      </c>
      <c r="D2938" t="s">
        <v>132</v>
      </c>
      <c r="G2938" t="str">
        <f t="shared" si="137"/>
        <v>WH-455-TEST-CONTROLLED ENVIRONMENTAL ROOMS (CERs)</v>
      </c>
      <c r="H2938" t="str">
        <f t="shared" si="138"/>
        <v>06.03.03-Material/Product Certifications</v>
      </c>
      <c r="I2938" s="22">
        <f t="shared" si="136"/>
        <v>0</v>
      </c>
    </row>
    <row r="2939" spans="1:9" x14ac:dyDescent="0.35">
      <c r="A2939" t="s">
        <v>689</v>
      </c>
      <c r="B2939" t="s">
        <v>690</v>
      </c>
      <c r="C2939" t="s">
        <v>133</v>
      </c>
      <c r="D2939" t="s">
        <v>134</v>
      </c>
      <c r="G2939" t="str">
        <f t="shared" si="137"/>
        <v>WH-455-TEST-CONTROLLED ENVIRONMENTAL ROOMS (CERs)</v>
      </c>
      <c r="H2939" t="str">
        <f t="shared" si="138"/>
        <v>06.03.04-3rd Party Testing Agency Certifications</v>
      </c>
      <c r="I2939" s="22">
        <f t="shared" si="136"/>
        <v>0</v>
      </c>
    </row>
    <row r="2940" spans="1:9" x14ac:dyDescent="0.35">
      <c r="A2940" t="s">
        <v>689</v>
      </c>
      <c r="B2940" t="s">
        <v>690</v>
      </c>
      <c r="C2940" t="s">
        <v>135</v>
      </c>
      <c r="D2940" t="s">
        <v>136</v>
      </c>
      <c r="G2940" t="str">
        <f t="shared" si="137"/>
        <v>WH-455-TEST-CONTROLLED ENVIRONMENTAL ROOMS (CERs)</v>
      </c>
      <c r="H2940" t="str">
        <f t="shared" si="138"/>
        <v>06.04.00-Maintenace Instructions &amp; Schedule</v>
      </c>
      <c r="I2940" s="22">
        <f t="shared" si="136"/>
        <v>0</v>
      </c>
    </row>
    <row r="2941" spans="1:9" x14ac:dyDescent="0.35">
      <c r="A2941" t="s">
        <v>689</v>
      </c>
      <c r="B2941" t="s">
        <v>690</v>
      </c>
      <c r="C2941" t="s">
        <v>137</v>
      </c>
      <c r="D2941" t="s">
        <v>138</v>
      </c>
      <c r="G2941" t="str">
        <f t="shared" si="137"/>
        <v>WH-455-TEST-CONTROLLED ENVIRONMENTAL ROOMS (CERs)</v>
      </c>
      <c r="H2941" t="str">
        <f t="shared" si="138"/>
        <v>06.05.00-Warranty</v>
      </c>
      <c r="I2941" s="22">
        <f t="shared" si="136"/>
        <v>0</v>
      </c>
    </row>
    <row r="2942" spans="1:9" x14ac:dyDescent="0.35">
      <c r="A2942" t="s">
        <v>689</v>
      </c>
      <c r="B2942" t="s">
        <v>690</v>
      </c>
      <c r="C2942" t="s">
        <v>139</v>
      </c>
      <c r="D2942" t="s">
        <v>140</v>
      </c>
      <c r="G2942" t="str">
        <f t="shared" si="137"/>
        <v>WH-455-TEST-CONTROLLED ENVIRONMENTAL ROOMS (CERs)</v>
      </c>
      <c r="H2942" t="str">
        <f t="shared" si="138"/>
        <v>07.00.00-STRUCTURAL</v>
      </c>
      <c r="I2942" s="22">
        <f t="shared" si="136"/>
        <v>0</v>
      </c>
    </row>
    <row r="2943" spans="1:9" x14ac:dyDescent="0.35">
      <c r="A2943" t="s">
        <v>689</v>
      </c>
      <c r="B2943" t="s">
        <v>690</v>
      </c>
      <c r="C2943" t="s">
        <v>141</v>
      </c>
      <c r="D2943" t="s">
        <v>67</v>
      </c>
      <c r="G2943" t="str">
        <f t="shared" si="137"/>
        <v>WH-455-TEST-CONTROLLED ENVIRONMENTAL ROOMS (CERs)</v>
      </c>
      <c r="H2943" t="str">
        <f t="shared" si="138"/>
        <v>07.01.00-Submittals &amp; Data Sheets</v>
      </c>
      <c r="I2943" s="22">
        <f t="shared" si="136"/>
        <v>0</v>
      </c>
    </row>
    <row r="2944" spans="1:9" x14ac:dyDescent="0.35">
      <c r="A2944" t="s">
        <v>689</v>
      </c>
      <c r="B2944" t="s">
        <v>690</v>
      </c>
      <c r="C2944" t="s">
        <v>142</v>
      </c>
      <c r="D2944" t="s">
        <v>126</v>
      </c>
      <c r="G2944" t="str">
        <f t="shared" si="137"/>
        <v>WH-455-TEST-CONTROLLED ENVIRONMENTAL ROOMS (CERs)</v>
      </c>
      <c r="H2944" t="str">
        <f t="shared" si="138"/>
        <v>07.02.00-Certificates</v>
      </c>
      <c r="I2944" s="22">
        <f t="shared" si="136"/>
        <v>0</v>
      </c>
    </row>
    <row r="2945" spans="1:9" x14ac:dyDescent="0.35">
      <c r="A2945" t="s">
        <v>689</v>
      </c>
      <c r="B2945" t="s">
        <v>690</v>
      </c>
      <c r="C2945" t="s">
        <v>143</v>
      </c>
      <c r="D2945" t="s">
        <v>128</v>
      </c>
      <c r="G2945" t="str">
        <f t="shared" si="137"/>
        <v>WH-455-TEST-CONTROLLED ENVIRONMENTAL ROOMS (CERs)</v>
      </c>
      <c r="H2945" t="str">
        <f t="shared" si="138"/>
        <v>07.02.01-Installer Certifications</v>
      </c>
      <c r="I2945" s="22">
        <f t="shared" si="136"/>
        <v>0</v>
      </c>
    </row>
    <row r="2946" spans="1:9" x14ac:dyDescent="0.35">
      <c r="A2946" t="s">
        <v>689</v>
      </c>
      <c r="B2946" t="s">
        <v>690</v>
      </c>
      <c r="C2946" t="s">
        <v>144</v>
      </c>
      <c r="D2946" t="s">
        <v>130</v>
      </c>
      <c r="G2946" t="str">
        <f t="shared" si="137"/>
        <v>WH-455-TEST-CONTROLLED ENVIRONMENTAL ROOMS (CERs)</v>
      </c>
      <c r="H2946" t="str">
        <f t="shared" si="138"/>
        <v>07.02.02-Manufacturer Certifications</v>
      </c>
      <c r="I2946" s="22">
        <f t="shared" ref="I2946:I3009" si="139">IF(COUNTIF(E:E, "R")=0, "", IF(E2946="C", COUNTIF(E:E, "C") / COUNTIF(E:E, "R"), 0))</f>
        <v>0</v>
      </c>
    </row>
    <row r="2947" spans="1:9" x14ac:dyDescent="0.35">
      <c r="A2947" t="s">
        <v>689</v>
      </c>
      <c r="B2947" t="s">
        <v>690</v>
      </c>
      <c r="C2947" t="s">
        <v>145</v>
      </c>
      <c r="D2947" t="s">
        <v>132</v>
      </c>
      <c r="G2947" t="str">
        <f t="shared" ref="G2947:G3010" si="140">IF(AND(A2947="", B2947=""), "", A2947 &amp; "-" &amp; B2947)</f>
        <v>WH-455-TEST-CONTROLLED ENVIRONMENTAL ROOMS (CERs)</v>
      </c>
      <c r="H2947" t="str">
        <f t="shared" ref="H2947:H3010" si="141">IF(AND(C2947="", D2947=""), "", C2947 &amp; "-" &amp; D2947)</f>
        <v>07.02.03-Material/Product Certifications</v>
      </c>
      <c r="I2947" s="22">
        <f t="shared" si="139"/>
        <v>0</v>
      </c>
    </row>
    <row r="2948" spans="1:9" x14ac:dyDescent="0.35">
      <c r="A2948" t="s">
        <v>689</v>
      </c>
      <c r="B2948" t="s">
        <v>690</v>
      </c>
      <c r="C2948" t="s">
        <v>146</v>
      </c>
      <c r="D2948" t="s">
        <v>147</v>
      </c>
      <c r="G2948" t="str">
        <f t="shared" si="140"/>
        <v>WH-455-TEST-CONTROLLED ENVIRONMENTAL ROOMS (CERs)</v>
      </c>
      <c r="H2948" t="str">
        <f t="shared" si="141"/>
        <v>07.02.04-Welding Certificates</v>
      </c>
      <c r="I2948" s="22">
        <f t="shared" si="139"/>
        <v>0</v>
      </c>
    </row>
    <row r="2949" spans="1:9" x14ac:dyDescent="0.35">
      <c r="A2949" t="s">
        <v>689</v>
      </c>
      <c r="B2949" t="s">
        <v>690</v>
      </c>
      <c r="C2949" t="s">
        <v>148</v>
      </c>
      <c r="D2949" t="s">
        <v>149</v>
      </c>
      <c r="G2949" t="str">
        <f t="shared" si="140"/>
        <v>WH-455-TEST-CONTROLLED ENVIRONMENTAL ROOMS (CERs)</v>
      </c>
      <c r="H2949" t="str">
        <f t="shared" si="141"/>
        <v>07.02.05-Certification of Examination of Documents and Site</v>
      </c>
      <c r="I2949" s="22">
        <f t="shared" si="139"/>
        <v>0</v>
      </c>
    </row>
    <row r="2950" spans="1:9" x14ac:dyDescent="0.35">
      <c r="A2950" t="s">
        <v>689</v>
      </c>
      <c r="B2950" t="s">
        <v>690</v>
      </c>
      <c r="C2950" t="s">
        <v>150</v>
      </c>
      <c r="D2950" t="s">
        <v>134</v>
      </c>
      <c r="G2950" t="str">
        <f t="shared" si="140"/>
        <v>WH-455-TEST-CONTROLLED ENVIRONMENTAL ROOMS (CERs)</v>
      </c>
      <c r="H2950" t="str">
        <f t="shared" si="141"/>
        <v>07.02.06-3rd Party Testing Agency Certifications</v>
      </c>
      <c r="I2950" s="22">
        <f t="shared" si="139"/>
        <v>0</v>
      </c>
    </row>
    <row r="2951" spans="1:9" x14ac:dyDescent="0.35">
      <c r="A2951" t="s">
        <v>689</v>
      </c>
      <c r="B2951" t="s">
        <v>690</v>
      </c>
      <c r="C2951" t="s">
        <v>151</v>
      </c>
      <c r="D2951" t="s">
        <v>114</v>
      </c>
      <c r="G2951" t="str">
        <f t="shared" si="140"/>
        <v>WH-455-TEST-CONTROLLED ENVIRONMENTAL ROOMS (CERs)</v>
      </c>
      <c r="H2951" t="str">
        <f t="shared" si="141"/>
        <v>07.03.00-Reports/Testing</v>
      </c>
      <c r="I2951" s="22">
        <f t="shared" si="139"/>
        <v>0</v>
      </c>
    </row>
    <row r="2952" spans="1:9" x14ac:dyDescent="0.35">
      <c r="A2952" t="s">
        <v>689</v>
      </c>
      <c r="B2952" t="s">
        <v>690</v>
      </c>
      <c r="C2952" t="s">
        <v>152</v>
      </c>
      <c r="D2952" t="s">
        <v>120</v>
      </c>
      <c r="G2952" t="str">
        <f t="shared" si="140"/>
        <v>WH-455-TEST-CONTROLLED ENVIRONMENTAL ROOMS (CERs)</v>
      </c>
      <c r="H2952" t="str">
        <f t="shared" si="141"/>
        <v>07.03.01-3rd Party Field Quality Control Reports</v>
      </c>
      <c r="I2952" s="22">
        <f t="shared" si="139"/>
        <v>0</v>
      </c>
    </row>
    <row r="2953" spans="1:9" x14ac:dyDescent="0.35">
      <c r="A2953" t="s">
        <v>689</v>
      </c>
      <c r="B2953" t="s">
        <v>690</v>
      </c>
      <c r="C2953" t="s">
        <v>153</v>
      </c>
      <c r="D2953" t="s">
        <v>122</v>
      </c>
      <c r="G2953" t="str">
        <f t="shared" si="140"/>
        <v>WH-455-TEST-CONTROLLED ENVIRONMENTAL ROOMS (CERs)</v>
      </c>
      <c r="H2953" t="str">
        <f t="shared" si="141"/>
        <v>07.03.02-Source Quality Control</v>
      </c>
      <c r="I2953" s="22">
        <f t="shared" si="139"/>
        <v>0</v>
      </c>
    </row>
    <row r="2954" spans="1:9" x14ac:dyDescent="0.35">
      <c r="A2954" t="s">
        <v>689</v>
      </c>
      <c r="B2954" t="s">
        <v>690</v>
      </c>
      <c r="C2954" t="s">
        <v>154</v>
      </c>
      <c r="D2954" t="s">
        <v>155</v>
      </c>
      <c r="G2954" t="str">
        <f t="shared" si="140"/>
        <v>WH-455-TEST-CONTROLLED ENVIRONMENTAL ROOMS (CERs)</v>
      </c>
      <c r="H2954" t="str">
        <f t="shared" si="141"/>
        <v>07.03.03-Material Test Reports</v>
      </c>
      <c r="I2954" s="22">
        <f t="shared" si="139"/>
        <v>0</v>
      </c>
    </row>
    <row r="2955" spans="1:9" x14ac:dyDescent="0.35">
      <c r="A2955" t="s">
        <v>689</v>
      </c>
      <c r="B2955" t="s">
        <v>690</v>
      </c>
      <c r="C2955" t="s">
        <v>156</v>
      </c>
      <c r="D2955" t="s">
        <v>157</v>
      </c>
      <c r="G2955" t="str">
        <f t="shared" si="140"/>
        <v>WH-455-TEST-CONTROLLED ENVIRONMENTAL ROOMS (CERs)</v>
      </c>
      <c r="H2955" t="str">
        <f t="shared" si="141"/>
        <v>07.03.04-Floor Flatness and Levelness Report</v>
      </c>
      <c r="I2955" s="22">
        <f t="shared" si="139"/>
        <v>0</v>
      </c>
    </row>
    <row r="2956" spans="1:9" x14ac:dyDescent="0.35">
      <c r="A2956" t="s">
        <v>689</v>
      </c>
      <c r="B2956" t="s">
        <v>690</v>
      </c>
      <c r="C2956" t="s">
        <v>158</v>
      </c>
      <c r="D2956" t="s">
        <v>159</v>
      </c>
      <c r="G2956" t="str">
        <f t="shared" si="140"/>
        <v>WH-455-TEST-CONTROLLED ENVIRONMENTAL ROOMS (CERs)</v>
      </c>
      <c r="H2956" t="str">
        <f t="shared" si="141"/>
        <v>07.03.05-Concrete Pour Approval Card</v>
      </c>
      <c r="I2956" s="22">
        <f t="shared" si="139"/>
        <v>0</v>
      </c>
    </row>
    <row r="2957" spans="1:9" x14ac:dyDescent="0.35">
      <c r="A2957" t="s">
        <v>689</v>
      </c>
      <c r="B2957" t="s">
        <v>690</v>
      </c>
      <c r="C2957" t="s">
        <v>160</v>
      </c>
      <c r="D2957" t="s">
        <v>161</v>
      </c>
      <c r="G2957" t="str">
        <f t="shared" si="140"/>
        <v>WH-455-TEST-CONTROLLED ENVIRONMENTAL ROOMS (CERs)</v>
      </c>
      <c r="H2957" t="str">
        <f t="shared" si="141"/>
        <v>07.03.06-Concrete Placement Record</v>
      </c>
      <c r="I2957" s="22">
        <f t="shared" si="139"/>
        <v>0</v>
      </c>
    </row>
    <row r="2958" spans="1:9" x14ac:dyDescent="0.35">
      <c r="A2958" t="s">
        <v>689</v>
      </c>
      <c r="B2958" t="s">
        <v>690</v>
      </c>
      <c r="C2958" t="s">
        <v>162</v>
      </c>
      <c r="D2958" t="s">
        <v>163</v>
      </c>
      <c r="G2958" t="str">
        <f t="shared" si="140"/>
        <v>WH-455-TEST-CONTROLLED ENVIRONMENTAL ROOMS (CERs)</v>
      </c>
      <c r="H2958" t="str">
        <f t="shared" si="141"/>
        <v>07.03.07-Static Pile Test Reports</v>
      </c>
      <c r="I2958" s="22">
        <f t="shared" si="139"/>
        <v>0</v>
      </c>
    </row>
    <row r="2959" spans="1:9" x14ac:dyDescent="0.35">
      <c r="A2959" t="s">
        <v>689</v>
      </c>
      <c r="B2959" t="s">
        <v>690</v>
      </c>
      <c r="C2959" t="s">
        <v>164</v>
      </c>
      <c r="D2959" t="s">
        <v>165</v>
      </c>
      <c r="G2959" t="str">
        <f t="shared" si="140"/>
        <v>WH-455-TEST-CONTROLLED ENVIRONMENTAL ROOMS (CERs)</v>
      </c>
      <c r="H2959" t="str">
        <f t="shared" si="141"/>
        <v>07.03.08-Pile Inspection Reports</v>
      </c>
      <c r="I2959" s="22">
        <f t="shared" si="139"/>
        <v>0</v>
      </c>
    </row>
    <row r="2960" spans="1:9" x14ac:dyDescent="0.35">
      <c r="A2960" t="s">
        <v>689</v>
      </c>
      <c r="B2960" t="s">
        <v>690</v>
      </c>
      <c r="C2960" t="s">
        <v>166</v>
      </c>
      <c r="D2960" t="s">
        <v>167</v>
      </c>
      <c r="G2960" t="str">
        <f t="shared" si="140"/>
        <v>WH-455-TEST-CONTROLLED ENVIRONMENTAL ROOMS (CERs)</v>
      </c>
      <c r="H2960" t="str">
        <f t="shared" si="141"/>
        <v>07.03.09-Certified Piles Survey</v>
      </c>
      <c r="I2960" s="22">
        <f t="shared" si="139"/>
        <v>0</v>
      </c>
    </row>
    <row r="2961" spans="1:9" x14ac:dyDescent="0.35">
      <c r="A2961" t="s">
        <v>689</v>
      </c>
      <c r="B2961" t="s">
        <v>690</v>
      </c>
      <c r="C2961" t="s">
        <v>168</v>
      </c>
      <c r="D2961" t="s">
        <v>169</v>
      </c>
      <c r="G2961" t="str">
        <f t="shared" si="140"/>
        <v>WH-455-TEST-CONTROLLED ENVIRONMENTAL ROOMS (CERs)</v>
      </c>
      <c r="H2961" t="str">
        <f t="shared" si="141"/>
        <v>07.03.10-Anchor Bolts Placement</v>
      </c>
      <c r="I2961" s="22">
        <f t="shared" si="139"/>
        <v>0</v>
      </c>
    </row>
    <row r="2962" spans="1:9" x14ac:dyDescent="0.35">
      <c r="A2962" t="s">
        <v>689</v>
      </c>
      <c r="B2962" t="s">
        <v>690</v>
      </c>
      <c r="C2962" t="s">
        <v>170</v>
      </c>
      <c r="D2962" t="s">
        <v>171</v>
      </c>
      <c r="G2962" t="str">
        <f t="shared" si="140"/>
        <v>WH-455-TEST-CONTROLLED ENVIRONMENTAL ROOMS (CERs)</v>
      </c>
      <c r="H2962" t="str">
        <f t="shared" si="141"/>
        <v>07.03.11-Structural Steel Framing Inspection</v>
      </c>
      <c r="I2962" s="22">
        <f t="shared" si="139"/>
        <v>0</v>
      </c>
    </row>
    <row r="2963" spans="1:9" x14ac:dyDescent="0.35">
      <c r="A2963" t="s">
        <v>689</v>
      </c>
      <c r="B2963" t="s">
        <v>690</v>
      </c>
      <c r="C2963" t="s">
        <v>172</v>
      </c>
      <c r="D2963" t="s">
        <v>173</v>
      </c>
      <c r="G2963" t="str">
        <f t="shared" si="140"/>
        <v>WH-455-TEST-CONTROLLED ENVIRONMENTAL ROOMS (CERs)</v>
      </c>
      <c r="H2963" t="str">
        <f t="shared" si="141"/>
        <v>07.03.12-Steel Joist Framing Inspection</v>
      </c>
      <c r="I2963" s="22">
        <f t="shared" si="139"/>
        <v>0</v>
      </c>
    </row>
    <row r="2964" spans="1:9" x14ac:dyDescent="0.35">
      <c r="A2964" t="s">
        <v>689</v>
      </c>
      <c r="B2964" t="s">
        <v>690</v>
      </c>
      <c r="C2964" t="s">
        <v>174</v>
      </c>
      <c r="D2964" t="s">
        <v>175</v>
      </c>
      <c r="G2964" t="str">
        <f t="shared" si="140"/>
        <v>WH-455-TEST-CONTROLLED ENVIRONMENTAL ROOMS (CERs)</v>
      </c>
      <c r="H2964" t="str">
        <f t="shared" si="141"/>
        <v>07.03.13-Steel Decking Inspection</v>
      </c>
      <c r="I2964" s="22">
        <f t="shared" si="139"/>
        <v>0</v>
      </c>
    </row>
    <row r="2965" spans="1:9" x14ac:dyDescent="0.35">
      <c r="A2965" t="s">
        <v>689</v>
      </c>
      <c r="B2965" t="s">
        <v>690</v>
      </c>
      <c r="C2965" t="s">
        <v>176</v>
      </c>
      <c r="D2965" t="s">
        <v>177</v>
      </c>
      <c r="G2965" t="str">
        <f t="shared" si="140"/>
        <v>WH-455-TEST-CONTROLLED ENVIRONMENTAL ROOMS (CERs)</v>
      </c>
      <c r="H2965" t="str">
        <f t="shared" si="141"/>
        <v>07.03.14-Evaluation Reports</v>
      </c>
      <c r="I2965" s="22">
        <f t="shared" si="139"/>
        <v>0</v>
      </c>
    </row>
    <row r="2966" spans="1:9" x14ac:dyDescent="0.35">
      <c r="A2966" t="s">
        <v>689</v>
      </c>
      <c r="B2966" t="s">
        <v>690</v>
      </c>
      <c r="C2966" t="s">
        <v>178</v>
      </c>
      <c r="D2966" t="s">
        <v>179</v>
      </c>
      <c r="G2966" t="str">
        <f t="shared" si="140"/>
        <v>WH-455-TEST-CONTROLLED ENVIRONMENTAL ROOMS (CERs)</v>
      </c>
      <c r="H2966" t="str">
        <f t="shared" si="141"/>
        <v>07.04.00-Structural Calculations</v>
      </c>
      <c r="I2966" s="22">
        <f t="shared" si="139"/>
        <v>0</v>
      </c>
    </row>
    <row r="2967" spans="1:9" x14ac:dyDescent="0.35">
      <c r="A2967" t="s">
        <v>689</v>
      </c>
      <c r="B2967" t="s">
        <v>690</v>
      </c>
      <c r="C2967" t="s">
        <v>180</v>
      </c>
      <c r="D2967" t="s">
        <v>138</v>
      </c>
      <c r="G2967" t="str">
        <f t="shared" si="140"/>
        <v>WH-455-TEST-CONTROLLED ENVIRONMENTAL ROOMS (CERs)</v>
      </c>
      <c r="H2967" t="str">
        <f t="shared" si="141"/>
        <v>07.05.00-Warranty</v>
      </c>
      <c r="I2967" s="22">
        <f t="shared" si="139"/>
        <v>0</v>
      </c>
    </row>
    <row r="2968" spans="1:9" x14ac:dyDescent="0.35">
      <c r="A2968" t="s">
        <v>689</v>
      </c>
      <c r="B2968" t="s">
        <v>690</v>
      </c>
      <c r="C2968" t="s">
        <v>181</v>
      </c>
      <c r="D2968" t="s">
        <v>182</v>
      </c>
      <c r="G2968" t="str">
        <f t="shared" si="140"/>
        <v>WH-455-TEST-CONTROLLED ENVIRONMENTAL ROOMS (CERs)</v>
      </c>
      <c r="H2968" t="str">
        <f t="shared" si="141"/>
        <v>07.06.00-Samples</v>
      </c>
      <c r="I2968" s="22">
        <f t="shared" si="139"/>
        <v>0</v>
      </c>
    </row>
    <row r="2969" spans="1:9" x14ac:dyDescent="0.35">
      <c r="A2969" t="s">
        <v>689</v>
      </c>
      <c r="B2969" t="s">
        <v>690</v>
      </c>
      <c r="C2969" t="s">
        <v>183</v>
      </c>
      <c r="D2969" t="s">
        <v>184</v>
      </c>
      <c r="G2969" t="str">
        <f t="shared" si="140"/>
        <v>WH-455-TEST-CONTROLLED ENVIRONMENTAL ROOMS (CERs)</v>
      </c>
      <c r="H2969" t="str">
        <f t="shared" si="141"/>
        <v>07.07.00-Mockups</v>
      </c>
      <c r="I2969" s="22">
        <f t="shared" si="139"/>
        <v>0</v>
      </c>
    </row>
    <row r="2970" spans="1:9" x14ac:dyDescent="0.35">
      <c r="A2970" t="s">
        <v>689</v>
      </c>
      <c r="B2970" t="s">
        <v>690</v>
      </c>
      <c r="C2970" t="s">
        <v>185</v>
      </c>
      <c r="D2970" t="s">
        <v>186</v>
      </c>
      <c r="G2970" t="str">
        <f t="shared" si="140"/>
        <v>WH-455-TEST-CONTROLLED ENVIRONMENTAL ROOMS (CERs)</v>
      </c>
      <c r="H2970" t="str">
        <f t="shared" si="141"/>
        <v>08.00.00-ARCHITECTURAL</v>
      </c>
      <c r="I2970" s="22">
        <f t="shared" si="139"/>
        <v>0</v>
      </c>
    </row>
    <row r="2971" spans="1:9" x14ac:dyDescent="0.35">
      <c r="A2971" t="s">
        <v>689</v>
      </c>
      <c r="B2971" t="s">
        <v>690</v>
      </c>
      <c r="C2971" t="s">
        <v>187</v>
      </c>
      <c r="D2971" t="s">
        <v>188</v>
      </c>
      <c r="G2971" t="str">
        <f t="shared" si="140"/>
        <v>WH-455-TEST-CONTROLLED ENVIRONMENTAL ROOMS (CERs)</v>
      </c>
      <c r="H2971" t="str">
        <f t="shared" si="141"/>
        <v>08.01.00-Submittals &amp; Room Data Sheets</v>
      </c>
      <c r="I2971" s="22">
        <f t="shared" si="139"/>
        <v>0</v>
      </c>
    </row>
    <row r="2972" spans="1:9" x14ac:dyDescent="0.35">
      <c r="A2972" t="s">
        <v>689</v>
      </c>
      <c r="B2972" t="s">
        <v>690</v>
      </c>
      <c r="C2972" t="s">
        <v>189</v>
      </c>
      <c r="D2972" t="s">
        <v>126</v>
      </c>
      <c r="G2972" t="str">
        <f t="shared" si="140"/>
        <v>WH-455-TEST-CONTROLLED ENVIRONMENTAL ROOMS (CERs)</v>
      </c>
      <c r="H2972" t="str">
        <f t="shared" si="141"/>
        <v>08.02.00-Certificates</v>
      </c>
      <c r="I2972" s="22">
        <f t="shared" si="139"/>
        <v>0</v>
      </c>
    </row>
    <row r="2973" spans="1:9" x14ac:dyDescent="0.35">
      <c r="A2973" t="s">
        <v>689</v>
      </c>
      <c r="B2973" t="s">
        <v>690</v>
      </c>
      <c r="C2973" t="s">
        <v>190</v>
      </c>
      <c r="D2973" t="s">
        <v>191</v>
      </c>
      <c r="G2973" t="str">
        <f t="shared" si="140"/>
        <v>WH-455-TEST-CONTROLLED ENVIRONMENTAL ROOMS (CERs)</v>
      </c>
      <c r="H2973" t="str">
        <f t="shared" si="141"/>
        <v>08.02.01-Material Certificates</v>
      </c>
      <c r="I2973" s="22">
        <f t="shared" si="139"/>
        <v>0</v>
      </c>
    </row>
    <row r="2974" spans="1:9" x14ac:dyDescent="0.35">
      <c r="A2974" t="s">
        <v>689</v>
      </c>
      <c r="B2974" t="s">
        <v>690</v>
      </c>
      <c r="C2974" t="s">
        <v>192</v>
      </c>
      <c r="D2974" t="s">
        <v>130</v>
      </c>
      <c r="G2974" t="str">
        <f t="shared" si="140"/>
        <v>WH-455-TEST-CONTROLLED ENVIRONMENTAL ROOMS (CERs)</v>
      </c>
      <c r="H2974" t="str">
        <f t="shared" si="141"/>
        <v>08.02.02-Manufacturer Certifications</v>
      </c>
      <c r="I2974" s="22">
        <f t="shared" si="139"/>
        <v>0</v>
      </c>
    </row>
    <row r="2975" spans="1:9" x14ac:dyDescent="0.35">
      <c r="A2975" t="s">
        <v>689</v>
      </c>
      <c r="B2975" t="s">
        <v>690</v>
      </c>
      <c r="C2975" t="s">
        <v>193</v>
      </c>
      <c r="D2975" t="s">
        <v>128</v>
      </c>
      <c r="G2975" t="str">
        <f t="shared" si="140"/>
        <v>WH-455-TEST-CONTROLLED ENVIRONMENTAL ROOMS (CERs)</v>
      </c>
      <c r="H2975" t="str">
        <f t="shared" si="141"/>
        <v>08.02.03-Installer Certifications</v>
      </c>
      <c r="I2975" s="22">
        <f t="shared" si="139"/>
        <v>0</v>
      </c>
    </row>
    <row r="2976" spans="1:9" x14ac:dyDescent="0.35">
      <c r="A2976" t="s">
        <v>689</v>
      </c>
      <c r="B2976" t="s">
        <v>690</v>
      </c>
      <c r="C2976" t="s">
        <v>194</v>
      </c>
      <c r="D2976" t="s">
        <v>195</v>
      </c>
      <c r="G2976" t="str">
        <f t="shared" si="140"/>
        <v>WH-455-TEST-CONTROLLED ENVIRONMENTAL ROOMS (CERs)</v>
      </c>
      <c r="H2976" t="str">
        <f t="shared" si="141"/>
        <v>08.02.04-Energy Performance Certificates</v>
      </c>
      <c r="I2976" s="22">
        <f t="shared" si="139"/>
        <v>0</v>
      </c>
    </row>
    <row r="2977" spans="1:9" x14ac:dyDescent="0.35">
      <c r="A2977" t="s">
        <v>689</v>
      </c>
      <c r="B2977" t="s">
        <v>690</v>
      </c>
      <c r="C2977" t="s">
        <v>196</v>
      </c>
      <c r="D2977" t="s">
        <v>197</v>
      </c>
      <c r="G2977" t="str">
        <f t="shared" si="140"/>
        <v>WH-455-TEST-CONTROLLED ENVIRONMENTAL ROOMS (CERs)</v>
      </c>
      <c r="H2977" t="str">
        <f t="shared" si="141"/>
        <v>08.02.05-Subfloor Acceptance Certification</v>
      </c>
      <c r="I2977" s="22">
        <f t="shared" si="139"/>
        <v>0</v>
      </c>
    </row>
    <row r="2978" spans="1:9" x14ac:dyDescent="0.35">
      <c r="A2978" t="s">
        <v>689</v>
      </c>
      <c r="B2978" t="s">
        <v>690</v>
      </c>
      <c r="C2978" t="s">
        <v>198</v>
      </c>
      <c r="D2978" t="s">
        <v>147</v>
      </c>
      <c r="G2978" t="str">
        <f t="shared" si="140"/>
        <v>WH-455-TEST-CONTROLLED ENVIRONMENTAL ROOMS (CERs)</v>
      </c>
      <c r="H2978" t="str">
        <f t="shared" si="141"/>
        <v>08.02.06-Welding Certificates</v>
      </c>
      <c r="I2978" s="22">
        <f t="shared" si="139"/>
        <v>0</v>
      </c>
    </row>
    <row r="2979" spans="1:9" x14ac:dyDescent="0.35">
      <c r="A2979" t="s">
        <v>689</v>
      </c>
      <c r="B2979" t="s">
        <v>690</v>
      </c>
      <c r="C2979" t="s">
        <v>199</v>
      </c>
      <c r="D2979" t="s">
        <v>134</v>
      </c>
      <c r="G2979" t="str">
        <f t="shared" si="140"/>
        <v>WH-455-TEST-CONTROLLED ENVIRONMENTAL ROOMS (CERs)</v>
      </c>
      <c r="H2979" t="str">
        <f t="shared" si="141"/>
        <v>08.02.07-3rd Party Testing Agency Certifications</v>
      </c>
      <c r="I2979" s="22">
        <f t="shared" si="139"/>
        <v>0</v>
      </c>
    </row>
    <row r="2980" spans="1:9" x14ac:dyDescent="0.35">
      <c r="A2980" t="s">
        <v>689</v>
      </c>
      <c r="B2980" t="s">
        <v>690</v>
      </c>
      <c r="C2980" t="s">
        <v>200</v>
      </c>
      <c r="D2980" t="s">
        <v>201</v>
      </c>
      <c r="G2980" t="str">
        <f t="shared" si="140"/>
        <v>WH-455-TEST-CONTROLLED ENVIRONMENTAL ROOMS (CERs)</v>
      </c>
      <c r="H2980" t="str">
        <f t="shared" si="141"/>
        <v>08.02.08-Consultant Certification</v>
      </c>
      <c r="I2980" s="22">
        <f t="shared" si="139"/>
        <v>0</v>
      </c>
    </row>
    <row r="2981" spans="1:9" x14ac:dyDescent="0.35">
      <c r="A2981" t="s">
        <v>689</v>
      </c>
      <c r="B2981" t="s">
        <v>690</v>
      </c>
      <c r="C2981" t="s">
        <v>202</v>
      </c>
      <c r="D2981" t="s">
        <v>114</v>
      </c>
      <c r="G2981" t="str">
        <f t="shared" si="140"/>
        <v>WH-455-TEST-CONTROLLED ENVIRONMENTAL ROOMS (CERs)</v>
      </c>
      <c r="H2981" t="str">
        <f t="shared" si="141"/>
        <v>08.03.00-Reports/Testing</v>
      </c>
      <c r="I2981" s="22">
        <f t="shared" si="139"/>
        <v>0</v>
      </c>
    </row>
    <row r="2982" spans="1:9" x14ac:dyDescent="0.35">
      <c r="A2982" t="s">
        <v>689</v>
      </c>
      <c r="B2982" t="s">
        <v>690</v>
      </c>
      <c r="C2982" t="s">
        <v>203</v>
      </c>
      <c r="D2982" t="s">
        <v>204</v>
      </c>
      <c r="G2982" t="str">
        <f t="shared" si="140"/>
        <v>WH-455-TEST-CONTROLLED ENVIRONMENTAL ROOMS (CERs)</v>
      </c>
      <c r="H2982" t="str">
        <f t="shared" si="141"/>
        <v>08.03.01-Owner 3rd Party Field Quality Control Reports</v>
      </c>
      <c r="I2982" s="22">
        <f t="shared" si="139"/>
        <v>0</v>
      </c>
    </row>
    <row r="2983" spans="1:9" x14ac:dyDescent="0.35">
      <c r="A2983" t="s">
        <v>689</v>
      </c>
      <c r="B2983" t="s">
        <v>690</v>
      </c>
      <c r="C2983" t="s">
        <v>205</v>
      </c>
      <c r="D2983" t="s">
        <v>122</v>
      </c>
      <c r="G2983" t="str">
        <f t="shared" si="140"/>
        <v>WH-455-TEST-CONTROLLED ENVIRONMENTAL ROOMS (CERs)</v>
      </c>
      <c r="H2983" t="str">
        <f t="shared" si="141"/>
        <v>08.03.02-Source Quality Control</v>
      </c>
      <c r="I2983" s="22">
        <f t="shared" si="139"/>
        <v>0</v>
      </c>
    </row>
    <row r="2984" spans="1:9" x14ac:dyDescent="0.35">
      <c r="A2984" t="s">
        <v>689</v>
      </c>
      <c r="B2984" t="s">
        <v>690</v>
      </c>
      <c r="C2984" t="s">
        <v>206</v>
      </c>
      <c r="D2984" t="s">
        <v>155</v>
      </c>
      <c r="G2984" t="str">
        <f t="shared" si="140"/>
        <v>WH-455-TEST-CONTROLLED ENVIRONMENTAL ROOMS (CERs)</v>
      </c>
      <c r="H2984" t="str">
        <f t="shared" si="141"/>
        <v>08.03.03-Material Test Reports</v>
      </c>
      <c r="I2984" s="22">
        <f t="shared" si="139"/>
        <v>0</v>
      </c>
    </row>
    <row r="2985" spans="1:9" x14ac:dyDescent="0.35">
      <c r="A2985" t="s">
        <v>689</v>
      </c>
      <c r="B2985" t="s">
        <v>690</v>
      </c>
      <c r="C2985" t="s">
        <v>207</v>
      </c>
      <c r="D2985" t="s">
        <v>177</v>
      </c>
      <c r="G2985" t="str">
        <f t="shared" si="140"/>
        <v>WH-455-TEST-CONTROLLED ENVIRONMENTAL ROOMS (CERs)</v>
      </c>
      <c r="H2985" t="str">
        <f t="shared" si="141"/>
        <v>08.03.04-Evaluation Reports</v>
      </c>
      <c r="I2985" s="22">
        <f t="shared" si="139"/>
        <v>0</v>
      </c>
    </row>
    <row r="2986" spans="1:9" x14ac:dyDescent="0.35">
      <c r="A2986" t="s">
        <v>689</v>
      </c>
      <c r="B2986" t="s">
        <v>690</v>
      </c>
      <c r="C2986" t="s">
        <v>208</v>
      </c>
      <c r="D2986" t="s">
        <v>209</v>
      </c>
      <c r="G2986" t="str">
        <f t="shared" si="140"/>
        <v>WH-455-TEST-CONTROLLED ENVIRONMENTAL ROOMS (CERs)</v>
      </c>
      <c r="H2986" t="str">
        <f t="shared" si="141"/>
        <v>08.03.05-Quality Control Program</v>
      </c>
      <c r="I2986" s="22">
        <f t="shared" si="139"/>
        <v>0</v>
      </c>
    </row>
    <row r="2987" spans="1:9" x14ac:dyDescent="0.35">
      <c r="A2987" t="s">
        <v>689</v>
      </c>
      <c r="B2987" t="s">
        <v>690</v>
      </c>
      <c r="C2987" t="s">
        <v>210</v>
      </c>
      <c r="D2987" t="s">
        <v>211</v>
      </c>
      <c r="G2987" t="str">
        <f t="shared" si="140"/>
        <v>WH-455-TEST-CONTROLLED ENVIRONMENTAL ROOMS (CERs)</v>
      </c>
      <c r="H2987" t="str">
        <f t="shared" si="141"/>
        <v>08.03.06-Concrete Subfloor Test Report</v>
      </c>
      <c r="I2987" s="22">
        <f t="shared" si="139"/>
        <v>0</v>
      </c>
    </row>
    <row r="2988" spans="1:9" x14ac:dyDescent="0.35">
      <c r="A2988" t="s">
        <v>689</v>
      </c>
      <c r="B2988" t="s">
        <v>690</v>
      </c>
      <c r="C2988" t="s">
        <v>212</v>
      </c>
      <c r="D2988" t="s">
        <v>213</v>
      </c>
      <c r="G2988" t="str">
        <f t="shared" si="140"/>
        <v>WH-455-TEST-CONTROLLED ENVIRONMENTAL ROOMS (CERs)</v>
      </c>
      <c r="H2988" t="str">
        <f t="shared" si="141"/>
        <v>08.03.07-Temperature Control Tests</v>
      </c>
      <c r="I2988" s="22">
        <f t="shared" si="139"/>
        <v>0</v>
      </c>
    </row>
    <row r="2989" spans="1:9" x14ac:dyDescent="0.35">
      <c r="A2989" t="s">
        <v>689</v>
      </c>
      <c r="B2989" t="s">
        <v>690</v>
      </c>
      <c r="C2989" t="s">
        <v>214</v>
      </c>
      <c r="D2989" t="s">
        <v>215</v>
      </c>
      <c r="G2989" t="str">
        <f t="shared" si="140"/>
        <v>WH-455-TEST-CONTROLLED ENVIRONMENTAL ROOMS (CERs)</v>
      </c>
      <c r="H2989" t="str">
        <f t="shared" si="141"/>
        <v>08.03.08-Temperature Mapping Reports</v>
      </c>
      <c r="I2989" s="22">
        <f t="shared" si="139"/>
        <v>0</v>
      </c>
    </row>
    <row r="2990" spans="1:9" x14ac:dyDescent="0.35">
      <c r="A2990" t="s">
        <v>689</v>
      </c>
      <c r="B2990" t="s">
        <v>690</v>
      </c>
      <c r="C2990" t="s">
        <v>216</v>
      </c>
      <c r="D2990" t="s">
        <v>217</v>
      </c>
      <c r="G2990" t="str">
        <f t="shared" si="140"/>
        <v>WH-455-TEST-CONTROLLED ENVIRONMENTAL ROOMS (CERs)</v>
      </c>
      <c r="H2990" t="str">
        <f t="shared" si="141"/>
        <v>08.03.09-Temperature Distribution Study</v>
      </c>
      <c r="I2990" s="22">
        <f t="shared" si="139"/>
        <v>0</v>
      </c>
    </row>
    <row r="2991" spans="1:9" x14ac:dyDescent="0.35">
      <c r="A2991" t="s">
        <v>689</v>
      </c>
      <c r="B2991" t="s">
        <v>690</v>
      </c>
      <c r="C2991" t="s">
        <v>218</v>
      </c>
      <c r="D2991" t="s">
        <v>219</v>
      </c>
      <c r="G2991" t="str">
        <f t="shared" si="140"/>
        <v>WH-455-TEST-CONTROLLED ENVIRONMENTAL ROOMS (CERs)</v>
      </c>
      <c r="H2991" t="str">
        <f t="shared" si="141"/>
        <v>08.03.10-Open Door Recovery Study</v>
      </c>
      <c r="I2991" s="22">
        <f t="shared" si="139"/>
        <v>0</v>
      </c>
    </row>
    <row r="2992" spans="1:9" x14ac:dyDescent="0.35">
      <c r="A2992" t="s">
        <v>689</v>
      </c>
      <c r="B2992" t="s">
        <v>690</v>
      </c>
      <c r="C2992" t="s">
        <v>220</v>
      </c>
      <c r="D2992" t="s">
        <v>221</v>
      </c>
      <c r="G2992" t="str">
        <f t="shared" si="140"/>
        <v>WH-455-TEST-CONTROLLED ENVIRONMENTAL ROOMS (CERs)</v>
      </c>
      <c r="H2992" t="str">
        <f t="shared" si="141"/>
        <v>08.03.11-Power Loss for Redundant System Study</v>
      </c>
      <c r="I2992" s="22">
        <f t="shared" si="139"/>
        <v>0</v>
      </c>
    </row>
    <row r="2993" spans="1:9" x14ac:dyDescent="0.35">
      <c r="A2993" t="s">
        <v>689</v>
      </c>
      <c r="B2993" t="s">
        <v>690</v>
      </c>
      <c r="C2993" t="s">
        <v>222</v>
      </c>
      <c r="D2993" t="s">
        <v>223</v>
      </c>
      <c r="G2993" t="str">
        <f t="shared" si="140"/>
        <v>WH-455-TEST-CONTROLLED ENVIRONMENTAL ROOMS (CERs)</v>
      </c>
      <c r="H2993" t="str">
        <f t="shared" si="141"/>
        <v>08.03.12-Safety Data Sheets</v>
      </c>
      <c r="I2993" s="22">
        <f t="shared" si="139"/>
        <v>0</v>
      </c>
    </row>
    <row r="2994" spans="1:9" x14ac:dyDescent="0.35">
      <c r="A2994" t="s">
        <v>689</v>
      </c>
      <c r="B2994" t="s">
        <v>690</v>
      </c>
      <c r="C2994" t="s">
        <v>224</v>
      </c>
      <c r="D2994" t="s">
        <v>138</v>
      </c>
      <c r="G2994" t="str">
        <f t="shared" si="140"/>
        <v>WH-455-TEST-CONTROLLED ENVIRONMENTAL ROOMS (CERs)</v>
      </c>
      <c r="H2994" t="str">
        <f t="shared" si="141"/>
        <v>08.04.00-Warranty</v>
      </c>
      <c r="I2994" s="22">
        <f t="shared" si="139"/>
        <v>0</v>
      </c>
    </row>
    <row r="2995" spans="1:9" x14ac:dyDescent="0.35">
      <c r="A2995" t="s">
        <v>689</v>
      </c>
      <c r="B2995" t="s">
        <v>690</v>
      </c>
      <c r="C2995" t="s">
        <v>225</v>
      </c>
      <c r="D2995" t="s">
        <v>226</v>
      </c>
      <c r="G2995" t="str">
        <f t="shared" si="140"/>
        <v>WH-455-TEST-CONTROLLED ENVIRONMENTAL ROOMS (CERs)</v>
      </c>
      <c r="H2995" t="str">
        <f t="shared" si="141"/>
        <v>08.05.00-Operation Maintenace Data/Manual</v>
      </c>
      <c r="I2995" s="22">
        <f t="shared" si="139"/>
        <v>0</v>
      </c>
    </row>
    <row r="2996" spans="1:9" x14ac:dyDescent="0.35">
      <c r="A2996" t="s">
        <v>689</v>
      </c>
      <c r="B2996" t="s">
        <v>690</v>
      </c>
      <c r="C2996" t="s">
        <v>224</v>
      </c>
      <c r="D2996" t="s">
        <v>69</v>
      </c>
      <c r="G2996" t="str">
        <f t="shared" si="140"/>
        <v>WH-455-TEST-CONTROLLED ENVIRONMENTAL ROOMS (CERs)</v>
      </c>
      <c r="H2996" t="str">
        <f t="shared" si="141"/>
        <v>08.04.00-Spare Parts List</v>
      </c>
      <c r="I2996" s="22">
        <f t="shared" si="139"/>
        <v>0</v>
      </c>
    </row>
    <row r="2997" spans="1:9" x14ac:dyDescent="0.35">
      <c r="A2997" t="s">
        <v>689</v>
      </c>
      <c r="B2997" t="s">
        <v>690</v>
      </c>
      <c r="C2997" t="s">
        <v>224</v>
      </c>
      <c r="D2997" t="s">
        <v>182</v>
      </c>
      <c r="G2997" t="str">
        <f t="shared" si="140"/>
        <v>WH-455-TEST-CONTROLLED ENVIRONMENTAL ROOMS (CERs)</v>
      </c>
      <c r="H2997" t="str">
        <f t="shared" si="141"/>
        <v>08.04.00-Samples</v>
      </c>
      <c r="I2997" s="22">
        <f t="shared" si="139"/>
        <v>0</v>
      </c>
    </row>
    <row r="2998" spans="1:9" x14ac:dyDescent="0.35">
      <c r="A2998" t="s">
        <v>689</v>
      </c>
      <c r="B2998" t="s">
        <v>690</v>
      </c>
      <c r="C2998" t="s">
        <v>227</v>
      </c>
      <c r="D2998" t="s">
        <v>228</v>
      </c>
      <c r="G2998" t="str">
        <f t="shared" si="140"/>
        <v>WH-455-TEST-CONTROLLED ENVIRONMENTAL ROOMS (CERs)</v>
      </c>
      <c r="H2998" t="str">
        <f t="shared" si="141"/>
        <v>09.00.00-PROCESS, PLUMBING, &amp; MECHANICAL PIPING</v>
      </c>
      <c r="I2998" s="22">
        <f t="shared" si="139"/>
        <v>0</v>
      </c>
    </row>
    <row r="2999" spans="1:9" x14ac:dyDescent="0.35">
      <c r="A2999" t="s">
        <v>689</v>
      </c>
      <c r="B2999" t="s">
        <v>690</v>
      </c>
      <c r="C2999" t="s">
        <v>229</v>
      </c>
      <c r="D2999" t="s">
        <v>67</v>
      </c>
      <c r="G2999" t="str">
        <f t="shared" si="140"/>
        <v>WH-455-TEST-CONTROLLED ENVIRONMENTAL ROOMS (CERs)</v>
      </c>
      <c r="H2999" t="str">
        <f t="shared" si="141"/>
        <v>09.01.00-Submittals &amp; Data Sheets</v>
      </c>
      <c r="I2999" s="22">
        <f t="shared" si="139"/>
        <v>0</v>
      </c>
    </row>
    <row r="3000" spans="1:9" x14ac:dyDescent="0.35">
      <c r="A3000" t="s">
        <v>689</v>
      </c>
      <c r="B3000" t="s">
        <v>690</v>
      </c>
      <c r="C3000" t="s">
        <v>230</v>
      </c>
      <c r="D3000" t="s">
        <v>231</v>
      </c>
      <c r="G3000" t="str">
        <f t="shared" si="140"/>
        <v>WH-455-TEST-CONTROLLED ENVIRONMENTAL ROOMS (CERs)</v>
      </c>
      <c r="H3000" t="str">
        <f t="shared" si="141"/>
        <v>09.02.00-Piping  Documentation</v>
      </c>
      <c r="I3000" s="22">
        <f t="shared" si="139"/>
        <v>0</v>
      </c>
    </row>
    <row r="3001" spans="1:9" x14ac:dyDescent="0.35">
      <c r="A3001" t="s">
        <v>689</v>
      </c>
      <c r="B3001" t="s">
        <v>690</v>
      </c>
      <c r="C3001" t="s">
        <v>232</v>
      </c>
      <c r="D3001" t="s">
        <v>233</v>
      </c>
      <c r="G3001" t="str">
        <f t="shared" si="140"/>
        <v>WH-455-TEST-CONTROLLED ENVIRONMENTAL ROOMS (CERs)</v>
      </c>
      <c r="H3001" t="str">
        <f t="shared" si="141"/>
        <v>09.02.01-Isometrics</v>
      </c>
      <c r="I3001" s="22">
        <f t="shared" si="139"/>
        <v>0</v>
      </c>
    </row>
    <row r="3002" spans="1:9" x14ac:dyDescent="0.35">
      <c r="A3002" t="s">
        <v>689</v>
      </c>
      <c r="B3002" t="s">
        <v>690</v>
      </c>
      <c r="C3002" t="s">
        <v>234</v>
      </c>
      <c r="D3002" t="s">
        <v>235</v>
      </c>
      <c r="G3002" t="str">
        <f t="shared" si="140"/>
        <v>WH-455-TEST-CONTROLLED ENVIRONMENTAL ROOMS (CERs)</v>
      </c>
      <c r="H3002" t="str">
        <f t="shared" si="141"/>
        <v>09.02.02-Weld Log / Weld Coupon Log</v>
      </c>
      <c r="I3002" s="22">
        <f t="shared" si="139"/>
        <v>0</v>
      </c>
    </row>
    <row r="3003" spans="1:9" x14ac:dyDescent="0.35">
      <c r="A3003" t="s">
        <v>689</v>
      </c>
      <c r="B3003" t="s">
        <v>690</v>
      </c>
      <c r="C3003" t="s">
        <v>236</v>
      </c>
      <c r="D3003" t="s">
        <v>237</v>
      </c>
      <c r="G3003" t="str">
        <f t="shared" si="140"/>
        <v>WH-455-TEST-CONTROLLED ENVIRONMENTAL ROOMS (CERs)</v>
      </c>
      <c r="H3003" t="str">
        <f t="shared" si="141"/>
        <v>09.02.03-Welder Qualications</v>
      </c>
      <c r="I3003" s="22">
        <f t="shared" si="139"/>
        <v>0</v>
      </c>
    </row>
    <row r="3004" spans="1:9" x14ac:dyDescent="0.35">
      <c r="A3004" t="s">
        <v>689</v>
      </c>
      <c r="B3004" t="s">
        <v>690</v>
      </c>
      <c r="C3004" t="s">
        <v>238</v>
      </c>
      <c r="D3004" t="s">
        <v>239</v>
      </c>
      <c r="G3004" t="str">
        <f t="shared" si="140"/>
        <v>WH-455-TEST-CONTROLLED ENVIRONMENTAL ROOMS (CERs)</v>
      </c>
      <c r="H3004" t="str">
        <f t="shared" si="141"/>
        <v>09.02.04-Qualified Welder Log</v>
      </c>
      <c r="I3004" s="22">
        <f t="shared" si="139"/>
        <v>0</v>
      </c>
    </row>
    <row r="3005" spans="1:9" x14ac:dyDescent="0.35">
      <c r="A3005" t="s">
        <v>689</v>
      </c>
      <c r="B3005" t="s">
        <v>690</v>
      </c>
      <c r="C3005" t="s">
        <v>240</v>
      </c>
      <c r="D3005" t="s">
        <v>241</v>
      </c>
      <c r="G3005" t="str">
        <f t="shared" si="140"/>
        <v>WH-455-TEST-CONTROLLED ENVIRONMENTAL ROOMS (CERs)</v>
      </c>
      <c r="H3005" t="str">
        <f t="shared" si="141"/>
        <v>09.02.05-Weld Procedure Qualification Records (WPS) &amp; Welding Operator Procedure Qualification Record (PQR)</v>
      </c>
      <c r="I3005" s="22">
        <f t="shared" si="139"/>
        <v>0</v>
      </c>
    </row>
    <row r="3006" spans="1:9" x14ac:dyDescent="0.35">
      <c r="A3006" t="s">
        <v>689</v>
      </c>
      <c r="B3006" t="s">
        <v>690</v>
      </c>
      <c r="C3006" t="s">
        <v>242</v>
      </c>
      <c r="D3006" t="s">
        <v>243</v>
      </c>
      <c r="G3006" t="str">
        <f t="shared" si="140"/>
        <v>WH-455-TEST-CONTROLLED ENVIRONMENTAL ROOMS (CERs)</v>
      </c>
      <c r="H3006" t="str">
        <f t="shared" si="141"/>
        <v>09.02.06-Welder Qualification Records (WQR) / Welding Operator Performance Qualifications (WOPQ)</v>
      </c>
      <c r="I3006" s="22">
        <f t="shared" si="139"/>
        <v>0</v>
      </c>
    </row>
    <row r="3007" spans="1:9" x14ac:dyDescent="0.35">
      <c r="A3007" t="s">
        <v>689</v>
      </c>
      <c r="B3007" t="s">
        <v>690</v>
      </c>
      <c r="C3007" t="s">
        <v>244</v>
      </c>
      <c r="D3007" t="s">
        <v>245</v>
      </c>
      <c r="G3007" t="str">
        <f t="shared" si="140"/>
        <v>WH-455-TEST-CONTROLLED ENVIRONMENTAL ROOMS (CERs)</v>
      </c>
      <c r="H3007" t="str">
        <f t="shared" si="141"/>
        <v>09.02.07-Certification Record of Examination Personnel</v>
      </c>
      <c r="I3007" s="22">
        <f t="shared" si="139"/>
        <v>0</v>
      </c>
    </row>
    <row r="3008" spans="1:9" x14ac:dyDescent="0.35">
      <c r="A3008" t="s">
        <v>689</v>
      </c>
      <c r="B3008" t="s">
        <v>690</v>
      </c>
      <c r="C3008" t="s">
        <v>246</v>
      </c>
      <c r="D3008" t="s">
        <v>247</v>
      </c>
      <c r="G3008" t="str">
        <f t="shared" si="140"/>
        <v>WH-455-TEST-CONTROLLED ENVIRONMENTAL ROOMS (CERs)</v>
      </c>
      <c r="H3008" t="str">
        <f t="shared" si="141"/>
        <v>09.02.08-Material Test Reports (MTRs) and Certificate of Compliance (CoC)</v>
      </c>
      <c r="I3008" s="22">
        <f t="shared" si="139"/>
        <v>0</v>
      </c>
    </row>
    <row r="3009" spans="1:9" x14ac:dyDescent="0.35">
      <c r="A3009" t="s">
        <v>689</v>
      </c>
      <c r="B3009" t="s">
        <v>690</v>
      </c>
      <c r="C3009" t="s">
        <v>248</v>
      </c>
      <c r="D3009" t="s">
        <v>249</v>
      </c>
      <c r="G3009" t="str">
        <f t="shared" si="140"/>
        <v>WH-455-TEST-CONTROLLED ENVIRONMENTAL ROOMS (CERs)</v>
      </c>
      <c r="H3009" t="str">
        <f t="shared" si="141"/>
        <v>09.02.09-ASME Form U-1 / ASME Code Data Reports</v>
      </c>
      <c r="I3009" s="22">
        <f t="shared" si="139"/>
        <v>0</v>
      </c>
    </row>
    <row r="3010" spans="1:9" x14ac:dyDescent="0.35">
      <c r="A3010" t="s">
        <v>689</v>
      </c>
      <c r="B3010" t="s">
        <v>690</v>
      </c>
      <c r="C3010" t="s">
        <v>250</v>
      </c>
      <c r="D3010" t="s">
        <v>251</v>
      </c>
      <c r="G3010" t="str">
        <f t="shared" si="140"/>
        <v>WH-455-TEST-CONTROLLED ENVIRONMENTAL ROOMS (CERs)</v>
      </c>
      <c r="H3010" t="str">
        <f t="shared" si="141"/>
        <v>09.02.10-System Operating and Cleaning Procedure</v>
      </c>
      <c r="I3010" s="22">
        <f t="shared" ref="I3010:I3073" si="142">IF(COUNTIF(E:E, "R")=0, "", IF(E3010="C", COUNTIF(E:E, "C") / COUNTIF(E:E, "R"), 0))</f>
        <v>0</v>
      </c>
    </row>
    <row r="3011" spans="1:9" x14ac:dyDescent="0.35">
      <c r="A3011" t="s">
        <v>689</v>
      </c>
      <c r="B3011" t="s">
        <v>690</v>
      </c>
      <c r="C3011" t="s">
        <v>252</v>
      </c>
      <c r="D3011" t="s">
        <v>253</v>
      </c>
      <c r="G3011" t="str">
        <f t="shared" ref="G3011:G3074" si="143">IF(AND(A3011="", B3011=""), "", A3011 &amp; "-" &amp; B3011)</f>
        <v>WH-455-TEST-CONTROLLED ENVIRONMENTAL ROOMS (CERs)</v>
      </c>
      <c r="H3011" t="str">
        <f t="shared" ref="H3011:H3074" si="144">IF(AND(C3011="", D3011=""), "", C3011 &amp; "-" &amp; D3011)</f>
        <v>09.02.11-Weld Maps, Data &amp; Repair Registry</v>
      </c>
      <c r="I3011" s="22">
        <f t="shared" si="142"/>
        <v>0</v>
      </c>
    </row>
    <row r="3012" spans="1:9" x14ac:dyDescent="0.35">
      <c r="A3012" t="s">
        <v>689</v>
      </c>
      <c r="B3012" t="s">
        <v>690</v>
      </c>
      <c r="C3012" t="s">
        <v>254</v>
      </c>
      <c r="D3012" t="s">
        <v>255</v>
      </c>
      <c r="G3012" t="str">
        <f t="shared" si="143"/>
        <v>WH-455-TEST-CONTROLLED ENVIRONMENTAL ROOMS (CERs)</v>
      </c>
      <c r="H3012" t="str">
        <f t="shared" si="144"/>
        <v xml:space="preserve">09.02.12-Nondestructive Examination Reports </v>
      </c>
      <c r="I3012" s="22">
        <f t="shared" si="142"/>
        <v>0</v>
      </c>
    </row>
    <row r="3013" spans="1:9" x14ac:dyDescent="0.35">
      <c r="A3013" t="s">
        <v>689</v>
      </c>
      <c r="B3013" t="s">
        <v>690</v>
      </c>
      <c r="C3013" t="s">
        <v>256</v>
      </c>
      <c r="D3013" t="s">
        <v>257</v>
      </c>
      <c r="G3013" t="str">
        <f t="shared" si="143"/>
        <v>WH-455-TEST-CONTROLLED ENVIRONMENTAL ROOMS (CERs)</v>
      </c>
      <c r="H3013" t="str">
        <f t="shared" si="144"/>
        <v>09.02.13-Visual Inspection Reports</v>
      </c>
      <c r="I3013" s="22">
        <f t="shared" si="142"/>
        <v>0</v>
      </c>
    </row>
    <row r="3014" spans="1:9" x14ac:dyDescent="0.35">
      <c r="A3014" t="s">
        <v>689</v>
      </c>
      <c r="B3014" t="s">
        <v>690</v>
      </c>
      <c r="C3014" t="s">
        <v>258</v>
      </c>
      <c r="D3014" t="s">
        <v>259</v>
      </c>
      <c r="G3014" t="str">
        <f t="shared" si="143"/>
        <v>WH-455-TEST-CONTROLLED ENVIRONMENTAL ROOMS (CERs)</v>
      </c>
      <c r="H3014" t="str">
        <f t="shared" si="144"/>
        <v>09.02.14-Purge Gas Certificates</v>
      </c>
      <c r="I3014" s="22">
        <f t="shared" si="142"/>
        <v>0</v>
      </c>
    </row>
    <row r="3015" spans="1:9" x14ac:dyDescent="0.35">
      <c r="A3015" t="s">
        <v>689</v>
      </c>
      <c r="B3015" t="s">
        <v>690</v>
      </c>
      <c r="C3015" t="s">
        <v>260</v>
      </c>
      <c r="D3015" t="s">
        <v>261</v>
      </c>
      <c r="G3015" t="str">
        <f t="shared" si="143"/>
        <v>WH-455-TEST-CONTROLLED ENVIRONMENTAL ROOMS (CERs)</v>
      </c>
      <c r="H3015" t="str">
        <f t="shared" si="144"/>
        <v>09.02.15-Electropolishing Procedure / Certs</v>
      </c>
      <c r="I3015" s="22">
        <f t="shared" si="142"/>
        <v>0</v>
      </c>
    </row>
    <row r="3016" spans="1:9" x14ac:dyDescent="0.35">
      <c r="A3016" t="s">
        <v>689</v>
      </c>
      <c r="B3016" t="s">
        <v>690</v>
      </c>
      <c r="C3016" t="s">
        <v>262</v>
      </c>
      <c r="D3016" t="s">
        <v>263</v>
      </c>
      <c r="G3016" t="str">
        <f t="shared" si="143"/>
        <v>WH-455-TEST-CONTROLLED ENVIRONMENTAL ROOMS (CERs)</v>
      </c>
      <c r="H3016" t="str">
        <f t="shared" si="144"/>
        <v>09.02.16-Mechanical Polishing Procedure / Certs</v>
      </c>
      <c r="I3016" s="22">
        <f t="shared" si="142"/>
        <v>0</v>
      </c>
    </row>
    <row r="3017" spans="1:9" x14ac:dyDescent="0.35">
      <c r="A3017" t="s">
        <v>689</v>
      </c>
      <c r="B3017" t="s">
        <v>690</v>
      </c>
      <c r="C3017" t="s">
        <v>264</v>
      </c>
      <c r="D3017" t="s">
        <v>265</v>
      </c>
      <c r="G3017" t="str">
        <f t="shared" si="143"/>
        <v>WH-455-TEST-CONTROLLED ENVIRONMENTAL ROOMS (CERs)</v>
      </c>
      <c r="H3017" t="str">
        <f t="shared" si="144"/>
        <v>09.02.17-Surface Finish Measurement Records</v>
      </c>
      <c r="I3017" s="22">
        <f t="shared" si="142"/>
        <v>0</v>
      </c>
    </row>
    <row r="3018" spans="1:9" x14ac:dyDescent="0.35">
      <c r="A3018" t="s">
        <v>689</v>
      </c>
      <c r="B3018" t="s">
        <v>690</v>
      </c>
      <c r="C3018" t="s">
        <v>266</v>
      </c>
      <c r="D3018" t="s">
        <v>267</v>
      </c>
      <c r="G3018" t="str">
        <f t="shared" si="143"/>
        <v>WH-455-TEST-CONTROLLED ENVIRONMENTAL ROOMS (CERs)</v>
      </c>
      <c r="H3018" t="str">
        <f t="shared" si="144"/>
        <v>09.02.18-Slope Verification Documentation</v>
      </c>
      <c r="I3018" s="22">
        <f t="shared" si="142"/>
        <v>0</v>
      </c>
    </row>
    <row r="3019" spans="1:9" x14ac:dyDescent="0.35">
      <c r="A3019" t="s">
        <v>689</v>
      </c>
      <c r="B3019" t="s">
        <v>690</v>
      </c>
      <c r="C3019" t="s">
        <v>268</v>
      </c>
      <c r="D3019" t="s">
        <v>269</v>
      </c>
      <c r="G3019" t="str">
        <f t="shared" si="143"/>
        <v>WH-455-TEST-CONTROLLED ENVIRONMENTAL ROOMS (CERs)</v>
      </c>
      <c r="H3019" t="str">
        <f t="shared" si="144"/>
        <v>09.02.19-Boroscope Logs and Videos</v>
      </c>
      <c r="I3019" s="22">
        <f t="shared" si="142"/>
        <v>0</v>
      </c>
    </row>
    <row r="3020" spans="1:9" x14ac:dyDescent="0.35">
      <c r="A3020" t="s">
        <v>689</v>
      </c>
      <c r="B3020" t="s">
        <v>690</v>
      </c>
      <c r="C3020" t="s">
        <v>270</v>
      </c>
      <c r="D3020" t="s">
        <v>271</v>
      </c>
      <c r="G3020" t="str">
        <f t="shared" si="143"/>
        <v>WH-455-TEST-CONTROLLED ENVIRONMENTAL ROOMS (CERs)</v>
      </c>
      <c r="H3020" t="str">
        <f t="shared" si="144"/>
        <v>09.03.00-Safety Instrumentation Calculations</v>
      </c>
      <c r="I3020" s="22">
        <f t="shared" si="142"/>
        <v>0</v>
      </c>
    </row>
    <row r="3021" spans="1:9" x14ac:dyDescent="0.35">
      <c r="A3021" t="s">
        <v>689</v>
      </c>
      <c r="B3021" t="s">
        <v>690</v>
      </c>
      <c r="C3021" t="s">
        <v>272</v>
      </c>
      <c r="D3021" t="s">
        <v>273</v>
      </c>
      <c r="G3021" t="str">
        <f t="shared" si="143"/>
        <v>WH-455-TEST-CONTROLLED ENVIRONMENTAL ROOMS (CERs)</v>
      </c>
      <c r="H3021" t="str">
        <f t="shared" si="144"/>
        <v>09.04.00-Pipe Installation Checklist</v>
      </c>
      <c r="I3021" s="22">
        <f t="shared" si="142"/>
        <v>0</v>
      </c>
    </row>
    <row r="3022" spans="1:9" x14ac:dyDescent="0.35">
      <c r="A3022" t="s">
        <v>689</v>
      </c>
      <c r="B3022" t="s">
        <v>690</v>
      </c>
      <c r="C3022" t="s">
        <v>274</v>
      </c>
      <c r="D3022" t="s">
        <v>275</v>
      </c>
      <c r="G3022" t="str">
        <f t="shared" si="143"/>
        <v>WH-455-TEST-CONTROLLED ENVIRONMENTAL ROOMS (CERs)</v>
      </c>
      <c r="H3022" t="str">
        <f t="shared" si="144"/>
        <v>09.05.00-Piping Insulation</v>
      </c>
      <c r="I3022" s="22">
        <f t="shared" si="142"/>
        <v>0</v>
      </c>
    </row>
    <row r="3023" spans="1:9" x14ac:dyDescent="0.35">
      <c r="A3023" t="s">
        <v>689</v>
      </c>
      <c r="B3023" t="s">
        <v>690</v>
      </c>
      <c r="C3023" t="s">
        <v>276</v>
      </c>
      <c r="D3023" t="s">
        <v>277</v>
      </c>
      <c r="G3023" t="str">
        <f t="shared" si="143"/>
        <v>WH-455-TEST-CONTROLLED ENVIRONMENTAL ROOMS (CERs)</v>
      </c>
      <c r="H3023" t="str">
        <f t="shared" si="144"/>
        <v>09.05.01-Insulator Qualification</v>
      </c>
      <c r="I3023" s="22">
        <f t="shared" si="142"/>
        <v>0</v>
      </c>
    </row>
    <row r="3024" spans="1:9" x14ac:dyDescent="0.35">
      <c r="A3024" t="s">
        <v>689</v>
      </c>
      <c r="B3024" t="s">
        <v>690</v>
      </c>
      <c r="C3024" t="s">
        <v>278</v>
      </c>
      <c r="D3024" t="s">
        <v>279</v>
      </c>
      <c r="G3024" t="str">
        <f t="shared" si="143"/>
        <v>WH-455-TEST-CONTROLLED ENVIRONMENTAL ROOMS (CERs)</v>
      </c>
      <c r="H3024" t="str">
        <f t="shared" si="144"/>
        <v>09.05.02-Insulation Field Quality Control</v>
      </c>
      <c r="I3024" s="22">
        <f t="shared" si="142"/>
        <v>0</v>
      </c>
    </row>
    <row r="3025" spans="1:9" x14ac:dyDescent="0.35">
      <c r="A3025" t="s">
        <v>689</v>
      </c>
      <c r="B3025" t="s">
        <v>690</v>
      </c>
      <c r="C3025" t="s">
        <v>280</v>
      </c>
      <c r="D3025" t="s">
        <v>281</v>
      </c>
      <c r="G3025" t="str">
        <f t="shared" si="143"/>
        <v>WH-455-TEST-CONTROLLED ENVIRONMENTAL ROOMS (CERs)</v>
      </c>
      <c r="H3025" t="str">
        <f t="shared" si="144"/>
        <v>09.06.00-Piping Testing, Procedures, Reports</v>
      </c>
      <c r="I3025" s="22">
        <f t="shared" si="142"/>
        <v>0</v>
      </c>
    </row>
    <row r="3026" spans="1:9" x14ac:dyDescent="0.35">
      <c r="A3026" t="s">
        <v>689</v>
      </c>
      <c r="B3026" t="s">
        <v>690</v>
      </c>
      <c r="C3026" t="s">
        <v>282</v>
      </c>
      <c r="D3026" t="s">
        <v>283</v>
      </c>
      <c r="G3026" t="str">
        <f t="shared" si="143"/>
        <v>WH-455-TEST-CONTROLLED ENVIRONMENTAL ROOMS (CERs)</v>
      </c>
      <c r="H3026" t="str">
        <f t="shared" si="144"/>
        <v>09.06.01-Pipe Pressure Test Procedures</v>
      </c>
      <c r="I3026" s="22">
        <f t="shared" si="142"/>
        <v>0</v>
      </c>
    </row>
    <row r="3027" spans="1:9" x14ac:dyDescent="0.35">
      <c r="A3027" t="s">
        <v>689</v>
      </c>
      <c r="B3027" t="s">
        <v>690</v>
      </c>
      <c r="C3027" t="s">
        <v>284</v>
      </c>
      <c r="D3027" t="s">
        <v>285</v>
      </c>
      <c r="G3027" t="str">
        <f t="shared" si="143"/>
        <v>WH-455-TEST-CONTROLLED ENVIRONMENTAL ROOMS (CERs)</v>
      </c>
      <c r="H3027" t="str">
        <f t="shared" si="144"/>
        <v>09.06.02-Pipe Pressure Test Report</v>
      </c>
      <c r="I3027" s="22">
        <f t="shared" si="142"/>
        <v>0</v>
      </c>
    </row>
    <row r="3028" spans="1:9" x14ac:dyDescent="0.35">
      <c r="A3028" t="s">
        <v>689</v>
      </c>
      <c r="B3028" t="s">
        <v>690</v>
      </c>
      <c r="C3028" t="s">
        <v>286</v>
      </c>
      <c r="D3028" t="s">
        <v>287</v>
      </c>
      <c r="G3028" t="str">
        <f t="shared" si="143"/>
        <v>WH-455-TEST-CONTROLLED ENVIRONMENTAL ROOMS (CERs)</v>
      </c>
      <c r="H3028" t="str">
        <f t="shared" si="144"/>
        <v>09.06.03-Pipeflush &amp; Cleaning Procedure (Nonhygenic)</v>
      </c>
      <c r="I3028" s="22">
        <f t="shared" si="142"/>
        <v>0</v>
      </c>
    </row>
    <row r="3029" spans="1:9" x14ac:dyDescent="0.35">
      <c r="A3029" t="s">
        <v>689</v>
      </c>
      <c r="B3029" t="s">
        <v>690</v>
      </c>
      <c r="C3029" t="s">
        <v>288</v>
      </c>
      <c r="D3029" t="s">
        <v>289</v>
      </c>
      <c r="G3029" t="str">
        <f t="shared" si="143"/>
        <v>WH-455-TEST-CONTROLLED ENVIRONMENTAL ROOMS (CERs)</v>
      </c>
      <c r="H3029" t="str">
        <f t="shared" si="144"/>
        <v>09.06.04-Pipeflush &amp; Cleaning Report (Potable/Nonhygenic)</v>
      </c>
      <c r="I3029" s="22">
        <f t="shared" si="142"/>
        <v>0</v>
      </c>
    </row>
    <row r="3030" spans="1:9" x14ac:dyDescent="0.35">
      <c r="A3030" t="s">
        <v>689</v>
      </c>
      <c r="B3030" t="s">
        <v>690</v>
      </c>
      <c r="C3030" t="s">
        <v>290</v>
      </c>
      <c r="D3030" t="s">
        <v>291</v>
      </c>
      <c r="G3030" t="str">
        <f t="shared" si="143"/>
        <v>WH-455-TEST-CONTROLLED ENVIRONMENTAL ROOMS (CERs)</v>
      </c>
      <c r="H3030" t="str">
        <f t="shared" si="144"/>
        <v>09.06.05-Pipeflush &amp; Cleaning Procedure (Hygenic)</v>
      </c>
      <c r="I3030" s="22">
        <f t="shared" si="142"/>
        <v>0</v>
      </c>
    </row>
    <row r="3031" spans="1:9" x14ac:dyDescent="0.35">
      <c r="A3031" t="s">
        <v>689</v>
      </c>
      <c r="B3031" t="s">
        <v>690</v>
      </c>
      <c r="C3031" t="s">
        <v>292</v>
      </c>
      <c r="D3031" t="s">
        <v>293</v>
      </c>
      <c r="G3031" t="str">
        <f t="shared" si="143"/>
        <v>WH-455-TEST-CONTROLLED ENVIRONMENTAL ROOMS (CERs)</v>
      </c>
      <c r="H3031" t="str">
        <f t="shared" si="144"/>
        <v>09.06.06-Pipeflush Report (Hygienic)</v>
      </c>
      <c r="I3031" s="22">
        <f t="shared" si="142"/>
        <v>0</v>
      </c>
    </row>
    <row r="3032" spans="1:9" x14ac:dyDescent="0.35">
      <c r="A3032" t="s">
        <v>689</v>
      </c>
      <c r="B3032" t="s">
        <v>690</v>
      </c>
      <c r="C3032" t="s">
        <v>294</v>
      </c>
      <c r="D3032" t="s">
        <v>295</v>
      </c>
      <c r="G3032" t="str">
        <f t="shared" si="143"/>
        <v>WH-455-TEST-CONTROLLED ENVIRONMENTAL ROOMS (CERs)</v>
      </c>
      <c r="H3032" t="str">
        <f t="shared" si="144"/>
        <v>09.06.07-Passivation and Cleaning Procedure / Records / Logs / Report</v>
      </c>
      <c r="I3032" s="22">
        <f t="shared" si="142"/>
        <v>0</v>
      </c>
    </row>
    <row r="3033" spans="1:9" x14ac:dyDescent="0.35">
      <c r="A3033" t="s">
        <v>689</v>
      </c>
      <c r="B3033" t="s">
        <v>690</v>
      </c>
      <c r="C3033" t="s">
        <v>296</v>
      </c>
      <c r="D3033" t="s">
        <v>297</v>
      </c>
      <c r="G3033" t="str">
        <f t="shared" si="143"/>
        <v>WH-455-TEST-CONTROLLED ENVIRONMENTAL ROOMS (CERs)</v>
      </c>
      <c r="H3033" t="str">
        <f t="shared" si="144"/>
        <v>09.06.08-Drainage Test Report</v>
      </c>
      <c r="I3033" s="22">
        <f t="shared" si="142"/>
        <v>0</v>
      </c>
    </row>
    <row r="3034" spans="1:9" x14ac:dyDescent="0.35">
      <c r="A3034" t="s">
        <v>689</v>
      </c>
      <c r="B3034" t="s">
        <v>690</v>
      </c>
      <c r="C3034" t="s">
        <v>298</v>
      </c>
      <c r="D3034" t="s">
        <v>299</v>
      </c>
      <c r="G3034" t="str">
        <f t="shared" si="143"/>
        <v>WH-455-TEST-CONTROLLED ENVIRONMENTAL ROOMS (CERs)</v>
      </c>
      <c r="H3034" t="str">
        <f t="shared" si="144"/>
        <v>09.06.09-Water Balance Report</v>
      </c>
      <c r="I3034" s="22">
        <f t="shared" si="142"/>
        <v>0</v>
      </c>
    </row>
    <row r="3035" spans="1:9" x14ac:dyDescent="0.35">
      <c r="A3035" t="s">
        <v>689</v>
      </c>
      <c r="B3035" t="s">
        <v>690</v>
      </c>
      <c r="C3035" t="s">
        <v>300</v>
      </c>
      <c r="D3035" t="s">
        <v>301</v>
      </c>
      <c r="G3035" t="str">
        <f t="shared" si="143"/>
        <v>WH-455-TEST-CONTROLLED ENVIRONMENTAL ROOMS (CERs)</v>
      </c>
      <c r="H3035" t="str">
        <f t="shared" si="144"/>
        <v>10.00.00-SHEET DUCT METAL</v>
      </c>
      <c r="I3035" s="22">
        <f t="shared" si="142"/>
        <v>0</v>
      </c>
    </row>
    <row r="3036" spans="1:9" x14ac:dyDescent="0.35">
      <c r="A3036" t="s">
        <v>689</v>
      </c>
      <c r="B3036" t="s">
        <v>690</v>
      </c>
      <c r="C3036" t="s">
        <v>302</v>
      </c>
      <c r="D3036" t="s">
        <v>67</v>
      </c>
      <c r="G3036" t="str">
        <f t="shared" si="143"/>
        <v>WH-455-TEST-CONTROLLED ENVIRONMENTAL ROOMS (CERs)</v>
      </c>
      <c r="H3036" t="str">
        <f t="shared" si="144"/>
        <v>10.01.00-Submittals &amp; Data Sheets</v>
      </c>
      <c r="I3036" s="22">
        <f t="shared" si="142"/>
        <v>0</v>
      </c>
    </row>
    <row r="3037" spans="1:9" x14ac:dyDescent="0.35">
      <c r="A3037" t="s">
        <v>689</v>
      </c>
      <c r="B3037" t="s">
        <v>690</v>
      </c>
      <c r="C3037" t="s">
        <v>303</v>
      </c>
      <c r="D3037" t="s">
        <v>69</v>
      </c>
      <c r="G3037" t="str">
        <f t="shared" si="143"/>
        <v>WH-455-TEST-CONTROLLED ENVIRONMENTAL ROOMS (CERs)</v>
      </c>
      <c r="H3037" t="str">
        <f t="shared" si="144"/>
        <v>10.03.00-Spare Parts List</v>
      </c>
      <c r="I3037" s="22">
        <f t="shared" si="142"/>
        <v>0</v>
      </c>
    </row>
    <row r="3038" spans="1:9" x14ac:dyDescent="0.35">
      <c r="A3038" t="s">
        <v>689</v>
      </c>
      <c r="B3038" t="s">
        <v>690</v>
      </c>
      <c r="C3038" t="s">
        <v>304</v>
      </c>
      <c r="D3038" t="s">
        <v>305</v>
      </c>
      <c r="G3038" t="str">
        <f t="shared" si="143"/>
        <v>WH-455-TEST-CONTROLLED ENVIRONMENTAL ROOMS (CERs)</v>
      </c>
      <c r="H3038" t="str">
        <f t="shared" si="144"/>
        <v>10.04.00-IOM Manuals</v>
      </c>
      <c r="I3038" s="22">
        <f t="shared" si="142"/>
        <v>0</v>
      </c>
    </row>
    <row r="3039" spans="1:9" x14ac:dyDescent="0.35">
      <c r="A3039" t="s">
        <v>689</v>
      </c>
      <c r="B3039" t="s">
        <v>690</v>
      </c>
      <c r="C3039" t="s">
        <v>304</v>
      </c>
      <c r="D3039" t="s">
        <v>306</v>
      </c>
      <c r="G3039" t="str">
        <f t="shared" si="143"/>
        <v>WH-455-TEST-CONTROLLED ENVIRONMENTAL ROOMS (CERs)</v>
      </c>
      <c r="H3039" t="str">
        <f t="shared" si="144"/>
        <v>10.04.00-Testing, Reports, Certs</v>
      </c>
      <c r="I3039" s="22">
        <f t="shared" si="142"/>
        <v>0</v>
      </c>
    </row>
    <row r="3040" spans="1:9" x14ac:dyDescent="0.35">
      <c r="A3040" t="s">
        <v>689</v>
      </c>
      <c r="B3040" t="s">
        <v>690</v>
      </c>
      <c r="C3040" t="s">
        <v>307</v>
      </c>
      <c r="D3040" t="s">
        <v>308</v>
      </c>
      <c r="G3040" t="str">
        <f t="shared" si="143"/>
        <v>WH-455-TEST-CONTROLLED ENVIRONMENTAL ROOMS (CERs)</v>
      </c>
      <c r="H3040" t="str">
        <f t="shared" si="144"/>
        <v>10.04.01-Installation Tracking Drawings</v>
      </c>
      <c r="I3040" s="22">
        <f t="shared" si="142"/>
        <v>0</v>
      </c>
    </row>
    <row r="3041" spans="1:9" x14ac:dyDescent="0.35">
      <c r="A3041" t="s">
        <v>689</v>
      </c>
      <c r="B3041" t="s">
        <v>690</v>
      </c>
      <c r="C3041" t="s">
        <v>309</v>
      </c>
      <c r="D3041" t="s">
        <v>310</v>
      </c>
      <c r="G3041" t="str">
        <f t="shared" si="143"/>
        <v>WH-455-TEST-CONTROLLED ENVIRONMENTAL ROOMS (CERs)</v>
      </c>
      <c r="H3041" t="str">
        <f t="shared" si="144"/>
        <v>10.04.02-Duct Installation Checklist</v>
      </c>
      <c r="I3041" s="22">
        <f t="shared" si="142"/>
        <v>0</v>
      </c>
    </row>
    <row r="3042" spans="1:9" x14ac:dyDescent="0.35">
      <c r="A3042" t="s">
        <v>689</v>
      </c>
      <c r="B3042" t="s">
        <v>690</v>
      </c>
      <c r="C3042" t="s">
        <v>311</v>
      </c>
      <c r="D3042" t="s">
        <v>312</v>
      </c>
      <c r="G3042" t="str">
        <f t="shared" si="143"/>
        <v>WH-455-TEST-CONTROLLED ENVIRONMENTAL ROOMS (CERs)</v>
      </c>
      <c r="H3042" t="str">
        <f t="shared" si="144"/>
        <v>10.04.03-Duct Pressure Test Report</v>
      </c>
      <c r="I3042" s="22">
        <f t="shared" si="142"/>
        <v>0</v>
      </c>
    </row>
    <row r="3043" spans="1:9" x14ac:dyDescent="0.35">
      <c r="A3043" t="s">
        <v>689</v>
      </c>
      <c r="B3043" t="s">
        <v>690</v>
      </c>
      <c r="C3043" t="s">
        <v>313</v>
      </c>
      <c r="D3043" t="s">
        <v>314</v>
      </c>
      <c r="G3043" t="str">
        <f t="shared" si="143"/>
        <v>WH-455-TEST-CONTROLLED ENVIRONMENTAL ROOMS (CERs)</v>
      </c>
      <c r="H3043" t="str">
        <f t="shared" si="144"/>
        <v>10.04.04-Duct Cleaning Report (Ex Duct Only)</v>
      </c>
      <c r="I3043" s="22">
        <f t="shared" si="142"/>
        <v>0</v>
      </c>
    </row>
    <row r="3044" spans="1:9" x14ac:dyDescent="0.35">
      <c r="A3044" t="s">
        <v>689</v>
      </c>
      <c r="B3044" t="s">
        <v>690</v>
      </c>
      <c r="C3044" t="s">
        <v>315</v>
      </c>
      <c r="D3044" t="s">
        <v>316</v>
      </c>
      <c r="G3044" t="str">
        <f t="shared" si="143"/>
        <v>WH-455-TEST-CONTROLLED ENVIRONMENTAL ROOMS (CERs)</v>
      </c>
      <c r="H3044" t="str">
        <f t="shared" si="144"/>
        <v>10.04.05-Duct Insulation Inspection Report</v>
      </c>
      <c r="I3044" s="22">
        <f t="shared" si="142"/>
        <v>0</v>
      </c>
    </row>
    <row r="3045" spans="1:9" x14ac:dyDescent="0.35">
      <c r="A3045" t="s">
        <v>689</v>
      </c>
      <c r="B3045" t="s">
        <v>690</v>
      </c>
      <c r="C3045" t="s">
        <v>317</v>
      </c>
      <c r="D3045" t="s">
        <v>318</v>
      </c>
      <c r="G3045" t="str">
        <f t="shared" si="143"/>
        <v>WH-455-TEST-CONTROLLED ENVIRONMENTAL ROOMS (CERs)</v>
      </c>
      <c r="H3045" t="str">
        <f t="shared" si="144"/>
        <v>10.04.06-HEPA Filter Efficiency Certificates</v>
      </c>
      <c r="I3045" s="22">
        <f t="shared" si="142"/>
        <v>0</v>
      </c>
    </row>
    <row r="3046" spans="1:9" x14ac:dyDescent="0.35">
      <c r="A3046" t="s">
        <v>689</v>
      </c>
      <c r="B3046" t="s">
        <v>690</v>
      </c>
      <c r="C3046" t="s">
        <v>319</v>
      </c>
      <c r="D3046" t="s">
        <v>320</v>
      </c>
      <c r="G3046" t="str">
        <f t="shared" si="143"/>
        <v>WH-455-TEST-CONTROLLED ENVIRONMENTAL ROOMS (CERs)</v>
      </c>
      <c r="H3046" t="str">
        <f t="shared" si="144"/>
        <v>10.04.07-HEPA Location Map &amp; Serial Number Log</v>
      </c>
      <c r="I3046" s="22">
        <f t="shared" si="142"/>
        <v>0</v>
      </c>
    </row>
    <row r="3047" spans="1:9" x14ac:dyDescent="0.35">
      <c r="A3047" t="s">
        <v>689</v>
      </c>
      <c r="B3047" t="s">
        <v>690</v>
      </c>
      <c r="C3047" t="s">
        <v>321</v>
      </c>
      <c r="D3047" t="s">
        <v>322</v>
      </c>
      <c r="G3047" t="str">
        <f t="shared" si="143"/>
        <v>WH-455-TEST-CONTROLLED ENVIRONMENTAL ROOMS (CERs)</v>
      </c>
      <c r="H3047" t="str">
        <f t="shared" si="144"/>
        <v>10.04.08-Air Test &amp; Balance Reports (Rough &amp; Final)</v>
      </c>
      <c r="I3047" s="22">
        <f t="shared" si="142"/>
        <v>0</v>
      </c>
    </row>
    <row r="3048" spans="1:9" x14ac:dyDescent="0.35">
      <c r="A3048" t="s">
        <v>689</v>
      </c>
      <c r="B3048" t="s">
        <v>690</v>
      </c>
      <c r="C3048" t="s">
        <v>323</v>
      </c>
      <c r="D3048" t="s">
        <v>324</v>
      </c>
      <c r="G3048" t="str">
        <f t="shared" si="143"/>
        <v>WH-455-TEST-CONTROLLED ENVIRONMENTAL ROOMS (CERs)</v>
      </c>
      <c r="H3048" t="str">
        <f t="shared" si="144"/>
        <v>10.04.09-HEPA FIT Testing Report / Cleanroom Certification</v>
      </c>
      <c r="I3048" s="22">
        <f t="shared" si="142"/>
        <v>0</v>
      </c>
    </row>
    <row r="3049" spans="1:9" x14ac:dyDescent="0.35">
      <c r="A3049" t="s">
        <v>689</v>
      </c>
      <c r="B3049" t="s">
        <v>690</v>
      </c>
      <c r="C3049" t="s">
        <v>325</v>
      </c>
      <c r="D3049" t="s">
        <v>326</v>
      </c>
      <c r="G3049" t="str">
        <f t="shared" si="143"/>
        <v>WH-455-TEST-CONTROLLED ENVIRONMENTAL ROOMS (CERs)</v>
      </c>
      <c r="H3049" t="str">
        <f t="shared" si="144"/>
        <v>10.04.10-Fume Hood Certification</v>
      </c>
      <c r="I3049" s="22">
        <f t="shared" si="142"/>
        <v>0</v>
      </c>
    </row>
    <row r="3050" spans="1:9" x14ac:dyDescent="0.35">
      <c r="A3050" t="s">
        <v>689</v>
      </c>
      <c r="B3050" t="s">
        <v>690</v>
      </c>
      <c r="C3050" t="s">
        <v>327</v>
      </c>
      <c r="D3050" t="s">
        <v>328</v>
      </c>
      <c r="G3050" t="str">
        <f t="shared" si="143"/>
        <v>WH-455-TEST-CONTROLLED ENVIRONMENTAL ROOMS (CERs)</v>
      </c>
      <c r="H3050" t="str">
        <f t="shared" si="144"/>
        <v>10.04.11-Air Leak Testing Report</v>
      </c>
      <c r="I3050" s="22">
        <f t="shared" si="142"/>
        <v>0</v>
      </c>
    </row>
    <row r="3051" spans="1:9" x14ac:dyDescent="0.35">
      <c r="A3051" t="s">
        <v>689</v>
      </c>
      <c r="B3051" t="s">
        <v>690</v>
      </c>
      <c r="C3051" t="s">
        <v>329</v>
      </c>
      <c r="D3051" t="s">
        <v>330</v>
      </c>
      <c r="G3051" t="str">
        <f t="shared" si="143"/>
        <v>WH-455-TEST-CONTROLLED ENVIRONMENTAL ROOMS (CERs)</v>
      </c>
      <c r="H3051" t="str">
        <f t="shared" si="144"/>
        <v>10.04.12-Biosafety Cabinet Certification</v>
      </c>
      <c r="I3051" s="22">
        <f t="shared" si="142"/>
        <v>0</v>
      </c>
    </row>
    <row r="3052" spans="1:9" x14ac:dyDescent="0.35">
      <c r="A3052" t="s">
        <v>689</v>
      </c>
      <c r="B3052" t="s">
        <v>690</v>
      </c>
      <c r="C3052" t="s">
        <v>331</v>
      </c>
      <c r="D3052" t="s">
        <v>332</v>
      </c>
      <c r="G3052" t="str">
        <f t="shared" si="143"/>
        <v>WH-455-TEST-CONTROLLED ENVIRONMENTAL ROOMS (CERs)</v>
      </c>
      <c r="H3052" t="str">
        <f t="shared" si="144"/>
        <v>10.04.13-Laminar Airflow Certification</v>
      </c>
      <c r="I3052" s="22">
        <f t="shared" si="142"/>
        <v>0</v>
      </c>
    </row>
    <row r="3053" spans="1:9" x14ac:dyDescent="0.35">
      <c r="A3053" t="s">
        <v>689</v>
      </c>
      <c r="B3053" t="s">
        <v>690</v>
      </c>
      <c r="C3053" t="s">
        <v>333</v>
      </c>
      <c r="D3053" t="s">
        <v>334</v>
      </c>
      <c r="G3053" t="str">
        <f t="shared" si="143"/>
        <v>WH-455-TEST-CONTROLLED ENVIRONMENTAL ROOMS (CERs)</v>
      </c>
      <c r="H3053" t="str">
        <f t="shared" si="144"/>
        <v>11.00.00-ELECTRICAL</v>
      </c>
      <c r="I3053" s="22">
        <f t="shared" si="142"/>
        <v>0</v>
      </c>
    </row>
    <row r="3054" spans="1:9" x14ac:dyDescent="0.35">
      <c r="A3054" t="s">
        <v>689</v>
      </c>
      <c r="B3054" t="s">
        <v>690</v>
      </c>
      <c r="C3054" t="s">
        <v>335</v>
      </c>
      <c r="D3054" t="s">
        <v>67</v>
      </c>
      <c r="G3054" t="str">
        <f t="shared" si="143"/>
        <v>WH-455-TEST-CONTROLLED ENVIRONMENTAL ROOMS (CERs)</v>
      </c>
      <c r="H3054" t="str">
        <f t="shared" si="144"/>
        <v>11.01.00-Submittals &amp; Data Sheets</v>
      </c>
      <c r="I3054" s="22">
        <f t="shared" si="142"/>
        <v>0</v>
      </c>
    </row>
    <row r="3055" spans="1:9" x14ac:dyDescent="0.35">
      <c r="A3055" t="s">
        <v>689</v>
      </c>
      <c r="B3055" t="s">
        <v>690</v>
      </c>
      <c r="C3055" t="s">
        <v>336</v>
      </c>
      <c r="D3055" t="s">
        <v>337</v>
      </c>
      <c r="G3055" t="str">
        <f t="shared" si="143"/>
        <v>WH-455-TEST-CONTROLLED ENVIRONMENTAL ROOMS (CERs)</v>
      </c>
      <c r="H3055" t="str">
        <f t="shared" si="144"/>
        <v>11.02.00-Bill of Materials (BOM)</v>
      </c>
      <c r="I3055" s="22">
        <f t="shared" si="142"/>
        <v>0</v>
      </c>
    </row>
    <row r="3056" spans="1:9" x14ac:dyDescent="0.35">
      <c r="A3056" t="s">
        <v>689</v>
      </c>
      <c r="B3056" t="s">
        <v>690</v>
      </c>
      <c r="C3056" t="s">
        <v>338</v>
      </c>
      <c r="D3056" t="s">
        <v>339</v>
      </c>
      <c r="G3056" t="str">
        <f t="shared" si="143"/>
        <v>WH-455-TEST-CONTROLLED ENVIRONMENTAL ROOMS (CERs)</v>
      </c>
      <c r="H3056" t="str">
        <f t="shared" si="144"/>
        <v>11.03.00-Engineer/Testing Agency Qualification</v>
      </c>
      <c r="I3056" s="22">
        <f t="shared" si="142"/>
        <v>0</v>
      </c>
    </row>
    <row r="3057" spans="1:9" x14ac:dyDescent="0.35">
      <c r="A3057" t="s">
        <v>689</v>
      </c>
      <c r="B3057" t="s">
        <v>690</v>
      </c>
      <c r="C3057" t="s">
        <v>340</v>
      </c>
      <c r="D3057" t="s">
        <v>306</v>
      </c>
      <c r="G3057" t="str">
        <f t="shared" si="143"/>
        <v>WH-455-TEST-CONTROLLED ENVIRONMENTAL ROOMS (CERs)</v>
      </c>
      <c r="H3057" t="str">
        <f t="shared" si="144"/>
        <v>11.04.00-Testing, Reports, Certs</v>
      </c>
      <c r="I3057" s="22">
        <f t="shared" si="142"/>
        <v>0</v>
      </c>
    </row>
    <row r="3058" spans="1:9" x14ac:dyDescent="0.35">
      <c r="A3058" t="s">
        <v>689</v>
      </c>
      <c r="B3058" t="s">
        <v>690</v>
      </c>
      <c r="C3058" t="s">
        <v>341</v>
      </c>
      <c r="D3058" t="s">
        <v>342</v>
      </c>
      <c r="G3058" t="str">
        <f t="shared" si="143"/>
        <v>WH-455-TEST-CONTROLLED ENVIRONMENTAL ROOMS (CERs)</v>
      </c>
      <c r="H3058" t="str">
        <f t="shared" si="144"/>
        <v>11.04.01-Loop Checks</v>
      </c>
      <c r="I3058" s="22">
        <f t="shared" si="142"/>
        <v>0</v>
      </c>
    </row>
    <row r="3059" spans="1:9" x14ac:dyDescent="0.35">
      <c r="A3059" t="s">
        <v>689</v>
      </c>
      <c r="B3059" t="s">
        <v>690</v>
      </c>
      <c r="C3059" t="s">
        <v>343</v>
      </c>
      <c r="D3059" t="s">
        <v>344</v>
      </c>
      <c r="G3059" t="str">
        <f t="shared" si="143"/>
        <v>WH-455-TEST-CONTROLLED ENVIRONMENTAL ROOMS (CERs)</v>
      </c>
      <c r="H3059" t="str">
        <f t="shared" si="144"/>
        <v>11.04.02-Switchgear Test Report</v>
      </c>
      <c r="I3059" s="22">
        <f t="shared" si="142"/>
        <v>0</v>
      </c>
    </row>
    <row r="3060" spans="1:9" x14ac:dyDescent="0.35">
      <c r="A3060" t="s">
        <v>689</v>
      </c>
      <c r="B3060" t="s">
        <v>690</v>
      </c>
      <c r="C3060" t="s">
        <v>345</v>
      </c>
      <c r="D3060" t="s">
        <v>346</v>
      </c>
      <c r="G3060" t="str">
        <f t="shared" si="143"/>
        <v>WH-455-TEST-CONTROLLED ENVIRONMENTAL ROOMS (CERs)</v>
      </c>
      <c r="H3060" t="str">
        <f t="shared" si="144"/>
        <v>11.04.03-Motor Control Center Test Report</v>
      </c>
      <c r="I3060" s="22">
        <f t="shared" si="142"/>
        <v>0</v>
      </c>
    </row>
    <row r="3061" spans="1:9" x14ac:dyDescent="0.35">
      <c r="A3061" t="s">
        <v>689</v>
      </c>
      <c r="B3061" t="s">
        <v>690</v>
      </c>
      <c r="C3061" t="s">
        <v>347</v>
      </c>
      <c r="D3061" t="s">
        <v>348</v>
      </c>
      <c r="G3061" t="str">
        <f t="shared" si="143"/>
        <v>WH-455-TEST-CONTROLLED ENVIRONMENTAL ROOMS (CERs)</v>
      </c>
      <c r="H3061" t="str">
        <f t="shared" si="144"/>
        <v>11.04.04-Transformer Certificate of Compliance</v>
      </c>
      <c r="I3061" s="22">
        <f t="shared" si="142"/>
        <v>0</v>
      </c>
    </row>
    <row r="3062" spans="1:9" x14ac:dyDescent="0.35">
      <c r="A3062" t="s">
        <v>689</v>
      </c>
      <c r="B3062" t="s">
        <v>690</v>
      </c>
      <c r="C3062" t="s">
        <v>349</v>
      </c>
      <c r="D3062" t="s">
        <v>350</v>
      </c>
      <c r="G3062" t="str">
        <f t="shared" si="143"/>
        <v>WH-455-TEST-CONTROLLED ENVIRONMENTAL ROOMS (CERs)</v>
      </c>
      <c r="H3062" t="str">
        <f t="shared" si="144"/>
        <v>11.04.05-Transformer Test Report</v>
      </c>
      <c r="I3062" s="22">
        <f t="shared" si="142"/>
        <v>0</v>
      </c>
    </row>
    <row r="3063" spans="1:9" x14ac:dyDescent="0.35">
      <c r="A3063" t="s">
        <v>689</v>
      </c>
      <c r="B3063" t="s">
        <v>690</v>
      </c>
      <c r="C3063" t="s">
        <v>351</v>
      </c>
      <c r="D3063" t="s">
        <v>352</v>
      </c>
      <c r="G3063" t="str">
        <f t="shared" si="143"/>
        <v>WH-455-TEST-CONTROLLED ENVIRONMENTAL ROOMS (CERs)</v>
      </c>
      <c r="H3063" t="str">
        <f t="shared" si="144"/>
        <v>11.04.06-ATS Transfer Test</v>
      </c>
      <c r="I3063" s="22">
        <f t="shared" si="142"/>
        <v>0</v>
      </c>
    </row>
    <row r="3064" spans="1:9" x14ac:dyDescent="0.35">
      <c r="A3064" t="s">
        <v>689</v>
      </c>
      <c r="B3064" t="s">
        <v>690</v>
      </c>
      <c r="C3064" t="s">
        <v>353</v>
      </c>
      <c r="D3064" t="s">
        <v>354</v>
      </c>
      <c r="G3064" t="str">
        <f t="shared" si="143"/>
        <v>WH-455-TEST-CONTROLLED ENVIRONMENTAL ROOMS (CERs)</v>
      </c>
      <c r="H3064" t="str">
        <f t="shared" si="144"/>
        <v>11.04.07-Generator Load Bank Testing</v>
      </c>
      <c r="I3064" s="22">
        <f t="shared" si="142"/>
        <v>0</v>
      </c>
    </row>
    <row r="3065" spans="1:9" x14ac:dyDescent="0.35">
      <c r="A3065" t="s">
        <v>689</v>
      </c>
      <c r="B3065" t="s">
        <v>690</v>
      </c>
      <c r="C3065" t="s">
        <v>355</v>
      </c>
      <c r="D3065" t="s">
        <v>356</v>
      </c>
      <c r="G3065" t="str">
        <f t="shared" si="143"/>
        <v>WH-455-TEST-CONTROLLED ENVIRONMENTAL ROOMS (CERs)</v>
      </c>
      <c r="H3065" t="str">
        <f t="shared" si="144"/>
        <v>11.04.08-Continuity Testing</v>
      </c>
      <c r="I3065" s="22">
        <f t="shared" si="142"/>
        <v>0</v>
      </c>
    </row>
    <row r="3066" spans="1:9" x14ac:dyDescent="0.35">
      <c r="A3066" t="s">
        <v>689</v>
      </c>
      <c r="B3066" t="s">
        <v>690</v>
      </c>
      <c r="C3066" t="s">
        <v>357</v>
      </c>
      <c r="D3066" t="s">
        <v>358</v>
      </c>
      <c r="G3066" t="str">
        <f t="shared" si="143"/>
        <v>WH-455-TEST-CONTROLLED ENVIRONMENTAL ROOMS (CERs)</v>
      </c>
      <c r="H3066" t="str">
        <f t="shared" si="144"/>
        <v>11.04.09-Megger Testing</v>
      </c>
      <c r="I3066" s="22">
        <f t="shared" si="142"/>
        <v>0</v>
      </c>
    </row>
    <row r="3067" spans="1:9" x14ac:dyDescent="0.35">
      <c r="A3067" t="s">
        <v>689</v>
      </c>
      <c r="B3067" t="s">
        <v>690</v>
      </c>
      <c r="C3067" t="s">
        <v>359</v>
      </c>
      <c r="D3067" t="s">
        <v>360</v>
      </c>
      <c r="G3067" t="str">
        <f t="shared" si="143"/>
        <v>WH-455-TEST-CONTROLLED ENVIRONMENTAL ROOMS (CERs)</v>
      </c>
      <c r="H3067" t="str">
        <f t="shared" si="144"/>
        <v>11.04.10-Grounding Test Report</v>
      </c>
      <c r="I3067" s="22">
        <f t="shared" si="142"/>
        <v>0</v>
      </c>
    </row>
    <row r="3068" spans="1:9" x14ac:dyDescent="0.35">
      <c r="A3068" t="s">
        <v>689</v>
      </c>
      <c r="B3068" t="s">
        <v>690</v>
      </c>
      <c r="C3068" t="s">
        <v>361</v>
      </c>
      <c r="D3068" t="s">
        <v>362</v>
      </c>
      <c r="G3068" t="str">
        <f t="shared" si="143"/>
        <v>WH-455-TEST-CONTROLLED ENVIRONMENTAL ROOMS (CERs)</v>
      </c>
      <c r="H3068" t="str">
        <f t="shared" si="144"/>
        <v>11.04.11-Initial Infrared Scanning Report (30 days after SC)</v>
      </c>
      <c r="I3068" s="22">
        <f t="shared" si="142"/>
        <v>0</v>
      </c>
    </row>
    <row r="3069" spans="1:9" x14ac:dyDescent="0.35">
      <c r="A3069" t="s">
        <v>689</v>
      </c>
      <c r="B3069" t="s">
        <v>690</v>
      </c>
      <c r="C3069" t="s">
        <v>363</v>
      </c>
      <c r="D3069" t="s">
        <v>364</v>
      </c>
      <c r="G3069" t="str">
        <f t="shared" si="143"/>
        <v>WH-455-TEST-CONTROLLED ENVIRONMENTAL ROOMS (CERs)</v>
      </c>
      <c r="H3069" t="str">
        <f t="shared" si="144"/>
        <v>11.04.12-Follow Up Infrared Scanning Report (11 months after SC)</v>
      </c>
      <c r="I3069" s="22">
        <f t="shared" si="142"/>
        <v>0</v>
      </c>
    </row>
    <row r="3070" spans="1:9" x14ac:dyDescent="0.35">
      <c r="A3070" t="s">
        <v>689</v>
      </c>
      <c r="B3070" t="s">
        <v>690</v>
      </c>
      <c r="C3070" t="s">
        <v>365</v>
      </c>
      <c r="D3070" t="s">
        <v>366</v>
      </c>
      <c r="G3070" t="str">
        <f t="shared" si="143"/>
        <v>WH-455-TEST-CONTROLLED ENVIRONMENTAL ROOMS (CERs)</v>
      </c>
      <c r="H3070" t="str">
        <f t="shared" si="144"/>
        <v>11.04.13-Overcurrent Protective Device Short Circuit/Coordination/Arcflash Study</v>
      </c>
      <c r="I3070" s="22">
        <f t="shared" si="142"/>
        <v>0</v>
      </c>
    </row>
    <row r="3071" spans="1:9" x14ac:dyDescent="0.35">
      <c r="A3071" t="s">
        <v>689</v>
      </c>
      <c r="B3071" t="s">
        <v>690</v>
      </c>
      <c r="C3071" t="s">
        <v>367</v>
      </c>
      <c r="D3071" t="s">
        <v>368</v>
      </c>
      <c r="G3071" t="str">
        <f t="shared" si="143"/>
        <v>WH-455-TEST-CONTROLLED ENVIRONMENTAL ROOMS (CERs)</v>
      </c>
      <c r="H3071" t="str">
        <f t="shared" si="144"/>
        <v>11.04.14-VFD Pre-Startup &amp; Startup Report</v>
      </c>
      <c r="I3071" s="22">
        <f t="shared" si="142"/>
        <v>0</v>
      </c>
    </row>
    <row r="3072" spans="1:9" x14ac:dyDescent="0.35">
      <c r="A3072" t="s">
        <v>689</v>
      </c>
      <c r="B3072" t="s">
        <v>690</v>
      </c>
      <c r="C3072" t="s">
        <v>369</v>
      </c>
      <c r="D3072" t="s">
        <v>370</v>
      </c>
      <c r="G3072" t="str">
        <f t="shared" si="143"/>
        <v>WH-455-TEST-CONTROLLED ENVIRONMENTAL ROOMS (CERs)</v>
      </c>
      <c r="H3072" t="str">
        <f t="shared" si="144"/>
        <v>11.04.15-Equipment Electrical Testing</v>
      </c>
      <c r="I3072" s="22">
        <f t="shared" si="142"/>
        <v>0</v>
      </c>
    </row>
    <row r="3073" spans="1:9" x14ac:dyDescent="0.35">
      <c r="A3073" t="s">
        <v>689</v>
      </c>
      <c r="B3073" t="s">
        <v>690</v>
      </c>
      <c r="C3073" t="s">
        <v>371</v>
      </c>
      <c r="D3073" t="s">
        <v>372</v>
      </c>
      <c r="G3073" t="str">
        <f t="shared" si="143"/>
        <v>WH-455-TEST-CONTROLLED ENVIRONMENTAL ROOMS (CERs)</v>
      </c>
      <c r="H3073" t="str">
        <f t="shared" si="144"/>
        <v>11.04.16-Bolt Torque Verification</v>
      </c>
      <c r="I3073" s="22">
        <f t="shared" si="142"/>
        <v>0</v>
      </c>
    </row>
    <row r="3074" spans="1:9" x14ac:dyDescent="0.35">
      <c r="A3074" t="s">
        <v>689</v>
      </c>
      <c r="B3074" t="s">
        <v>690</v>
      </c>
      <c r="C3074" t="s">
        <v>373</v>
      </c>
      <c r="D3074" t="s">
        <v>374</v>
      </c>
      <c r="G3074" t="str">
        <f t="shared" si="143"/>
        <v>WH-455-TEST-CONTROLLED ENVIRONMENTAL ROOMS (CERs)</v>
      </c>
      <c r="H3074" t="str">
        <f t="shared" si="144"/>
        <v>12.00.00-AUTOMATION CONTROLS &amp; INSTRUMENTATION</v>
      </c>
      <c r="I3074" s="22">
        <f t="shared" ref="I3074:I3137" si="145">IF(COUNTIF(E:E, "R")=0, "", IF(E3074="C", COUNTIF(E:E, "C") / COUNTIF(E:E, "R"), 0))</f>
        <v>0</v>
      </c>
    </row>
    <row r="3075" spans="1:9" x14ac:dyDescent="0.35">
      <c r="A3075" t="s">
        <v>689</v>
      </c>
      <c r="B3075" t="s">
        <v>690</v>
      </c>
      <c r="C3075" t="s">
        <v>375</v>
      </c>
      <c r="D3075" t="s">
        <v>376</v>
      </c>
      <c r="G3075" t="str">
        <f t="shared" ref="G3075:G3138" si="146">IF(AND(A3075="", B3075=""), "", A3075 &amp; "-" &amp; B3075)</f>
        <v>WH-455-TEST-CONTROLLED ENVIRONMENTAL ROOMS (CERs)</v>
      </c>
      <c r="H3075" t="str">
        <f t="shared" ref="H3075:H3138" si="147">IF(AND(C3075="", D3075=""), "", C3075 &amp; "-" &amp; D3075)</f>
        <v>12.01.00-Submittals</v>
      </c>
      <c r="I3075" s="22">
        <f t="shared" si="145"/>
        <v>0</v>
      </c>
    </row>
    <row r="3076" spans="1:9" x14ac:dyDescent="0.35">
      <c r="A3076" t="s">
        <v>689</v>
      </c>
      <c r="B3076" t="s">
        <v>690</v>
      </c>
      <c r="C3076" t="s">
        <v>377</v>
      </c>
      <c r="D3076" t="s">
        <v>378</v>
      </c>
      <c r="G3076" t="str">
        <f t="shared" si="146"/>
        <v>WH-455-TEST-CONTROLLED ENVIRONMENTAL ROOMS (CERs)</v>
      </c>
      <c r="H3076" t="str">
        <f t="shared" si="147"/>
        <v>12.01.01-Controls Data Sheets &amp; Cut Sheets</v>
      </c>
      <c r="I3076" s="22">
        <f t="shared" si="145"/>
        <v>0</v>
      </c>
    </row>
    <row r="3077" spans="1:9" x14ac:dyDescent="0.35">
      <c r="A3077" t="s">
        <v>689</v>
      </c>
      <c r="B3077" t="s">
        <v>690</v>
      </c>
      <c r="C3077" t="s">
        <v>379</v>
      </c>
      <c r="D3077" t="s">
        <v>380</v>
      </c>
      <c r="G3077" t="str">
        <f t="shared" si="146"/>
        <v>WH-455-TEST-CONTROLLED ENVIRONMENTAL ROOMS (CERs)</v>
      </c>
      <c r="H3077" t="str">
        <f t="shared" si="147"/>
        <v>12.01.02-IOM Manuals &amp; Spare Parts</v>
      </c>
      <c r="I3077" s="22">
        <f t="shared" si="145"/>
        <v>0</v>
      </c>
    </row>
    <row r="3078" spans="1:9" x14ac:dyDescent="0.35">
      <c r="A3078" t="s">
        <v>689</v>
      </c>
      <c r="B3078" t="s">
        <v>690</v>
      </c>
      <c r="C3078" t="s">
        <v>381</v>
      </c>
      <c r="D3078" t="s">
        <v>382</v>
      </c>
      <c r="G3078" t="str">
        <f t="shared" si="146"/>
        <v>WH-455-TEST-CONTROLLED ENVIRONMENTAL ROOMS (CERs)</v>
      </c>
      <c r="H3078" t="str">
        <f t="shared" si="147"/>
        <v>12.01.03-Software, PLC Code and Application Backup</v>
      </c>
      <c r="I3078" s="22">
        <f t="shared" si="145"/>
        <v>0</v>
      </c>
    </row>
    <row r="3079" spans="1:9" x14ac:dyDescent="0.35">
      <c r="A3079" t="s">
        <v>689</v>
      </c>
      <c r="B3079" t="s">
        <v>690</v>
      </c>
      <c r="C3079" t="s">
        <v>383</v>
      </c>
      <c r="D3079" t="s">
        <v>384</v>
      </c>
      <c r="G3079" t="str">
        <f t="shared" si="146"/>
        <v>WH-455-TEST-CONTROLLED ENVIRONMENTAL ROOMS (CERs)</v>
      </c>
      <c r="H3079" t="str">
        <f t="shared" si="147"/>
        <v>12.01.04-Variable Speed Drive Backup Configuration</v>
      </c>
      <c r="I3079" s="22">
        <f t="shared" si="145"/>
        <v>0</v>
      </c>
    </row>
    <row r="3080" spans="1:9" x14ac:dyDescent="0.35">
      <c r="A3080" t="s">
        <v>689</v>
      </c>
      <c r="B3080" t="s">
        <v>690</v>
      </c>
      <c r="C3080" t="s">
        <v>385</v>
      </c>
      <c r="D3080" t="s">
        <v>386</v>
      </c>
      <c r="G3080" t="str">
        <f t="shared" si="146"/>
        <v>WH-455-TEST-CONTROLLED ENVIRONMENTAL ROOMS (CERs)</v>
      </c>
      <c r="H3080" t="str">
        <f t="shared" si="147"/>
        <v>12.02.00-Instrument List &amp; I/O List</v>
      </c>
      <c r="I3080" s="22">
        <f t="shared" si="145"/>
        <v>0</v>
      </c>
    </row>
    <row r="3081" spans="1:9" x14ac:dyDescent="0.35">
      <c r="A3081" t="s">
        <v>689</v>
      </c>
      <c r="B3081" t="s">
        <v>690</v>
      </c>
      <c r="C3081" t="s">
        <v>387</v>
      </c>
      <c r="D3081" t="s">
        <v>388</v>
      </c>
      <c r="G3081" t="str">
        <f t="shared" si="146"/>
        <v>WH-455-TEST-CONTROLLED ENVIRONMENTAL ROOMS (CERs)</v>
      </c>
      <c r="H3081" t="str">
        <f t="shared" si="147"/>
        <v>12.03.00-Control Bill of Materials (BOM)</v>
      </c>
      <c r="I3081" s="22">
        <f t="shared" si="145"/>
        <v>0</v>
      </c>
    </row>
    <row r="3082" spans="1:9" x14ac:dyDescent="0.35">
      <c r="A3082" t="s">
        <v>689</v>
      </c>
      <c r="B3082" t="s">
        <v>690</v>
      </c>
      <c r="C3082" t="s">
        <v>389</v>
      </c>
      <c r="D3082" t="s">
        <v>390</v>
      </c>
      <c r="G3082" t="str">
        <f t="shared" si="146"/>
        <v>WH-455-TEST-CONTROLLED ENVIRONMENTAL ROOMS (CERs)</v>
      </c>
      <c r="H3082" t="str">
        <f t="shared" si="147"/>
        <v>12.04.00-Instrument Material Certificates</v>
      </c>
      <c r="I3082" s="22">
        <f t="shared" si="145"/>
        <v>0</v>
      </c>
    </row>
    <row r="3083" spans="1:9" x14ac:dyDescent="0.35">
      <c r="A3083" t="s">
        <v>689</v>
      </c>
      <c r="B3083" t="s">
        <v>690</v>
      </c>
      <c r="C3083" t="s">
        <v>391</v>
      </c>
      <c r="D3083" t="s">
        <v>392</v>
      </c>
      <c r="G3083" t="str">
        <f t="shared" si="146"/>
        <v>WH-455-TEST-CONTROLLED ENVIRONMENTAL ROOMS (CERs)</v>
      </c>
      <c r="H3083" t="str">
        <f t="shared" si="147"/>
        <v>12.05.00-Instrument Calibration Certificates</v>
      </c>
      <c r="I3083" s="22">
        <f t="shared" si="145"/>
        <v>0</v>
      </c>
    </row>
    <row r="3084" spans="1:9" x14ac:dyDescent="0.35">
      <c r="A3084" t="s">
        <v>689</v>
      </c>
      <c r="B3084" t="s">
        <v>690</v>
      </c>
      <c r="C3084" t="s">
        <v>393</v>
      </c>
      <c r="D3084" t="s">
        <v>394</v>
      </c>
      <c r="G3084" t="str">
        <f t="shared" si="146"/>
        <v>WH-455-TEST-CONTROLLED ENVIRONMENTAL ROOMS (CERs)</v>
      </c>
      <c r="H3084" t="str">
        <f t="shared" si="147"/>
        <v>12.06.00-Drawings / Diagrams (Network Architecture and Panel Drawing)</v>
      </c>
      <c r="I3084" s="22">
        <f t="shared" si="145"/>
        <v>0</v>
      </c>
    </row>
    <row r="3085" spans="1:9" x14ac:dyDescent="0.35">
      <c r="A3085" t="s">
        <v>689</v>
      </c>
      <c r="B3085" t="s">
        <v>690</v>
      </c>
      <c r="C3085" t="s">
        <v>395</v>
      </c>
      <c r="D3085" t="s">
        <v>396</v>
      </c>
      <c r="G3085" t="str">
        <f t="shared" si="146"/>
        <v>WH-455-TEST-CONTROLLED ENVIRONMENTAL ROOMS (CERs)</v>
      </c>
      <c r="H3085" t="str">
        <f t="shared" si="147"/>
        <v>12.07.00-Specifications</v>
      </c>
      <c r="I3085" s="22">
        <f t="shared" si="145"/>
        <v>0</v>
      </c>
    </row>
    <row r="3086" spans="1:9" x14ac:dyDescent="0.35">
      <c r="A3086" t="s">
        <v>689</v>
      </c>
      <c r="B3086" t="s">
        <v>690</v>
      </c>
      <c r="C3086" t="s">
        <v>397</v>
      </c>
      <c r="D3086" t="s">
        <v>398</v>
      </c>
      <c r="G3086" t="str">
        <f t="shared" si="146"/>
        <v>WH-455-TEST-CONTROLLED ENVIRONMENTAL ROOMS (CERs)</v>
      </c>
      <c r="H3086" t="str">
        <f t="shared" si="147"/>
        <v>12.07.01-Functional Design Specification (FDS)</v>
      </c>
      <c r="I3086" s="22">
        <f t="shared" si="145"/>
        <v>0</v>
      </c>
    </row>
    <row r="3087" spans="1:9" x14ac:dyDescent="0.35">
      <c r="A3087" t="s">
        <v>689</v>
      </c>
      <c r="B3087" t="s">
        <v>690</v>
      </c>
      <c r="C3087" t="s">
        <v>399</v>
      </c>
      <c r="D3087" t="s">
        <v>400</v>
      </c>
      <c r="G3087" t="str">
        <f t="shared" si="146"/>
        <v>WH-455-TEST-CONTROLLED ENVIRONMENTAL ROOMS (CERs)</v>
      </c>
      <c r="H3087" t="str">
        <f t="shared" si="147"/>
        <v>12.07.02-Software Detailed Design Specification (SDS)</v>
      </c>
      <c r="I3087" s="22">
        <f t="shared" si="145"/>
        <v>0</v>
      </c>
    </row>
    <row r="3088" spans="1:9" x14ac:dyDescent="0.35">
      <c r="A3088" t="s">
        <v>689</v>
      </c>
      <c r="B3088" t="s">
        <v>690</v>
      </c>
      <c r="C3088" t="s">
        <v>401</v>
      </c>
      <c r="D3088" t="s">
        <v>402</v>
      </c>
      <c r="G3088" t="str">
        <f t="shared" si="146"/>
        <v>WH-455-TEST-CONTROLLED ENVIRONMENTAL ROOMS (CERs)</v>
      </c>
      <c r="H3088" t="str">
        <f t="shared" si="147"/>
        <v>12.07.03-Hardware Design Specification (HDS)</v>
      </c>
      <c r="I3088" s="22">
        <f t="shared" si="145"/>
        <v>0</v>
      </c>
    </row>
    <row r="3089" spans="1:9" x14ac:dyDescent="0.35">
      <c r="A3089" t="s">
        <v>689</v>
      </c>
      <c r="B3089" t="s">
        <v>690</v>
      </c>
      <c r="C3089" t="s">
        <v>403</v>
      </c>
      <c r="D3089" t="s">
        <v>404</v>
      </c>
      <c r="G3089" t="str">
        <f t="shared" si="146"/>
        <v>WH-455-TEST-CONTROLLED ENVIRONMENTAL ROOMS (CERs)</v>
      </c>
      <c r="H3089" t="str">
        <f t="shared" si="147"/>
        <v>12.07.04-PLC Detailed Design Specification (DDS)</v>
      </c>
      <c r="I3089" s="22">
        <f t="shared" si="145"/>
        <v>0</v>
      </c>
    </row>
    <row r="3090" spans="1:9" x14ac:dyDescent="0.35">
      <c r="A3090" t="s">
        <v>689</v>
      </c>
      <c r="B3090" t="s">
        <v>690</v>
      </c>
      <c r="C3090" t="s">
        <v>405</v>
      </c>
      <c r="D3090" t="s">
        <v>406</v>
      </c>
      <c r="G3090" t="str">
        <f t="shared" si="146"/>
        <v>WH-455-TEST-CONTROLLED ENVIRONMENTAL ROOMS (CERs)</v>
      </c>
      <c r="H3090" t="str">
        <f t="shared" si="147"/>
        <v>12.08.00-Testing, Reports</v>
      </c>
      <c r="I3090" s="22">
        <f t="shared" si="145"/>
        <v>0</v>
      </c>
    </row>
    <row r="3091" spans="1:9" x14ac:dyDescent="0.35">
      <c r="A3091" t="s">
        <v>689</v>
      </c>
      <c r="B3091" t="s">
        <v>690</v>
      </c>
      <c r="C3091" t="s">
        <v>407</v>
      </c>
      <c r="D3091" t="s">
        <v>408</v>
      </c>
      <c r="G3091" t="str">
        <f t="shared" si="146"/>
        <v>WH-455-TEST-CONTROLLED ENVIRONMENTAL ROOMS (CERs)</v>
      </c>
      <c r="H3091" t="str">
        <f t="shared" si="147"/>
        <v>12.08.01-Control System FAT</v>
      </c>
      <c r="I3091" s="22">
        <f t="shared" si="145"/>
        <v>0</v>
      </c>
    </row>
    <row r="3092" spans="1:9" x14ac:dyDescent="0.35">
      <c r="A3092" t="s">
        <v>689</v>
      </c>
      <c r="B3092" t="s">
        <v>690</v>
      </c>
      <c r="C3092" t="s">
        <v>409</v>
      </c>
      <c r="D3092" t="s">
        <v>410</v>
      </c>
      <c r="G3092" t="str">
        <f t="shared" si="146"/>
        <v>WH-455-TEST-CONTROLLED ENVIRONMENTAL ROOMS (CERs)</v>
      </c>
      <c r="H3092" t="str">
        <f t="shared" si="147"/>
        <v>12.08.02-Electrical Cable TIA-562-C.2 Test Report</v>
      </c>
      <c r="I3092" s="22">
        <f t="shared" si="145"/>
        <v>0</v>
      </c>
    </row>
    <row r="3093" spans="1:9" x14ac:dyDescent="0.35">
      <c r="A3093" t="s">
        <v>689</v>
      </c>
      <c r="B3093" t="s">
        <v>690</v>
      </c>
      <c r="C3093" t="s">
        <v>411</v>
      </c>
      <c r="D3093" t="s">
        <v>412</v>
      </c>
      <c r="G3093" t="str">
        <f t="shared" si="146"/>
        <v>WH-455-TEST-CONTROLLED ENVIRONMENTAL ROOMS (CERs)</v>
      </c>
      <c r="H3093" t="str">
        <f t="shared" si="147"/>
        <v>12.08.03-I/O Checks</v>
      </c>
      <c r="I3093" s="22">
        <f t="shared" si="145"/>
        <v>0</v>
      </c>
    </row>
    <row r="3094" spans="1:9" x14ac:dyDescent="0.35">
      <c r="A3094" t="s">
        <v>689</v>
      </c>
      <c r="B3094" t="s">
        <v>690</v>
      </c>
      <c r="C3094" t="s">
        <v>413</v>
      </c>
      <c r="D3094" t="s">
        <v>414</v>
      </c>
      <c r="G3094" t="str">
        <f t="shared" si="146"/>
        <v>WH-455-TEST-CONTROLLED ENVIRONMENTAL ROOMS (CERs)</v>
      </c>
      <c r="H3094" t="str">
        <f t="shared" si="147"/>
        <v>12.08.04-Control System SAT</v>
      </c>
      <c r="I3094" s="22">
        <f t="shared" si="145"/>
        <v>0</v>
      </c>
    </row>
    <row r="3095" spans="1:9" x14ac:dyDescent="0.35">
      <c r="A3095" t="s">
        <v>689</v>
      </c>
      <c r="B3095" t="s">
        <v>690</v>
      </c>
      <c r="C3095" t="s">
        <v>415</v>
      </c>
      <c r="D3095" t="s">
        <v>416</v>
      </c>
      <c r="G3095" t="str">
        <f t="shared" si="146"/>
        <v>WH-455-TEST-CONTROLLED ENVIRONMENTAL ROOMS (CERs)</v>
      </c>
      <c r="H3095" t="str">
        <f t="shared" si="147"/>
        <v>12.08.05-Equipment Sequence of operation testing</v>
      </c>
      <c r="I3095" s="22">
        <f t="shared" si="145"/>
        <v>0</v>
      </c>
    </row>
    <row r="3096" spans="1:9" x14ac:dyDescent="0.35">
      <c r="A3096" t="s">
        <v>689</v>
      </c>
      <c r="B3096" t="s">
        <v>690</v>
      </c>
      <c r="C3096" t="s">
        <v>417</v>
      </c>
      <c r="D3096" t="s">
        <v>418</v>
      </c>
      <c r="G3096" t="str">
        <f t="shared" si="146"/>
        <v>WH-455-TEST-CONTROLLED ENVIRONMENTAL ROOMS (CERs)</v>
      </c>
      <c r="H3096" t="str">
        <f t="shared" si="147"/>
        <v>12.09.00-Disaster Recovery Procedure</v>
      </c>
      <c r="I3096" s="22">
        <f t="shared" si="145"/>
        <v>0</v>
      </c>
    </row>
    <row r="3097" spans="1:9" x14ac:dyDescent="0.35">
      <c r="A3097" t="s">
        <v>691</v>
      </c>
      <c r="B3097" t="s">
        <v>692</v>
      </c>
      <c r="C3097" t="s">
        <v>9</v>
      </c>
      <c r="D3097" t="s">
        <v>426</v>
      </c>
      <c r="F3097" t="s">
        <v>10</v>
      </c>
      <c r="G3097" t="str">
        <f t="shared" si="146"/>
        <v>WH-459-TEST-RETAINS</v>
      </c>
      <c r="H3097" t="str">
        <f t="shared" si="147"/>
        <v>01.00.00-GENERAL</v>
      </c>
      <c r="I3097" s="22">
        <f t="shared" si="145"/>
        <v>0</v>
      </c>
    </row>
    <row r="3098" spans="1:9" x14ac:dyDescent="0.35">
      <c r="A3098" t="s">
        <v>691</v>
      </c>
      <c r="B3098" t="s">
        <v>692</v>
      </c>
      <c r="C3098" t="s">
        <v>11</v>
      </c>
      <c r="D3098" t="s">
        <v>12</v>
      </c>
      <c r="G3098" t="str">
        <f t="shared" si="146"/>
        <v>WH-459-TEST-RETAINS</v>
      </c>
      <c r="H3098" t="str">
        <f t="shared" si="147"/>
        <v>01.01.00-Table of Contents Signoff</v>
      </c>
      <c r="I3098" s="22">
        <f t="shared" si="145"/>
        <v>0</v>
      </c>
    </row>
    <row r="3099" spans="1:9" x14ac:dyDescent="0.35">
      <c r="A3099" t="s">
        <v>691</v>
      </c>
      <c r="B3099" t="s">
        <v>692</v>
      </c>
      <c r="C3099" t="s">
        <v>13</v>
      </c>
      <c r="D3099" t="s">
        <v>14</v>
      </c>
      <c r="G3099" t="str">
        <f t="shared" si="146"/>
        <v>WH-459-TEST-RETAINS</v>
      </c>
      <c r="H3099" t="str">
        <f t="shared" si="147"/>
        <v>01.02.00-Construction Completion Notice</v>
      </c>
      <c r="I3099" s="22">
        <f t="shared" si="145"/>
        <v>0</v>
      </c>
    </row>
    <row r="3100" spans="1:9" x14ac:dyDescent="0.35">
      <c r="A3100" t="s">
        <v>691</v>
      </c>
      <c r="B3100" t="s">
        <v>692</v>
      </c>
      <c r="C3100" t="s">
        <v>15</v>
      </c>
      <c r="D3100" t="s">
        <v>16</v>
      </c>
      <c r="G3100" t="str">
        <f t="shared" si="146"/>
        <v>WH-459-TEST-RETAINS</v>
      </c>
      <c r="H3100" t="str">
        <f t="shared" si="147"/>
        <v>01.03.00-Scope Completion (TCC)</v>
      </c>
      <c r="I3100" s="22">
        <f t="shared" si="145"/>
        <v>0</v>
      </c>
    </row>
    <row r="3101" spans="1:9" x14ac:dyDescent="0.35">
      <c r="A3101" t="s">
        <v>691</v>
      </c>
      <c r="B3101" t="s">
        <v>692</v>
      </c>
      <c r="C3101" t="s">
        <v>17</v>
      </c>
      <c r="D3101" t="s">
        <v>18</v>
      </c>
      <c r="G3101" t="str">
        <f t="shared" si="146"/>
        <v>WH-459-TEST-RETAINS</v>
      </c>
      <c r="H3101" t="str">
        <f t="shared" si="147"/>
        <v>01.04.00-Turnover (TCCC) Signoff</v>
      </c>
      <c r="I3101" s="22">
        <f t="shared" si="145"/>
        <v>0</v>
      </c>
    </row>
    <row r="3102" spans="1:9" x14ac:dyDescent="0.35">
      <c r="A3102" t="s">
        <v>691</v>
      </c>
      <c r="B3102" t="s">
        <v>692</v>
      </c>
      <c r="C3102" t="s">
        <v>19</v>
      </c>
      <c r="D3102" t="s">
        <v>20</v>
      </c>
      <c r="G3102" t="str">
        <f t="shared" si="146"/>
        <v>WH-459-TEST-RETAINS</v>
      </c>
      <c r="H3102" t="str">
        <f t="shared" si="147"/>
        <v>01.05.00-Certificate of Occupancy</v>
      </c>
      <c r="I3102" s="22">
        <f t="shared" si="145"/>
        <v>0</v>
      </c>
    </row>
    <row r="3103" spans="1:9" x14ac:dyDescent="0.35">
      <c r="A3103" t="s">
        <v>691</v>
      </c>
      <c r="B3103" t="s">
        <v>692</v>
      </c>
      <c r="C3103" t="s">
        <v>21</v>
      </c>
      <c r="D3103" t="s">
        <v>22</v>
      </c>
      <c r="G3103" t="str">
        <f t="shared" si="146"/>
        <v>WH-459-TEST-RETAINS</v>
      </c>
      <c r="H3103" t="str">
        <f t="shared" si="147"/>
        <v>01.06.00-Permits</v>
      </c>
      <c r="I3103" s="22">
        <f t="shared" si="145"/>
        <v>0</v>
      </c>
    </row>
    <row r="3104" spans="1:9" x14ac:dyDescent="0.35">
      <c r="A3104" t="s">
        <v>691</v>
      </c>
      <c r="B3104" t="s">
        <v>692</v>
      </c>
      <c r="C3104" t="s">
        <v>23</v>
      </c>
      <c r="D3104" t="s">
        <v>24</v>
      </c>
      <c r="G3104" t="str">
        <f t="shared" si="146"/>
        <v>WH-459-TEST-RETAINS</v>
      </c>
      <c r="H3104" t="str">
        <f t="shared" si="147"/>
        <v>01.07.00-Inspections Records/Reports</v>
      </c>
      <c r="I3104" s="22">
        <f t="shared" si="145"/>
        <v>0</v>
      </c>
    </row>
    <row r="3105" spans="1:9" x14ac:dyDescent="0.35">
      <c r="A3105" t="s">
        <v>691</v>
      </c>
      <c r="B3105" t="s">
        <v>692</v>
      </c>
      <c r="C3105" t="s">
        <v>25</v>
      </c>
      <c r="D3105" t="s">
        <v>26</v>
      </c>
      <c r="G3105" t="str">
        <f t="shared" si="146"/>
        <v>WH-459-TEST-RETAINS</v>
      </c>
      <c r="H3105" t="str">
        <f t="shared" si="147"/>
        <v>01.08.00-Contractor Warranties</v>
      </c>
      <c r="I3105" s="22">
        <f t="shared" si="145"/>
        <v>0</v>
      </c>
    </row>
    <row r="3106" spans="1:9" x14ac:dyDescent="0.35">
      <c r="A3106" t="s">
        <v>691</v>
      </c>
      <c r="B3106" t="s">
        <v>692</v>
      </c>
      <c r="C3106" t="s">
        <v>27</v>
      </c>
      <c r="D3106" t="s">
        <v>28</v>
      </c>
      <c r="G3106" t="str">
        <f t="shared" si="146"/>
        <v>WH-459-TEST-RETAINS</v>
      </c>
      <c r="H3106" t="str">
        <f t="shared" si="147"/>
        <v>01.09.00-Project Signature Log</v>
      </c>
      <c r="I3106" s="22">
        <f t="shared" si="145"/>
        <v>0</v>
      </c>
    </row>
    <row r="3107" spans="1:9" x14ac:dyDescent="0.35">
      <c r="A3107" t="s">
        <v>691</v>
      </c>
      <c r="B3107" t="s">
        <v>692</v>
      </c>
      <c r="C3107" t="s">
        <v>29</v>
      </c>
      <c r="D3107" t="s">
        <v>30</v>
      </c>
      <c r="G3107" t="str">
        <f t="shared" si="146"/>
        <v>WH-459-TEST-RETAINS</v>
      </c>
      <c r="H3107" t="str">
        <f t="shared" si="147"/>
        <v>01.10.00-Quality Assurance Manual</v>
      </c>
      <c r="I3107" s="22">
        <f t="shared" si="145"/>
        <v>0</v>
      </c>
    </row>
    <row r="3108" spans="1:9" x14ac:dyDescent="0.35">
      <c r="A3108" t="s">
        <v>691</v>
      </c>
      <c r="B3108" t="s">
        <v>692</v>
      </c>
      <c r="C3108" t="s">
        <v>31</v>
      </c>
      <c r="D3108" t="s">
        <v>32</v>
      </c>
      <c r="G3108" t="str">
        <f t="shared" si="146"/>
        <v>WH-459-TEST-RETAINS</v>
      </c>
      <c r="H3108" t="str">
        <f t="shared" si="147"/>
        <v>01.11.00-RFI</v>
      </c>
      <c r="I3108" s="22">
        <f t="shared" si="145"/>
        <v>0</v>
      </c>
    </row>
    <row r="3109" spans="1:9" x14ac:dyDescent="0.35">
      <c r="A3109" t="s">
        <v>691</v>
      </c>
      <c r="B3109" t="s">
        <v>692</v>
      </c>
      <c r="C3109" t="s">
        <v>33</v>
      </c>
      <c r="D3109" t="s">
        <v>34</v>
      </c>
      <c r="G3109" t="str">
        <f t="shared" si="146"/>
        <v>WH-459-TEST-RETAINS</v>
      </c>
      <c r="H3109" t="str">
        <f t="shared" si="147"/>
        <v>01.12.00-Punch List</v>
      </c>
      <c r="I3109" s="22">
        <f t="shared" si="145"/>
        <v>0</v>
      </c>
    </row>
    <row r="3110" spans="1:9" x14ac:dyDescent="0.35">
      <c r="A3110" t="s">
        <v>691</v>
      </c>
      <c r="B3110" t="s">
        <v>692</v>
      </c>
      <c r="C3110" t="s">
        <v>35</v>
      </c>
      <c r="D3110" t="s">
        <v>36</v>
      </c>
      <c r="G3110" t="str">
        <f t="shared" si="146"/>
        <v>WH-459-TEST-RETAINS</v>
      </c>
      <c r="H3110" t="str">
        <f t="shared" si="147"/>
        <v>01.13.00-Lockout Tagout Procedure</v>
      </c>
      <c r="I3110" s="22">
        <f t="shared" si="145"/>
        <v>0</v>
      </c>
    </row>
    <row r="3111" spans="1:9" x14ac:dyDescent="0.35">
      <c r="A3111" t="s">
        <v>691</v>
      </c>
      <c r="B3111" t="s">
        <v>692</v>
      </c>
      <c r="C3111" t="s">
        <v>37</v>
      </c>
      <c r="D3111" t="s">
        <v>38</v>
      </c>
      <c r="G3111" t="str">
        <f t="shared" si="146"/>
        <v>WH-459-TEST-RETAINS</v>
      </c>
      <c r="H3111" t="str">
        <f t="shared" si="147"/>
        <v>02.00.00-BOUNDARY / REDLINE MARKUP / RECORD DRAWINGS</v>
      </c>
      <c r="I3111" s="22">
        <f t="shared" si="145"/>
        <v>0</v>
      </c>
    </row>
    <row r="3112" spans="1:9" x14ac:dyDescent="0.35">
      <c r="A3112" t="s">
        <v>691</v>
      </c>
      <c r="B3112" t="s">
        <v>692</v>
      </c>
      <c r="C3112" t="s">
        <v>39</v>
      </c>
      <c r="D3112" t="s">
        <v>40</v>
      </c>
      <c r="G3112" t="str">
        <f t="shared" si="146"/>
        <v>WH-459-TEST-RETAINS</v>
      </c>
      <c r="H3112" t="str">
        <f t="shared" si="147"/>
        <v>02.01.00-Redline/ As Builts</v>
      </c>
      <c r="I3112" s="22">
        <f t="shared" si="145"/>
        <v>0</v>
      </c>
    </row>
    <row r="3113" spans="1:9" x14ac:dyDescent="0.35">
      <c r="A3113" t="s">
        <v>691</v>
      </c>
      <c r="B3113" t="s">
        <v>692</v>
      </c>
      <c r="C3113" t="s">
        <v>41</v>
      </c>
      <c r="D3113" t="s">
        <v>42</v>
      </c>
      <c r="G3113" t="str">
        <f t="shared" si="146"/>
        <v>WH-459-TEST-RETAINS</v>
      </c>
      <c r="H3113" t="str">
        <f t="shared" si="147"/>
        <v>02.02.00-Tagged Equipment, Components and Instruments List</v>
      </c>
      <c r="I3113" s="22">
        <f t="shared" si="145"/>
        <v>0</v>
      </c>
    </row>
    <row r="3114" spans="1:9" x14ac:dyDescent="0.35">
      <c r="A3114" t="s">
        <v>691</v>
      </c>
      <c r="B3114" t="s">
        <v>692</v>
      </c>
      <c r="C3114" t="s">
        <v>43</v>
      </c>
      <c r="D3114" t="s">
        <v>44</v>
      </c>
      <c r="G3114" t="str">
        <f t="shared" si="146"/>
        <v>WH-459-TEST-RETAINS</v>
      </c>
      <c r="H3114" t="str">
        <f t="shared" si="147"/>
        <v>02.03.00-Shop Drawings / Vendor Drawings</v>
      </c>
      <c r="I3114" s="22">
        <f t="shared" si="145"/>
        <v>0</v>
      </c>
    </row>
    <row r="3115" spans="1:9" x14ac:dyDescent="0.35">
      <c r="A3115" t="s">
        <v>691</v>
      </c>
      <c r="B3115" t="s">
        <v>692</v>
      </c>
      <c r="C3115" t="s">
        <v>45</v>
      </c>
      <c r="D3115" t="s">
        <v>46</v>
      </c>
      <c r="G3115" t="str">
        <f t="shared" si="146"/>
        <v>WH-459-TEST-RETAINS</v>
      </c>
      <c r="H3115" t="str">
        <f t="shared" si="147"/>
        <v>02.04.00-System Boundary Drawings</v>
      </c>
      <c r="I3115" s="22">
        <f t="shared" si="145"/>
        <v>0</v>
      </c>
    </row>
    <row r="3116" spans="1:9" x14ac:dyDescent="0.35">
      <c r="A3116" t="s">
        <v>691</v>
      </c>
      <c r="B3116" t="s">
        <v>692</v>
      </c>
      <c r="C3116" t="s">
        <v>47</v>
      </c>
      <c r="D3116" t="s">
        <v>48</v>
      </c>
      <c r="G3116" t="str">
        <f t="shared" si="146"/>
        <v>WH-459-TEST-RETAINS</v>
      </c>
      <c r="H3116" t="str">
        <f t="shared" si="147"/>
        <v>03.00.00-SPECIFICATION</v>
      </c>
      <c r="I3116" s="22">
        <f t="shared" si="145"/>
        <v>0</v>
      </c>
    </row>
    <row r="3117" spans="1:9" x14ac:dyDescent="0.35">
      <c r="A3117" t="s">
        <v>691</v>
      </c>
      <c r="B3117" t="s">
        <v>692</v>
      </c>
      <c r="C3117" t="s">
        <v>49</v>
      </c>
      <c r="D3117" t="s">
        <v>50</v>
      </c>
      <c r="G3117" t="str">
        <f t="shared" si="146"/>
        <v>WH-459-TEST-RETAINS</v>
      </c>
      <c r="H3117" t="str">
        <f t="shared" si="147"/>
        <v>03.01.00-Specification List</v>
      </c>
      <c r="I3117" s="22">
        <f t="shared" si="145"/>
        <v>0</v>
      </c>
    </row>
    <row r="3118" spans="1:9" x14ac:dyDescent="0.35">
      <c r="A3118" t="s">
        <v>691</v>
      </c>
      <c r="B3118" t="s">
        <v>692</v>
      </c>
      <c r="C3118" t="s">
        <v>51</v>
      </c>
      <c r="D3118" t="s">
        <v>52</v>
      </c>
      <c r="G3118" t="str">
        <f t="shared" si="146"/>
        <v>WH-459-TEST-RETAINS</v>
      </c>
      <c r="H3118" t="str">
        <f t="shared" si="147"/>
        <v>04.00.00-PURCHASE ORDERS</v>
      </c>
      <c r="I3118" s="22">
        <f t="shared" si="145"/>
        <v>0</v>
      </c>
    </row>
    <row r="3119" spans="1:9" x14ac:dyDescent="0.35">
      <c r="A3119" t="s">
        <v>691</v>
      </c>
      <c r="B3119" t="s">
        <v>692</v>
      </c>
      <c r="C3119" t="s">
        <v>53</v>
      </c>
      <c r="D3119" t="s">
        <v>54</v>
      </c>
      <c r="G3119" t="str">
        <f t="shared" si="146"/>
        <v>WH-459-TEST-RETAINS</v>
      </c>
      <c r="H3119" t="str">
        <f t="shared" si="147"/>
        <v>04.01.00-Purchase Orders</v>
      </c>
      <c r="I3119" s="22">
        <f t="shared" si="145"/>
        <v>0</v>
      </c>
    </row>
    <row r="3120" spans="1:9" x14ac:dyDescent="0.35">
      <c r="A3120" t="s">
        <v>691</v>
      </c>
      <c r="B3120" t="s">
        <v>692</v>
      </c>
      <c r="C3120" t="s">
        <v>55</v>
      </c>
      <c r="D3120" t="s">
        <v>56</v>
      </c>
      <c r="G3120" t="str">
        <f t="shared" si="146"/>
        <v>WH-459-TEST-RETAINS</v>
      </c>
      <c r="H3120" t="str">
        <f t="shared" si="147"/>
        <v>05.00.00-EQUIPMENT DOCS</v>
      </c>
      <c r="I3120" s="22">
        <f t="shared" si="145"/>
        <v>0</v>
      </c>
    </row>
    <row r="3121" spans="1:9" x14ac:dyDescent="0.35">
      <c r="A3121" t="s">
        <v>691</v>
      </c>
      <c r="B3121" t="s">
        <v>692</v>
      </c>
      <c r="C3121" t="s">
        <v>419</v>
      </c>
      <c r="D3121" t="s">
        <v>57</v>
      </c>
      <c r="G3121" t="str">
        <f t="shared" si="146"/>
        <v>WH-459-TEST-RETAINS</v>
      </c>
      <c r="H3121" t="str">
        <f t="shared" si="147"/>
        <v>05.01.00-Receiving and/or Inspection Reports / Bill of Materials (BOM) (RV's)</v>
      </c>
      <c r="I3121" s="22">
        <f t="shared" si="145"/>
        <v>0</v>
      </c>
    </row>
    <row r="3122" spans="1:9" x14ac:dyDescent="0.35">
      <c r="A3122" t="s">
        <v>691</v>
      </c>
      <c r="B3122" t="s">
        <v>692</v>
      </c>
      <c r="C3122" t="s">
        <v>58</v>
      </c>
      <c r="D3122" t="s">
        <v>59</v>
      </c>
      <c r="G3122" t="str">
        <f t="shared" si="146"/>
        <v>WH-459-TEST-RETAINS</v>
      </c>
      <c r="H3122" t="str">
        <f t="shared" si="147"/>
        <v>05.02.00-Equipment Specification</v>
      </c>
      <c r="I3122" s="22">
        <f t="shared" si="145"/>
        <v>0</v>
      </c>
    </row>
    <row r="3123" spans="1:9" x14ac:dyDescent="0.35">
      <c r="A3123" t="s">
        <v>691</v>
      </c>
      <c r="B3123" t="s">
        <v>692</v>
      </c>
      <c r="C3123" t="s">
        <v>60</v>
      </c>
      <c r="D3123" t="s">
        <v>61</v>
      </c>
      <c r="G3123" t="str">
        <f t="shared" si="146"/>
        <v>WH-459-TEST-RETAINS</v>
      </c>
      <c r="H3123" t="str">
        <f t="shared" si="147"/>
        <v>05.02.01-User Requirement Specification (URS)</v>
      </c>
      <c r="I3123" s="22">
        <f t="shared" si="145"/>
        <v>0</v>
      </c>
    </row>
    <row r="3124" spans="1:9" x14ac:dyDescent="0.35">
      <c r="A3124" t="s">
        <v>691</v>
      </c>
      <c r="B3124" t="s">
        <v>692</v>
      </c>
      <c r="C3124" t="s">
        <v>62</v>
      </c>
      <c r="D3124" t="s">
        <v>63</v>
      </c>
      <c r="G3124" t="str">
        <f t="shared" si="146"/>
        <v>WH-459-TEST-RETAINS</v>
      </c>
      <c r="H3124" t="str">
        <f t="shared" si="147"/>
        <v>05.02.02-Functional Specification (FS)</v>
      </c>
      <c r="I3124" s="22">
        <f t="shared" si="145"/>
        <v>0</v>
      </c>
    </row>
    <row r="3125" spans="1:9" x14ac:dyDescent="0.35">
      <c r="A3125" t="s">
        <v>691</v>
      </c>
      <c r="B3125" t="s">
        <v>692</v>
      </c>
      <c r="C3125" t="s">
        <v>64</v>
      </c>
      <c r="D3125" t="s">
        <v>65</v>
      </c>
      <c r="G3125" t="str">
        <f t="shared" si="146"/>
        <v>WH-459-TEST-RETAINS</v>
      </c>
      <c r="H3125" t="str">
        <f t="shared" si="147"/>
        <v>05.02.03-Functional Requirement Specification (FRS)</v>
      </c>
      <c r="I3125" s="22">
        <f t="shared" si="145"/>
        <v>0</v>
      </c>
    </row>
    <row r="3126" spans="1:9" x14ac:dyDescent="0.35">
      <c r="A3126" t="s">
        <v>691</v>
      </c>
      <c r="B3126" t="s">
        <v>692</v>
      </c>
      <c r="C3126" t="s">
        <v>66</v>
      </c>
      <c r="D3126" t="s">
        <v>67</v>
      </c>
      <c r="G3126" t="str">
        <f t="shared" si="146"/>
        <v>WH-459-TEST-RETAINS</v>
      </c>
      <c r="H3126" t="str">
        <f t="shared" si="147"/>
        <v>05.03.00-Submittals &amp; Data Sheets</v>
      </c>
      <c r="I3126" s="22">
        <f t="shared" si="145"/>
        <v>0</v>
      </c>
    </row>
    <row r="3127" spans="1:9" x14ac:dyDescent="0.35">
      <c r="A3127" t="s">
        <v>691</v>
      </c>
      <c r="B3127" t="s">
        <v>692</v>
      </c>
      <c r="C3127" t="s">
        <v>68</v>
      </c>
      <c r="D3127" t="s">
        <v>69</v>
      </c>
      <c r="G3127" t="str">
        <f t="shared" si="146"/>
        <v>WH-459-TEST-RETAINS</v>
      </c>
      <c r="H3127" t="str">
        <f t="shared" si="147"/>
        <v>05.04.00-Spare Parts List</v>
      </c>
      <c r="I3127" s="22">
        <f t="shared" si="145"/>
        <v>0</v>
      </c>
    </row>
    <row r="3128" spans="1:9" x14ac:dyDescent="0.35">
      <c r="A3128" t="s">
        <v>691</v>
      </c>
      <c r="B3128" t="s">
        <v>692</v>
      </c>
      <c r="C3128" t="s">
        <v>70</v>
      </c>
      <c r="D3128" t="s">
        <v>71</v>
      </c>
      <c r="G3128" t="str">
        <f t="shared" si="146"/>
        <v>WH-459-TEST-RETAINS</v>
      </c>
      <c r="H3128" t="str">
        <f t="shared" si="147"/>
        <v>05.05.00-Equipment Warranty</v>
      </c>
      <c r="I3128" s="22">
        <f t="shared" si="145"/>
        <v>0</v>
      </c>
    </row>
    <row r="3129" spans="1:9" x14ac:dyDescent="0.35">
      <c r="A3129" t="s">
        <v>691</v>
      </c>
      <c r="B3129" t="s">
        <v>692</v>
      </c>
      <c r="C3129" t="s">
        <v>72</v>
      </c>
      <c r="D3129" t="s">
        <v>73</v>
      </c>
      <c r="G3129" t="str">
        <f t="shared" si="146"/>
        <v>WH-459-TEST-RETAINS</v>
      </c>
      <c r="H3129" t="str">
        <f t="shared" si="147"/>
        <v>05.06.00-IOM Manuals / Component Manuals</v>
      </c>
      <c r="I3129" s="22">
        <f t="shared" si="145"/>
        <v>0</v>
      </c>
    </row>
    <row r="3130" spans="1:9" x14ac:dyDescent="0.35">
      <c r="A3130" t="s">
        <v>691</v>
      </c>
      <c r="B3130" t="s">
        <v>692</v>
      </c>
      <c r="C3130" t="s">
        <v>74</v>
      </c>
      <c r="D3130" t="s">
        <v>75</v>
      </c>
      <c r="G3130" t="str">
        <f t="shared" si="146"/>
        <v>WH-459-TEST-RETAINS</v>
      </c>
      <c r="H3130" t="str">
        <f t="shared" si="147"/>
        <v>05.07.00-Equipment Install Check Sheet</v>
      </c>
      <c r="I3130" s="22">
        <f t="shared" si="145"/>
        <v>0</v>
      </c>
    </row>
    <row r="3131" spans="1:9" x14ac:dyDescent="0.35">
      <c r="A3131" t="s">
        <v>691</v>
      </c>
      <c r="B3131" t="s">
        <v>692</v>
      </c>
      <c r="C3131" t="s">
        <v>76</v>
      </c>
      <c r="D3131" t="s">
        <v>77</v>
      </c>
      <c r="G3131" t="str">
        <f t="shared" si="146"/>
        <v>WH-459-TEST-RETAINS</v>
      </c>
      <c r="H3131" t="str">
        <f t="shared" si="147"/>
        <v>05.08.00-Component Install Check Sheet</v>
      </c>
      <c r="I3131" s="22">
        <f t="shared" si="145"/>
        <v>0</v>
      </c>
    </row>
    <row r="3132" spans="1:9" x14ac:dyDescent="0.35">
      <c r="A3132" t="s">
        <v>691</v>
      </c>
      <c r="B3132" t="s">
        <v>692</v>
      </c>
      <c r="C3132" t="s">
        <v>78</v>
      </c>
      <c r="D3132" t="s">
        <v>79</v>
      </c>
      <c r="G3132" t="str">
        <f t="shared" si="146"/>
        <v>WH-459-TEST-RETAINS</v>
      </c>
      <c r="H3132" t="str">
        <f t="shared" si="147"/>
        <v>05.09.00-Equipment and Component Certificates</v>
      </c>
      <c r="I3132" s="22">
        <f t="shared" si="145"/>
        <v>0</v>
      </c>
    </row>
    <row r="3133" spans="1:9" x14ac:dyDescent="0.35">
      <c r="A3133" t="s">
        <v>691</v>
      </c>
      <c r="B3133" t="s">
        <v>692</v>
      </c>
      <c r="C3133" t="s">
        <v>80</v>
      </c>
      <c r="D3133" t="s">
        <v>81</v>
      </c>
      <c r="G3133" t="str">
        <f t="shared" si="146"/>
        <v>WH-459-TEST-RETAINS</v>
      </c>
      <c r="H3133" t="str">
        <f t="shared" si="147"/>
        <v>05.09.01-Equipment Instrument Calibration Certificates</v>
      </c>
      <c r="I3133" s="22">
        <f t="shared" si="145"/>
        <v>0</v>
      </c>
    </row>
    <row r="3134" spans="1:9" x14ac:dyDescent="0.35">
      <c r="A3134" t="s">
        <v>691</v>
      </c>
      <c r="B3134" t="s">
        <v>692</v>
      </c>
      <c r="C3134" t="s">
        <v>82</v>
      </c>
      <c r="D3134" t="s">
        <v>83</v>
      </c>
      <c r="G3134" t="str">
        <f t="shared" si="146"/>
        <v>WH-459-TEST-RETAINS</v>
      </c>
      <c r="H3134" t="str">
        <f t="shared" si="147"/>
        <v>05.09.02-Equipment HEPA Filter Efficiency Certificates</v>
      </c>
      <c r="I3134" s="22">
        <f t="shared" si="145"/>
        <v>0</v>
      </c>
    </row>
    <row r="3135" spans="1:9" x14ac:dyDescent="0.35">
      <c r="A3135" t="s">
        <v>691</v>
      </c>
      <c r="B3135" t="s">
        <v>692</v>
      </c>
      <c r="C3135" t="s">
        <v>84</v>
      </c>
      <c r="D3135" t="s">
        <v>85</v>
      </c>
      <c r="G3135" t="str">
        <f t="shared" si="146"/>
        <v>WH-459-TEST-RETAINS</v>
      </c>
      <c r="H3135" t="str">
        <f t="shared" si="147"/>
        <v>05.10.00-Reports &amp; Protocols</v>
      </c>
      <c r="I3135" s="22">
        <f t="shared" si="145"/>
        <v>0</v>
      </c>
    </row>
    <row r="3136" spans="1:9" x14ac:dyDescent="0.35">
      <c r="A3136" t="s">
        <v>691</v>
      </c>
      <c r="B3136" t="s">
        <v>692</v>
      </c>
      <c r="C3136" t="s">
        <v>86</v>
      </c>
      <c r="D3136" t="s">
        <v>87</v>
      </c>
      <c r="G3136" t="str">
        <f t="shared" si="146"/>
        <v>WH-459-TEST-RETAINS</v>
      </c>
      <c r="H3136" t="str">
        <f t="shared" si="147"/>
        <v>05.10.01-Reports &amp; Protocols - FAT</v>
      </c>
      <c r="I3136" s="22">
        <f t="shared" si="145"/>
        <v>0</v>
      </c>
    </row>
    <row r="3137" spans="1:9" x14ac:dyDescent="0.35">
      <c r="A3137" t="s">
        <v>691</v>
      </c>
      <c r="B3137" t="s">
        <v>692</v>
      </c>
      <c r="C3137" t="s">
        <v>88</v>
      </c>
      <c r="D3137" t="s">
        <v>89</v>
      </c>
      <c r="G3137" t="str">
        <f t="shared" si="146"/>
        <v>WH-459-TEST-RETAINS</v>
      </c>
      <c r="H3137" t="str">
        <f t="shared" si="147"/>
        <v>05.10.02-ASME BPV Section VIII Compliance</v>
      </c>
      <c r="I3137" s="22">
        <f t="shared" si="145"/>
        <v>0</v>
      </c>
    </row>
    <row r="3138" spans="1:9" x14ac:dyDescent="0.35">
      <c r="A3138" t="s">
        <v>691</v>
      </c>
      <c r="B3138" t="s">
        <v>692</v>
      </c>
      <c r="C3138" t="s">
        <v>90</v>
      </c>
      <c r="D3138" t="s">
        <v>91</v>
      </c>
      <c r="G3138" t="str">
        <f t="shared" si="146"/>
        <v>WH-459-TEST-RETAINS</v>
      </c>
      <c r="H3138" t="str">
        <f t="shared" si="147"/>
        <v>05.10.03-Equipment Internal I &amp; O Checks</v>
      </c>
      <c r="I3138" s="22">
        <f t="shared" ref="I3138:I3201" si="148">IF(COUNTIF(E:E, "R")=0, "", IF(E3138="C", COUNTIF(E:E, "C") / COUNTIF(E:E, "R"), 0))</f>
        <v>0</v>
      </c>
    </row>
    <row r="3139" spans="1:9" x14ac:dyDescent="0.35">
      <c r="A3139" t="s">
        <v>691</v>
      </c>
      <c r="B3139" t="s">
        <v>692</v>
      </c>
      <c r="C3139" t="s">
        <v>92</v>
      </c>
      <c r="D3139" t="s">
        <v>93</v>
      </c>
      <c r="G3139" t="str">
        <f t="shared" ref="G3139:G3202" si="149">IF(AND(A3139="", B3139=""), "", A3139 &amp; "-" &amp; B3139)</f>
        <v>WH-459-TEST-RETAINS</v>
      </c>
      <c r="H3139" t="str">
        <f t="shared" ref="H3139:H3202" si="150">IF(AND(C3139="", D3139=""), "", C3139 &amp; "-" &amp; D3139)</f>
        <v>05.10.04-Equipment Internal SOO Testing</v>
      </c>
      <c r="I3139" s="22">
        <f t="shared" si="148"/>
        <v>0</v>
      </c>
    </row>
    <row r="3140" spans="1:9" x14ac:dyDescent="0.35">
      <c r="A3140" t="s">
        <v>691</v>
      </c>
      <c r="B3140" t="s">
        <v>692</v>
      </c>
      <c r="C3140" t="s">
        <v>94</v>
      </c>
      <c r="D3140" t="s">
        <v>95</v>
      </c>
      <c r="G3140" t="str">
        <f t="shared" si="149"/>
        <v>WH-459-TEST-RETAINS</v>
      </c>
      <c r="H3140" t="str">
        <f t="shared" si="150"/>
        <v>05.10.05-Vendor Reports &amp; Protocols - SAT</v>
      </c>
      <c r="I3140" s="22">
        <f t="shared" si="148"/>
        <v>0</v>
      </c>
    </row>
    <row r="3141" spans="1:9" x14ac:dyDescent="0.35">
      <c r="A3141" t="s">
        <v>691</v>
      </c>
      <c r="B3141" t="s">
        <v>692</v>
      </c>
      <c r="C3141" t="s">
        <v>96</v>
      </c>
      <c r="D3141" t="s">
        <v>97</v>
      </c>
      <c r="G3141" t="str">
        <f t="shared" si="149"/>
        <v>WH-459-TEST-RETAINS</v>
      </c>
      <c r="H3141" t="str">
        <f t="shared" si="150"/>
        <v>05.10.06-Vendor Reports &amp; Protocols - Motor Alignments</v>
      </c>
      <c r="I3141" s="22">
        <f t="shared" si="148"/>
        <v>0</v>
      </c>
    </row>
    <row r="3142" spans="1:9" x14ac:dyDescent="0.35">
      <c r="A3142" t="s">
        <v>691</v>
      </c>
      <c r="B3142" t="s">
        <v>692</v>
      </c>
      <c r="C3142" t="s">
        <v>98</v>
      </c>
      <c r="D3142" t="s">
        <v>99</v>
      </c>
      <c r="G3142" t="str">
        <f t="shared" si="149"/>
        <v>WH-459-TEST-RETAINS</v>
      </c>
      <c r="H3142" t="str">
        <f t="shared" si="150"/>
        <v>05.10.07-Vendor Reports &amp; Protocols - Installation &amp; Startup Forms</v>
      </c>
      <c r="I3142" s="22">
        <f t="shared" si="148"/>
        <v>0</v>
      </c>
    </row>
    <row r="3143" spans="1:9" x14ac:dyDescent="0.35">
      <c r="A3143" t="s">
        <v>691</v>
      </c>
      <c r="B3143" t="s">
        <v>692</v>
      </c>
      <c r="C3143" t="s">
        <v>100</v>
      </c>
      <c r="D3143" t="s">
        <v>101</v>
      </c>
      <c r="G3143" t="str">
        <f t="shared" si="149"/>
        <v>WH-459-TEST-RETAINS</v>
      </c>
      <c r="H3143" t="str">
        <f t="shared" si="150"/>
        <v>05.10.08-Vendor Reports &amp; Protocols - IQ &amp; OQ</v>
      </c>
      <c r="I3143" s="22">
        <f t="shared" si="148"/>
        <v>0</v>
      </c>
    </row>
    <row r="3144" spans="1:9" x14ac:dyDescent="0.35">
      <c r="A3144" t="s">
        <v>691</v>
      </c>
      <c r="B3144" t="s">
        <v>692</v>
      </c>
      <c r="C3144" t="s">
        <v>102</v>
      </c>
      <c r="D3144" t="s">
        <v>103</v>
      </c>
      <c r="G3144" t="str">
        <f t="shared" si="149"/>
        <v>WH-459-TEST-RETAINS</v>
      </c>
      <c r="H3144" t="str">
        <f t="shared" si="150"/>
        <v>05.10.09-Equipment Software Info-Backup</v>
      </c>
      <c r="I3144" s="22">
        <f t="shared" si="148"/>
        <v>0</v>
      </c>
    </row>
    <row r="3145" spans="1:9" x14ac:dyDescent="0.35">
      <c r="A3145" t="s">
        <v>691</v>
      </c>
      <c r="B3145" t="s">
        <v>692</v>
      </c>
      <c r="C3145" t="s">
        <v>104</v>
      </c>
      <c r="D3145" t="s">
        <v>105</v>
      </c>
      <c r="G3145" t="str">
        <f t="shared" si="149"/>
        <v>WH-459-TEST-RETAINS</v>
      </c>
      <c r="H3145" t="str">
        <f t="shared" si="150"/>
        <v>05.10.10-Spray Device Coverage Test Report</v>
      </c>
      <c r="I3145" s="22">
        <f t="shared" si="148"/>
        <v>0</v>
      </c>
    </row>
    <row r="3146" spans="1:9" x14ac:dyDescent="0.35">
      <c r="A3146" t="s">
        <v>691</v>
      </c>
      <c r="B3146" t="s">
        <v>692</v>
      </c>
      <c r="C3146" t="s">
        <v>106</v>
      </c>
      <c r="D3146" t="s">
        <v>107</v>
      </c>
      <c r="G3146" t="str">
        <f t="shared" si="149"/>
        <v>WH-459-TEST-RETAINS</v>
      </c>
      <c r="H3146" t="str">
        <f t="shared" si="150"/>
        <v xml:space="preserve">05.11.00-Owner Training Record </v>
      </c>
      <c r="I3146" s="22">
        <f t="shared" si="148"/>
        <v>0</v>
      </c>
    </row>
    <row r="3147" spans="1:9" x14ac:dyDescent="0.35">
      <c r="A3147" t="s">
        <v>691</v>
      </c>
      <c r="B3147" t="s">
        <v>692</v>
      </c>
      <c r="C3147" t="s">
        <v>108</v>
      </c>
      <c r="D3147" t="s">
        <v>109</v>
      </c>
      <c r="G3147" t="str">
        <f t="shared" si="149"/>
        <v>WH-459-TEST-RETAINS</v>
      </c>
      <c r="H3147" t="str">
        <f t="shared" si="150"/>
        <v>05.12.00-Vendor ETOP</v>
      </c>
      <c r="I3147" s="22">
        <f t="shared" si="148"/>
        <v>0</v>
      </c>
    </row>
    <row r="3148" spans="1:9" x14ac:dyDescent="0.35">
      <c r="A3148" t="s">
        <v>691</v>
      </c>
      <c r="B3148" t="s">
        <v>692</v>
      </c>
      <c r="C3148" t="s">
        <v>110</v>
      </c>
      <c r="D3148" t="s">
        <v>111</v>
      </c>
      <c r="G3148" t="str">
        <f t="shared" si="149"/>
        <v>WH-459-TEST-RETAINS</v>
      </c>
      <c r="H3148" t="str">
        <f t="shared" si="150"/>
        <v>06.00.00-CIVIL</v>
      </c>
      <c r="I3148" s="22">
        <f t="shared" si="148"/>
        <v>0</v>
      </c>
    </row>
    <row r="3149" spans="1:9" x14ac:dyDescent="0.35">
      <c r="A3149" t="s">
        <v>691</v>
      </c>
      <c r="B3149" t="s">
        <v>692</v>
      </c>
      <c r="C3149" t="s">
        <v>112</v>
      </c>
      <c r="D3149" t="s">
        <v>67</v>
      </c>
      <c r="G3149" t="str">
        <f t="shared" si="149"/>
        <v>WH-459-TEST-RETAINS</v>
      </c>
      <c r="H3149" t="str">
        <f t="shared" si="150"/>
        <v>06.01.00-Submittals &amp; Data Sheets</v>
      </c>
      <c r="I3149" s="22">
        <f t="shared" si="148"/>
        <v>0</v>
      </c>
    </row>
    <row r="3150" spans="1:9" x14ac:dyDescent="0.35">
      <c r="A3150" t="s">
        <v>691</v>
      </c>
      <c r="B3150" t="s">
        <v>692</v>
      </c>
      <c r="C3150" t="s">
        <v>113</v>
      </c>
      <c r="D3150" t="s">
        <v>114</v>
      </c>
      <c r="G3150" t="str">
        <f t="shared" si="149"/>
        <v>WH-459-TEST-RETAINS</v>
      </c>
      <c r="H3150" t="str">
        <f t="shared" si="150"/>
        <v>06.02.00-Reports/Testing</v>
      </c>
      <c r="I3150" s="22">
        <f t="shared" si="148"/>
        <v>0</v>
      </c>
    </row>
    <row r="3151" spans="1:9" x14ac:dyDescent="0.35">
      <c r="A3151" t="s">
        <v>691</v>
      </c>
      <c r="B3151" t="s">
        <v>692</v>
      </c>
      <c r="C3151" t="s">
        <v>115</v>
      </c>
      <c r="D3151" t="s">
        <v>116</v>
      </c>
      <c r="G3151" t="str">
        <f t="shared" si="149"/>
        <v>WH-459-TEST-RETAINS</v>
      </c>
      <c r="H3151" t="str">
        <f t="shared" si="150"/>
        <v>06.02.01-Pressure Test</v>
      </c>
      <c r="I3151" s="22">
        <f t="shared" si="148"/>
        <v>0</v>
      </c>
    </row>
    <row r="3152" spans="1:9" x14ac:dyDescent="0.35">
      <c r="A3152" t="s">
        <v>691</v>
      </c>
      <c r="B3152" t="s">
        <v>692</v>
      </c>
      <c r="C3152" t="s">
        <v>117</v>
      </c>
      <c r="D3152" t="s">
        <v>118</v>
      </c>
      <c r="G3152" t="str">
        <f t="shared" si="149"/>
        <v>WH-459-TEST-RETAINS</v>
      </c>
      <c r="H3152" t="str">
        <f t="shared" si="150"/>
        <v>06.02.02-Dewatering Test</v>
      </c>
      <c r="I3152" s="22">
        <f t="shared" si="148"/>
        <v>0</v>
      </c>
    </row>
    <row r="3153" spans="1:9" x14ac:dyDescent="0.35">
      <c r="A3153" t="s">
        <v>691</v>
      </c>
      <c r="B3153" t="s">
        <v>692</v>
      </c>
      <c r="C3153" t="s">
        <v>119</v>
      </c>
      <c r="D3153" t="s">
        <v>120</v>
      </c>
      <c r="G3153" t="str">
        <f t="shared" si="149"/>
        <v>WH-459-TEST-RETAINS</v>
      </c>
      <c r="H3153" t="str">
        <f t="shared" si="150"/>
        <v>06.02.03-3rd Party Field Quality Control Reports</v>
      </c>
      <c r="I3153" s="22">
        <f t="shared" si="148"/>
        <v>0</v>
      </c>
    </row>
    <row r="3154" spans="1:9" x14ac:dyDescent="0.35">
      <c r="A3154" t="s">
        <v>691</v>
      </c>
      <c r="B3154" t="s">
        <v>692</v>
      </c>
      <c r="C3154" t="s">
        <v>121</v>
      </c>
      <c r="D3154" t="s">
        <v>122</v>
      </c>
      <c r="G3154" t="str">
        <f t="shared" si="149"/>
        <v>WH-459-TEST-RETAINS</v>
      </c>
      <c r="H3154" t="str">
        <f t="shared" si="150"/>
        <v>06.02.04-Source Quality Control</v>
      </c>
      <c r="I3154" s="22">
        <f t="shared" si="148"/>
        <v>0</v>
      </c>
    </row>
    <row r="3155" spans="1:9" x14ac:dyDescent="0.35">
      <c r="A3155" t="s">
        <v>691</v>
      </c>
      <c r="B3155" t="s">
        <v>692</v>
      </c>
      <c r="C3155" t="s">
        <v>123</v>
      </c>
      <c r="D3155" t="s">
        <v>124</v>
      </c>
      <c r="G3155" t="str">
        <f t="shared" si="149"/>
        <v>WH-459-TEST-RETAINS</v>
      </c>
      <c r="H3155" t="str">
        <f t="shared" si="150"/>
        <v>06.02.05-Geotechnical Engineering Report</v>
      </c>
      <c r="I3155" s="22">
        <f t="shared" si="148"/>
        <v>0</v>
      </c>
    </row>
    <row r="3156" spans="1:9" x14ac:dyDescent="0.35">
      <c r="A3156" t="s">
        <v>691</v>
      </c>
      <c r="B3156" t="s">
        <v>692</v>
      </c>
      <c r="C3156" t="s">
        <v>125</v>
      </c>
      <c r="D3156" t="s">
        <v>126</v>
      </c>
      <c r="G3156" t="str">
        <f t="shared" si="149"/>
        <v>WH-459-TEST-RETAINS</v>
      </c>
      <c r="H3156" t="str">
        <f t="shared" si="150"/>
        <v>06.03.00-Certificates</v>
      </c>
      <c r="I3156" s="22">
        <f t="shared" si="148"/>
        <v>0</v>
      </c>
    </row>
    <row r="3157" spans="1:9" x14ac:dyDescent="0.35">
      <c r="A3157" t="s">
        <v>691</v>
      </c>
      <c r="B3157" t="s">
        <v>692</v>
      </c>
      <c r="C3157" t="s">
        <v>127</v>
      </c>
      <c r="D3157" t="s">
        <v>128</v>
      </c>
      <c r="G3157" t="str">
        <f t="shared" si="149"/>
        <v>WH-459-TEST-RETAINS</v>
      </c>
      <c r="H3157" t="str">
        <f t="shared" si="150"/>
        <v>06.03.01-Installer Certifications</v>
      </c>
      <c r="I3157" s="22">
        <f t="shared" si="148"/>
        <v>0</v>
      </c>
    </row>
    <row r="3158" spans="1:9" x14ac:dyDescent="0.35">
      <c r="A3158" t="s">
        <v>691</v>
      </c>
      <c r="B3158" t="s">
        <v>692</v>
      </c>
      <c r="C3158" t="s">
        <v>129</v>
      </c>
      <c r="D3158" t="s">
        <v>130</v>
      </c>
      <c r="G3158" t="str">
        <f t="shared" si="149"/>
        <v>WH-459-TEST-RETAINS</v>
      </c>
      <c r="H3158" t="str">
        <f t="shared" si="150"/>
        <v>06.03.02-Manufacturer Certifications</v>
      </c>
      <c r="I3158" s="22">
        <f t="shared" si="148"/>
        <v>0</v>
      </c>
    </row>
    <row r="3159" spans="1:9" x14ac:dyDescent="0.35">
      <c r="A3159" t="s">
        <v>691</v>
      </c>
      <c r="B3159" t="s">
        <v>692</v>
      </c>
      <c r="C3159" t="s">
        <v>131</v>
      </c>
      <c r="D3159" t="s">
        <v>132</v>
      </c>
      <c r="G3159" t="str">
        <f t="shared" si="149"/>
        <v>WH-459-TEST-RETAINS</v>
      </c>
      <c r="H3159" t="str">
        <f t="shared" si="150"/>
        <v>06.03.03-Material/Product Certifications</v>
      </c>
      <c r="I3159" s="22">
        <f t="shared" si="148"/>
        <v>0</v>
      </c>
    </row>
    <row r="3160" spans="1:9" x14ac:dyDescent="0.35">
      <c r="A3160" t="s">
        <v>691</v>
      </c>
      <c r="B3160" t="s">
        <v>692</v>
      </c>
      <c r="C3160" t="s">
        <v>133</v>
      </c>
      <c r="D3160" t="s">
        <v>134</v>
      </c>
      <c r="G3160" t="str">
        <f t="shared" si="149"/>
        <v>WH-459-TEST-RETAINS</v>
      </c>
      <c r="H3160" t="str">
        <f t="shared" si="150"/>
        <v>06.03.04-3rd Party Testing Agency Certifications</v>
      </c>
      <c r="I3160" s="22">
        <f t="shared" si="148"/>
        <v>0</v>
      </c>
    </row>
    <row r="3161" spans="1:9" x14ac:dyDescent="0.35">
      <c r="A3161" t="s">
        <v>691</v>
      </c>
      <c r="B3161" t="s">
        <v>692</v>
      </c>
      <c r="C3161" t="s">
        <v>135</v>
      </c>
      <c r="D3161" t="s">
        <v>136</v>
      </c>
      <c r="G3161" t="str">
        <f t="shared" si="149"/>
        <v>WH-459-TEST-RETAINS</v>
      </c>
      <c r="H3161" t="str">
        <f t="shared" si="150"/>
        <v>06.04.00-Maintenace Instructions &amp; Schedule</v>
      </c>
      <c r="I3161" s="22">
        <f t="shared" si="148"/>
        <v>0</v>
      </c>
    </row>
    <row r="3162" spans="1:9" x14ac:dyDescent="0.35">
      <c r="A3162" t="s">
        <v>691</v>
      </c>
      <c r="B3162" t="s">
        <v>692</v>
      </c>
      <c r="C3162" t="s">
        <v>137</v>
      </c>
      <c r="D3162" t="s">
        <v>138</v>
      </c>
      <c r="G3162" t="str">
        <f t="shared" si="149"/>
        <v>WH-459-TEST-RETAINS</v>
      </c>
      <c r="H3162" t="str">
        <f t="shared" si="150"/>
        <v>06.05.00-Warranty</v>
      </c>
      <c r="I3162" s="22">
        <f t="shared" si="148"/>
        <v>0</v>
      </c>
    </row>
    <row r="3163" spans="1:9" x14ac:dyDescent="0.35">
      <c r="A3163" t="s">
        <v>691</v>
      </c>
      <c r="B3163" t="s">
        <v>692</v>
      </c>
      <c r="C3163" t="s">
        <v>139</v>
      </c>
      <c r="D3163" t="s">
        <v>140</v>
      </c>
      <c r="G3163" t="str">
        <f t="shared" si="149"/>
        <v>WH-459-TEST-RETAINS</v>
      </c>
      <c r="H3163" t="str">
        <f t="shared" si="150"/>
        <v>07.00.00-STRUCTURAL</v>
      </c>
      <c r="I3163" s="22">
        <f t="shared" si="148"/>
        <v>0</v>
      </c>
    </row>
    <row r="3164" spans="1:9" x14ac:dyDescent="0.35">
      <c r="A3164" t="s">
        <v>691</v>
      </c>
      <c r="B3164" t="s">
        <v>692</v>
      </c>
      <c r="C3164" t="s">
        <v>141</v>
      </c>
      <c r="D3164" t="s">
        <v>67</v>
      </c>
      <c r="G3164" t="str">
        <f t="shared" si="149"/>
        <v>WH-459-TEST-RETAINS</v>
      </c>
      <c r="H3164" t="str">
        <f t="shared" si="150"/>
        <v>07.01.00-Submittals &amp; Data Sheets</v>
      </c>
      <c r="I3164" s="22">
        <f t="shared" si="148"/>
        <v>0</v>
      </c>
    </row>
    <row r="3165" spans="1:9" x14ac:dyDescent="0.35">
      <c r="A3165" t="s">
        <v>691</v>
      </c>
      <c r="B3165" t="s">
        <v>692</v>
      </c>
      <c r="C3165" t="s">
        <v>142</v>
      </c>
      <c r="D3165" t="s">
        <v>126</v>
      </c>
      <c r="G3165" t="str">
        <f t="shared" si="149"/>
        <v>WH-459-TEST-RETAINS</v>
      </c>
      <c r="H3165" t="str">
        <f t="shared" si="150"/>
        <v>07.02.00-Certificates</v>
      </c>
      <c r="I3165" s="22">
        <f t="shared" si="148"/>
        <v>0</v>
      </c>
    </row>
    <row r="3166" spans="1:9" x14ac:dyDescent="0.35">
      <c r="A3166" t="s">
        <v>691</v>
      </c>
      <c r="B3166" t="s">
        <v>692</v>
      </c>
      <c r="C3166" t="s">
        <v>143</v>
      </c>
      <c r="D3166" t="s">
        <v>128</v>
      </c>
      <c r="G3166" t="str">
        <f t="shared" si="149"/>
        <v>WH-459-TEST-RETAINS</v>
      </c>
      <c r="H3166" t="str">
        <f t="shared" si="150"/>
        <v>07.02.01-Installer Certifications</v>
      </c>
      <c r="I3166" s="22">
        <f t="shared" si="148"/>
        <v>0</v>
      </c>
    </row>
    <row r="3167" spans="1:9" x14ac:dyDescent="0.35">
      <c r="A3167" t="s">
        <v>691</v>
      </c>
      <c r="B3167" t="s">
        <v>692</v>
      </c>
      <c r="C3167" t="s">
        <v>144</v>
      </c>
      <c r="D3167" t="s">
        <v>130</v>
      </c>
      <c r="G3167" t="str">
        <f t="shared" si="149"/>
        <v>WH-459-TEST-RETAINS</v>
      </c>
      <c r="H3167" t="str">
        <f t="shared" si="150"/>
        <v>07.02.02-Manufacturer Certifications</v>
      </c>
      <c r="I3167" s="22">
        <f t="shared" si="148"/>
        <v>0</v>
      </c>
    </row>
    <row r="3168" spans="1:9" x14ac:dyDescent="0.35">
      <c r="A3168" t="s">
        <v>691</v>
      </c>
      <c r="B3168" t="s">
        <v>692</v>
      </c>
      <c r="C3168" t="s">
        <v>145</v>
      </c>
      <c r="D3168" t="s">
        <v>132</v>
      </c>
      <c r="G3168" t="str">
        <f t="shared" si="149"/>
        <v>WH-459-TEST-RETAINS</v>
      </c>
      <c r="H3168" t="str">
        <f t="shared" si="150"/>
        <v>07.02.03-Material/Product Certifications</v>
      </c>
      <c r="I3168" s="22">
        <f t="shared" si="148"/>
        <v>0</v>
      </c>
    </row>
    <row r="3169" spans="1:9" x14ac:dyDescent="0.35">
      <c r="A3169" t="s">
        <v>691</v>
      </c>
      <c r="B3169" t="s">
        <v>692</v>
      </c>
      <c r="C3169" t="s">
        <v>146</v>
      </c>
      <c r="D3169" t="s">
        <v>147</v>
      </c>
      <c r="G3169" t="str">
        <f t="shared" si="149"/>
        <v>WH-459-TEST-RETAINS</v>
      </c>
      <c r="H3169" t="str">
        <f t="shared" si="150"/>
        <v>07.02.04-Welding Certificates</v>
      </c>
      <c r="I3169" s="22">
        <f t="shared" si="148"/>
        <v>0</v>
      </c>
    </row>
    <row r="3170" spans="1:9" x14ac:dyDescent="0.35">
      <c r="A3170" t="s">
        <v>691</v>
      </c>
      <c r="B3170" t="s">
        <v>692</v>
      </c>
      <c r="C3170" t="s">
        <v>148</v>
      </c>
      <c r="D3170" t="s">
        <v>149</v>
      </c>
      <c r="G3170" t="str">
        <f t="shared" si="149"/>
        <v>WH-459-TEST-RETAINS</v>
      </c>
      <c r="H3170" t="str">
        <f t="shared" si="150"/>
        <v>07.02.05-Certification of Examination of Documents and Site</v>
      </c>
      <c r="I3170" s="22">
        <f t="shared" si="148"/>
        <v>0</v>
      </c>
    </row>
    <row r="3171" spans="1:9" x14ac:dyDescent="0.35">
      <c r="A3171" t="s">
        <v>691</v>
      </c>
      <c r="B3171" t="s">
        <v>692</v>
      </c>
      <c r="C3171" t="s">
        <v>150</v>
      </c>
      <c r="D3171" t="s">
        <v>134</v>
      </c>
      <c r="G3171" t="str">
        <f t="shared" si="149"/>
        <v>WH-459-TEST-RETAINS</v>
      </c>
      <c r="H3171" t="str">
        <f t="shared" si="150"/>
        <v>07.02.06-3rd Party Testing Agency Certifications</v>
      </c>
      <c r="I3171" s="22">
        <f t="shared" si="148"/>
        <v>0</v>
      </c>
    </row>
    <row r="3172" spans="1:9" x14ac:dyDescent="0.35">
      <c r="A3172" t="s">
        <v>691</v>
      </c>
      <c r="B3172" t="s">
        <v>692</v>
      </c>
      <c r="C3172" t="s">
        <v>151</v>
      </c>
      <c r="D3172" t="s">
        <v>114</v>
      </c>
      <c r="G3172" t="str">
        <f t="shared" si="149"/>
        <v>WH-459-TEST-RETAINS</v>
      </c>
      <c r="H3172" t="str">
        <f t="shared" si="150"/>
        <v>07.03.00-Reports/Testing</v>
      </c>
      <c r="I3172" s="22">
        <f t="shared" si="148"/>
        <v>0</v>
      </c>
    </row>
    <row r="3173" spans="1:9" x14ac:dyDescent="0.35">
      <c r="A3173" t="s">
        <v>691</v>
      </c>
      <c r="B3173" t="s">
        <v>692</v>
      </c>
      <c r="C3173" t="s">
        <v>152</v>
      </c>
      <c r="D3173" t="s">
        <v>120</v>
      </c>
      <c r="G3173" t="str">
        <f t="shared" si="149"/>
        <v>WH-459-TEST-RETAINS</v>
      </c>
      <c r="H3173" t="str">
        <f t="shared" si="150"/>
        <v>07.03.01-3rd Party Field Quality Control Reports</v>
      </c>
      <c r="I3173" s="22">
        <f t="shared" si="148"/>
        <v>0</v>
      </c>
    </row>
    <row r="3174" spans="1:9" x14ac:dyDescent="0.35">
      <c r="A3174" t="s">
        <v>691</v>
      </c>
      <c r="B3174" t="s">
        <v>692</v>
      </c>
      <c r="C3174" t="s">
        <v>153</v>
      </c>
      <c r="D3174" t="s">
        <v>122</v>
      </c>
      <c r="G3174" t="str">
        <f t="shared" si="149"/>
        <v>WH-459-TEST-RETAINS</v>
      </c>
      <c r="H3174" t="str">
        <f t="shared" si="150"/>
        <v>07.03.02-Source Quality Control</v>
      </c>
      <c r="I3174" s="22">
        <f t="shared" si="148"/>
        <v>0</v>
      </c>
    </row>
    <row r="3175" spans="1:9" x14ac:dyDescent="0.35">
      <c r="A3175" t="s">
        <v>691</v>
      </c>
      <c r="B3175" t="s">
        <v>692</v>
      </c>
      <c r="C3175" t="s">
        <v>154</v>
      </c>
      <c r="D3175" t="s">
        <v>155</v>
      </c>
      <c r="G3175" t="str">
        <f t="shared" si="149"/>
        <v>WH-459-TEST-RETAINS</v>
      </c>
      <c r="H3175" t="str">
        <f t="shared" si="150"/>
        <v>07.03.03-Material Test Reports</v>
      </c>
      <c r="I3175" s="22">
        <f t="shared" si="148"/>
        <v>0</v>
      </c>
    </row>
    <row r="3176" spans="1:9" x14ac:dyDescent="0.35">
      <c r="A3176" t="s">
        <v>691</v>
      </c>
      <c r="B3176" t="s">
        <v>692</v>
      </c>
      <c r="C3176" t="s">
        <v>156</v>
      </c>
      <c r="D3176" t="s">
        <v>157</v>
      </c>
      <c r="G3176" t="str">
        <f t="shared" si="149"/>
        <v>WH-459-TEST-RETAINS</v>
      </c>
      <c r="H3176" t="str">
        <f t="shared" si="150"/>
        <v>07.03.04-Floor Flatness and Levelness Report</v>
      </c>
      <c r="I3176" s="22">
        <f t="shared" si="148"/>
        <v>0</v>
      </c>
    </row>
    <row r="3177" spans="1:9" x14ac:dyDescent="0.35">
      <c r="A3177" t="s">
        <v>691</v>
      </c>
      <c r="B3177" t="s">
        <v>692</v>
      </c>
      <c r="C3177" t="s">
        <v>158</v>
      </c>
      <c r="D3177" t="s">
        <v>159</v>
      </c>
      <c r="G3177" t="str">
        <f t="shared" si="149"/>
        <v>WH-459-TEST-RETAINS</v>
      </c>
      <c r="H3177" t="str">
        <f t="shared" si="150"/>
        <v>07.03.05-Concrete Pour Approval Card</v>
      </c>
      <c r="I3177" s="22">
        <f t="shared" si="148"/>
        <v>0</v>
      </c>
    </row>
    <row r="3178" spans="1:9" x14ac:dyDescent="0.35">
      <c r="A3178" t="s">
        <v>691</v>
      </c>
      <c r="B3178" t="s">
        <v>692</v>
      </c>
      <c r="C3178" t="s">
        <v>160</v>
      </c>
      <c r="D3178" t="s">
        <v>161</v>
      </c>
      <c r="G3178" t="str">
        <f t="shared" si="149"/>
        <v>WH-459-TEST-RETAINS</v>
      </c>
      <c r="H3178" t="str">
        <f t="shared" si="150"/>
        <v>07.03.06-Concrete Placement Record</v>
      </c>
      <c r="I3178" s="22">
        <f t="shared" si="148"/>
        <v>0</v>
      </c>
    </row>
    <row r="3179" spans="1:9" x14ac:dyDescent="0.35">
      <c r="A3179" t="s">
        <v>691</v>
      </c>
      <c r="B3179" t="s">
        <v>692</v>
      </c>
      <c r="C3179" t="s">
        <v>162</v>
      </c>
      <c r="D3179" t="s">
        <v>163</v>
      </c>
      <c r="G3179" t="str">
        <f t="shared" si="149"/>
        <v>WH-459-TEST-RETAINS</v>
      </c>
      <c r="H3179" t="str">
        <f t="shared" si="150"/>
        <v>07.03.07-Static Pile Test Reports</v>
      </c>
      <c r="I3179" s="22">
        <f t="shared" si="148"/>
        <v>0</v>
      </c>
    </row>
    <row r="3180" spans="1:9" x14ac:dyDescent="0.35">
      <c r="A3180" t="s">
        <v>691</v>
      </c>
      <c r="B3180" t="s">
        <v>692</v>
      </c>
      <c r="C3180" t="s">
        <v>164</v>
      </c>
      <c r="D3180" t="s">
        <v>165</v>
      </c>
      <c r="G3180" t="str">
        <f t="shared" si="149"/>
        <v>WH-459-TEST-RETAINS</v>
      </c>
      <c r="H3180" t="str">
        <f t="shared" si="150"/>
        <v>07.03.08-Pile Inspection Reports</v>
      </c>
      <c r="I3180" s="22">
        <f t="shared" si="148"/>
        <v>0</v>
      </c>
    </row>
    <row r="3181" spans="1:9" x14ac:dyDescent="0.35">
      <c r="A3181" t="s">
        <v>691</v>
      </c>
      <c r="B3181" t="s">
        <v>692</v>
      </c>
      <c r="C3181" t="s">
        <v>166</v>
      </c>
      <c r="D3181" t="s">
        <v>167</v>
      </c>
      <c r="G3181" t="str">
        <f t="shared" si="149"/>
        <v>WH-459-TEST-RETAINS</v>
      </c>
      <c r="H3181" t="str">
        <f t="shared" si="150"/>
        <v>07.03.09-Certified Piles Survey</v>
      </c>
      <c r="I3181" s="22">
        <f t="shared" si="148"/>
        <v>0</v>
      </c>
    </row>
    <row r="3182" spans="1:9" x14ac:dyDescent="0.35">
      <c r="A3182" t="s">
        <v>691</v>
      </c>
      <c r="B3182" t="s">
        <v>692</v>
      </c>
      <c r="C3182" t="s">
        <v>168</v>
      </c>
      <c r="D3182" t="s">
        <v>169</v>
      </c>
      <c r="G3182" t="str">
        <f t="shared" si="149"/>
        <v>WH-459-TEST-RETAINS</v>
      </c>
      <c r="H3182" t="str">
        <f t="shared" si="150"/>
        <v>07.03.10-Anchor Bolts Placement</v>
      </c>
      <c r="I3182" s="22">
        <f t="shared" si="148"/>
        <v>0</v>
      </c>
    </row>
    <row r="3183" spans="1:9" x14ac:dyDescent="0.35">
      <c r="A3183" t="s">
        <v>691</v>
      </c>
      <c r="B3183" t="s">
        <v>692</v>
      </c>
      <c r="C3183" t="s">
        <v>170</v>
      </c>
      <c r="D3183" t="s">
        <v>171</v>
      </c>
      <c r="G3183" t="str">
        <f t="shared" si="149"/>
        <v>WH-459-TEST-RETAINS</v>
      </c>
      <c r="H3183" t="str">
        <f t="shared" si="150"/>
        <v>07.03.11-Structural Steel Framing Inspection</v>
      </c>
      <c r="I3183" s="22">
        <f t="shared" si="148"/>
        <v>0</v>
      </c>
    </row>
    <row r="3184" spans="1:9" x14ac:dyDescent="0.35">
      <c r="A3184" t="s">
        <v>691</v>
      </c>
      <c r="B3184" t="s">
        <v>692</v>
      </c>
      <c r="C3184" t="s">
        <v>172</v>
      </c>
      <c r="D3184" t="s">
        <v>173</v>
      </c>
      <c r="G3184" t="str">
        <f t="shared" si="149"/>
        <v>WH-459-TEST-RETAINS</v>
      </c>
      <c r="H3184" t="str">
        <f t="shared" si="150"/>
        <v>07.03.12-Steel Joist Framing Inspection</v>
      </c>
      <c r="I3184" s="22">
        <f t="shared" si="148"/>
        <v>0</v>
      </c>
    </row>
    <row r="3185" spans="1:9" x14ac:dyDescent="0.35">
      <c r="A3185" t="s">
        <v>691</v>
      </c>
      <c r="B3185" t="s">
        <v>692</v>
      </c>
      <c r="C3185" t="s">
        <v>174</v>
      </c>
      <c r="D3185" t="s">
        <v>175</v>
      </c>
      <c r="G3185" t="str">
        <f t="shared" si="149"/>
        <v>WH-459-TEST-RETAINS</v>
      </c>
      <c r="H3185" t="str">
        <f t="shared" si="150"/>
        <v>07.03.13-Steel Decking Inspection</v>
      </c>
      <c r="I3185" s="22">
        <f t="shared" si="148"/>
        <v>0</v>
      </c>
    </row>
    <row r="3186" spans="1:9" x14ac:dyDescent="0.35">
      <c r="A3186" t="s">
        <v>691</v>
      </c>
      <c r="B3186" t="s">
        <v>692</v>
      </c>
      <c r="C3186" t="s">
        <v>176</v>
      </c>
      <c r="D3186" t="s">
        <v>177</v>
      </c>
      <c r="G3186" t="str">
        <f t="shared" si="149"/>
        <v>WH-459-TEST-RETAINS</v>
      </c>
      <c r="H3186" t="str">
        <f t="shared" si="150"/>
        <v>07.03.14-Evaluation Reports</v>
      </c>
      <c r="I3186" s="22">
        <f t="shared" si="148"/>
        <v>0</v>
      </c>
    </row>
    <row r="3187" spans="1:9" x14ac:dyDescent="0.35">
      <c r="A3187" t="s">
        <v>691</v>
      </c>
      <c r="B3187" t="s">
        <v>692</v>
      </c>
      <c r="C3187" t="s">
        <v>178</v>
      </c>
      <c r="D3187" t="s">
        <v>179</v>
      </c>
      <c r="G3187" t="str">
        <f t="shared" si="149"/>
        <v>WH-459-TEST-RETAINS</v>
      </c>
      <c r="H3187" t="str">
        <f t="shared" si="150"/>
        <v>07.04.00-Structural Calculations</v>
      </c>
      <c r="I3187" s="22">
        <f t="shared" si="148"/>
        <v>0</v>
      </c>
    </row>
    <row r="3188" spans="1:9" x14ac:dyDescent="0.35">
      <c r="A3188" t="s">
        <v>691</v>
      </c>
      <c r="B3188" t="s">
        <v>692</v>
      </c>
      <c r="C3188" t="s">
        <v>180</v>
      </c>
      <c r="D3188" t="s">
        <v>138</v>
      </c>
      <c r="G3188" t="str">
        <f t="shared" si="149"/>
        <v>WH-459-TEST-RETAINS</v>
      </c>
      <c r="H3188" t="str">
        <f t="shared" si="150"/>
        <v>07.05.00-Warranty</v>
      </c>
      <c r="I3188" s="22">
        <f t="shared" si="148"/>
        <v>0</v>
      </c>
    </row>
    <row r="3189" spans="1:9" x14ac:dyDescent="0.35">
      <c r="A3189" t="s">
        <v>691</v>
      </c>
      <c r="B3189" t="s">
        <v>692</v>
      </c>
      <c r="C3189" t="s">
        <v>181</v>
      </c>
      <c r="D3189" t="s">
        <v>182</v>
      </c>
      <c r="G3189" t="str">
        <f t="shared" si="149"/>
        <v>WH-459-TEST-RETAINS</v>
      </c>
      <c r="H3189" t="str">
        <f t="shared" si="150"/>
        <v>07.06.00-Samples</v>
      </c>
      <c r="I3189" s="22">
        <f t="shared" si="148"/>
        <v>0</v>
      </c>
    </row>
    <row r="3190" spans="1:9" x14ac:dyDescent="0.35">
      <c r="A3190" t="s">
        <v>691</v>
      </c>
      <c r="B3190" t="s">
        <v>692</v>
      </c>
      <c r="C3190" t="s">
        <v>183</v>
      </c>
      <c r="D3190" t="s">
        <v>184</v>
      </c>
      <c r="G3190" t="str">
        <f t="shared" si="149"/>
        <v>WH-459-TEST-RETAINS</v>
      </c>
      <c r="H3190" t="str">
        <f t="shared" si="150"/>
        <v>07.07.00-Mockups</v>
      </c>
      <c r="I3190" s="22">
        <f t="shared" si="148"/>
        <v>0</v>
      </c>
    </row>
    <row r="3191" spans="1:9" x14ac:dyDescent="0.35">
      <c r="A3191" t="s">
        <v>691</v>
      </c>
      <c r="B3191" t="s">
        <v>692</v>
      </c>
      <c r="C3191" t="s">
        <v>185</v>
      </c>
      <c r="D3191" t="s">
        <v>186</v>
      </c>
      <c r="G3191" t="str">
        <f t="shared" si="149"/>
        <v>WH-459-TEST-RETAINS</v>
      </c>
      <c r="H3191" t="str">
        <f t="shared" si="150"/>
        <v>08.00.00-ARCHITECTURAL</v>
      </c>
      <c r="I3191" s="22">
        <f t="shared" si="148"/>
        <v>0</v>
      </c>
    </row>
    <row r="3192" spans="1:9" x14ac:dyDescent="0.35">
      <c r="A3192" t="s">
        <v>691</v>
      </c>
      <c r="B3192" t="s">
        <v>692</v>
      </c>
      <c r="C3192" t="s">
        <v>187</v>
      </c>
      <c r="D3192" t="s">
        <v>188</v>
      </c>
      <c r="G3192" t="str">
        <f t="shared" si="149"/>
        <v>WH-459-TEST-RETAINS</v>
      </c>
      <c r="H3192" t="str">
        <f t="shared" si="150"/>
        <v>08.01.00-Submittals &amp; Room Data Sheets</v>
      </c>
      <c r="I3192" s="22">
        <f t="shared" si="148"/>
        <v>0</v>
      </c>
    </row>
    <row r="3193" spans="1:9" x14ac:dyDescent="0.35">
      <c r="A3193" t="s">
        <v>691</v>
      </c>
      <c r="B3193" t="s">
        <v>692</v>
      </c>
      <c r="C3193" t="s">
        <v>189</v>
      </c>
      <c r="D3193" t="s">
        <v>126</v>
      </c>
      <c r="G3193" t="str">
        <f t="shared" si="149"/>
        <v>WH-459-TEST-RETAINS</v>
      </c>
      <c r="H3193" t="str">
        <f t="shared" si="150"/>
        <v>08.02.00-Certificates</v>
      </c>
      <c r="I3193" s="22">
        <f t="shared" si="148"/>
        <v>0</v>
      </c>
    </row>
    <row r="3194" spans="1:9" x14ac:dyDescent="0.35">
      <c r="A3194" t="s">
        <v>691</v>
      </c>
      <c r="B3194" t="s">
        <v>692</v>
      </c>
      <c r="C3194" t="s">
        <v>190</v>
      </c>
      <c r="D3194" t="s">
        <v>191</v>
      </c>
      <c r="G3194" t="str">
        <f t="shared" si="149"/>
        <v>WH-459-TEST-RETAINS</v>
      </c>
      <c r="H3194" t="str">
        <f t="shared" si="150"/>
        <v>08.02.01-Material Certificates</v>
      </c>
      <c r="I3194" s="22">
        <f t="shared" si="148"/>
        <v>0</v>
      </c>
    </row>
    <row r="3195" spans="1:9" x14ac:dyDescent="0.35">
      <c r="A3195" t="s">
        <v>691</v>
      </c>
      <c r="B3195" t="s">
        <v>692</v>
      </c>
      <c r="C3195" t="s">
        <v>192</v>
      </c>
      <c r="D3195" t="s">
        <v>130</v>
      </c>
      <c r="G3195" t="str">
        <f t="shared" si="149"/>
        <v>WH-459-TEST-RETAINS</v>
      </c>
      <c r="H3195" t="str">
        <f t="shared" si="150"/>
        <v>08.02.02-Manufacturer Certifications</v>
      </c>
      <c r="I3195" s="22">
        <f t="shared" si="148"/>
        <v>0</v>
      </c>
    </row>
    <row r="3196" spans="1:9" x14ac:dyDescent="0.35">
      <c r="A3196" t="s">
        <v>691</v>
      </c>
      <c r="B3196" t="s">
        <v>692</v>
      </c>
      <c r="C3196" t="s">
        <v>193</v>
      </c>
      <c r="D3196" t="s">
        <v>128</v>
      </c>
      <c r="G3196" t="str">
        <f t="shared" si="149"/>
        <v>WH-459-TEST-RETAINS</v>
      </c>
      <c r="H3196" t="str">
        <f t="shared" si="150"/>
        <v>08.02.03-Installer Certifications</v>
      </c>
      <c r="I3196" s="22">
        <f t="shared" si="148"/>
        <v>0</v>
      </c>
    </row>
    <row r="3197" spans="1:9" x14ac:dyDescent="0.35">
      <c r="A3197" t="s">
        <v>691</v>
      </c>
      <c r="B3197" t="s">
        <v>692</v>
      </c>
      <c r="C3197" t="s">
        <v>194</v>
      </c>
      <c r="D3197" t="s">
        <v>195</v>
      </c>
      <c r="G3197" t="str">
        <f t="shared" si="149"/>
        <v>WH-459-TEST-RETAINS</v>
      </c>
      <c r="H3197" t="str">
        <f t="shared" si="150"/>
        <v>08.02.04-Energy Performance Certificates</v>
      </c>
      <c r="I3197" s="22">
        <f t="shared" si="148"/>
        <v>0</v>
      </c>
    </row>
    <row r="3198" spans="1:9" x14ac:dyDescent="0.35">
      <c r="A3198" t="s">
        <v>691</v>
      </c>
      <c r="B3198" t="s">
        <v>692</v>
      </c>
      <c r="C3198" t="s">
        <v>196</v>
      </c>
      <c r="D3198" t="s">
        <v>197</v>
      </c>
      <c r="G3198" t="str">
        <f t="shared" si="149"/>
        <v>WH-459-TEST-RETAINS</v>
      </c>
      <c r="H3198" t="str">
        <f t="shared" si="150"/>
        <v>08.02.05-Subfloor Acceptance Certification</v>
      </c>
      <c r="I3198" s="22">
        <f t="shared" si="148"/>
        <v>0</v>
      </c>
    </row>
    <row r="3199" spans="1:9" x14ac:dyDescent="0.35">
      <c r="A3199" t="s">
        <v>691</v>
      </c>
      <c r="B3199" t="s">
        <v>692</v>
      </c>
      <c r="C3199" t="s">
        <v>198</v>
      </c>
      <c r="D3199" t="s">
        <v>147</v>
      </c>
      <c r="G3199" t="str">
        <f t="shared" si="149"/>
        <v>WH-459-TEST-RETAINS</v>
      </c>
      <c r="H3199" t="str">
        <f t="shared" si="150"/>
        <v>08.02.06-Welding Certificates</v>
      </c>
      <c r="I3199" s="22">
        <f t="shared" si="148"/>
        <v>0</v>
      </c>
    </row>
    <row r="3200" spans="1:9" x14ac:dyDescent="0.35">
      <c r="A3200" t="s">
        <v>691</v>
      </c>
      <c r="B3200" t="s">
        <v>692</v>
      </c>
      <c r="C3200" t="s">
        <v>199</v>
      </c>
      <c r="D3200" t="s">
        <v>134</v>
      </c>
      <c r="G3200" t="str">
        <f t="shared" si="149"/>
        <v>WH-459-TEST-RETAINS</v>
      </c>
      <c r="H3200" t="str">
        <f t="shared" si="150"/>
        <v>08.02.07-3rd Party Testing Agency Certifications</v>
      </c>
      <c r="I3200" s="22">
        <f t="shared" si="148"/>
        <v>0</v>
      </c>
    </row>
    <row r="3201" spans="1:9" x14ac:dyDescent="0.35">
      <c r="A3201" t="s">
        <v>691</v>
      </c>
      <c r="B3201" t="s">
        <v>692</v>
      </c>
      <c r="C3201" t="s">
        <v>200</v>
      </c>
      <c r="D3201" t="s">
        <v>201</v>
      </c>
      <c r="G3201" t="str">
        <f t="shared" si="149"/>
        <v>WH-459-TEST-RETAINS</v>
      </c>
      <c r="H3201" t="str">
        <f t="shared" si="150"/>
        <v>08.02.08-Consultant Certification</v>
      </c>
      <c r="I3201" s="22">
        <f t="shared" si="148"/>
        <v>0</v>
      </c>
    </row>
    <row r="3202" spans="1:9" x14ac:dyDescent="0.35">
      <c r="A3202" t="s">
        <v>691</v>
      </c>
      <c r="B3202" t="s">
        <v>692</v>
      </c>
      <c r="C3202" t="s">
        <v>202</v>
      </c>
      <c r="D3202" t="s">
        <v>114</v>
      </c>
      <c r="G3202" t="str">
        <f t="shared" si="149"/>
        <v>WH-459-TEST-RETAINS</v>
      </c>
      <c r="H3202" t="str">
        <f t="shared" si="150"/>
        <v>08.03.00-Reports/Testing</v>
      </c>
      <c r="I3202" s="22">
        <f t="shared" ref="I3202:I3265" si="151">IF(COUNTIF(E:E, "R")=0, "", IF(E3202="C", COUNTIF(E:E, "C") / COUNTIF(E:E, "R"), 0))</f>
        <v>0</v>
      </c>
    </row>
    <row r="3203" spans="1:9" x14ac:dyDescent="0.35">
      <c r="A3203" t="s">
        <v>691</v>
      </c>
      <c r="B3203" t="s">
        <v>692</v>
      </c>
      <c r="C3203" t="s">
        <v>203</v>
      </c>
      <c r="D3203" t="s">
        <v>204</v>
      </c>
      <c r="G3203" t="str">
        <f t="shared" ref="G3203:G3266" si="152">IF(AND(A3203="", B3203=""), "", A3203 &amp; "-" &amp; B3203)</f>
        <v>WH-459-TEST-RETAINS</v>
      </c>
      <c r="H3203" t="str">
        <f t="shared" ref="H3203:H3266" si="153">IF(AND(C3203="", D3203=""), "", C3203 &amp; "-" &amp; D3203)</f>
        <v>08.03.01-Owner 3rd Party Field Quality Control Reports</v>
      </c>
      <c r="I3203" s="22">
        <f t="shared" si="151"/>
        <v>0</v>
      </c>
    </row>
    <row r="3204" spans="1:9" x14ac:dyDescent="0.35">
      <c r="A3204" t="s">
        <v>691</v>
      </c>
      <c r="B3204" t="s">
        <v>692</v>
      </c>
      <c r="C3204" t="s">
        <v>205</v>
      </c>
      <c r="D3204" t="s">
        <v>122</v>
      </c>
      <c r="G3204" t="str">
        <f t="shared" si="152"/>
        <v>WH-459-TEST-RETAINS</v>
      </c>
      <c r="H3204" t="str">
        <f t="shared" si="153"/>
        <v>08.03.02-Source Quality Control</v>
      </c>
      <c r="I3204" s="22">
        <f t="shared" si="151"/>
        <v>0</v>
      </c>
    </row>
    <row r="3205" spans="1:9" x14ac:dyDescent="0.35">
      <c r="A3205" t="s">
        <v>691</v>
      </c>
      <c r="B3205" t="s">
        <v>692</v>
      </c>
      <c r="C3205" t="s">
        <v>206</v>
      </c>
      <c r="D3205" t="s">
        <v>155</v>
      </c>
      <c r="G3205" t="str">
        <f t="shared" si="152"/>
        <v>WH-459-TEST-RETAINS</v>
      </c>
      <c r="H3205" t="str">
        <f t="shared" si="153"/>
        <v>08.03.03-Material Test Reports</v>
      </c>
      <c r="I3205" s="22">
        <f t="shared" si="151"/>
        <v>0</v>
      </c>
    </row>
    <row r="3206" spans="1:9" x14ac:dyDescent="0.35">
      <c r="A3206" t="s">
        <v>691</v>
      </c>
      <c r="B3206" t="s">
        <v>692</v>
      </c>
      <c r="C3206" t="s">
        <v>207</v>
      </c>
      <c r="D3206" t="s">
        <v>177</v>
      </c>
      <c r="G3206" t="str">
        <f t="shared" si="152"/>
        <v>WH-459-TEST-RETAINS</v>
      </c>
      <c r="H3206" t="str">
        <f t="shared" si="153"/>
        <v>08.03.04-Evaluation Reports</v>
      </c>
      <c r="I3206" s="22">
        <f t="shared" si="151"/>
        <v>0</v>
      </c>
    </row>
    <row r="3207" spans="1:9" x14ac:dyDescent="0.35">
      <c r="A3207" t="s">
        <v>691</v>
      </c>
      <c r="B3207" t="s">
        <v>692</v>
      </c>
      <c r="C3207" t="s">
        <v>208</v>
      </c>
      <c r="D3207" t="s">
        <v>209</v>
      </c>
      <c r="G3207" t="str">
        <f t="shared" si="152"/>
        <v>WH-459-TEST-RETAINS</v>
      </c>
      <c r="H3207" t="str">
        <f t="shared" si="153"/>
        <v>08.03.05-Quality Control Program</v>
      </c>
      <c r="I3207" s="22">
        <f t="shared" si="151"/>
        <v>0</v>
      </c>
    </row>
    <row r="3208" spans="1:9" x14ac:dyDescent="0.35">
      <c r="A3208" t="s">
        <v>691</v>
      </c>
      <c r="B3208" t="s">
        <v>692</v>
      </c>
      <c r="C3208" t="s">
        <v>210</v>
      </c>
      <c r="D3208" t="s">
        <v>211</v>
      </c>
      <c r="G3208" t="str">
        <f t="shared" si="152"/>
        <v>WH-459-TEST-RETAINS</v>
      </c>
      <c r="H3208" t="str">
        <f t="shared" si="153"/>
        <v>08.03.06-Concrete Subfloor Test Report</v>
      </c>
      <c r="I3208" s="22">
        <f t="shared" si="151"/>
        <v>0</v>
      </c>
    </row>
    <row r="3209" spans="1:9" x14ac:dyDescent="0.35">
      <c r="A3209" t="s">
        <v>691</v>
      </c>
      <c r="B3209" t="s">
        <v>692</v>
      </c>
      <c r="C3209" t="s">
        <v>212</v>
      </c>
      <c r="D3209" t="s">
        <v>213</v>
      </c>
      <c r="G3209" t="str">
        <f t="shared" si="152"/>
        <v>WH-459-TEST-RETAINS</v>
      </c>
      <c r="H3209" t="str">
        <f t="shared" si="153"/>
        <v>08.03.07-Temperature Control Tests</v>
      </c>
      <c r="I3209" s="22">
        <f t="shared" si="151"/>
        <v>0</v>
      </c>
    </row>
    <row r="3210" spans="1:9" x14ac:dyDescent="0.35">
      <c r="A3210" t="s">
        <v>691</v>
      </c>
      <c r="B3210" t="s">
        <v>692</v>
      </c>
      <c r="C3210" t="s">
        <v>214</v>
      </c>
      <c r="D3210" t="s">
        <v>215</v>
      </c>
      <c r="G3210" t="str">
        <f t="shared" si="152"/>
        <v>WH-459-TEST-RETAINS</v>
      </c>
      <c r="H3210" t="str">
        <f t="shared" si="153"/>
        <v>08.03.08-Temperature Mapping Reports</v>
      </c>
      <c r="I3210" s="22">
        <f t="shared" si="151"/>
        <v>0</v>
      </c>
    </row>
    <row r="3211" spans="1:9" x14ac:dyDescent="0.35">
      <c r="A3211" t="s">
        <v>691</v>
      </c>
      <c r="B3211" t="s">
        <v>692</v>
      </c>
      <c r="C3211" t="s">
        <v>216</v>
      </c>
      <c r="D3211" t="s">
        <v>217</v>
      </c>
      <c r="G3211" t="str">
        <f t="shared" si="152"/>
        <v>WH-459-TEST-RETAINS</v>
      </c>
      <c r="H3211" t="str">
        <f t="shared" si="153"/>
        <v>08.03.09-Temperature Distribution Study</v>
      </c>
      <c r="I3211" s="22">
        <f t="shared" si="151"/>
        <v>0</v>
      </c>
    </row>
    <row r="3212" spans="1:9" x14ac:dyDescent="0.35">
      <c r="A3212" t="s">
        <v>691</v>
      </c>
      <c r="B3212" t="s">
        <v>692</v>
      </c>
      <c r="C3212" t="s">
        <v>218</v>
      </c>
      <c r="D3212" t="s">
        <v>219</v>
      </c>
      <c r="G3212" t="str">
        <f t="shared" si="152"/>
        <v>WH-459-TEST-RETAINS</v>
      </c>
      <c r="H3212" t="str">
        <f t="shared" si="153"/>
        <v>08.03.10-Open Door Recovery Study</v>
      </c>
      <c r="I3212" s="22">
        <f t="shared" si="151"/>
        <v>0</v>
      </c>
    </row>
    <row r="3213" spans="1:9" x14ac:dyDescent="0.35">
      <c r="A3213" t="s">
        <v>691</v>
      </c>
      <c r="B3213" t="s">
        <v>692</v>
      </c>
      <c r="C3213" t="s">
        <v>220</v>
      </c>
      <c r="D3213" t="s">
        <v>221</v>
      </c>
      <c r="G3213" t="str">
        <f t="shared" si="152"/>
        <v>WH-459-TEST-RETAINS</v>
      </c>
      <c r="H3213" t="str">
        <f t="shared" si="153"/>
        <v>08.03.11-Power Loss for Redundant System Study</v>
      </c>
      <c r="I3213" s="22">
        <f t="shared" si="151"/>
        <v>0</v>
      </c>
    </row>
    <row r="3214" spans="1:9" x14ac:dyDescent="0.35">
      <c r="A3214" t="s">
        <v>691</v>
      </c>
      <c r="B3214" t="s">
        <v>692</v>
      </c>
      <c r="C3214" t="s">
        <v>222</v>
      </c>
      <c r="D3214" t="s">
        <v>223</v>
      </c>
      <c r="G3214" t="str">
        <f t="shared" si="152"/>
        <v>WH-459-TEST-RETAINS</v>
      </c>
      <c r="H3214" t="str">
        <f t="shared" si="153"/>
        <v>08.03.12-Safety Data Sheets</v>
      </c>
      <c r="I3214" s="22">
        <f t="shared" si="151"/>
        <v>0</v>
      </c>
    </row>
    <row r="3215" spans="1:9" x14ac:dyDescent="0.35">
      <c r="A3215" t="s">
        <v>691</v>
      </c>
      <c r="B3215" t="s">
        <v>692</v>
      </c>
      <c r="C3215" t="s">
        <v>224</v>
      </c>
      <c r="D3215" t="s">
        <v>138</v>
      </c>
      <c r="G3215" t="str">
        <f t="shared" si="152"/>
        <v>WH-459-TEST-RETAINS</v>
      </c>
      <c r="H3215" t="str">
        <f t="shared" si="153"/>
        <v>08.04.00-Warranty</v>
      </c>
      <c r="I3215" s="22">
        <f t="shared" si="151"/>
        <v>0</v>
      </c>
    </row>
    <row r="3216" spans="1:9" x14ac:dyDescent="0.35">
      <c r="A3216" t="s">
        <v>691</v>
      </c>
      <c r="B3216" t="s">
        <v>692</v>
      </c>
      <c r="C3216" t="s">
        <v>225</v>
      </c>
      <c r="D3216" t="s">
        <v>226</v>
      </c>
      <c r="G3216" t="str">
        <f t="shared" si="152"/>
        <v>WH-459-TEST-RETAINS</v>
      </c>
      <c r="H3216" t="str">
        <f t="shared" si="153"/>
        <v>08.05.00-Operation Maintenace Data/Manual</v>
      </c>
      <c r="I3216" s="22">
        <f t="shared" si="151"/>
        <v>0</v>
      </c>
    </row>
    <row r="3217" spans="1:9" x14ac:dyDescent="0.35">
      <c r="A3217" t="s">
        <v>691</v>
      </c>
      <c r="B3217" t="s">
        <v>692</v>
      </c>
      <c r="C3217" t="s">
        <v>224</v>
      </c>
      <c r="D3217" t="s">
        <v>69</v>
      </c>
      <c r="G3217" t="str">
        <f t="shared" si="152"/>
        <v>WH-459-TEST-RETAINS</v>
      </c>
      <c r="H3217" t="str">
        <f t="shared" si="153"/>
        <v>08.04.00-Spare Parts List</v>
      </c>
      <c r="I3217" s="22">
        <f t="shared" si="151"/>
        <v>0</v>
      </c>
    </row>
    <row r="3218" spans="1:9" x14ac:dyDescent="0.35">
      <c r="A3218" t="s">
        <v>691</v>
      </c>
      <c r="B3218" t="s">
        <v>692</v>
      </c>
      <c r="C3218" t="s">
        <v>224</v>
      </c>
      <c r="D3218" t="s">
        <v>182</v>
      </c>
      <c r="G3218" t="str">
        <f t="shared" si="152"/>
        <v>WH-459-TEST-RETAINS</v>
      </c>
      <c r="H3218" t="str">
        <f t="shared" si="153"/>
        <v>08.04.00-Samples</v>
      </c>
      <c r="I3218" s="22">
        <f t="shared" si="151"/>
        <v>0</v>
      </c>
    </row>
    <row r="3219" spans="1:9" x14ac:dyDescent="0.35">
      <c r="A3219" t="s">
        <v>691</v>
      </c>
      <c r="B3219" t="s">
        <v>692</v>
      </c>
      <c r="C3219" t="s">
        <v>227</v>
      </c>
      <c r="D3219" t="s">
        <v>228</v>
      </c>
      <c r="G3219" t="str">
        <f t="shared" si="152"/>
        <v>WH-459-TEST-RETAINS</v>
      </c>
      <c r="H3219" t="str">
        <f t="shared" si="153"/>
        <v>09.00.00-PROCESS, PLUMBING, &amp; MECHANICAL PIPING</v>
      </c>
      <c r="I3219" s="22">
        <f t="shared" si="151"/>
        <v>0</v>
      </c>
    </row>
    <row r="3220" spans="1:9" x14ac:dyDescent="0.35">
      <c r="A3220" t="s">
        <v>691</v>
      </c>
      <c r="B3220" t="s">
        <v>692</v>
      </c>
      <c r="C3220" t="s">
        <v>229</v>
      </c>
      <c r="D3220" t="s">
        <v>67</v>
      </c>
      <c r="G3220" t="str">
        <f t="shared" si="152"/>
        <v>WH-459-TEST-RETAINS</v>
      </c>
      <c r="H3220" t="str">
        <f t="shared" si="153"/>
        <v>09.01.00-Submittals &amp; Data Sheets</v>
      </c>
      <c r="I3220" s="22">
        <f t="shared" si="151"/>
        <v>0</v>
      </c>
    </row>
    <row r="3221" spans="1:9" x14ac:dyDescent="0.35">
      <c r="A3221" t="s">
        <v>691</v>
      </c>
      <c r="B3221" t="s">
        <v>692</v>
      </c>
      <c r="C3221" t="s">
        <v>230</v>
      </c>
      <c r="D3221" t="s">
        <v>231</v>
      </c>
      <c r="G3221" t="str">
        <f t="shared" si="152"/>
        <v>WH-459-TEST-RETAINS</v>
      </c>
      <c r="H3221" t="str">
        <f t="shared" si="153"/>
        <v>09.02.00-Piping  Documentation</v>
      </c>
      <c r="I3221" s="22">
        <f t="shared" si="151"/>
        <v>0</v>
      </c>
    </row>
    <row r="3222" spans="1:9" x14ac:dyDescent="0.35">
      <c r="A3222" t="s">
        <v>691</v>
      </c>
      <c r="B3222" t="s">
        <v>692</v>
      </c>
      <c r="C3222" t="s">
        <v>232</v>
      </c>
      <c r="D3222" t="s">
        <v>233</v>
      </c>
      <c r="G3222" t="str">
        <f t="shared" si="152"/>
        <v>WH-459-TEST-RETAINS</v>
      </c>
      <c r="H3222" t="str">
        <f t="shared" si="153"/>
        <v>09.02.01-Isometrics</v>
      </c>
      <c r="I3222" s="22">
        <f t="shared" si="151"/>
        <v>0</v>
      </c>
    </row>
    <row r="3223" spans="1:9" x14ac:dyDescent="0.35">
      <c r="A3223" t="s">
        <v>691</v>
      </c>
      <c r="B3223" t="s">
        <v>692</v>
      </c>
      <c r="C3223" t="s">
        <v>234</v>
      </c>
      <c r="D3223" t="s">
        <v>235</v>
      </c>
      <c r="G3223" t="str">
        <f t="shared" si="152"/>
        <v>WH-459-TEST-RETAINS</v>
      </c>
      <c r="H3223" t="str">
        <f t="shared" si="153"/>
        <v>09.02.02-Weld Log / Weld Coupon Log</v>
      </c>
      <c r="I3223" s="22">
        <f t="shared" si="151"/>
        <v>0</v>
      </c>
    </row>
    <row r="3224" spans="1:9" x14ac:dyDescent="0.35">
      <c r="A3224" t="s">
        <v>691</v>
      </c>
      <c r="B3224" t="s">
        <v>692</v>
      </c>
      <c r="C3224" t="s">
        <v>236</v>
      </c>
      <c r="D3224" t="s">
        <v>237</v>
      </c>
      <c r="G3224" t="str">
        <f t="shared" si="152"/>
        <v>WH-459-TEST-RETAINS</v>
      </c>
      <c r="H3224" t="str">
        <f t="shared" si="153"/>
        <v>09.02.03-Welder Qualications</v>
      </c>
      <c r="I3224" s="22">
        <f t="shared" si="151"/>
        <v>0</v>
      </c>
    </row>
    <row r="3225" spans="1:9" x14ac:dyDescent="0.35">
      <c r="A3225" t="s">
        <v>691</v>
      </c>
      <c r="B3225" t="s">
        <v>692</v>
      </c>
      <c r="C3225" t="s">
        <v>238</v>
      </c>
      <c r="D3225" t="s">
        <v>239</v>
      </c>
      <c r="G3225" t="str">
        <f t="shared" si="152"/>
        <v>WH-459-TEST-RETAINS</v>
      </c>
      <c r="H3225" t="str">
        <f t="shared" si="153"/>
        <v>09.02.04-Qualified Welder Log</v>
      </c>
      <c r="I3225" s="22">
        <f t="shared" si="151"/>
        <v>0</v>
      </c>
    </row>
    <row r="3226" spans="1:9" x14ac:dyDescent="0.35">
      <c r="A3226" t="s">
        <v>691</v>
      </c>
      <c r="B3226" t="s">
        <v>692</v>
      </c>
      <c r="C3226" t="s">
        <v>240</v>
      </c>
      <c r="D3226" t="s">
        <v>241</v>
      </c>
      <c r="G3226" t="str">
        <f t="shared" si="152"/>
        <v>WH-459-TEST-RETAINS</v>
      </c>
      <c r="H3226" t="str">
        <f t="shared" si="153"/>
        <v>09.02.05-Weld Procedure Qualification Records (WPS) &amp; Welding Operator Procedure Qualification Record (PQR)</v>
      </c>
      <c r="I3226" s="22">
        <f t="shared" si="151"/>
        <v>0</v>
      </c>
    </row>
    <row r="3227" spans="1:9" x14ac:dyDescent="0.35">
      <c r="A3227" t="s">
        <v>691</v>
      </c>
      <c r="B3227" t="s">
        <v>692</v>
      </c>
      <c r="C3227" t="s">
        <v>242</v>
      </c>
      <c r="D3227" t="s">
        <v>243</v>
      </c>
      <c r="G3227" t="str">
        <f t="shared" si="152"/>
        <v>WH-459-TEST-RETAINS</v>
      </c>
      <c r="H3227" t="str">
        <f t="shared" si="153"/>
        <v>09.02.06-Welder Qualification Records (WQR) / Welding Operator Performance Qualifications (WOPQ)</v>
      </c>
      <c r="I3227" s="22">
        <f t="shared" si="151"/>
        <v>0</v>
      </c>
    </row>
    <row r="3228" spans="1:9" x14ac:dyDescent="0.35">
      <c r="A3228" t="s">
        <v>691</v>
      </c>
      <c r="B3228" t="s">
        <v>692</v>
      </c>
      <c r="C3228" t="s">
        <v>244</v>
      </c>
      <c r="D3228" t="s">
        <v>245</v>
      </c>
      <c r="G3228" t="str">
        <f t="shared" si="152"/>
        <v>WH-459-TEST-RETAINS</v>
      </c>
      <c r="H3228" t="str">
        <f t="shared" si="153"/>
        <v>09.02.07-Certification Record of Examination Personnel</v>
      </c>
      <c r="I3228" s="22">
        <f t="shared" si="151"/>
        <v>0</v>
      </c>
    </row>
    <row r="3229" spans="1:9" x14ac:dyDescent="0.35">
      <c r="A3229" t="s">
        <v>691</v>
      </c>
      <c r="B3229" t="s">
        <v>692</v>
      </c>
      <c r="C3229" t="s">
        <v>246</v>
      </c>
      <c r="D3229" t="s">
        <v>247</v>
      </c>
      <c r="G3229" t="str">
        <f t="shared" si="152"/>
        <v>WH-459-TEST-RETAINS</v>
      </c>
      <c r="H3229" t="str">
        <f t="shared" si="153"/>
        <v>09.02.08-Material Test Reports (MTRs) and Certificate of Compliance (CoC)</v>
      </c>
      <c r="I3229" s="22">
        <f t="shared" si="151"/>
        <v>0</v>
      </c>
    </row>
    <row r="3230" spans="1:9" x14ac:dyDescent="0.35">
      <c r="A3230" t="s">
        <v>691</v>
      </c>
      <c r="B3230" t="s">
        <v>692</v>
      </c>
      <c r="C3230" t="s">
        <v>248</v>
      </c>
      <c r="D3230" t="s">
        <v>249</v>
      </c>
      <c r="G3230" t="str">
        <f t="shared" si="152"/>
        <v>WH-459-TEST-RETAINS</v>
      </c>
      <c r="H3230" t="str">
        <f t="shared" si="153"/>
        <v>09.02.09-ASME Form U-1 / ASME Code Data Reports</v>
      </c>
      <c r="I3230" s="22">
        <f t="shared" si="151"/>
        <v>0</v>
      </c>
    </row>
    <row r="3231" spans="1:9" x14ac:dyDescent="0.35">
      <c r="A3231" t="s">
        <v>691</v>
      </c>
      <c r="B3231" t="s">
        <v>692</v>
      </c>
      <c r="C3231" t="s">
        <v>250</v>
      </c>
      <c r="D3231" t="s">
        <v>251</v>
      </c>
      <c r="G3231" t="str">
        <f t="shared" si="152"/>
        <v>WH-459-TEST-RETAINS</v>
      </c>
      <c r="H3231" t="str">
        <f t="shared" si="153"/>
        <v>09.02.10-System Operating and Cleaning Procedure</v>
      </c>
      <c r="I3231" s="22">
        <f t="shared" si="151"/>
        <v>0</v>
      </c>
    </row>
    <row r="3232" spans="1:9" x14ac:dyDescent="0.35">
      <c r="A3232" t="s">
        <v>691</v>
      </c>
      <c r="B3232" t="s">
        <v>692</v>
      </c>
      <c r="C3232" t="s">
        <v>252</v>
      </c>
      <c r="D3232" t="s">
        <v>253</v>
      </c>
      <c r="G3232" t="str">
        <f t="shared" si="152"/>
        <v>WH-459-TEST-RETAINS</v>
      </c>
      <c r="H3232" t="str">
        <f t="shared" si="153"/>
        <v>09.02.11-Weld Maps, Data &amp; Repair Registry</v>
      </c>
      <c r="I3232" s="22">
        <f t="shared" si="151"/>
        <v>0</v>
      </c>
    </row>
    <row r="3233" spans="1:9" x14ac:dyDescent="0.35">
      <c r="A3233" t="s">
        <v>691</v>
      </c>
      <c r="B3233" t="s">
        <v>692</v>
      </c>
      <c r="C3233" t="s">
        <v>254</v>
      </c>
      <c r="D3233" t="s">
        <v>255</v>
      </c>
      <c r="G3233" t="str">
        <f t="shared" si="152"/>
        <v>WH-459-TEST-RETAINS</v>
      </c>
      <c r="H3233" t="str">
        <f t="shared" si="153"/>
        <v xml:space="preserve">09.02.12-Nondestructive Examination Reports </v>
      </c>
      <c r="I3233" s="22">
        <f t="shared" si="151"/>
        <v>0</v>
      </c>
    </row>
    <row r="3234" spans="1:9" x14ac:dyDescent="0.35">
      <c r="A3234" t="s">
        <v>691</v>
      </c>
      <c r="B3234" t="s">
        <v>692</v>
      </c>
      <c r="C3234" t="s">
        <v>256</v>
      </c>
      <c r="D3234" t="s">
        <v>257</v>
      </c>
      <c r="G3234" t="str">
        <f t="shared" si="152"/>
        <v>WH-459-TEST-RETAINS</v>
      </c>
      <c r="H3234" t="str">
        <f t="shared" si="153"/>
        <v>09.02.13-Visual Inspection Reports</v>
      </c>
      <c r="I3234" s="22">
        <f t="shared" si="151"/>
        <v>0</v>
      </c>
    </row>
    <row r="3235" spans="1:9" x14ac:dyDescent="0.35">
      <c r="A3235" t="s">
        <v>691</v>
      </c>
      <c r="B3235" t="s">
        <v>692</v>
      </c>
      <c r="C3235" t="s">
        <v>258</v>
      </c>
      <c r="D3235" t="s">
        <v>259</v>
      </c>
      <c r="G3235" t="str">
        <f t="shared" si="152"/>
        <v>WH-459-TEST-RETAINS</v>
      </c>
      <c r="H3235" t="str">
        <f t="shared" si="153"/>
        <v>09.02.14-Purge Gas Certificates</v>
      </c>
      <c r="I3235" s="22">
        <f t="shared" si="151"/>
        <v>0</v>
      </c>
    </row>
    <row r="3236" spans="1:9" x14ac:dyDescent="0.35">
      <c r="A3236" t="s">
        <v>691</v>
      </c>
      <c r="B3236" t="s">
        <v>692</v>
      </c>
      <c r="C3236" t="s">
        <v>260</v>
      </c>
      <c r="D3236" t="s">
        <v>261</v>
      </c>
      <c r="G3236" t="str">
        <f t="shared" si="152"/>
        <v>WH-459-TEST-RETAINS</v>
      </c>
      <c r="H3236" t="str">
        <f t="shared" si="153"/>
        <v>09.02.15-Electropolishing Procedure / Certs</v>
      </c>
      <c r="I3236" s="22">
        <f t="shared" si="151"/>
        <v>0</v>
      </c>
    </row>
    <row r="3237" spans="1:9" x14ac:dyDescent="0.35">
      <c r="A3237" t="s">
        <v>691</v>
      </c>
      <c r="B3237" t="s">
        <v>692</v>
      </c>
      <c r="C3237" t="s">
        <v>262</v>
      </c>
      <c r="D3237" t="s">
        <v>263</v>
      </c>
      <c r="G3237" t="str">
        <f t="shared" si="152"/>
        <v>WH-459-TEST-RETAINS</v>
      </c>
      <c r="H3237" t="str">
        <f t="shared" si="153"/>
        <v>09.02.16-Mechanical Polishing Procedure / Certs</v>
      </c>
      <c r="I3237" s="22">
        <f t="shared" si="151"/>
        <v>0</v>
      </c>
    </row>
    <row r="3238" spans="1:9" x14ac:dyDescent="0.35">
      <c r="A3238" t="s">
        <v>691</v>
      </c>
      <c r="B3238" t="s">
        <v>692</v>
      </c>
      <c r="C3238" t="s">
        <v>264</v>
      </c>
      <c r="D3238" t="s">
        <v>265</v>
      </c>
      <c r="G3238" t="str">
        <f t="shared" si="152"/>
        <v>WH-459-TEST-RETAINS</v>
      </c>
      <c r="H3238" t="str">
        <f t="shared" si="153"/>
        <v>09.02.17-Surface Finish Measurement Records</v>
      </c>
      <c r="I3238" s="22">
        <f t="shared" si="151"/>
        <v>0</v>
      </c>
    </row>
    <row r="3239" spans="1:9" x14ac:dyDescent="0.35">
      <c r="A3239" t="s">
        <v>691</v>
      </c>
      <c r="B3239" t="s">
        <v>692</v>
      </c>
      <c r="C3239" t="s">
        <v>266</v>
      </c>
      <c r="D3239" t="s">
        <v>267</v>
      </c>
      <c r="G3239" t="str">
        <f t="shared" si="152"/>
        <v>WH-459-TEST-RETAINS</v>
      </c>
      <c r="H3239" t="str">
        <f t="shared" si="153"/>
        <v>09.02.18-Slope Verification Documentation</v>
      </c>
      <c r="I3239" s="22">
        <f t="shared" si="151"/>
        <v>0</v>
      </c>
    </row>
    <row r="3240" spans="1:9" x14ac:dyDescent="0.35">
      <c r="A3240" t="s">
        <v>691</v>
      </c>
      <c r="B3240" t="s">
        <v>692</v>
      </c>
      <c r="C3240" t="s">
        <v>268</v>
      </c>
      <c r="D3240" t="s">
        <v>269</v>
      </c>
      <c r="G3240" t="str">
        <f t="shared" si="152"/>
        <v>WH-459-TEST-RETAINS</v>
      </c>
      <c r="H3240" t="str">
        <f t="shared" si="153"/>
        <v>09.02.19-Boroscope Logs and Videos</v>
      </c>
      <c r="I3240" s="22">
        <f t="shared" si="151"/>
        <v>0</v>
      </c>
    </row>
    <row r="3241" spans="1:9" x14ac:dyDescent="0.35">
      <c r="A3241" t="s">
        <v>691</v>
      </c>
      <c r="B3241" t="s">
        <v>692</v>
      </c>
      <c r="C3241" t="s">
        <v>270</v>
      </c>
      <c r="D3241" t="s">
        <v>271</v>
      </c>
      <c r="G3241" t="str">
        <f t="shared" si="152"/>
        <v>WH-459-TEST-RETAINS</v>
      </c>
      <c r="H3241" t="str">
        <f t="shared" si="153"/>
        <v>09.03.00-Safety Instrumentation Calculations</v>
      </c>
      <c r="I3241" s="22">
        <f t="shared" si="151"/>
        <v>0</v>
      </c>
    </row>
    <row r="3242" spans="1:9" x14ac:dyDescent="0.35">
      <c r="A3242" t="s">
        <v>691</v>
      </c>
      <c r="B3242" t="s">
        <v>692</v>
      </c>
      <c r="C3242" t="s">
        <v>272</v>
      </c>
      <c r="D3242" t="s">
        <v>273</v>
      </c>
      <c r="G3242" t="str">
        <f t="shared" si="152"/>
        <v>WH-459-TEST-RETAINS</v>
      </c>
      <c r="H3242" t="str">
        <f t="shared" si="153"/>
        <v>09.04.00-Pipe Installation Checklist</v>
      </c>
      <c r="I3242" s="22">
        <f t="shared" si="151"/>
        <v>0</v>
      </c>
    </row>
    <row r="3243" spans="1:9" x14ac:dyDescent="0.35">
      <c r="A3243" t="s">
        <v>691</v>
      </c>
      <c r="B3243" t="s">
        <v>692</v>
      </c>
      <c r="C3243" t="s">
        <v>274</v>
      </c>
      <c r="D3243" t="s">
        <v>275</v>
      </c>
      <c r="G3243" t="str">
        <f t="shared" si="152"/>
        <v>WH-459-TEST-RETAINS</v>
      </c>
      <c r="H3243" t="str">
        <f t="shared" si="153"/>
        <v>09.05.00-Piping Insulation</v>
      </c>
      <c r="I3243" s="22">
        <f t="shared" si="151"/>
        <v>0</v>
      </c>
    </row>
    <row r="3244" spans="1:9" x14ac:dyDescent="0.35">
      <c r="A3244" t="s">
        <v>691</v>
      </c>
      <c r="B3244" t="s">
        <v>692</v>
      </c>
      <c r="C3244" t="s">
        <v>276</v>
      </c>
      <c r="D3244" t="s">
        <v>277</v>
      </c>
      <c r="G3244" t="str">
        <f t="shared" si="152"/>
        <v>WH-459-TEST-RETAINS</v>
      </c>
      <c r="H3244" t="str">
        <f t="shared" si="153"/>
        <v>09.05.01-Insulator Qualification</v>
      </c>
      <c r="I3244" s="22">
        <f t="shared" si="151"/>
        <v>0</v>
      </c>
    </row>
    <row r="3245" spans="1:9" x14ac:dyDescent="0.35">
      <c r="A3245" t="s">
        <v>691</v>
      </c>
      <c r="B3245" t="s">
        <v>692</v>
      </c>
      <c r="C3245" t="s">
        <v>278</v>
      </c>
      <c r="D3245" t="s">
        <v>279</v>
      </c>
      <c r="G3245" t="str">
        <f t="shared" si="152"/>
        <v>WH-459-TEST-RETAINS</v>
      </c>
      <c r="H3245" t="str">
        <f t="shared" si="153"/>
        <v>09.05.02-Insulation Field Quality Control</v>
      </c>
      <c r="I3245" s="22">
        <f t="shared" si="151"/>
        <v>0</v>
      </c>
    </row>
    <row r="3246" spans="1:9" x14ac:dyDescent="0.35">
      <c r="A3246" t="s">
        <v>691</v>
      </c>
      <c r="B3246" t="s">
        <v>692</v>
      </c>
      <c r="C3246" t="s">
        <v>280</v>
      </c>
      <c r="D3246" t="s">
        <v>281</v>
      </c>
      <c r="G3246" t="str">
        <f t="shared" si="152"/>
        <v>WH-459-TEST-RETAINS</v>
      </c>
      <c r="H3246" t="str">
        <f t="shared" si="153"/>
        <v>09.06.00-Piping Testing, Procedures, Reports</v>
      </c>
      <c r="I3246" s="22">
        <f t="shared" si="151"/>
        <v>0</v>
      </c>
    </row>
    <row r="3247" spans="1:9" x14ac:dyDescent="0.35">
      <c r="A3247" t="s">
        <v>691</v>
      </c>
      <c r="B3247" t="s">
        <v>692</v>
      </c>
      <c r="C3247" t="s">
        <v>282</v>
      </c>
      <c r="D3247" t="s">
        <v>283</v>
      </c>
      <c r="G3247" t="str">
        <f t="shared" si="152"/>
        <v>WH-459-TEST-RETAINS</v>
      </c>
      <c r="H3247" t="str">
        <f t="shared" si="153"/>
        <v>09.06.01-Pipe Pressure Test Procedures</v>
      </c>
      <c r="I3247" s="22">
        <f t="shared" si="151"/>
        <v>0</v>
      </c>
    </row>
    <row r="3248" spans="1:9" x14ac:dyDescent="0.35">
      <c r="A3248" t="s">
        <v>691</v>
      </c>
      <c r="B3248" t="s">
        <v>692</v>
      </c>
      <c r="C3248" t="s">
        <v>284</v>
      </c>
      <c r="D3248" t="s">
        <v>285</v>
      </c>
      <c r="G3248" t="str">
        <f t="shared" si="152"/>
        <v>WH-459-TEST-RETAINS</v>
      </c>
      <c r="H3248" t="str">
        <f t="shared" si="153"/>
        <v>09.06.02-Pipe Pressure Test Report</v>
      </c>
      <c r="I3248" s="22">
        <f t="shared" si="151"/>
        <v>0</v>
      </c>
    </row>
    <row r="3249" spans="1:9" x14ac:dyDescent="0.35">
      <c r="A3249" t="s">
        <v>691</v>
      </c>
      <c r="B3249" t="s">
        <v>692</v>
      </c>
      <c r="C3249" t="s">
        <v>286</v>
      </c>
      <c r="D3249" t="s">
        <v>287</v>
      </c>
      <c r="G3249" t="str">
        <f t="shared" si="152"/>
        <v>WH-459-TEST-RETAINS</v>
      </c>
      <c r="H3249" t="str">
        <f t="shared" si="153"/>
        <v>09.06.03-Pipeflush &amp; Cleaning Procedure (Nonhygenic)</v>
      </c>
      <c r="I3249" s="22">
        <f t="shared" si="151"/>
        <v>0</v>
      </c>
    </row>
    <row r="3250" spans="1:9" x14ac:dyDescent="0.35">
      <c r="A3250" t="s">
        <v>691</v>
      </c>
      <c r="B3250" t="s">
        <v>692</v>
      </c>
      <c r="C3250" t="s">
        <v>288</v>
      </c>
      <c r="D3250" t="s">
        <v>289</v>
      </c>
      <c r="G3250" t="str">
        <f t="shared" si="152"/>
        <v>WH-459-TEST-RETAINS</v>
      </c>
      <c r="H3250" t="str">
        <f t="shared" si="153"/>
        <v>09.06.04-Pipeflush &amp; Cleaning Report (Potable/Nonhygenic)</v>
      </c>
      <c r="I3250" s="22">
        <f t="shared" si="151"/>
        <v>0</v>
      </c>
    </row>
    <row r="3251" spans="1:9" x14ac:dyDescent="0.35">
      <c r="A3251" t="s">
        <v>691</v>
      </c>
      <c r="B3251" t="s">
        <v>692</v>
      </c>
      <c r="C3251" t="s">
        <v>290</v>
      </c>
      <c r="D3251" t="s">
        <v>291</v>
      </c>
      <c r="G3251" t="str">
        <f t="shared" si="152"/>
        <v>WH-459-TEST-RETAINS</v>
      </c>
      <c r="H3251" t="str">
        <f t="shared" si="153"/>
        <v>09.06.05-Pipeflush &amp; Cleaning Procedure (Hygenic)</v>
      </c>
      <c r="I3251" s="22">
        <f t="shared" si="151"/>
        <v>0</v>
      </c>
    </row>
    <row r="3252" spans="1:9" x14ac:dyDescent="0.35">
      <c r="A3252" t="s">
        <v>691</v>
      </c>
      <c r="B3252" t="s">
        <v>692</v>
      </c>
      <c r="C3252" t="s">
        <v>292</v>
      </c>
      <c r="D3252" t="s">
        <v>293</v>
      </c>
      <c r="G3252" t="str">
        <f t="shared" si="152"/>
        <v>WH-459-TEST-RETAINS</v>
      </c>
      <c r="H3252" t="str">
        <f t="shared" si="153"/>
        <v>09.06.06-Pipeflush Report (Hygienic)</v>
      </c>
      <c r="I3252" s="22">
        <f t="shared" si="151"/>
        <v>0</v>
      </c>
    </row>
    <row r="3253" spans="1:9" x14ac:dyDescent="0.35">
      <c r="A3253" t="s">
        <v>691</v>
      </c>
      <c r="B3253" t="s">
        <v>692</v>
      </c>
      <c r="C3253" t="s">
        <v>294</v>
      </c>
      <c r="D3253" t="s">
        <v>295</v>
      </c>
      <c r="G3253" t="str">
        <f t="shared" si="152"/>
        <v>WH-459-TEST-RETAINS</v>
      </c>
      <c r="H3253" t="str">
        <f t="shared" si="153"/>
        <v>09.06.07-Passivation and Cleaning Procedure / Records / Logs / Report</v>
      </c>
      <c r="I3253" s="22">
        <f t="shared" si="151"/>
        <v>0</v>
      </c>
    </row>
    <row r="3254" spans="1:9" x14ac:dyDescent="0.35">
      <c r="A3254" t="s">
        <v>691</v>
      </c>
      <c r="B3254" t="s">
        <v>692</v>
      </c>
      <c r="C3254" t="s">
        <v>296</v>
      </c>
      <c r="D3254" t="s">
        <v>297</v>
      </c>
      <c r="G3254" t="str">
        <f t="shared" si="152"/>
        <v>WH-459-TEST-RETAINS</v>
      </c>
      <c r="H3254" t="str">
        <f t="shared" si="153"/>
        <v>09.06.08-Drainage Test Report</v>
      </c>
      <c r="I3254" s="22">
        <f t="shared" si="151"/>
        <v>0</v>
      </c>
    </row>
    <row r="3255" spans="1:9" x14ac:dyDescent="0.35">
      <c r="A3255" t="s">
        <v>691</v>
      </c>
      <c r="B3255" t="s">
        <v>692</v>
      </c>
      <c r="C3255" t="s">
        <v>298</v>
      </c>
      <c r="D3255" t="s">
        <v>299</v>
      </c>
      <c r="G3255" t="str">
        <f t="shared" si="152"/>
        <v>WH-459-TEST-RETAINS</v>
      </c>
      <c r="H3255" t="str">
        <f t="shared" si="153"/>
        <v>09.06.09-Water Balance Report</v>
      </c>
      <c r="I3255" s="22">
        <f t="shared" si="151"/>
        <v>0</v>
      </c>
    </row>
    <row r="3256" spans="1:9" x14ac:dyDescent="0.35">
      <c r="A3256" t="s">
        <v>691</v>
      </c>
      <c r="B3256" t="s">
        <v>692</v>
      </c>
      <c r="C3256" t="s">
        <v>300</v>
      </c>
      <c r="D3256" t="s">
        <v>301</v>
      </c>
      <c r="G3256" t="str">
        <f t="shared" si="152"/>
        <v>WH-459-TEST-RETAINS</v>
      </c>
      <c r="H3256" t="str">
        <f t="shared" si="153"/>
        <v>10.00.00-SHEET DUCT METAL</v>
      </c>
      <c r="I3256" s="22">
        <f t="shared" si="151"/>
        <v>0</v>
      </c>
    </row>
    <row r="3257" spans="1:9" x14ac:dyDescent="0.35">
      <c r="A3257" t="s">
        <v>691</v>
      </c>
      <c r="B3257" t="s">
        <v>692</v>
      </c>
      <c r="C3257" t="s">
        <v>302</v>
      </c>
      <c r="D3257" t="s">
        <v>67</v>
      </c>
      <c r="G3257" t="str">
        <f t="shared" si="152"/>
        <v>WH-459-TEST-RETAINS</v>
      </c>
      <c r="H3257" t="str">
        <f t="shared" si="153"/>
        <v>10.01.00-Submittals &amp; Data Sheets</v>
      </c>
      <c r="I3257" s="22">
        <f t="shared" si="151"/>
        <v>0</v>
      </c>
    </row>
    <row r="3258" spans="1:9" x14ac:dyDescent="0.35">
      <c r="A3258" t="s">
        <v>691</v>
      </c>
      <c r="B3258" t="s">
        <v>692</v>
      </c>
      <c r="C3258" t="s">
        <v>303</v>
      </c>
      <c r="D3258" t="s">
        <v>69</v>
      </c>
      <c r="G3258" t="str">
        <f t="shared" si="152"/>
        <v>WH-459-TEST-RETAINS</v>
      </c>
      <c r="H3258" t="str">
        <f t="shared" si="153"/>
        <v>10.03.00-Spare Parts List</v>
      </c>
      <c r="I3258" s="22">
        <f t="shared" si="151"/>
        <v>0</v>
      </c>
    </row>
    <row r="3259" spans="1:9" x14ac:dyDescent="0.35">
      <c r="A3259" t="s">
        <v>691</v>
      </c>
      <c r="B3259" t="s">
        <v>692</v>
      </c>
      <c r="C3259" t="s">
        <v>304</v>
      </c>
      <c r="D3259" t="s">
        <v>305</v>
      </c>
      <c r="G3259" t="str">
        <f t="shared" si="152"/>
        <v>WH-459-TEST-RETAINS</v>
      </c>
      <c r="H3259" t="str">
        <f t="shared" si="153"/>
        <v>10.04.00-IOM Manuals</v>
      </c>
      <c r="I3259" s="22">
        <f t="shared" si="151"/>
        <v>0</v>
      </c>
    </row>
    <row r="3260" spans="1:9" x14ac:dyDescent="0.35">
      <c r="A3260" t="s">
        <v>691</v>
      </c>
      <c r="B3260" t="s">
        <v>692</v>
      </c>
      <c r="C3260" t="s">
        <v>304</v>
      </c>
      <c r="D3260" t="s">
        <v>306</v>
      </c>
      <c r="G3260" t="str">
        <f t="shared" si="152"/>
        <v>WH-459-TEST-RETAINS</v>
      </c>
      <c r="H3260" t="str">
        <f t="shared" si="153"/>
        <v>10.04.00-Testing, Reports, Certs</v>
      </c>
      <c r="I3260" s="22">
        <f t="shared" si="151"/>
        <v>0</v>
      </c>
    </row>
    <row r="3261" spans="1:9" x14ac:dyDescent="0.35">
      <c r="A3261" t="s">
        <v>691</v>
      </c>
      <c r="B3261" t="s">
        <v>692</v>
      </c>
      <c r="C3261" t="s">
        <v>307</v>
      </c>
      <c r="D3261" t="s">
        <v>308</v>
      </c>
      <c r="G3261" t="str">
        <f t="shared" si="152"/>
        <v>WH-459-TEST-RETAINS</v>
      </c>
      <c r="H3261" t="str">
        <f t="shared" si="153"/>
        <v>10.04.01-Installation Tracking Drawings</v>
      </c>
      <c r="I3261" s="22">
        <f t="shared" si="151"/>
        <v>0</v>
      </c>
    </row>
    <row r="3262" spans="1:9" x14ac:dyDescent="0.35">
      <c r="A3262" t="s">
        <v>691</v>
      </c>
      <c r="B3262" t="s">
        <v>692</v>
      </c>
      <c r="C3262" t="s">
        <v>309</v>
      </c>
      <c r="D3262" t="s">
        <v>310</v>
      </c>
      <c r="G3262" t="str">
        <f t="shared" si="152"/>
        <v>WH-459-TEST-RETAINS</v>
      </c>
      <c r="H3262" t="str">
        <f t="shared" si="153"/>
        <v>10.04.02-Duct Installation Checklist</v>
      </c>
      <c r="I3262" s="22">
        <f t="shared" si="151"/>
        <v>0</v>
      </c>
    </row>
    <row r="3263" spans="1:9" x14ac:dyDescent="0.35">
      <c r="A3263" t="s">
        <v>691</v>
      </c>
      <c r="B3263" t="s">
        <v>692</v>
      </c>
      <c r="C3263" t="s">
        <v>311</v>
      </c>
      <c r="D3263" t="s">
        <v>312</v>
      </c>
      <c r="G3263" t="str">
        <f t="shared" si="152"/>
        <v>WH-459-TEST-RETAINS</v>
      </c>
      <c r="H3263" t="str">
        <f t="shared" si="153"/>
        <v>10.04.03-Duct Pressure Test Report</v>
      </c>
      <c r="I3263" s="22">
        <f t="shared" si="151"/>
        <v>0</v>
      </c>
    </row>
    <row r="3264" spans="1:9" x14ac:dyDescent="0.35">
      <c r="A3264" t="s">
        <v>691</v>
      </c>
      <c r="B3264" t="s">
        <v>692</v>
      </c>
      <c r="C3264" t="s">
        <v>313</v>
      </c>
      <c r="D3264" t="s">
        <v>314</v>
      </c>
      <c r="G3264" t="str">
        <f t="shared" si="152"/>
        <v>WH-459-TEST-RETAINS</v>
      </c>
      <c r="H3264" t="str">
        <f t="shared" si="153"/>
        <v>10.04.04-Duct Cleaning Report (Ex Duct Only)</v>
      </c>
      <c r="I3264" s="22">
        <f t="shared" si="151"/>
        <v>0</v>
      </c>
    </row>
    <row r="3265" spans="1:9" x14ac:dyDescent="0.35">
      <c r="A3265" t="s">
        <v>691</v>
      </c>
      <c r="B3265" t="s">
        <v>692</v>
      </c>
      <c r="C3265" t="s">
        <v>315</v>
      </c>
      <c r="D3265" t="s">
        <v>316</v>
      </c>
      <c r="G3265" t="str">
        <f t="shared" si="152"/>
        <v>WH-459-TEST-RETAINS</v>
      </c>
      <c r="H3265" t="str">
        <f t="shared" si="153"/>
        <v>10.04.05-Duct Insulation Inspection Report</v>
      </c>
      <c r="I3265" s="22">
        <f t="shared" si="151"/>
        <v>0</v>
      </c>
    </row>
    <row r="3266" spans="1:9" x14ac:dyDescent="0.35">
      <c r="A3266" t="s">
        <v>691</v>
      </c>
      <c r="B3266" t="s">
        <v>692</v>
      </c>
      <c r="C3266" t="s">
        <v>317</v>
      </c>
      <c r="D3266" t="s">
        <v>318</v>
      </c>
      <c r="G3266" t="str">
        <f t="shared" si="152"/>
        <v>WH-459-TEST-RETAINS</v>
      </c>
      <c r="H3266" t="str">
        <f t="shared" si="153"/>
        <v>10.04.06-HEPA Filter Efficiency Certificates</v>
      </c>
      <c r="I3266" s="22">
        <f t="shared" ref="I3266:I3329" si="154">IF(COUNTIF(E:E, "R")=0, "", IF(E3266="C", COUNTIF(E:E, "C") / COUNTIF(E:E, "R"), 0))</f>
        <v>0</v>
      </c>
    </row>
    <row r="3267" spans="1:9" x14ac:dyDescent="0.35">
      <c r="A3267" t="s">
        <v>691</v>
      </c>
      <c r="B3267" t="s">
        <v>692</v>
      </c>
      <c r="C3267" t="s">
        <v>319</v>
      </c>
      <c r="D3267" t="s">
        <v>320</v>
      </c>
      <c r="G3267" t="str">
        <f t="shared" ref="G3267:G3330" si="155">IF(AND(A3267="", B3267=""), "", A3267 &amp; "-" &amp; B3267)</f>
        <v>WH-459-TEST-RETAINS</v>
      </c>
      <c r="H3267" t="str">
        <f t="shared" ref="H3267:H3330" si="156">IF(AND(C3267="", D3267=""), "", C3267 &amp; "-" &amp; D3267)</f>
        <v>10.04.07-HEPA Location Map &amp; Serial Number Log</v>
      </c>
      <c r="I3267" s="22">
        <f t="shared" si="154"/>
        <v>0</v>
      </c>
    </row>
    <row r="3268" spans="1:9" x14ac:dyDescent="0.35">
      <c r="A3268" t="s">
        <v>691</v>
      </c>
      <c r="B3268" t="s">
        <v>692</v>
      </c>
      <c r="C3268" t="s">
        <v>321</v>
      </c>
      <c r="D3268" t="s">
        <v>322</v>
      </c>
      <c r="G3268" t="str">
        <f t="shared" si="155"/>
        <v>WH-459-TEST-RETAINS</v>
      </c>
      <c r="H3268" t="str">
        <f t="shared" si="156"/>
        <v>10.04.08-Air Test &amp; Balance Reports (Rough &amp; Final)</v>
      </c>
      <c r="I3268" s="22">
        <f t="shared" si="154"/>
        <v>0</v>
      </c>
    </row>
    <row r="3269" spans="1:9" x14ac:dyDescent="0.35">
      <c r="A3269" t="s">
        <v>691</v>
      </c>
      <c r="B3269" t="s">
        <v>692</v>
      </c>
      <c r="C3269" t="s">
        <v>323</v>
      </c>
      <c r="D3269" t="s">
        <v>324</v>
      </c>
      <c r="G3269" t="str">
        <f t="shared" si="155"/>
        <v>WH-459-TEST-RETAINS</v>
      </c>
      <c r="H3269" t="str">
        <f t="shared" si="156"/>
        <v>10.04.09-HEPA FIT Testing Report / Cleanroom Certification</v>
      </c>
      <c r="I3269" s="22">
        <f t="shared" si="154"/>
        <v>0</v>
      </c>
    </row>
    <row r="3270" spans="1:9" x14ac:dyDescent="0.35">
      <c r="A3270" t="s">
        <v>691</v>
      </c>
      <c r="B3270" t="s">
        <v>692</v>
      </c>
      <c r="C3270" t="s">
        <v>325</v>
      </c>
      <c r="D3270" t="s">
        <v>326</v>
      </c>
      <c r="G3270" t="str">
        <f t="shared" si="155"/>
        <v>WH-459-TEST-RETAINS</v>
      </c>
      <c r="H3270" t="str">
        <f t="shared" si="156"/>
        <v>10.04.10-Fume Hood Certification</v>
      </c>
      <c r="I3270" s="22">
        <f t="shared" si="154"/>
        <v>0</v>
      </c>
    </row>
    <row r="3271" spans="1:9" x14ac:dyDescent="0.35">
      <c r="A3271" t="s">
        <v>691</v>
      </c>
      <c r="B3271" t="s">
        <v>692</v>
      </c>
      <c r="C3271" t="s">
        <v>327</v>
      </c>
      <c r="D3271" t="s">
        <v>328</v>
      </c>
      <c r="G3271" t="str">
        <f t="shared" si="155"/>
        <v>WH-459-TEST-RETAINS</v>
      </c>
      <c r="H3271" t="str">
        <f t="shared" si="156"/>
        <v>10.04.11-Air Leak Testing Report</v>
      </c>
      <c r="I3271" s="22">
        <f t="shared" si="154"/>
        <v>0</v>
      </c>
    </row>
    <row r="3272" spans="1:9" x14ac:dyDescent="0.35">
      <c r="A3272" t="s">
        <v>691</v>
      </c>
      <c r="B3272" t="s">
        <v>692</v>
      </c>
      <c r="C3272" t="s">
        <v>329</v>
      </c>
      <c r="D3272" t="s">
        <v>330</v>
      </c>
      <c r="G3272" t="str">
        <f t="shared" si="155"/>
        <v>WH-459-TEST-RETAINS</v>
      </c>
      <c r="H3272" t="str">
        <f t="shared" si="156"/>
        <v>10.04.12-Biosafety Cabinet Certification</v>
      </c>
      <c r="I3272" s="22">
        <f t="shared" si="154"/>
        <v>0</v>
      </c>
    </row>
    <row r="3273" spans="1:9" x14ac:dyDescent="0.35">
      <c r="A3273" t="s">
        <v>691</v>
      </c>
      <c r="B3273" t="s">
        <v>692</v>
      </c>
      <c r="C3273" t="s">
        <v>331</v>
      </c>
      <c r="D3273" t="s">
        <v>332</v>
      </c>
      <c r="G3273" t="str">
        <f t="shared" si="155"/>
        <v>WH-459-TEST-RETAINS</v>
      </c>
      <c r="H3273" t="str">
        <f t="shared" si="156"/>
        <v>10.04.13-Laminar Airflow Certification</v>
      </c>
      <c r="I3273" s="22">
        <f t="shared" si="154"/>
        <v>0</v>
      </c>
    </row>
    <row r="3274" spans="1:9" x14ac:dyDescent="0.35">
      <c r="A3274" t="s">
        <v>691</v>
      </c>
      <c r="B3274" t="s">
        <v>692</v>
      </c>
      <c r="C3274" t="s">
        <v>333</v>
      </c>
      <c r="D3274" t="s">
        <v>334</v>
      </c>
      <c r="G3274" t="str">
        <f t="shared" si="155"/>
        <v>WH-459-TEST-RETAINS</v>
      </c>
      <c r="H3274" t="str">
        <f t="shared" si="156"/>
        <v>11.00.00-ELECTRICAL</v>
      </c>
      <c r="I3274" s="22">
        <f t="shared" si="154"/>
        <v>0</v>
      </c>
    </row>
    <row r="3275" spans="1:9" x14ac:dyDescent="0.35">
      <c r="A3275" t="s">
        <v>691</v>
      </c>
      <c r="B3275" t="s">
        <v>692</v>
      </c>
      <c r="C3275" t="s">
        <v>335</v>
      </c>
      <c r="D3275" t="s">
        <v>67</v>
      </c>
      <c r="G3275" t="str">
        <f t="shared" si="155"/>
        <v>WH-459-TEST-RETAINS</v>
      </c>
      <c r="H3275" t="str">
        <f t="shared" si="156"/>
        <v>11.01.00-Submittals &amp; Data Sheets</v>
      </c>
      <c r="I3275" s="22">
        <f t="shared" si="154"/>
        <v>0</v>
      </c>
    </row>
    <row r="3276" spans="1:9" x14ac:dyDescent="0.35">
      <c r="A3276" t="s">
        <v>691</v>
      </c>
      <c r="B3276" t="s">
        <v>692</v>
      </c>
      <c r="C3276" t="s">
        <v>336</v>
      </c>
      <c r="D3276" t="s">
        <v>337</v>
      </c>
      <c r="G3276" t="str">
        <f t="shared" si="155"/>
        <v>WH-459-TEST-RETAINS</v>
      </c>
      <c r="H3276" t="str">
        <f t="shared" si="156"/>
        <v>11.02.00-Bill of Materials (BOM)</v>
      </c>
      <c r="I3276" s="22">
        <f t="shared" si="154"/>
        <v>0</v>
      </c>
    </row>
    <row r="3277" spans="1:9" x14ac:dyDescent="0.35">
      <c r="A3277" t="s">
        <v>691</v>
      </c>
      <c r="B3277" t="s">
        <v>692</v>
      </c>
      <c r="C3277" t="s">
        <v>338</v>
      </c>
      <c r="D3277" t="s">
        <v>339</v>
      </c>
      <c r="G3277" t="str">
        <f t="shared" si="155"/>
        <v>WH-459-TEST-RETAINS</v>
      </c>
      <c r="H3277" t="str">
        <f t="shared" si="156"/>
        <v>11.03.00-Engineer/Testing Agency Qualification</v>
      </c>
      <c r="I3277" s="22">
        <f t="shared" si="154"/>
        <v>0</v>
      </c>
    </row>
    <row r="3278" spans="1:9" x14ac:dyDescent="0.35">
      <c r="A3278" t="s">
        <v>691</v>
      </c>
      <c r="B3278" t="s">
        <v>692</v>
      </c>
      <c r="C3278" t="s">
        <v>340</v>
      </c>
      <c r="D3278" t="s">
        <v>306</v>
      </c>
      <c r="G3278" t="str">
        <f t="shared" si="155"/>
        <v>WH-459-TEST-RETAINS</v>
      </c>
      <c r="H3278" t="str">
        <f t="shared" si="156"/>
        <v>11.04.00-Testing, Reports, Certs</v>
      </c>
      <c r="I3278" s="22">
        <f t="shared" si="154"/>
        <v>0</v>
      </c>
    </row>
    <row r="3279" spans="1:9" x14ac:dyDescent="0.35">
      <c r="A3279" t="s">
        <v>691</v>
      </c>
      <c r="B3279" t="s">
        <v>692</v>
      </c>
      <c r="C3279" t="s">
        <v>341</v>
      </c>
      <c r="D3279" t="s">
        <v>342</v>
      </c>
      <c r="G3279" t="str">
        <f t="shared" si="155"/>
        <v>WH-459-TEST-RETAINS</v>
      </c>
      <c r="H3279" t="str">
        <f t="shared" si="156"/>
        <v>11.04.01-Loop Checks</v>
      </c>
      <c r="I3279" s="22">
        <f t="shared" si="154"/>
        <v>0</v>
      </c>
    </row>
    <row r="3280" spans="1:9" x14ac:dyDescent="0.35">
      <c r="A3280" t="s">
        <v>691</v>
      </c>
      <c r="B3280" t="s">
        <v>692</v>
      </c>
      <c r="C3280" t="s">
        <v>343</v>
      </c>
      <c r="D3280" t="s">
        <v>344</v>
      </c>
      <c r="G3280" t="str">
        <f t="shared" si="155"/>
        <v>WH-459-TEST-RETAINS</v>
      </c>
      <c r="H3280" t="str">
        <f t="shared" si="156"/>
        <v>11.04.02-Switchgear Test Report</v>
      </c>
      <c r="I3280" s="22">
        <f t="shared" si="154"/>
        <v>0</v>
      </c>
    </row>
    <row r="3281" spans="1:9" x14ac:dyDescent="0.35">
      <c r="A3281" t="s">
        <v>691</v>
      </c>
      <c r="B3281" t="s">
        <v>692</v>
      </c>
      <c r="C3281" t="s">
        <v>345</v>
      </c>
      <c r="D3281" t="s">
        <v>346</v>
      </c>
      <c r="G3281" t="str">
        <f t="shared" si="155"/>
        <v>WH-459-TEST-RETAINS</v>
      </c>
      <c r="H3281" t="str">
        <f t="shared" si="156"/>
        <v>11.04.03-Motor Control Center Test Report</v>
      </c>
      <c r="I3281" s="22">
        <f t="shared" si="154"/>
        <v>0</v>
      </c>
    </row>
    <row r="3282" spans="1:9" x14ac:dyDescent="0.35">
      <c r="A3282" t="s">
        <v>691</v>
      </c>
      <c r="B3282" t="s">
        <v>692</v>
      </c>
      <c r="C3282" t="s">
        <v>347</v>
      </c>
      <c r="D3282" t="s">
        <v>348</v>
      </c>
      <c r="G3282" t="str">
        <f t="shared" si="155"/>
        <v>WH-459-TEST-RETAINS</v>
      </c>
      <c r="H3282" t="str">
        <f t="shared" si="156"/>
        <v>11.04.04-Transformer Certificate of Compliance</v>
      </c>
      <c r="I3282" s="22">
        <f t="shared" si="154"/>
        <v>0</v>
      </c>
    </row>
    <row r="3283" spans="1:9" x14ac:dyDescent="0.35">
      <c r="A3283" t="s">
        <v>691</v>
      </c>
      <c r="B3283" t="s">
        <v>692</v>
      </c>
      <c r="C3283" t="s">
        <v>349</v>
      </c>
      <c r="D3283" t="s">
        <v>350</v>
      </c>
      <c r="G3283" t="str">
        <f t="shared" si="155"/>
        <v>WH-459-TEST-RETAINS</v>
      </c>
      <c r="H3283" t="str">
        <f t="shared" si="156"/>
        <v>11.04.05-Transformer Test Report</v>
      </c>
      <c r="I3283" s="22">
        <f t="shared" si="154"/>
        <v>0</v>
      </c>
    </row>
    <row r="3284" spans="1:9" x14ac:dyDescent="0.35">
      <c r="A3284" t="s">
        <v>691</v>
      </c>
      <c r="B3284" t="s">
        <v>692</v>
      </c>
      <c r="C3284" t="s">
        <v>351</v>
      </c>
      <c r="D3284" t="s">
        <v>352</v>
      </c>
      <c r="G3284" t="str">
        <f t="shared" si="155"/>
        <v>WH-459-TEST-RETAINS</v>
      </c>
      <c r="H3284" t="str">
        <f t="shared" si="156"/>
        <v>11.04.06-ATS Transfer Test</v>
      </c>
      <c r="I3284" s="22">
        <f t="shared" si="154"/>
        <v>0</v>
      </c>
    </row>
    <row r="3285" spans="1:9" x14ac:dyDescent="0.35">
      <c r="A3285" t="s">
        <v>691</v>
      </c>
      <c r="B3285" t="s">
        <v>692</v>
      </c>
      <c r="C3285" t="s">
        <v>353</v>
      </c>
      <c r="D3285" t="s">
        <v>354</v>
      </c>
      <c r="G3285" t="str">
        <f t="shared" si="155"/>
        <v>WH-459-TEST-RETAINS</v>
      </c>
      <c r="H3285" t="str">
        <f t="shared" si="156"/>
        <v>11.04.07-Generator Load Bank Testing</v>
      </c>
      <c r="I3285" s="22">
        <f t="shared" si="154"/>
        <v>0</v>
      </c>
    </row>
    <row r="3286" spans="1:9" x14ac:dyDescent="0.35">
      <c r="A3286" t="s">
        <v>691</v>
      </c>
      <c r="B3286" t="s">
        <v>692</v>
      </c>
      <c r="C3286" t="s">
        <v>355</v>
      </c>
      <c r="D3286" t="s">
        <v>356</v>
      </c>
      <c r="G3286" t="str">
        <f t="shared" si="155"/>
        <v>WH-459-TEST-RETAINS</v>
      </c>
      <c r="H3286" t="str">
        <f t="shared" si="156"/>
        <v>11.04.08-Continuity Testing</v>
      </c>
      <c r="I3286" s="22">
        <f t="shared" si="154"/>
        <v>0</v>
      </c>
    </row>
    <row r="3287" spans="1:9" x14ac:dyDescent="0.35">
      <c r="A3287" t="s">
        <v>691</v>
      </c>
      <c r="B3287" t="s">
        <v>692</v>
      </c>
      <c r="C3287" t="s">
        <v>357</v>
      </c>
      <c r="D3287" t="s">
        <v>358</v>
      </c>
      <c r="G3287" t="str">
        <f t="shared" si="155"/>
        <v>WH-459-TEST-RETAINS</v>
      </c>
      <c r="H3287" t="str">
        <f t="shared" si="156"/>
        <v>11.04.09-Megger Testing</v>
      </c>
      <c r="I3287" s="22">
        <f t="shared" si="154"/>
        <v>0</v>
      </c>
    </row>
    <row r="3288" spans="1:9" x14ac:dyDescent="0.35">
      <c r="A3288" t="s">
        <v>691</v>
      </c>
      <c r="B3288" t="s">
        <v>692</v>
      </c>
      <c r="C3288" t="s">
        <v>359</v>
      </c>
      <c r="D3288" t="s">
        <v>360</v>
      </c>
      <c r="G3288" t="str">
        <f t="shared" si="155"/>
        <v>WH-459-TEST-RETAINS</v>
      </c>
      <c r="H3288" t="str">
        <f t="shared" si="156"/>
        <v>11.04.10-Grounding Test Report</v>
      </c>
      <c r="I3288" s="22">
        <f t="shared" si="154"/>
        <v>0</v>
      </c>
    </row>
    <row r="3289" spans="1:9" x14ac:dyDescent="0.35">
      <c r="A3289" t="s">
        <v>691</v>
      </c>
      <c r="B3289" t="s">
        <v>692</v>
      </c>
      <c r="C3289" t="s">
        <v>361</v>
      </c>
      <c r="D3289" t="s">
        <v>362</v>
      </c>
      <c r="G3289" t="str">
        <f t="shared" si="155"/>
        <v>WH-459-TEST-RETAINS</v>
      </c>
      <c r="H3289" t="str">
        <f t="shared" si="156"/>
        <v>11.04.11-Initial Infrared Scanning Report (30 days after SC)</v>
      </c>
      <c r="I3289" s="22">
        <f t="shared" si="154"/>
        <v>0</v>
      </c>
    </row>
    <row r="3290" spans="1:9" x14ac:dyDescent="0.35">
      <c r="A3290" t="s">
        <v>691</v>
      </c>
      <c r="B3290" t="s">
        <v>692</v>
      </c>
      <c r="C3290" t="s">
        <v>363</v>
      </c>
      <c r="D3290" t="s">
        <v>364</v>
      </c>
      <c r="G3290" t="str">
        <f t="shared" si="155"/>
        <v>WH-459-TEST-RETAINS</v>
      </c>
      <c r="H3290" t="str">
        <f t="shared" si="156"/>
        <v>11.04.12-Follow Up Infrared Scanning Report (11 months after SC)</v>
      </c>
      <c r="I3290" s="22">
        <f t="shared" si="154"/>
        <v>0</v>
      </c>
    </row>
    <row r="3291" spans="1:9" x14ac:dyDescent="0.35">
      <c r="A3291" t="s">
        <v>691</v>
      </c>
      <c r="B3291" t="s">
        <v>692</v>
      </c>
      <c r="C3291" t="s">
        <v>365</v>
      </c>
      <c r="D3291" t="s">
        <v>366</v>
      </c>
      <c r="G3291" t="str">
        <f t="shared" si="155"/>
        <v>WH-459-TEST-RETAINS</v>
      </c>
      <c r="H3291" t="str">
        <f t="shared" si="156"/>
        <v>11.04.13-Overcurrent Protective Device Short Circuit/Coordination/Arcflash Study</v>
      </c>
      <c r="I3291" s="22">
        <f t="shared" si="154"/>
        <v>0</v>
      </c>
    </row>
    <row r="3292" spans="1:9" x14ac:dyDescent="0.35">
      <c r="A3292" t="s">
        <v>691</v>
      </c>
      <c r="B3292" t="s">
        <v>692</v>
      </c>
      <c r="C3292" t="s">
        <v>367</v>
      </c>
      <c r="D3292" t="s">
        <v>368</v>
      </c>
      <c r="G3292" t="str">
        <f t="shared" si="155"/>
        <v>WH-459-TEST-RETAINS</v>
      </c>
      <c r="H3292" t="str">
        <f t="shared" si="156"/>
        <v>11.04.14-VFD Pre-Startup &amp; Startup Report</v>
      </c>
      <c r="I3292" s="22">
        <f t="shared" si="154"/>
        <v>0</v>
      </c>
    </row>
    <row r="3293" spans="1:9" x14ac:dyDescent="0.35">
      <c r="A3293" t="s">
        <v>691</v>
      </c>
      <c r="B3293" t="s">
        <v>692</v>
      </c>
      <c r="C3293" t="s">
        <v>369</v>
      </c>
      <c r="D3293" t="s">
        <v>370</v>
      </c>
      <c r="G3293" t="str">
        <f t="shared" si="155"/>
        <v>WH-459-TEST-RETAINS</v>
      </c>
      <c r="H3293" t="str">
        <f t="shared" si="156"/>
        <v>11.04.15-Equipment Electrical Testing</v>
      </c>
      <c r="I3293" s="22">
        <f t="shared" si="154"/>
        <v>0</v>
      </c>
    </row>
    <row r="3294" spans="1:9" x14ac:dyDescent="0.35">
      <c r="A3294" t="s">
        <v>691</v>
      </c>
      <c r="B3294" t="s">
        <v>692</v>
      </c>
      <c r="C3294" t="s">
        <v>371</v>
      </c>
      <c r="D3294" t="s">
        <v>372</v>
      </c>
      <c r="G3294" t="str">
        <f t="shared" si="155"/>
        <v>WH-459-TEST-RETAINS</v>
      </c>
      <c r="H3294" t="str">
        <f t="shared" si="156"/>
        <v>11.04.16-Bolt Torque Verification</v>
      </c>
      <c r="I3294" s="22">
        <f t="shared" si="154"/>
        <v>0</v>
      </c>
    </row>
    <row r="3295" spans="1:9" x14ac:dyDescent="0.35">
      <c r="A3295" t="s">
        <v>691</v>
      </c>
      <c r="B3295" t="s">
        <v>692</v>
      </c>
      <c r="C3295" t="s">
        <v>373</v>
      </c>
      <c r="D3295" t="s">
        <v>374</v>
      </c>
      <c r="G3295" t="str">
        <f t="shared" si="155"/>
        <v>WH-459-TEST-RETAINS</v>
      </c>
      <c r="H3295" t="str">
        <f t="shared" si="156"/>
        <v>12.00.00-AUTOMATION CONTROLS &amp; INSTRUMENTATION</v>
      </c>
      <c r="I3295" s="22">
        <f t="shared" si="154"/>
        <v>0</v>
      </c>
    </row>
    <row r="3296" spans="1:9" x14ac:dyDescent="0.35">
      <c r="A3296" t="s">
        <v>691</v>
      </c>
      <c r="B3296" t="s">
        <v>692</v>
      </c>
      <c r="C3296" t="s">
        <v>375</v>
      </c>
      <c r="D3296" t="s">
        <v>376</v>
      </c>
      <c r="G3296" t="str">
        <f t="shared" si="155"/>
        <v>WH-459-TEST-RETAINS</v>
      </c>
      <c r="H3296" t="str">
        <f t="shared" si="156"/>
        <v>12.01.00-Submittals</v>
      </c>
      <c r="I3296" s="22">
        <f t="shared" si="154"/>
        <v>0</v>
      </c>
    </row>
    <row r="3297" spans="1:9" x14ac:dyDescent="0.35">
      <c r="A3297" t="s">
        <v>691</v>
      </c>
      <c r="B3297" t="s">
        <v>692</v>
      </c>
      <c r="C3297" t="s">
        <v>377</v>
      </c>
      <c r="D3297" t="s">
        <v>378</v>
      </c>
      <c r="G3297" t="str">
        <f t="shared" si="155"/>
        <v>WH-459-TEST-RETAINS</v>
      </c>
      <c r="H3297" t="str">
        <f t="shared" si="156"/>
        <v>12.01.01-Controls Data Sheets &amp; Cut Sheets</v>
      </c>
      <c r="I3297" s="22">
        <f t="shared" si="154"/>
        <v>0</v>
      </c>
    </row>
    <row r="3298" spans="1:9" x14ac:dyDescent="0.35">
      <c r="A3298" t="s">
        <v>691</v>
      </c>
      <c r="B3298" t="s">
        <v>692</v>
      </c>
      <c r="C3298" t="s">
        <v>379</v>
      </c>
      <c r="D3298" t="s">
        <v>380</v>
      </c>
      <c r="G3298" t="str">
        <f t="shared" si="155"/>
        <v>WH-459-TEST-RETAINS</v>
      </c>
      <c r="H3298" t="str">
        <f t="shared" si="156"/>
        <v>12.01.02-IOM Manuals &amp; Spare Parts</v>
      </c>
      <c r="I3298" s="22">
        <f t="shared" si="154"/>
        <v>0</v>
      </c>
    </row>
    <row r="3299" spans="1:9" x14ac:dyDescent="0.35">
      <c r="A3299" t="s">
        <v>691</v>
      </c>
      <c r="B3299" t="s">
        <v>692</v>
      </c>
      <c r="C3299" t="s">
        <v>381</v>
      </c>
      <c r="D3299" t="s">
        <v>382</v>
      </c>
      <c r="G3299" t="str">
        <f t="shared" si="155"/>
        <v>WH-459-TEST-RETAINS</v>
      </c>
      <c r="H3299" t="str">
        <f t="shared" si="156"/>
        <v>12.01.03-Software, PLC Code and Application Backup</v>
      </c>
      <c r="I3299" s="22">
        <f t="shared" si="154"/>
        <v>0</v>
      </c>
    </row>
    <row r="3300" spans="1:9" x14ac:dyDescent="0.35">
      <c r="A3300" t="s">
        <v>691</v>
      </c>
      <c r="B3300" t="s">
        <v>692</v>
      </c>
      <c r="C3300" t="s">
        <v>383</v>
      </c>
      <c r="D3300" t="s">
        <v>384</v>
      </c>
      <c r="G3300" t="str">
        <f t="shared" si="155"/>
        <v>WH-459-TEST-RETAINS</v>
      </c>
      <c r="H3300" t="str">
        <f t="shared" si="156"/>
        <v>12.01.04-Variable Speed Drive Backup Configuration</v>
      </c>
      <c r="I3300" s="22">
        <f t="shared" si="154"/>
        <v>0</v>
      </c>
    </row>
    <row r="3301" spans="1:9" x14ac:dyDescent="0.35">
      <c r="A3301" t="s">
        <v>691</v>
      </c>
      <c r="B3301" t="s">
        <v>692</v>
      </c>
      <c r="C3301" t="s">
        <v>385</v>
      </c>
      <c r="D3301" t="s">
        <v>386</v>
      </c>
      <c r="G3301" t="str">
        <f t="shared" si="155"/>
        <v>WH-459-TEST-RETAINS</v>
      </c>
      <c r="H3301" t="str">
        <f t="shared" si="156"/>
        <v>12.02.00-Instrument List &amp; I/O List</v>
      </c>
      <c r="I3301" s="22">
        <f t="shared" si="154"/>
        <v>0</v>
      </c>
    </row>
    <row r="3302" spans="1:9" x14ac:dyDescent="0.35">
      <c r="A3302" t="s">
        <v>691</v>
      </c>
      <c r="B3302" t="s">
        <v>692</v>
      </c>
      <c r="C3302" t="s">
        <v>387</v>
      </c>
      <c r="D3302" t="s">
        <v>388</v>
      </c>
      <c r="G3302" t="str">
        <f t="shared" si="155"/>
        <v>WH-459-TEST-RETAINS</v>
      </c>
      <c r="H3302" t="str">
        <f t="shared" si="156"/>
        <v>12.03.00-Control Bill of Materials (BOM)</v>
      </c>
      <c r="I3302" s="22">
        <f t="shared" si="154"/>
        <v>0</v>
      </c>
    </row>
    <row r="3303" spans="1:9" x14ac:dyDescent="0.35">
      <c r="A3303" t="s">
        <v>691</v>
      </c>
      <c r="B3303" t="s">
        <v>692</v>
      </c>
      <c r="C3303" t="s">
        <v>389</v>
      </c>
      <c r="D3303" t="s">
        <v>390</v>
      </c>
      <c r="G3303" t="str">
        <f t="shared" si="155"/>
        <v>WH-459-TEST-RETAINS</v>
      </c>
      <c r="H3303" t="str">
        <f t="shared" si="156"/>
        <v>12.04.00-Instrument Material Certificates</v>
      </c>
      <c r="I3303" s="22">
        <f t="shared" si="154"/>
        <v>0</v>
      </c>
    </row>
    <row r="3304" spans="1:9" x14ac:dyDescent="0.35">
      <c r="A3304" t="s">
        <v>691</v>
      </c>
      <c r="B3304" t="s">
        <v>692</v>
      </c>
      <c r="C3304" t="s">
        <v>391</v>
      </c>
      <c r="D3304" t="s">
        <v>392</v>
      </c>
      <c r="G3304" t="str">
        <f t="shared" si="155"/>
        <v>WH-459-TEST-RETAINS</v>
      </c>
      <c r="H3304" t="str">
        <f t="shared" si="156"/>
        <v>12.05.00-Instrument Calibration Certificates</v>
      </c>
      <c r="I3304" s="22">
        <f t="shared" si="154"/>
        <v>0</v>
      </c>
    </row>
    <row r="3305" spans="1:9" x14ac:dyDescent="0.35">
      <c r="A3305" t="s">
        <v>691</v>
      </c>
      <c r="B3305" t="s">
        <v>692</v>
      </c>
      <c r="C3305" t="s">
        <v>393</v>
      </c>
      <c r="D3305" t="s">
        <v>394</v>
      </c>
      <c r="G3305" t="str">
        <f t="shared" si="155"/>
        <v>WH-459-TEST-RETAINS</v>
      </c>
      <c r="H3305" t="str">
        <f t="shared" si="156"/>
        <v>12.06.00-Drawings / Diagrams (Network Architecture and Panel Drawing)</v>
      </c>
      <c r="I3305" s="22">
        <f t="shared" si="154"/>
        <v>0</v>
      </c>
    </row>
    <row r="3306" spans="1:9" x14ac:dyDescent="0.35">
      <c r="A3306" t="s">
        <v>691</v>
      </c>
      <c r="B3306" t="s">
        <v>692</v>
      </c>
      <c r="C3306" t="s">
        <v>395</v>
      </c>
      <c r="D3306" t="s">
        <v>396</v>
      </c>
      <c r="G3306" t="str">
        <f t="shared" si="155"/>
        <v>WH-459-TEST-RETAINS</v>
      </c>
      <c r="H3306" t="str">
        <f t="shared" si="156"/>
        <v>12.07.00-Specifications</v>
      </c>
      <c r="I3306" s="22">
        <f t="shared" si="154"/>
        <v>0</v>
      </c>
    </row>
    <row r="3307" spans="1:9" x14ac:dyDescent="0.35">
      <c r="A3307" t="s">
        <v>691</v>
      </c>
      <c r="B3307" t="s">
        <v>692</v>
      </c>
      <c r="C3307" t="s">
        <v>397</v>
      </c>
      <c r="D3307" t="s">
        <v>398</v>
      </c>
      <c r="G3307" t="str">
        <f t="shared" si="155"/>
        <v>WH-459-TEST-RETAINS</v>
      </c>
      <c r="H3307" t="str">
        <f t="shared" si="156"/>
        <v>12.07.01-Functional Design Specification (FDS)</v>
      </c>
      <c r="I3307" s="22">
        <f t="shared" si="154"/>
        <v>0</v>
      </c>
    </row>
    <row r="3308" spans="1:9" x14ac:dyDescent="0.35">
      <c r="A3308" t="s">
        <v>691</v>
      </c>
      <c r="B3308" t="s">
        <v>692</v>
      </c>
      <c r="C3308" t="s">
        <v>399</v>
      </c>
      <c r="D3308" t="s">
        <v>400</v>
      </c>
      <c r="G3308" t="str">
        <f t="shared" si="155"/>
        <v>WH-459-TEST-RETAINS</v>
      </c>
      <c r="H3308" t="str">
        <f t="shared" si="156"/>
        <v>12.07.02-Software Detailed Design Specification (SDS)</v>
      </c>
      <c r="I3308" s="22">
        <f t="shared" si="154"/>
        <v>0</v>
      </c>
    </row>
    <row r="3309" spans="1:9" x14ac:dyDescent="0.35">
      <c r="A3309" t="s">
        <v>691</v>
      </c>
      <c r="B3309" t="s">
        <v>692</v>
      </c>
      <c r="C3309" t="s">
        <v>401</v>
      </c>
      <c r="D3309" t="s">
        <v>402</v>
      </c>
      <c r="G3309" t="str">
        <f t="shared" si="155"/>
        <v>WH-459-TEST-RETAINS</v>
      </c>
      <c r="H3309" t="str">
        <f t="shared" si="156"/>
        <v>12.07.03-Hardware Design Specification (HDS)</v>
      </c>
      <c r="I3309" s="22">
        <f t="shared" si="154"/>
        <v>0</v>
      </c>
    </row>
    <row r="3310" spans="1:9" x14ac:dyDescent="0.35">
      <c r="A3310" t="s">
        <v>691</v>
      </c>
      <c r="B3310" t="s">
        <v>692</v>
      </c>
      <c r="C3310" t="s">
        <v>403</v>
      </c>
      <c r="D3310" t="s">
        <v>404</v>
      </c>
      <c r="G3310" t="str">
        <f t="shared" si="155"/>
        <v>WH-459-TEST-RETAINS</v>
      </c>
      <c r="H3310" t="str">
        <f t="shared" si="156"/>
        <v>12.07.04-PLC Detailed Design Specification (DDS)</v>
      </c>
      <c r="I3310" s="22">
        <f t="shared" si="154"/>
        <v>0</v>
      </c>
    </row>
    <row r="3311" spans="1:9" x14ac:dyDescent="0.35">
      <c r="A3311" t="s">
        <v>691</v>
      </c>
      <c r="B3311" t="s">
        <v>692</v>
      </c>
      <c r="C3311" t="s">
        <v>405</v>
      </c>
      <c r="D3311" t="s">
        <v>406</v>
      </c>
      <c r="G3311" t="str">
        <f t="shared" si="155"/>
        <v>WH-459-TEST-RETAINS</v>
      </c>
      <c r="H3311" t="str">
        <f t="shared" si="156"/>
        <v>12.08.00-Testing, Reports</v>
      </c>
      <c r="I3311" s="22">
        <f t="shared" si="154"/>
        <v>0</v>
      </c>
    </row>
    <row r="3312" spans="1:9" x14ac:dyDescent="0.35">
      <c r="A3312" t="s">
        <v>691</v>
      </c>
      <c r="B3312" t="s">
        <v>692</v>
      </c>
      <c r="C3312" t="s">
        <v>407</v>
      </c>
      <c r="D3312" t="s">
        <v>408</v>
      </c>
      <c r="G3312" t="str">
        <f t="shared" si="155"/>
        <v>WH-459-TEST-RETAINS</v>
      </c>
      <c r="H3312" t="str">
        <f t="shared" si="156"/>
        <v>12.08.01-Control System FAT</v>
      </c>
      <c r="I3312" s="22">
        <f t="shared" si="154"/>
        <v>0</v>
      </c>
    </row>
    <row r="3313" spans="1:9" x14ac:dyDescent="0.35">
      <c r="A3313" t="s">
        <v>691</v>
      </c>
      <c r="B3313" t="s">
        <v>692</v>
      </c>
      <c r="C3313" t="s">
        <v>409</v>
      </c>
      <c r="D3313" t="s">
        <v>410</v>
      </c>
      <c r="G3313" t="str">
        <f t="shared" si="155"/>
        <v>WH-459-TEST-RETAINS</v>
      </c>
      <c r="H3313" t="str">
        <f t="shared" si="156"/>
        <v>12.08.02-Electrical Cable TIA-562-C.2 Test Report</v>
      </c>
      <c r="I3313" s="22">
        <f t="shared" si="154"/>
        <v>0</v>
      </c>
    </row>
    <row r="3314" spans="1:9" x14ac:dyDescent="0.35">
      <c r="A3314" t="s">
        <v>691</v>
      </c>
      <c r="B3314" t="s">
        <v>692</v>
      </c>
      <c r="C3314" t="s">
        <v>411</v>
      </c>
      <c r="D3314" t="s">
        <v>412</v>
      </c>
      <c r="G3314" t="str">
        <f t="shared" si="155"/>
        <v>WH-459-TEST-RETAINS</v>
      </c>
      <c r="H3314" t="str">
        <f t="shared" si="156"/>
        <v>12.08.03-I/O Checks</v>
      </c>
      <c r="I3314" s="22">
        <f t="shared" si="154"/>
        <v>0</v>
      </c>
    </row>
    <row r="3315" spans="1:9" x14ac:dyDescent="0.35">
      <c r="A3315" t="s">
        <v>691</v>
      </c>
      <c r="B3315" t="s">
        <v>692</v>
      </c>
      <c r="C3315" t="s">
        <v>413</v>
      </c>
      <c r="D3315" t="s">
        <v>414</v>
      </c>
      <c r="G3315" t="str">
        <f t="shared" si="155"/>
        <v>WH-459-TEST-RETAINS</v>
      </c>
      <c r="H3315" t="str">
        <f t="shared" si="156"/>
        <v>12.08.04-Control System SAT</v>
      </c>
      <c r="I3315" s="22">
        <f t="shared" si="154"/>
        <v>0</v>
      </c>
    </row>
    <row r="3316" spans="1:9" x14ac:dyDescent="0.35">
      <c r="A3316" t="s">
        <v>691</v>
      </c>
      <c r="B3316" t="s">
        <v>692</v>
      </c>
      <c r="C3316" t="s">
        <v>415</v>
      </c>
      <c r="D3316" t="s">
        <v>416</v>
      </c>
      <c r="G3316" t="str">
        <f t="shared" si="155"/>
        <v>WH-459-TEST-RETAINS</v>
      </c>
      <c r="H3316" t="str">
        <f t="shared" si="156"/>
        <v>12.08.05-Equipment Sequence of operation testing</v>
      </c>
      <c r="I3316" s="22">
        <f t="shared" si="154"/>
        <v>0</v>
      </c>
    </row>
    <row r="3317" spans="1:9" x14ac:dyDescent="0.35">
      <c r="A3317" t="s">
        <v>691</v>
      </c>
      <c r="B3317" t="s">
        <v>692</v>
      </c>
      <c r="C3317" t="s">
        <v>417</v>
      </c>
      <c r="D3317" t="s">
        <v>418</v>
      </c>
      <c r="G3317" t="str">
        <f t="shared" si="155"/>
        <v>WH-459-TEST-RETAINS</v>
      </c>
      <c r="H3317" t="str">
        <f t="shared" si="156"/>
        <v>12.09.00-Disaster Recovery Procedure</v>
      </c>
      <c r="I3317" s="22">
        <f t="shared" si="154"/>
        <v>0</v>
      </c>
    </row>
    <row r="3318" spans="1:9" x14ac:dyDescent="0.35">
      <c r="A3318" t="s">
        <v>693</v>
      </c>
      <c r="B3318" t="s">
        <v>694</v>
      </c>
      <c r="C3318" t="s">
        <v>9</v>
      </c>
      <c r="D3318" t="s">
        <v>426</v>
      </c>
      <c r="F3318" t="s">
        <v>10</v>
      </c>
      <c r="G3318" t="str">
        <f t="shared" si="155"/>
        <v>WH-460-TEST-PPM LAB</v>
      </c>
      <c r="H3318" t="str">
        <f t="shared" si="156"/>
        <v>01.00.00-GENERAL</v>
      </c>
      <c r="I3318" s="22">
        <f t="shared" si="154"/>
        <v>0</v>
      </c>
    </row>
    <row r="3319" spans="1:9" x14ac:dyDescent="0.35">
      <c r="A3319" t="s">
        <v>693</v>
      </c>
      <c r="B3319" t="s">
        <v>694</v>
      </c>
      <c r="C3319" t="s">
        <v>11</v>
      </c>
      <c r="D3319" t="s">
        <v>12</v>
      </c>
      <c r="G3319" t="str">
        <f t="shared" si="155"/>
        <v>WH-460-TEST-PPM LAB</v>
      </c>
      <c r="H3319" t="str">
        <f t="shared" si="156"/>
        <v>01.01.00-Table of Contents Signoff</v>
      </c>
      <c r="I3319" s="22">
        <f t="shared" si="154"/>
        <v>0</v>
      </c>
    </row>
    <row r="3320" spans="1:9" x14ac:dyDescent="0.35">
      <c r="A3320" t="s">
        <v>693</v>
      </c>
      <c r="B3320" t="s">
        <v>694</v>
      </c>
      <c r="C3320" t="s">
        <v>13</v>
      </c>
      <c r="D3320" t="s">
        <v>14</v>
      </c>
      <c r="G3320" t="str">
        <f t="shared" si="155"/>
        <v>WH-460-TEST-PPM LAB</v>
      </c>
      <c r="H3320" t="str">
        <f t="shared" si="156"/>
        <v>01.02.00-Construction Completion Notice</v>
      </c>
      <c r="I3320" s="22">
        <f t="shared" si="154"/>
        <v>0</v>
      </c>
    </row>
    <row r="3321" spans="1:9" x14ac:dyDescent="0.35">
      <c r="A3321" t="s">
        <v>693</v>
      </c>
      <c r="B3321" t="s">
        <v>694</v>
      </c>
      <c r="C3321" t="s">
        <v>15</v>
      </c>
      <c r="D3321" t="s">
        <v>16</v>
      </c>
      <c r="G3321" t="str">
        <f t="shared" si="155"/>
        <v>WH-460-TEST-PPM LAB</v>
      </c>
      <c r="H3321" t="str">
        <f t="shared" si="156"/>
        <v>01.03.00-Scope Completion (TCC)</v>
      </c>
      <c r="I3321" s="22">
        <f t="shared" si="154"/>
        <v>0</v>
      </c>
    </row>
    <row r="3322" spans="1:9" x14ac:dyDescent="0.35">
      <c r="A3322" t="s">
        <v>693</v>
      </c>
      <c r="B3322" t="s">
        <v>694</v>
      </c>
      <c r="C3322" t="s">
        <v>17</v>
      </c>
      <c r="D3322" t="s">
        <v>18</v>
      </c>
      <c r="G3322" t="str">
        <f t="shared" si="155"/>
        <v>WH-460-TEST-PPM LAB</v>
      </c>
      <c r="H3322" t="str">
        <f t="shared" si="156"/>
        <v>01.04.00-Turnover (TCCC) Signoff</v>
      </c>
      <c r="I3322" s="22">
        <f t="shared" si="154"/>
        <v>0</v>
      </c>
    </row>
    <row r="3323" spans="1:9" x14ac:dyDescent="0.35">
      <c r="A3323" t="s">
        <v>693</v>
      </c>
      <c r="B3323" t="s">
        <v>694</v>
      </c>
      <c r="C3323" t="s">
        <v>19</v>
      </c>
      <c r="D3323" t="s">
        <v>20</v>
      </c>
      <c r="G3323" t="str">
        <f t="shared" si="155"/>
        <v>WH-460-TEST-PPM LAB</v>
      </c>
      <c r="H3323" t="str">
        <f t="shared" si="156"/>
        <v>01.05.00-Certificate of Occupancy</v>
      </c>
      <c r="I3323" s="22">
        <f t="shared" si="154"/>
        <v>0</v>
      </c>
    </row>
    <row r="3324" spans="1:9" x14ac:dyDescent="0.35">
      <c r="A3324" t="s">
        <v>693</v>
      </c>
      <c r="B3324" t="s">
        <v>694</v>
      </c>
      <c r="C3324" t="s">
        <v>21</v>
      </c>
      <c r="D3324" t="s">
        <v>22</v>
      </c>
      <c r="G3324" t="str">
        <f t="shared" si="155"/>
        <v>WH-460-TEST-PPM LAB</v>
      </c>
      <c r="H3324" t="str">
        <f t="shared" si="156"/>
        <v>01.06.00-Permits</v>
      </c>
      <c r="I3324" s="22">
        <f t="shared" si="154"/>
        <v>0</v>
      </c>
    </row>
    <row r="3325" spans="1:9" x14ac:dyDescent="0.35">
      <c r="A3325" t="s">
        <v>693</v>
      </c>
      <c r="B3325" t="s">
        <v>694</v>
      </c>
      <c r="C3325" t="s">
        <v>23</v>
      </c>
      <c r="D3325" t="s">
        <v>24</v>
      </c>
      <c r="G3325" t="str">
        <f t="shared" si="155"/>
        <v>WH-460-TEST-PPM LAB</v>
      </c>
      <c r="H3325" t="str">
        <f t="shared" si="156"/>
        <v>01.07.00-Inspections Records/Reports</v>
      </c>
      <c r="I3325" s="22">
        <f t="shared" si="154"/>
        <v>0</v>
      </c>
    </row>
    <row r="3326" spans="1:9" x14ac:dyDescent="0.35">
      <c r="A3326" t="s">
        <v>693</v>
      </c>
      <c r="B3326" t="s">
        <v>694</v>
      </c>
      <c r="C3326" t="s">
        <v>25</v>
      </c>
      <c r="D3326" t="s">
        <v>26</v>
      </c>
      <c r="G3326" t="str">
        <f t="shared" si="155"/>
        <v>WH-460-TEST-PPM LAB</v>
      </c>
      <c r="H3326" t="str">
        <f t="shared" si="156"/>
        <v>01.08.00-Contractor Warranties</v>
      </c>
      <c r="I3326" s="22">
        <f t="shared" si="154"/>
        <v>0</v>
      </c>
    </row>
    <row r="3327" spans="1:9" x14ac:dyDescent="0.35">
      <c r="A3327" t="s">
        <v>693</v>
      </c>
      <c r="B3327" t="s">
        <v>694</v>
      </c>
      <c r="C3327" t="s">
        <v>27</v>
      </c>
      <c r="D3327" t="s">
        <v>28</v>
      </c>
      <c r="G3327" t="str">
        <f t="shared" si="155"/>
        <v>WH-460-TEST-PPM LAB</v>
      </c>
      <c r="H3327" t="str">
        <f t="shared" si="156"/>
        <v>01.09.00-Project Signature Log</v>
      </c>
      <c r="I3327" s="22">
        <f t="shared" si="154"/>
        <v>0</v>
      </c>
    </row>
    <row r="3328" spans="1:9" x14ac:dyDescent="0.35">
      <c r="A3328" t="s">
        <v>693</v>
      </c>
      <c r="B3328" t="s">
        <v>694</v>
      </c>
      <c r="C3328" t="s">
        <v>29</v>
      </c>
      <c r="D3328" t="s">
        <v>30</v>
      </c>
      <c r="G3328" t="str">
        <f t="shared" si="155"/>
        <v>WH-460-TEST-PPM LAB</v>
      </c>
      <c r="H3328" t="str">
        <f t="shared" si="156"/>
        <v>01.10.00-Quality Assurance Manual</v>
      </c>
      <c r="I3328" s="22">
        <f t="shared" si="154"/>
        <v>0</v>
      </c>
    </row>
    <row r="3329" spans="1:9" x14ac:dyDescent="0.35">
      <c r="A3329" t="s">
        <v>693</v>
      </c>
      <c r="B3329" t="s">
        <v>694</v>
      </c>
      <c r="C3329" t="s">
        <v>31</v>
      </c>
      <c r="D3329" t="s">
        <v>32</v>
      </c>
      <c r="G3329" t="str">
        <f t="shared" si="155"/>
        <v>WH-460-TEST-PPM LAB</v>
      </c>
      <c r="H3329" t="str">
        <f t="shared" si="156"/>
        <v>01.11.00-RFI</v>
      </c>
      <c r="I3329" s="22">
        <f t="shared" si="154"/>
        <v>0</v>
      </c>
    </row>
    <row r="3330" spans="1:9" x14ac:dyDescent="0.35">
      <c r="A3330" t="s">
        <v>693</v>
      </c>
      <c r="B3330" t="s">
        <v>694</v>
      </c>
      <c r="C3330" t="s">
        <v>33</v>
      </c>
      <c r="D3330" t="s">
        <v>34</v>
      </c>
      <c r="G3330" t="str">
        <f t="shared" si="155"/>
        <v>WH-460-TEST-PPM LAB</v>
      </c>
      <c r="H3330" t="str">
        <f t="shared" si="156"/>
        <v>01.12.00-Punch List</v>
      </c>
      <c r="I3330" s="22">
        <f t="shared" ref="I3330:I3393" si="157">IF(COUNTIF(E:E, "R")=0, "", IF(E3330="C", COUNTIF(E:E, "C") / COUNTIF(E:E, "R"), 0))</f>
        <v>0</v>
      </c>
    </row>
    <row r="3331" spans="1:9" x14ac:dyDescent="0.35">
      <c r="A3331" t="s">
        <v>693</v>
      </c>
      <c r="B3331" t="s">
        <v>694</v>
      </c>
      <c r="C3331" t="s">
        <v>35</v>
      </c>
      <c r="D3331" t="s">
        <v>36</v>
      </c>
      <c r="G3331" t="str">
        <f t="shared" ref="G3331:G3394" si="158">IF(AND(A3331="", B3331=""), "", A3331 &amp; "-" &amp; B3331)</f>
        <v>WH-460-TEST-PPM LAB</v>
      </c>
      <c r="H3331" t="str">
        <f t="shared" ref="H3331:H3394" si="159">IF(AND(C3331="", D3331=""), "", C3331 &amp; "-" &amp; D3331)</f>
        <v>01.13.00-Lockout Tagout Procedure</v>
      </c>
      <c r="I3331" s="22">
        <f t="shared" si="157"/>
        <v>0</v>
      </c>
    </row>
    <row r="3332" spans="1:9" x14ac:dyDescent="0.35">
      <c r="A3332" t="s">
        <v>693</v>
      </c>
      <c r="B3332" t="s">
        <v>694</v>
      </c>
      <c r="C3332" t="s">
        <v>37</v>
      </c>
      <c r="D3332" t="s">
        <v>38</v>
      </c>
      <c r="G3332" t="str">
        <f t="shared" si="158"/>
        <v>WH-460-TEST-PPM LAB</v>
      </c>
      <c r="H3332" t="str">
        <f t="shared" si="159"/>
        <v>02.00.00-BOUNDARY / REDLINE MARKUP / RECORD DRAWINGS</v>
      </c>
      <c r="I3332" s="22">
        <f t="shared" si="157"/>
        <v>0</v>
      </c>
    </row>
    <row r="3333" spans="1:9" x14ac:dyDescent="0.35">
      <c r="A3333" t="s">
        <v>693</v>
      </c>
      <c r="B3333" t="s">
        <v>694</v>
      </c>
      <c r="C3333" t="s">
        <v>39</v>
      </c>
      <c r="D3333" t="s">
        <v>40</v>
      </c>
      <c r="G3333" t="str">
        <f t="shared" si="158"/>
        <v>WH-460-TEST-PPM LAB</v>
      </c>
      <c r="H3333" t="str">
        <f t="shared" si="159"/>
        <v>02.01.00-Redline/ As Builts</v>
      </c>
      <c r="I3333" s="22">
        <f t="shared" si="157"/>
        <v>0</v>
      </c>
    </row>
    <row r="3334" spans="1:9" x14ac:dyDescent="0.35">
      <c r="A3334" t="s">
        <v>693</v>
      </c>
      <c r="B3334" t="s">
        <v>694</v>
      </c>
      <c r="C3334" t="s">
        <v>41</v>
      </c>
      <c r="D3334" t="s">
        <v>42</v>
      </c>
      <c r="G3334" t="str">
        <f t="shared" si="158"/>
        <v>WH-460-TEST-PPM LAB</v>
      </c>
      <c r="H3334" t="str">
        <f t="shared" si="159"/>
        <v>02.02.00-Tagged Equipment, Components and Instruments List</v>
      </c>
      <c r="I3334" s="22">
        <f t="shared" si="157"/>
        <v>0</v>
      </c>
    </row>
    <row r="3335" spans="1:9" x14ac:dyDescent="0.35">
      <c r="A3335" t="s">
        <v>693</v>
      </c>
      <c r="B3335" t="s">
        <v>694</v>
      </c>
      <c r="C3335" t="s">
        <v>43</v>
      </c>
      <c r="D3335" t="s">
        <v>44</v>
      </c>
      <c r="G3335" t="str">
        <f t="shared" si="158"/>
        <v>WH-460-TEST-PPM LAB</v>
      </c>
      <c r="H3335" t="str">
        <f t="shared" si="159"/>
        <v>02.03.00-Shop Drawings / Vendor Drawings</v>
      </c>
      <c r="I3335" s="22">
        <f t="shared" si="157"/>
        <v>0</v>
      </c>
    </row>
    <row r="3336" spans="1:9" x14ac:dyDescent="0.35">
      <c r="A3336" t="s">
        <v>693</v>
      </c>
      <c r="B3336" t="s">
        <v>694</v>
      </c>
      <c r="C3336" t="s">
        <v>45</v>
      </c>
      <c r="D3336" t="s">
        <v>46</v>
      </c>
      <c r="G3336" t="str">
        <f t="shared" si="158"/>
        <v>WH-460-TEST-PPM LAB</v>
      </c>
      <c r="H3336" t="str">
        <f t="shared" si="159"/>
        <v>02.04.00-System Boundary Drawings</v>
      </c>
      <c r="I3336" s="22">
        <f t="shared" si="157"/>
        <v>0</v>
      </c>
    </row>
    <row r="3337" spans="1:9" x14ac:dyDescent="0.35">
      <c r="A3337" t="s">
        <v>693</v>
      </c>
      <c r="B3337" t="s">
        <v>694</v>
      </c>
      <c r="C3337" t="s">
        <v>47</v>
      </c>
      <c r="D3337" t="s">
        <v>48</v>
      </c>
      <c r="G3337" t="str">
        <f t="shared" si="158"/>
        <v>WH-460-TEST-PPM LAB</v>
      </c>
      <c r="H3337" t="str">
        <f t="shared" si="159"/>
        <v>03.00.00-SPECIFICATION</v>
      </c>
      <c r="I3337" s="22">
        <f t="shared" si="157"/>
        <v>0</v>
      </c>
    </row>
    <row r="3338" spans="1:9" x14ac:dyDescent="0.35">
      <c r="A3338" t="s">
        <v>693</v>
      </c>
      <c r="B3338" t="s">
        <v>694</v>
      </c>
      <c r="C3338" t="s">
        <v>49</v>
      </c>
      <c r="D3338" t="s">
        <v>50</v>
      </c>
      <c r="G3338" t="str">
        <f t="shared" si="158"/>
        <v>WH-460-TEST-PPM LAB</v>
      </c>
      <c r="H3338" t="str">
        <f t="shared" si="159"/>
        <v>03.01.00-Specification List</v>
      </c>
      <c r="I3338" s="22">
        <f t="shared" si="157"/>
        <v>0</v>
      </c>
    </row>
    <row r="3339" spans="1:9" x14ac:dyDescent="0.35">
      <c r="A3339" t="s">
        <v>693</v>
      </c>
      <c r="B3339" t="s">
        <v>694</v>
      </c>
      <c r="C3339" t="s">
        <v>51</v>
      </c>
      <c r="D3339" t="s">
        <v>52</v>
      </c>
      <c r="G3339" t="str">
        <f t="shared" si="158"/>
        <v>WH-460-TEST-PPM LAB</v>
      </c>
      <c r="H3339" t="str">
        <f t="shared" si="159"/>
        <v>04.00.00-PURCHASE ORDERS</v>
      </c>
      <c r="I3339" s="22">
        <f t="shared" si="157"/>
        <v>0</v>
      </c>
    </row>
    <row r="3340" spans="1:9" x14ac:dyDescent="0.35">
      <c r="A3340" t="s">
        <v>693</v>
      </c>
      <c r="B3340" t="s">
        <v>694</v>
      </c>
      <c r="C3340" t="s">
        <v>53</v>
      </c>
      <c r="D3340" t="s">
        <v>54</v>
      </c>
      <c r="G3340" t="str">
        <f t="shared" si="158"/>
        <v>WH-460-TEST-PPM LAB</v>
      </c>
      <c r="H3340" t="str">
        <f t="shared" si="159"/>
        <v>04.01.00-Purchase Orders</v>
      </c>
      <c r="I3340" s="22">
        <f t="shared" si="157"/>
        <v>0</v>
      </c>
    </row>
    <row r="3341" spans="1:9" x14ac:dyDescent="0.35">
      <c r="A3341" t="s">
        <v>693</v>
      </c>
      <c r="B3341" t="s">
        <v>694</v>
      </c>
      <c r="C3341" t="s">
        <v>55</v>
      </c>
      <c r="D3341" t="s">
        <v>56</v>
      </c>
      <c r="G3341" t="str">
        <f t="shared" si="158"/>
        <v>WH-460-TEST-PPM LAB</v>
      </c>
      <c r="H3341" t="str">
        <f t="shared" si="159"/>
        <v>05.00.00-EQUIPMENT DOCS</v>
      </c>
      <c r="I3341" s="22">
        <f t="shared" si="157"/>
        <v>0</v>
      </c>
    </row>
    <row r="3342" spans="1:9" x14ac:dyDescent="0.35">
      <c r="A3342" t="s">
        <v>693</v>
      </c>
      <c r="B3342" t="s">
        <v>694</v>
      </c>
      <c r="C3342" t="s">
        <v>419</v>
      </c>
      <c r="D3342" t="s">
        <v>57</v>
      </c>
      <c r="G3342" t="str">
        <f t="shared" si="158"/>
        <v>WH-460-TEST-PPM LAB</v>
      </c>
      <c r="H3342" t="str">
        <f t="shared" si="159"/>
        <v>05.01.00-Receiving and/or Inspection Reports / Bill of Materials (BOM) (RV's)</v>
      </c>
      <c r="I3342" s="22">
        <f t="shared" si="157"/>
        <v>0</v>
      </c>
    </row>
    <row r="3343" spans="1:9" x14ac:dyDescent="0.35">
      <c r="A3343" t="s">
        <v>693</v>
      </c>
      <c r="B3343" t="s">
        <v>694</v>
      </c>
      <c r="C3343" t="s">
        <v>58</v>
      </c>
      <c r="D3343" t="s">
        <v>59</v>
      </c>
      <c r="G3343" t="str">
        <f t="shared" si="158"/>
        <v>WH-460-TEST-PPM LAB</v>
      </c>
      <c r="H3343" t="str">
        <f t="shared" si="159"/>
        <v>05.02.00-Equipment Specification</v>
      </c>
      <c r="I3343" s="22">
        <f t="shared" si="157"/>
        <v>0</v>
      </c>
    </row>
    <row r="3344" spans="1:9" x14ac:dyDescent="0.35">
      <c r="A3344" t="s">
        <v>693</v>
      </c>
      <c r="B3344" t="s">
        <v>694</v>
      </c>
      <c r="C3344" t="s">
        <v>60</v>
      </c>
      <c r="D3344" t="s">
        <v>61</v>
      </c>
      <c r="G3344" t="str">
        <f t="shared" si="158"/>
        <v>WH-460-TEST-PPM LAB</v>
      </c>
      <c r="H3344" t="str">
        <f t="shared" si="159"/>
        <v>05.02.01-User Requirement Specification (URS)</v>
      </c>
      <c r="I3344" s="22">
        <f t="shared" si="157"/>
        <v>0</v>
      </c>
    </row>
    <row r="3345" spans="1:9" x14ac:dyDescent="0.35">
      <c r="A3345" t="s">
        <v>693</v>
      </c>
      <c r="B3345" t="s">
        <v>694</v>
      </c>
      <c r="C3345" t="s">
        <v>62</v>
      </c>
      <c r="D3345" t="s">
        <v>63</v>
      </c>
      <c r="G3345" t="str">
        <f t="shared" si="158"/>
        <v>WH-460-TEST-PPM LAB</v>
      </c>
      <c r="H3345" t="str">
        <f t="shared" si="159"/>
        <v>05.02.02-Functional Specification (FS)</v>
      </c>
      <c r="I3345" s="22">
        <f t="shared" si="157"/>
        <v>0</v>
      </c>
    </row>
    <row r="3346" spans="1:9" x14ac:dyDescent="0.35">
      <c r="A3346" t="s">
        <v>693</v>
      </c>
      <c r="B3346" t="s">
        <v>694</v>
      </c>
      <c r="C3346" t="s">
        <v>64</v>
      </c>
      <c r="D3346" t="s">
        <v>65</v>
      </c>
      <c r="G3346" t="str">
        <f t="shared" si="158"/>
        <v>WH-460-TEST-PPM LAB</v>
      </c>
      <c r="H3346" t="str">
        <f t="shared" si="159"/>
        <v>05.02.03-Functional Requirement Specification (FRS)</v>
      </c>
      <c r="I3346" s="22">
        <f t="shared" si="157"/>
        <v>0</v>
      </c>
    </row>
    <row r="3347" spans="1:9" x14ac:dyDescent="0.35">
      <c r="A3347" t="s">
        <v>693</v>
      </c>
      <c r="B3347" t="s">
        <v>694</v>
      </c>
      <c r="C3347" t="s">
        <v>66</v>
      </c>
      <c r="D3347" t="s">
        <v>67</v>
      </c>
      <c r="G3347" t="str">
        <f t="shared" si="158"/>
        <v>WH-460-TEST-PPM LAB</v>
      </c>
      <c r="H3347" t="str">
        <f t="shared" si="159"/>
        <v>05.03.00-Submittals &amp; Data Sheets</v>
      </c>
      <c r="I3347" s="22">
        <f t="shared" si="157"/>
        <v>0</v>
      </c>
    </row>
    <row r="3348" spans="1:9" x14ac:dyDescent="0.35">
      <c r="A3348" t="s">
        <v>693</v>
      </c>
      <c r="B3348" t="s">
        <v>694</v>
      </c>
      <c r="C3348" t="s">
        <v>68</v>
      </c>
      <c r="D3348" t="s">
        <v>69</v>
      </c>
      <c r="G3348" t="str">
        <f t="shared" si="158"/>
        <v>WH-460-TEST-PPM LAB</v>
      </c>
      <c r="H3348" t="str">
        <f t="shared" si="159"/>
        <v>05.04.00-Spare Parts List</v>
      </c>
      <c r="I3348" s="22">
        <f t="shared" si="157"/>
        <v>0</v>
      </c>
    </row>
    <row r="3349" spans="1:9" x14ac:dyDescent="0.35">
      <c r="A3349" t="s">
        <v>693</v>
      </c>
      <c r="B3349" t="s">
        <v>694</v>
      </c>
      <c r="C3349" t="s">
        <v>70</v>
      </c>
      <c r="D3349" t="s">
        <v>71</v>
      </c>
      <c r="G3349" t="str">
        <f t="shared" si="158"/>
        <v>WH-460-TEST-PPM LAB</v>
      </c>
      <c r="H3349" t="str">
        <f t="shared" si="159"/>
        <v>05.05.00-Equipment Warranty</v>
      </c>
      <c r="I3349" s="22">
        <f t="shared" si="157"/>
        <v>0</v>
      </c>
    </row>
    <row r="3350" spans="1:9" x14ac:dyDescent="0.35">
      <c r="A3350" t="s">
        <v>693</v>
      </c>
      <c r="B3350" t="s">
        <v>694</v>
      </c>
      <c r="C3350" t="s">
        <v>72</v>
      </c>
      <c r="D3350" t="s">
        <v>73</v>
      </c>
      <c r="G3350" t="str">
        <f t="shared" si="158"/>
        <v>WH-460-TEST-PPM LAB</v>
      </c>
      <c r="H3350" t="str">
        <f t="shared" si="159"/>
        <v>05.06.00-IOM Manuals / Component Manuals</v>
      </c>
      <c r="I3350" s="22">
        <f t="shared" si="157"/>
        <v>0</v>
      </c>
    </row>
    <row r="3351" spans="1:9" x14ac:dyDescent="0.35">
      <c r="A3351" t="s">
        <v>693</v>
      </c>
      <c r="B3351" t="s">
        <v>694</v>
      </c>
      <c r="C3351" t="s">
        <v>74</v>
      </c>
      <c r="D3351" t="s">
        <v>75</v>
      </c>
      <c r="G3351" t="str">
        <f t="shared" si="158"/>
        <v>WH-460-TEST-PPM LAB</v>
      </c>
      <c r="H3351" t="str">
        <f t="shared" si="159"/>
        <v>05.07.00-Equipment Install Check Sheet</v>
      </c>
      <c r="I3351" s="22">
        <f t="shared" si="157"/>
        <v>0</v>
      </c>
    </row>
    <row r="3352" spans="1:9" x14ac:dyDescent="0.35">
      <c r="A3352" t="s">
        <v>693</v>
      </c>
      <c r="B3352" t="s">
        <v>694</v>
      </c>
      <c r="C3352" t="s">
        <v>76</v>
      </c>
      <c r="D3352" t="s">
        <v>77</v>
      </c>
      <c r="G3352" t="str">
        <f t="shared" si="158"/>
        <v>WH-460-TEST-PPM LAB</v>
      </c>
      <c r="H3352" t="str">
        <f t="shared" si="159"/>
        <v>05.08.00-Component Install Check Sheet</v>
      </c>
      <c r="I3352" s="22">
        <f t="shared" si="157"/>
        <v>0</v>
      </c>
    </row>
    <row r="3353" spans="1:9" x14ac:dyDescent="0.35">
      <c r="A3353" t="s">
        <v>693</v>
      </c>
      <c r="B3353" t="s">
        <v>694</v>
      </c>
      <c r="C3353" t="s">
        <v>78</v>
      </c>
      <c r="D3353" t="s">
        <v>79</v>
      </c>
      <c r="G3353" t="str">
        <f t="shared" si="158"/>
        <v>WH-460-TEST-PPM LAB</v>
      </c>
      <c r="H3353" t="str">
        <f t="shared" si="159"/>
        <v>05.09.00-Equipment and Component Certificates</v>
      </c>
      <c r="I3353" s="22">
        <f t="shared" si="157"/>
        <v>0</v>
      </c>
    </row>
    <row r="3354" spans="1:9" x14ac:dyDescent="0.35">
      <c r="A3354" t="s">
        <v>693</v>
      </c>
      <c r="B3354" t="s">
        <v>694</v>
      </c>
      <c r="C3354" t="s">
        <v>80</v>
      </c>
      <c r="D3354" t="s">
        <v>81</v>
      </c>
      <c r="G3354" t="str">
        <f t="shared" si="158"/>
        <v>WH-460-TEST-PPM LAB</v>
      </c>
      <c r="H3354" t="str">
        <f t="shared" si="159"/>
        <v>05.09.01-Equipment Instrument Calibration Certificates</v>
      </c>
      <c r="I3354" s="22">
        <f t="shared" si="157"/>
        <v>0</v>
      </c>
    </row>
    <row r="3355" spans="1:9" x14ac:dyDescent="0.35">
      <c r="A3355" t="s">
        <v>693</v>
      </c>
      <c r="B3355" t="s">
        <v>694</v>
      </c>
      <c r="C3355" t="s">
        <v>82</v>
      </c>
      <c r="D3355" t="s">
        <v>83</v>
      </c>
      <c r="G3355" t="str">
        <f t="shared" si="158"/>
        <v>WH-460-TEST-PPM LAB</v>
      </c>
      <c r="H3355" t="str">
        <f t="shared" si="159"/>
        <v>05.09.02-Equipment HEPA Filter Efficiency Certificates</v>
      </c>
      <c r="I3355" s="22">
        <f t="shared" si="157"/>
        <v>0</v>
      </c>
    </row>
    <row r="3356" spans="1:9" x14ac:dyDescent="0.35">
      <c r="A3356" t="s">
        <v>693</v>
      </c>
      <c r="B3356" t="s">
        <v>694</v>
      </c>
      <c r="C3356" t="s">
        <v>84</v>
      </c>
      <c r="D3356" t="s">
        <v>85</v>
      </c>
      <c r="G3356" t="str">
        <f t="shared" si="158"/>
        <v>WH-460-TEST-PPM LAB</v>
      </c>
      <c r="H3356" t="str">
        <f t="shared" si="159"/>
        <v>05.10.00-Reports &amp; Protocols</v>
      </c>
      <c r="I3356" s="22">
        <f t="shared" si="157"/>
        <v>0</v>
      </c>
    </row>
    <row r="3357" spans="1:9" x14ac:dyDescent="0.35">
      <c r="A3357" t="s">
        <v>693</v>
      </c>
      <c r="B3357" t="s">
        <v>694</v>
      </c>
      <c r="C3357" t="s">
        <v>86</v>
      </c>
      <c r="D3357" t="s">
        <v>87</v>
      </c>
      <c r="G3357" t="str">
        <f t="shared" si="158"/>
        <v>WH-460-TEST-PPM LAB</v>
      </c>
      <c r="H3357" t="str">
        <f t="shared" si="159"/>
        <v>05.10.01-Reports &amp; Protocols - FAT</v>
      </c>
      <c r="I3357" s="22">
        <f t="shared" si="157"/>
        <v>0</v>
      </c>
    </row>
    <row r="3358" spans="1:9" x14ac:dyDescent="0.35">
      <c r="A3358" t="s">
        <v>693</v>
      </c>
      <c r="B3358" t="s">
        <v>694</v>
      </c>
      <c r="C3358" t="s">
        <v>88</v>
      </c>
      <c r="D3358" t="s">
        <v>89</v>
      </c>
      <c r="G3358" t="str">
        <f t="shared" si="158"/>
        <v>WH-460-TEST-PPM LAB</v>
      </c>
      <c r="H3358" t="str">
        <f t="shared" si="159"/>
        <v>05.10.02-ASME BPV Section VIII Compliance</v>
      </c>
      <c r="I3358" s="22">
        <f t="shared" si="157"/>
        <v>0</v>
      </c>
    </row>
    <row r="3359" spans="1:9" x14ac:dyDescent="0.35">
      <c r="A3359" t="s">
        <v>693</v>
      </c>
      <c r="B3359" t="s">
        <v>694</v>
      </c>
      <c r="C3359" t="s">
        <v>90</v>
      </c>
      <c r="D3359" t="s">
        <v>91</v>
      </c>
      <c r="G3359" t="str">
        <f t="shared" si="158"/>
        <v>WH-460-TEST-PPM LAB</v>
      </c>
      <c r="H3359" t="str">
        <f t="shared" si="159"/>
        <v>05.10.03-Equipment Internal I &amp; O Checks</v>
      </c>
      <c r="I3359" s="22">
        <f t="shared" si="157"/>
        <v>0</v>
      </c>
    </row>
    <row r="3360" spans="1:9" x14ac:dyDescent="0.35">
      <c r="A3360" t="s">
        <v>693</v>
      </c>
      <c r="B3360" t="s">
        <v>694</v>
      </c>
      <c r="C3360" t="s">
        <v>92</v>
      </c>
      <c r="D3360" t="s">
        <v>93</v>
      </c>
      <c r="G3360" t="str">
        <f t="shared" si="158"/>
        <v>WH-460-TEST-PPM LAB</v>
      </c>
      <c r="H3360" t="str">
        <f t="shared" si="159"/>
        <v>05.10.04-Equipment Internal SOO Testing</v>
      </c>
      <c r="I3360" s="22">
        <f t="shared" si="157"/>
        <v>0</v>
      </c>
    </row>
    <row r="3361" spans="1:9" x14ac:dyDescent="0.35">
      <c r="A3361" t="s">
        <v>693</v>
      </c>
      <c r="B3361" t="s">
        <v>694</v>
      </c>
      <c r="C3361" t="s">
        <v>94</v>
      </c>
      <c r="D3361" t="s">
        <v>95</v>
      </c>
      <c r="G3361" t="str">
        <f t="shared" si="158"/>
        <v>WH-460-TEST-PPM LAB</v>
      </c>
      <c r="H3361" t="str">
        <f t="shared" si="159"/>
        <v>05.10.05-Vendor Reports &amp; Protocols - SAT</v>
      </c>
      <c r="I3361" s="22">
        <f t="shared" si="157"/>
        <v>0</v>
      </c>
    </row>
    <row r="3362" spans="1:9" x14ac:dyDescent="0.35">
      <c r="A3362" t="s">
        <v>693</v>
      </c>
      <c r="B3362" t="s">
        <v>694</v>
      </c>
      <c r="C3362" t="s">
        <v>96</v>
      </c>
      <c r="D3362" t="s">
        <v>97</v>
      </c>
      <c r="G3362" t="str">
        <f t="shared" si="158"/>
        <v>WH-460-TEST-PPM LAB</v>
      </c>
      <c r="H3362" t="str">
        <f t="shared" si="159"/>
        <v>05.10.06-Vendor Reports &amp; Protocols - Motor Alignments</v>
      </c>
      <c r="I3362" s="22">
        <f t="shared" si="157"/>
        <v>0</v>
      </c>
    </row>
    <row r="3363" spans="1:9" x14ac:dyDescent="0.35">
      <c r="A3363" t="s">
        <v>693</v>
      </c>
      <c r="B3363" t="s">
        <v>694</v>
      </c>
      <c r="C3363" t="s">
        <v>98</v>
      </c>
      <c r="D3363" t="s">
        <v>99</v>
      </c>
      <c r="G3363" t="str">
        <f t="shared" si="158"/>
        <v>WH-460-TEST-PPM LAB</v>
      </c>
      <c r="H3363" t="str">
        <f t="shared" si="159"/>
        <v>05.10.07-Vendor Reports &amp; Protocols - Installation &amp; Startup Forms</v>
      </c>
      <c r="I3363" s="22">
        <f t="shared" si="157"/>
        <v>0</v>
      </c>
    </row>
    <row r="3364" spans="1:9" x14ac:dyDescent="0.35">
      <c r="A3364" t="s">
        <v>693</v>
      </c>
      <c r="B3364" t="s">
        <v>694</v>
      </c>
      <c r="C3364" t="s">
        <v>100</v>
      </c>
      <c r="D3364" t="s">
        <v>101</v>
      </c>
      <c r="G3364" t="str">
        <f t="shared" si="158"/>
        <v>WH-460-TEST-PPM LAB</v>
      </c>
      <c r="H3364" t="str">
        <f t="shared" si="159"/>
        <v>05.10.08-Vendor Reports &amp; Protocols - IQ &amp; OQ</v>
      </c>
      <c r="I3364" s="22">
        <f t="shared" si="157"/>
        <v>0</v>
      </c>
    </row>
    <row r="3365" spans="1:9" x14ac:dyDescent="0.35">
      <c r="A3365" t="s">
        <v>693</v>
      </c>
      <c r="B3365" t="s">
        <v>694</v>
      </c>
      <c r="C3365" t="s">
        <v>102</v>
      </c>
      <c r="D3365" t="s">
        <v>103</v>
      </c>
      <c r="G3365" t="str">
        <f t="shared" si="158"/>
        <v>WH-460-TEST-PPM LAB</v>
      </c>
      <c r="H3365" t="str">
        <f t="shared" si="159"/>
        <v>05.10.09-Equipment Software Info-Backup</v>
      </c>
      <c r="I3365" s="22">
        <f t="shared" si="157"/>
        <v>0</v>
      </c>
    </row>
    <row r="3366" spans="1:9" x14ac:dyDescent="0.35">
      <c r="A3366" t="s">
        <v>693</v>
      </c>
      <c r="B3366" t="s">
        <v>694</v>
      </c>
      <c r="C3366" t="s">
        <v>104</v>
      </c>
      <c r="D3366" t="s">
        <v>105</v>
      </c>
      <c r="G3366" t="str">
        <f t="shared" si="158"/>
        <v>WH-460-TEST-PPM LAB</v>
      </c>
      <c r="H3366" t="str">
        <f t="shared" si="159"/>
        <v>05.10.10-Spray Device Coverage Test Report</v>
      </c>
      <c r="I3366" s="22">
        <f t="shared" si="157"/>
        <v>0</v>
      </c>
    </row>
    <row r="3367" spans="1:9" x14ac:dyDescent="0.35">
      <c r="A3367" t="s">
        <v>693</v>
      </c>
      <c r="B3367" t="s">
        <v>694</v>
      </c>
      <c r="C3367" t="s">
        <v>106</v>
      </c>
      <c r="D3367" t="s">
        <v>107</v>
      </c>
      <c r="G3367" t="str">
        <f t="shared" si="158"/>
        <v>WH-460-TEST-PPM LAB</v>
      </c>
      <c r="H3367" t="str">
        <f t="shared" si="159"/>
        <v xml:space="preserve">05.11.00-Owner Training Record </v>
      </c>
      <c r="I3367" s="22">
        <f t="shared" si="157"/>
        <v>0</v>
      </c>
    </row>
    <row r="3368" spans="1:9" x14ac:dyDescent="0.35">
      <c r="A3368" t="s">
        <v>693</v>
      </c>
      <c r="B3368" t="s">
        <v>694</v>
      </c>
      <c r="C3368" t="s">
        <v>108</v>
      </c>
      <c r="D3368" t="s">
        <v>109</v>
      </c>
      <c r="G3368" t="str">
        <f t="shared" si="158"/>
        <v>WH-460-TEST-PPM LAB</v>
      </c>
      <c r="H3368" t="str">
        <f t="shared" si="159"/>
        <v>05.12.00-Vendor ETOP</v>
      </c>
      <c r="I3368" s="22">
        <f t="shared" si="157"/>
        <v>0</v>
      </c>
    </row>
    <row r="3369" spans="1:9" x14ac:dyDescent="0.35">
      <c r="A3369" t="s">
        <v>693</v>
      </c>
      <c r="B3369" t="s">
        <v>694</v>
      </c>
      <c r="C3369" t="s">
        <v>110</v>
      </c>
      <c r="D3369" t="s">
        <v>111</v>
      </c>
      <c r="G3369" t="str">
        <f t="shared" si="158"/>
        <v>WH-460-TEST-PPM LAB</v>
      </c>
      <c r="H3369" t="str">
        <f t="shared" si="159"/>
        <v>06.00.00-CIVIL</v>
      </c>
      <c r="I3369" s="22">
        <f t="shared" si="157"/>
        <v>0</v>
      </c>
    </row>
    <row r="3370" spans="1:9" x14ac:dyDescent="0.35">
      <c r="A3370" t="s">
        <v>693</v>
      </c>
      <c r="B3370" t="s">
        <v>694</v>
      </c>
      <c r="C3370" t="s">
        <v>112</v>
      </c>
      <c r="D3370" t="s">
        <v>67</v>
      </c>
      <c r="G3370" t="str">
        <f t="shared" si="158"/>
        <v>WH-460-TEST-PPM LAB</v>
      </c>
      <c r="H3370" t="str">
        <f t="shared" si="159"/>
        <v>06.01.00-Submittals &amp; Data Sheets</v>
      </c>
      <c r="I3370" s="22">
        <f t="shared" si="157"/>
        <v>0</v>
      </c>
    </row>
    <row r="3371" spans="1:9" x14ac:dyDescent="0.35">
      <c r="A3371" t="s">
        <v>693</v>
      </c>
      <c r="B3371" t="s">
        <v>694</v>
      </c>
      <c r="C3371" t="s">
        <v>113</v>
      </c>
      <c r="D3371" t="s">
        <v>114</v>
      </c>
      <c r="G3371" t="str">
        <f t="shared" si="158"/>
        <v>WH-460-TEST-PPM LAB</v>
      </c>
      <c r="H3371" t="str">
        <f t="shared" si="159"/>
        <v>06.02.00-Reports/Testing</v>
      </c>
      <c r="I3371" s="22">
        <f t="shared" si="157"/>
        <v>0</v>
      </c>
    </row>
    <row r="3372" spans="1:9" x14ac:dyDescent="0.35">
      <c r="A3372" t="s">
        <v>693</v>
      </c>
      <c r="B3372" t="s">
        <v>694</v>
      </c>
      <c r="C3372" t="s">
        <v>115</v>
      </c>
      <c r="D3372" t="s">
        <v>116</v>
      </c>
      <c r="G3372" t="str">
        <f t="shared" si="158"/>
        <v>WH-460-TEST-PPM LAB</v>
      </c>
      <c r="H3372" t="str">
        <f t="shared" si="159"/>
        <v>06.02.01-Pressure Test</v>
      </c>
      <c r="I3372" s="22">
        <f t="shared" si="157"/>
        <v>0</v>
      </c>
    </row>
    <row r="3373" spans="1:9" x14ac:dyDescent="0.35">
      <c r="A3373" t="s">
        <v>693</v>
      </c>
      <c r="B3373" t="s">
        <v>694</v>
      </c>
      <c r="C3373" t="s">
        <v>117</v>
      </c>
      <c r="D3373" t="s">
        <v>118</v>
      </c>
      <c r="G3373" t="str">
        <f t="shared" si="158"/>
        <v>WH-460-TEST-PPM LAB</v>
      </c>
      <c r="H3373" t="str">
        <f t="shared" si="159"/>
        <v>06.02.02-Dewatering Test</v>
      </c>
      <c r="I3373" s="22">
        <f t="shared" si="157"/>
        <v>0</v>
      </c>
    </row>
    <row r="3374" spans="1:9" x14ac:dyDescent="0.35">
      <c r="A3374" t="s">
        <v>693</v>
      </c>
      <c r="B3374" t="s">
        <v>694</v>
      </c>
      <c r="C3374" t="s">
        <v>119</v>
      </c>
      <c r="D3374" t="s">
        <v>120</v>
      </c>
      <c r="G3374" t="str">
        <f t="shared" si="158"/>
        <v>WH-460-TEST-PPM LAB</v>
      </c>
      <c r="H3374" t="str">
        <f t="shared" si="159"/>
        <v>06.02.03-3rd Party Field Quality Control Reports</v>
      </c>
      <c r="I3374" s="22">
        <f t="shared" si="157"/>
        <v>0</v>
      </c>
    </row>
    <row r="3375" spans="1:9" x14ac:dyDescent="0.35">
      <c r="A3375" t="s">
        <v>693</v>
      </c>
      <c r="B3375" t="s">
        <v>694</v>
      </c>
      <c r="C3375" t="s">
        <v>121</v>
      </c>
      <c r="D3375" t="s">
        <v>122</v>
      </c>
      <c r="G3375" t="str">
        <f t="shared" si="158"/>
        <v>WH-460-TEST-PPM LAB</v>
      </c>
      <c r="H3375" t="str">
        <f t="shared" si="159"/>
        <v>06.02.04-Source Quality Control</v>
      </c>
      <c r="I3375" s="22">
        <f t="shared" si="157"/>
        <v>0</v>
      </c>
    </row>
    <row r="3376" spans="1:9" x14ac:dyDescent="0.35">
      <c r="A3376" t="s">
        <v>693</v>
      </c>
      <c r="B3376" t="s">
        <v>694</v>
      </c>
      <c r="C3376" t="s">
        <v>123</v>
      </c>
      <c r="D3376" t="s">
        <v>124</v>
      </c>
      <c r="G3376" t="str">
        <f t="shared" si="158"/>
        <v>WH-460-TEST-PPM LAB</v>
      </c>
      <c r="H3376" t="str">
        <f t="shared" si="159"/>
        <v>06.02.05-Geotechnical Engineering Report</v>
      </c>
      <c r="I3376" s="22">
        <f t="shared" si="157"/>
        <v>0</v>
      </c>
    </row>
    <row r="3377" spans="1:9" x14ac:dyDescent="0.35">
      <c r="A3377" t="s">
        <v>693</v>
      </c>
      <c r="B3377" t="s">
        <v>694</v>
      </c>
      <c r="C3377" t="s">
        <v>125</v>
      </c>
      <c r="D3377" t="s">
        <v>126</v>
      </c>
      <c r="G3377" t="str">
        <f t="shared" si="158"/>
        <v>WH-460-TEST-PPM LAB</v>
      </c>
      <c r="H3377" t="str">
        <f t="shared" si="159"/>
        <v>06.03.00-Certificates</v>
      </c>
      <c r="I3377" s="22">
        <f t="shared" si="157"/>
        <v>0</v>
      </c>
    </row>
    <row r="3378" spans="1:9" x14ac:dyDescent="0.35">
      <c r="A3378" t="s">
        <v>693</v>
      </c>
      <c r="B3378" t="s">
        <v>694</v>
      </c>
      <c r="C3378" t="s">
        <v>127</v>
      </c>
      <c r="D3378" t="s">
        <v>128</v>
      </c>
      <c r="G3378" t="str">
        <f t="shared" si="158"/>
        <v>WH-460-TEST-PPM LAB</v>
      </c>
      <c r="H3378" t="str">
        <f t="shared" si="159"/>
        <v>06.03.01-Installer Certifications</v>
      </c>
      <c r="I3378" s="22">
        <f t="shared" si="157"/>
        <v>0</v>
      </c>
    </row>
    <row r="3379" spans="1:9" x14ac:dyDescent="0.35">
      <c r="A3379" t="s">
        <v>693</v>
      </c>
      <c r="B3379" t="s">
        <v>694</v>
      </c>
      <c r="C3379" t="s">
        <v>129</v>
      </c>
      <c r="D3379" t="s">
        <v>130</v>
      </c>
      <c r="G3379" t="str">
        <f t="shared" si="158"/>
        <v>WH-460-TEST-PPM LAB</v>
      </c>
      <c r="H3379" t="str">
        <f t="shared" si="159"/>
        <v>06.03.02-Manufacturer Certifications</v>
      </c>
      <c r="I3379" s="22">
        <f t="shared" si="157"/>
        <v>0</v>
      </c>
    </row>
    <row r="3380" spans="1:9" x14ac:dyDescent="0.35">
      <c r="A3380" t="s">
        <v>693</v>
      </c>
      <c r="B3380" t="s">
        <v>694</v>
      </c>
      <c r="C3380" t="s">
        <v>131</v>
      </c>
      <c r="D3380" t="s">
        <v>132</v>
      </c>
      <c r="G3380" t="str">
        <f t="shared" si="158"/>
        <v>WH-460-TEST-PPM LAB</v>
      </c>
      <c r="H3380" t="str">
        <f t="shared" si="159"/>
        <v>06.03.03-Material/Product Certifications</v>
      </c>
      <c r="I3380" s="22">
        <f t="shared" si="157"/>
        <v>0</v>
      </c>
    </row>
    <row r="3381" spans="1:9" x14ac:dyDescent="0.35">
      <c r="A3381" t="s">
        <v>693</v>
      </c>
      <c r="B3381" t="s">
        <v>694</v>
      </c>
      <c r="C3381" t="s">
        <v>133</v>
      </c>
      <c r="D3381" t="s">
        <v>134</v>
      </c>
      <c r="G3381" t="str">
        <f t="shared" si="158"/>
        <v>WH-460-TEST-PPM LAB</v>
      </c>
      <c r="H3381" t="str">
        <f t="shared" si="159"/>
        <v>06.03.04-3rd Party Testing Agency Certifications</v>
      </c>
      <c r="I3381" s="22">
        <f t="shared" si="157"/>
        <v>0</v>
      </c>
    </row>
    <row r="3382" spans="1:9" x14ac:dyDescent="0.35">
      <c r="A3382" t="s">
        <v>693</v>
      </c>
      <c r="B3382" t="s">
        <v>694</v>
      </c>
      <c r="C3382" t="s">
        <v>135</v>
      </c>
      <c r="D3382" t="s">
        <v>136</v>
      </c>
      <c r="G3382" t="str">
        <f t="shared" si="158"/>
        <v>WH-460-TEST-PPM LAB</v>
      </c>
      <c r="H3382" t="str">
        <f t="shared" si="159"/>
        <v>06.04.00-Maintenace Instructions &amp; Schedule</v>
      </c>
      <c r="I3382" s="22">
        <f t="shared" si="157"/>
        <v>0</v>
      </c>
    </row>
    <row r="3383" spans="1:9" x14ac:dyDescent="0.35">
      <c r="A3383" t="s">
        <v>693</v>
      </c>
      <c r="B3383" t="s">
        <v>694</v>
      </c>
      <c r="C3383" t="s">
        <v>137</v>
      </c>
      <c r="D3383" t="s">
        <v>138</v>
      </c>
      <c r="G3383" t="str">
        <f t="shared" si="158"/>
        <v>WH-460-TEST-PPM LAB</v>
      </c>
      <c r="H3383" t="str">
        <f t="shared" si="159"/>
        <v>06.05.00-Warranty</v>
      </c>
      <c r="I3383" s="22">
        <f t="shared" si="157"/>
        <v>0</v>
      </c>
    </row>
    <row r="3384" spans="1:9" x14ac:dyDescent="0.35">
      <c r="A3384" t="s">
        <v>693</v>
      </c>
      <c r="B3384" t="s">
        <v>694</v>
      </c>
      <c r="C3384" t="s">
        <v>139</v>
      </c>
      <c r="D3384" t="s">
        <v>140</v>
      </c>
      <c r="G3384" t="str">
        <f t="shared" si="158"/>
        <v>WH-460-TEST-PPM LAB</v>
      </c>
      <c r="H3384" t="str">
        <f t="shared" si="159"/>
        <v>07.00.00-STRUCTURAL</v>
      </c>
      <c r="I3384" s="22">
        <f t="shared" si="157"/>
        <v>0</v>
      </c>
    </row>
    <row r="3385" spans="1:9" x14ac:dyDescent="0.35">
      <c r="A3385" t="s">
        <v>693</v>
      </c>
      <c r="B3385" t="s">
        <v>694</v>
      </c>
      <c r="C3385" t="s">
        <v>141</v>
      </c>
      <c r="D3385" t="s">
        <v>67</v>
      </c>
      <c r="G3385" t="str">
        <f t="shared" si="158"/>
        <v>WH-460-TEST-PPM LAB</v>
      </c>
      <c r="H3385" t="str">
        <f t="shared" si="159"/>
        <v>07.01.00-Submittals &amp; Data Sheets</v>
      </c>
      <c r="I3385" s="22">
        <f t="shared" si="157"/>
        <v>0</v>
      </c>
    </row>
    <row r="3386" spans="1:9" x14ac:dyDescent="0.35">
      <c r="A3386" t="s">
        <v>693</v>
      </c>
      <c r="B3386" t="s">
        <v>694</v>
      </c>
      <c r="C3386" t="s">
        <v>142</v>
      </c>
      <c r="D3386" t="s">
        <v>126</v>
      </c>
      <c r="G3386" t="str">
        <f t="shared" si="158"/>
        <v>WH-460-TEST-PPM LAB</v>
      </c>
      <c r="H3386" t="str">
        <f t="shared" si="159"/>
        <v>07.02.00-Certificates</v>
      </c>
      <c r="I3386" s="22">
        <f t="shared" si="157"/>
        <v>0</v>
      </c>
    </row>
    <row r="3387" spans="1:9" x14ac:dyDescent="0.35">
      <c r="A3387" t="s">
        <v>693</v>
      </c>
      <c r="B3387" t="s">
        <v>694</v>
      </c>
      <c r="C3387" t="s">
        <v>143</v>
      </c>
      <c r="D3387" t="s">
        <v>128</v>
      </c>
      <c r="G3387" t="str">
        <f t="shared" si="158"/>
        <v>WH-460-TEST-PPM LAB</v>
      </c>
      <c r="H3387" t="str">
        <f t="shared" si="159"/>
        <v>07.02.01-Installer Certifications</v>
      </c>
      <c r="I3387" s="22">
        <f t="shared" si="157"/>
        <v>0</v>
      </c>
    </row>
    <row r="3388" spans="1:9" x14ac:dyDescent="0.35">
      <c r="A3388" t="s">
        <v>693</v>
      </c>
      <c r="B3388" t="s">
        <v>694</v>
      </c>
      <c r="C3388" t="s">
        <v>144</v>
      </c>
      <c r="D3388" t="s">
        <v>130</v>
      </c>
      <c r="G3388" t="str">
        <f t="shared" si="158"/>
        <v>WH-460-TEST-PPM LAB</v>
      </c>
      <c r="H3388" t="str">
        <f t="shared" si="159"/>
        <v>07.02.02-Manufacturer Certifications</v>
      </c>
      <c r="I3388" s="22">
        <f t="shared" si="157"/>
        <v>0</v>
      </c>
    </row>
    <row r="3389" spans="1:9" x14ac:dyDescent="0.35">
      <c r="A3389" t="s">
        <v>693</v>
      </c>
      <c r="B3389" t="s">
        <v>694</v>
      </c>
      <c r="C3389" t="s">
        <v>145</v>
      </c>
      <c r="D3389" t="s">
        <v>132</v>
      </c>
      <c r="G3389" t="str">
        <f t="shared" si="158"/>
        <v>WH-460-TEST-PPM LAB</v>
      </c>
      <c r="H3389" t="str">
        <f t="shared" si="159"/>
        <v>07.02.03-Material/Product Certifications</v>
      </c>
      <c r="I3389" s="22">
        <f t="shared" si="157"/>
        <v>0</v>
      </c>
    </row>
    <row r="3390" spans="1:9" x14ac:dyDescent="0.35">
      <c r="A3390" t="s">
        <v>693</v>
      </c>
      <c r="B3390" t="s">
        <v>694</v>
      </c>
      <c r="C3390" t="s">
        <v>146</v>
      </c>
      <c r="D3390" t="s">
        <v>147</v>
      </c>
      <c r="G3390" t="str">
        <f t="shared" si="158"/>
        <v>WH-460-TEST-PPM LAB</v>
      </c>
      <c r="H3390" t="str">
        <f t="shared" si="159"/>
        <v>07.02.04-Welding Certificates</v>
      </c>
      <c r="I3390" s="22">
        <f t="shared" si="157"/>
        <v>0</v>
      </c>
    </row>
    <row r="3391" spans="1:9" x14ac:dyDescent="0.35">
      <c r="A3391" t="s">
        <v>693</v>
      </c>
      <c r="B3391" t="s">
        <v>694</v>
      </c>
      <c r="C3391" t="s">
        <v>148</v>
      </c>
      <c r="D3391" t="s">
        <v>149</v>
      </c>
      <c r="G3391" t="str">
        <f t="shared" si="158"/>
        <v>WH-460-TEST-PPM LAB</v>
      </c>
      <c r="H3391" t="str">
        <f t="shared" si="159"/>
        <v>07.02.05-Certification of Examination of Documents and Site</v>
      </c>
      <c r="I3391" s="22">
        <f t="shared" si="157"/>
        <v>0</v>
      </c>
    </row>
    <row r="3392" spans="1:9" x14ac:dyDescent="0.35">
      <c r="A3392" t="s">
        <v>693</v>
      </c>
      <c r="B3392" t="s">
        <v>694</v>
      </c>
      <c r="C3392" t="s">
        <v>150</v>
      </c>
      <c r="D3392" t="s">
        <v>134</v>
      </c>
      <c r="G3392" t="str">
        <f t="shared" si="158"/>
        <v>WH-460-TEST-PPM LAB</v>
      </c>
      <c r="H3392" t="str">
        <f t="shared" si="159"/>
        <v>07.02.06-3rd Party Testing Agency Certifications</v>
      </c>
      <c r="I3392" s="22">
        <f t="shared" si="157"/>
        <v>0</v>
      </c>
    </row>
    <row r="3393" spans="1:9" x14ac:dyDescent="0.35">
      <c r="A3393" t="s">
        <v>693</v>
      </c>
      <c r="B3393" t="s">
        <v>694</v>
      </c>
      <c r="C3393" t="s">
        <v>151</v>
      </c>
      <c r="D3393" t="s">
        <v>114</v>
      </c>
      <c r="G3393" t="str">
        <f t="shared" si="158"/>
        <v>WH-460-TEST-PPM LAB</v>
      </c>
      <c r="H3393" t="str">
        <f t="shared" si="159"/>
        <v>07.03.00-Reports/Testing</v>
      </c>
      <c r="I3393" s="22">
        <f t="shared" si="157"/>
        <v>0</v>
      </c>
    </row>
    <row r="3394" spans="1:9" x14ac:dyDescent="0.35">
      <c r="A3394" t="s">
        <v>693</v>
      </c>
      <c r="B3394" t="s">
        <v>694</v>
      </c>
      <c r="C3394" t="s">
        <v>152</v>
      </c>
      <c r="D3394" t="s">
        <v>120</v>
      </c>
      <c r="G3394" t="str">
        <f t="shared" si="158"/>
        <v>WH-460-TEST-PPM LAB</v>
      </c>
      <c r="H3394" t="str">
        <f t="shared" si="159"/>
        <v>07.03.01-3rd Party Field Quality Control Reports</v>
      </c>
      <c r="I3394" s="22">
        <f t="shared" ref="I3394:I3457" si="160">IF(COUNTIF(E:E, "R")=0, "", IF(E3394="C", COUNTIF(E:E, "C") / COUNTIF(E:E, "R"), 0))</f>
        <v>0</v>
      </c>
    </row>
    <row r="3395" spans="1:9" x14ac:dyDescent="0.35">
      <c r="A3395" t="s">
        <v>693</v>
      </c>
      <c r="B3395" t="s">
        <v>694</v>
      </c>
      <c r="C3395" t="s">
        <v>153</v>
      </c>
      <c r="D3395" t="s">
        <v>122</v>
      </c>
      <c r="G3395" t="str">
        <f t="shared" ref="G3395:G3458" si="161">IF(AND(A3395="", B3395=""), "", A3395 &amp; "-" &amp; B3395)</f>
        <v>WH-460-TEST-PPM LAB</v>
      </c>
      <c r="H3395" t="str">
        <f t="shared" ref="H3395:H3458" si="162">IF(AND(C3395="", D3395=""), "", C3395 &amp; "-" &amp; D3395)</f>
        <v>07.03.02-Source Quality Control</v>
      </c>
      <c r="I3395" s="22">
        <f t="shared" si="160"/>
        <v>0</v>
      </c>
    </row>
    <row r="3396" spans="1:9" x14ac:dyDescent="0.35">
      <c r="A3396" t="s">
        <v>693</v>
      </c>
      <c r="B3396" t="s">
        <v>694</v>
      </c>
      <c r="C3396" t="s">
        <v>154</v>
      </c>
      <c r="D3396" t="s">
        <v>155</v>
      </c>
      <c r="G3396" t="str">
        <f t="shared" si="161"/>
        <v>WH-460-TEST-PPM LAB</v>
      </c>
      <c r="H3396" t="str">
        <f t="shared" si="162"/>
        <v>07.03.03-Material Test Reports</v>
      </c>
      <c r="I3396" s="22">
        <f t="shared" si="160"/>
        <v>0</v>
      </c>
    </row>
    <row r="3397" spans="1:9" x14ac:dyDescent="0.35">
      <c r="A3397" t="s">
        <v>693</v>
      </c>
      <c r="B3397" t="s">
        <v>694</v>
      </c>
      <c r="C3397" t="s">
        <v>156</v>
      </c>
      <c r="D3397" t="s">
        <v>157</v>
      </c>
      <c r="G3397" t="str">
        <f t="shared" si="161"/>
        <v>WH-460-TEST-PPM LAB</v>
      </c>
      <c r="H3397" t="str">
        <f t="shared" si="162"/>
        <v>07.03.04-Floor Flatness and Levelness Report</v>
      </c>
      <c r="I3397" s="22">
        <f t="shared" si="160"/>
        <v>0</v>
      </c>
    </row>
    <row r="3398" spans="1:9" x14ac:dyDescent="0.35">
      <c r="A3398" t="s">
        <v>693</v>
      </c>
      <c r="B3398" t="s">
        <v>694</v>
      </c>
      <c r="C3398" t="s">
        <v>158</v>
      </c>
      <c r="D3398" t="s">
        <v>159</v>
      </c>
      <c r="G3398" t="str">
        <f t="shared" si="161"/>
        <v>WH-460-TEST-PPM LAB</v>
      </c>
      <c r="H3398" t="str">
        <f t="shared" si="162"/>
        <v>07.03.05-Concrete Pour Approval Card</v>
      </c>
      <c r="I3398" s="22">
        <f t="shared" si="160"/>
        <v>0</v>
      </c>
    </row>
    <row r="3399" spans="1:9" x14ac:dyDescent="0.35">
      <c r="A3399" t="s">
        <v>693</v>
      </c>
      <c r="B3399" t="s">
        <v>694</v>
      </c>
      <c r="C3399" t="s">
        <v>160</v>
      </c>
      <c r="D3399" t="s">
        <v>161</v>
      </c>
      <c r="G3399" t="str">
        <f t="shared" si="161"/>
        <v>WH-460-TEST-PPM LAB</v>
      </c>
      <c r="H3399" t="str">
        <f t="shared" si="162"/>
        <v>07.03.06-Concrete Placement Record</v>
      </c>
      <c r="I3399" s="22">
        <f t="shared" si="160"/>
        <v>0</v>
      </c>
    </row>
    <row r="3400" spans="1:9" x14ac:dyDescent="0.35">
      <c r="A3400" t="s">
        <v>693</v>
      </c>
      <c r="B3400" t="s">
        <v>694</v>
      </c>
      <c r="C3400" t="s">
        <v>162</v>
      </c>
      <c r="D3400" t="s">
        <v>163</v>
      </c>
      <c r="G3400" t="str">
        <f t="shared" si="161"/>
        <v>WH-460-TEST-PPM LAB</v>
      </c>
      <c r="H3400" t="str">
        <f t="shared" si="162"/>
        <v>07.03.07-Static Pile Test Reports</v>
      </c>
      <c r="I3400" s="22">
        <f t="shared" si="160"/>
        <v>0</v>
      </c>
    </row>
    <row r="3401" spans="1:9" x14ac:dyDescent="0.35">
      <c r="A3401" t="s">
        <v>693</v>
      </c>
      <c r="B3401" t="s">
        <v>694</v>
      </c>
      <c r="C3401" t="s">
        <v>164</v>
      </c>
      <c r="D3401" t="s">
        <v>165</v>
      </c>
      <c r="G3401" t="str">
        <f t="shared" si="161"/>
        <v>WH-460-TEST-PPM LAB</v>
      </c>
      <c r="H3401" t="str">
        <f t="shared" si="162"/>
        <v>07.03.08-Pile Inspection Reports</v>
      </c>
      <c r="I3401" s="22">
        <f t="shared" si="160"/>
        <v>0</v>
      </c>
    </row>
    <row r="3402" spans="1:9" x14ac:dyDescent="0.35">
      <c r="A3402" t="s">
        <v>693</v>
      </c>
      <c r="B3402" t="s">
        <v>694</v>
      </c>
      <c r="C3402" t="s">
        <v>166</v>
      </c>
      <c r="D3402" t="s">
        <v>167</v>
      </c>
      <c r="G3402" t="str">
        <f t="shared" si="161"/>
        <v>WH-460-TEST-PPM LAB</v>
      </c>
      <c r="H3402" t="str">
        <f t="shared" si="162"/>
        <v>07.03.09-Certified Piles Survey</v>
      </c>
      <c r="I3402" s="22">
        <f t="shared" si="160"/>
        <v>0</v>
      </c>
    </row>
    <row r="3403" spans="1:9" x14ac:dyDescent="0.35">
      <c r="A3403" t="s">
        <v>693</v>
      </c>
      <c r="B3403" t="s">
        <v>694</v>
      </c>
      <c r="C3403" t="s">
        <v>168</v>
      </c>
      <c r="D3403" t="s">
        <v>169</v>
      </c>
      <c r="G3403" t="str">
        <f t="shared" si="161"/>
        <v>WH-460-TEST-PPM LAB</v>
      </c>
      <c r="H3403" t="str">
        <f t="shared" si="162"/>
        <v>07.03.10-Anchor Bolts Placement</v>
      </c>
      <c r="I3403" s="22">
        <f t="shared" si="160"/>
        <v>0</v>
      </c>
    </row>
    <row r="3404" spans="1:9" x14ac:dyDescent="0.35">
      <c r="A3404" t="s">
        <v>693</v>
      </c>
      <c r="B3404" t="s">
        <v>694</v>
      </c>
      <c r="C3404" t="s">
        <v>170</v>
      </c>
      <c r="D3404" t="s">
        <v>171</v>
      </c>
      <c r="G3404" t="str">
        <f t="shared" si="161"/>
        <v>WH-460-TEST-PPM LAB</v>
      </c>
      <c r="H3404" t="str">
        <f t="shared" si="162"/>
        <v>07.03.11-Structural Steel Framing Inspection</v>
      </c>
      <c r="I3404" s="22">
        <f t="shared" si="160"/>
        <v>0</v>
      </c>
    </row>
    <row r="3405" spans="1:9" x14ac:dyDescent="0.35">
      <c r="A3405" t="s">
        <v>693</v>
      </c>
      <c r="B3405" t="s">
        <v>694</v>
      </c>
      <c r="C3405" t="s">
        <v>172</v>
      </c>
      <c r="D3405" t="s">
        <v>173</v>
      </c>
      <c r="G3405" t="str">
        <f t="shared" si="161"/>
        <v>WH-460-TEST-PPM LAB</v>
      </c>
      <c r="H3405" t="str">
        <f t="shared" si="162"/>
        <v>07.03.12-Steel Joist Framing Inspection</v>
      </c>
      <c r="I3405" s="22">
        <f t="shared" si="160"/>
        <v>0</v>
      </c>
    </row>
    <row r="3406" spans="1:9" x14ac:dyDescent="0.35">
      <c r="A3406" t="s">
        <v>693</v>
      </c>
      <c r="B3406" t="s">
        <v>694</v>
      </c>
      <c r="C3406" t="s">
        <v>174</v>
      </c>
      <c r="D3406" t="s">
        <v>175</v>
      </c>
      <c r="G3406" t="str">
        <f t="shared" si="161"/>
        <v>WH-460-TEST-PPM LAB</v>
      </c>
      <c r="H3406" t="str">
        <f t="shared" si="162"/>
        <v>07.03.13-Steel Decking Inspection</v>
      </c>
      <c r="I3406" s="22">
        <f t="shared" si="160"/>
        <v>0</v>
      </c>
    </row>
    <row r="3407" spans="1:9" x14ac:dyDescent="0.35">
      <c r="A3407" t="s">
        <v>693</v>
      </c>
      <c r="B3407" t="s">
        <v>694</v>
      </c>
      <c r="C3407" t="s">
        <v>176</v>
      </c>
      <c r="D3407" t="s">
        <v>177</v>
      </c>
      <c r="G3407" t="str">
        <f t="shared" si="161"/>
        <v>WH-460-TEST-PPM LAB</v>
      </c>
      <c r="H3407" t="str">
        <f t="shared" si="162"/>
        <v>07.03.14-Evaluation Reports</v>
      </c>
      <c r="I3407" s="22">
        <f t="shared" si="160"/>
        <v>0</v>
      </c>
    </row>
    <row r="3408" spans="1:9" x14ac:dyDescent="0.35">
      <c r="A3408" t="s">
        <v>693</v>
      </c>
      <c r="B3408" t="s">
        <v>694</v>
      </c>
      <c r="C3408" t="s">
        <v>178</v>
      </c>
      <c r="D3408" t="s">
        <v>179</v>
      </c>
      <c r="G3408" t="str">
        <f t="shared" si="161"/>
        <v>WH-460-TEST-PPM LAB</v>
      </c>
      <c r="H3408" t="str">
        <f t="shared" si="162"/>
        <v>07.04.00-Structural Calculations</v>
      </c>
      <c r="I3408" s="22">
        <f t="shared" si="160"/>
        <v>0</v>
      </c>
    </row>
    <row r="3409" spans="1:9" x14ac:dyDescent="0.35">
      <c r="A3409" t="s">
        <v>693</v>
      </c>
      <c r="B3409" t="s">
        <v>694</v>
      </c>
      <c r="C3409" t="s">
        <v>180</v>
      </c>
      <c r="D3409" t="s">
        <v>138</v>
      </c>
      <c r="G3409" t="str">
        <f t="shared" si="161"/>
        <v>WH-460-TEST-PPM LAB</v>
      </c>
      <c r="H3409" t="str">
        <f t="shared" si="162"/>
        <v>07.05.00-Warranty</v>
      </c>
      <c r="I3409" s="22">
        <f t="shared" si="160"/>
        <v>0</v>
      </c>
    </row>
    <row r="3410" spans="1:9" x14ac:dyDescent="0.35">
      <c r="A3410" t="s">
        <v>693</v>
      </c>
      <c r="B3410" t="s">
        <v>694</v>
      </c>
      <c r="C3410" t="s">
        <v>181</v>
      </c>
      <c r="D3410" t="s">
        <v>182</v>
      </c>
      <c r="G3410" t="str">
        <f t="shared" si="161"/>
        <v>WH-460-TEST-PPM LAB</v>
      </c>
      <c r="H3410" t="str">
        <f t="shared" si="162"/>
        <v>07.06.00-Samples</v>
      </c>
      <c r="I3410" s="22">
        <f t="shared" si="160"/>
        <v>0</v>
      </c>
    </row>
    <row r="3411" spans="1:9" x14ac:dyDescent="0.35">
      <c r="A3411" t="s">
        <v>693</v>
      </c>
      <c r="B3411" t="s">
        <v>694</v>
      </c>
      <c r="C3411" t="s">
        <v>183</v>
      </c>
      <c r="D3411" t="s">
        <v>184</v>
      </c>
      <c r="G3411" t="str">
        <f t="shared" si="161"/>
        <v>WH-460-TEST-PPM LAB</v>
      </c>
      <c r="H3411" t="str">
        <f t="shared" si="162"/>
        <v>07.07.00-Mockups</v>
      </c>
      <c r="I3411" s="22">
        <f t="shared" si="160"/>
        <v>0</v>
      </c>
    </row>
    <row r="3412" spans="1:9" x14ac:dyDescent="0.35">
      <c r="A3412" t="s">
        <v>693</v>
      </c>
      <c r="B3412" t="s">
        <v>694</v>
      </c>
      <c r="C3412" t="s">
        <v>185</v>
      </c>
      <c r="D3412" t="s">
        <v>186</v>
      </c>
      <c r="G3412" t="str">
        <f t="shared" si="161"/>
        <v>WH-460-TEST-PPM LAB</v>
      </c>
      <c r="H3412" t="str">
        <f t="shared" si="162"/>
        <v>08.00.00-ARCHITECTURAL</v>
      </c>
      <c r="I3412" s="22">
        <f t="shared" si="160"/>
        <v>0</v>
      </c>
    </row>
    <row r="3413" spans="1:9" x14ac:dyDescent="0.35">
      <c r="A3413" t="s">
        <v>693</v>
      </c>
      <c r="B3413" t="s">
        <v>694</v>
      </c>
      <c r="C3413" t="s">
        <v>187</v>
      </c>
      <c r="D3413" t="s">
        <v>188</v>
      </c>
      <c r="G3413" t="str">
        <f t="shared" si="161"/>
        <v>WH-460-TEST-PPM LAB</v>
      </c>
      <c r="H3413" t="str">
        <f t="shared" si="162"/>
        <v>08.01.00-Submittals &amp; Room Data Sheets</v>
      </c>
      <c r="I3413" s="22">
        <f t="shared" si="160"/>
        <v>0</v>
      </c>
    </row>
    <row r="3414" spans="1:9" x14ac:dyDescent="0.35">
      <c r="A3414" t="s">
        <v>693</v>
      </c>
      <c r="B3414" t="s">
        <v>694</v>
      </c>
      <c r="C3414" t="s">
        <v>189</v>
      </c>
      <c r="D3414" t="s">
        <v>126</v>
      </c>
      <c r="G3414" t="str">
        <f t="shared" si="161"/>
        <v>WH-460-TEST-PPM LAB</v>
      </c>
      <c r="H3414" t="str">
        <f t="shared" si="162"/>
        <v>08.02.00-Certificates</v>
      </c>
      <c r="I3414" s="22">
        <f t="shared" si="160"/>
        <v>0</v>
      </c>
    </row>
    <row r="3415" spans="1:9" x14ac:dyDescent="0.35">
      <c r="A3415" t="s">
        <v>693</v>
      </c>
      <c r="B3415" t="s">
        <v>694</v>
      </c>
      <c r="C3415" t="s">
        <v>190</v>
      </c>
      <c r="D3415" t="s">
        <v>191</v>
      </c>
      <c r="G3415" t="str">
        <f t="shared" si="161"/>
        <v>WH-460-TEST-PPM LAB</v>
      </c>
      <c r="H3415" t="str">
        <f t="shared" si="162"/>
        <v>08.02.01-Material Certificates</v>
      </c>
      <c r="I3415" s="22">
        <f t="shared" si="160"/>
        <v>0</v>
      </c>
    </row>
    <row r="3416" spans="1:9" x14ac:dyDescent="0.35">
      <c r="A3416" t="s">
        <v>693</v>
      </c>
      <c r="B3416" t="s">
        <v>694</v>
      </c>
      <c r="C3416" t="s">
        <v>192</v>
      </c>
      <c r="D3416" t="s">
        <v>130</v>
      </c>
      <c r="G3416" t="str">
        <f t="shared" si="161"/>
        <v>WH-460-TEST-PPM LAB</v>
      </c>
      <c r="H3416" t="str">
        <f t="shared" si="162"/>
        <v>08.02.02-Manufacturer Certifications</v>
      </c>
      <c r="I3416" s="22">
        <f t="shared" si="160"/>
        <v>0</v>
      </c>
    </row>
    <row r="3417" spans="1:9" x14ac:dyDescent="0.35">
      <c r="A3417" t="s">
        <v>693</v>
      </c>
      <c r="B3417" t="s">
        <v>694</v>
      </c>
      <c r="C3417" t="s">
        <v>193</v>
      </c>
      <c r="D3417" t="s">
        <v>128</v>
      </c>
      <c r="G3417" t="str">
        <f t="shared" si="161"/>
        <v>WH-460-TEST-PPM LAB</v>
      </c>
      <c r="H3417" t="str">
        <f t="shared" si="162"/>
        <v>08.02.03-Installer Certifications</v>
      </c>
      <c r="I3417" s="22">
        <f t="shared" si="160"/>
        <v>0</v>
      </c>
    </row>
    <row r="3418" spans="1:9" x14ac:dyDescent="0.35">
      <c r="A3418" t="s">
        <v>693</v>
      </c>
      <c r="B3418" t="s">
        <v>694</v>
      </c>
      <c r="C3418" t="s">
        <v>194</v>
      </c>
      <c r="D3418" t="s">
        <v>195</v>
      </c>
      <c r="G3418" t="str">
        <f t="shared" si="161"/>
        <v>WH-460-TEST-PPM LAB</v>
      </c>
      <c r="H3418" t="str">
        <f t="shared" si="162"/>
        <v>08.02.04-Energy Performance Certificates</v>
      </c>
      <c r="I3418" s="22">
        <f t="shared" si="160"/>
        <v>0</v>
      </c>
    </row>
    <row r="3419" spans="1:9" x14ac:dyDescent="0.35">
      <c r="A3419" t="s">
        <v>693</v>
      </c>
      <c r="B3419" t="s">
        <v>694</v>
      </c>
      <c r="C3419" t="s">
        <v>196</v>
      </c>
      <c r="D3419" t="s">
        <v>197</v>
      </c>
      <c r="G3419" t="str">
        <f t="shared" si="161"/>
        <v>WH-460-TEST-PPM LAB</v>
      </c>
      <c r="H3419" t="str">
        <f t="shared" si="162"/>
        <v>08.02.05-Subfloor Acceptance Certification</v>
      </c>
      <c r="I3419" s="22">
        <f t="shared" si="160"/>
        <v>0</v>
      </c>
    </row>
    <row r="3420" spans="1:9" x14ac:dyDescent="0.35">
      <c r="A3420" t="s">
        <v>693</v>
      </c>
      <c r="B3420" t="s">
        <v>694</v>
      </c>
      <c r="C3420" t="s">
        <v>198</v>
      </c>
      <c r="D3420" t="s">
        <v>147</v>
      </c>
      <c r="G3420" t="str">
        <f t="shared" si="161"/>
        <v>WH-460-TEST-PPM LAB</v>
      </c>
      <c r="H3420" t="str">
        <f t="shared" si="162"/>
        <v>08.02.06-Welding Certificates</v>
      </c>
      <c r="I3420" s="22">
        <f t="shared" si="160"/>
        <v>0</v>
      </c>
    </row>
    <row r="3421" spans="1:9" x14ac:dyDescent="0.35">
      <c r="A3421" t="s">
        <v>693</v>
      </c>
      <c r="B3421" t="s">
        <v>694</v>
      </c>
      <c r="C3421" t="s">
        <v>199</v>
      </c>
      <c r="D3421" t="s">
        <v>134</v>
      </c>
      <c r="G3421" t="str">
        <f t="shared" si="161"/>
        <v>WH-460-TEST-PPM LAB</v>
      </c>
      <c r="H3421" t="str">
        <f t="shared" si="162"/>
        <v>08.02.07-3rd Party Testing Agency Certifications</v>
      </c>
      <c r="I3421" s="22">
        <f t="shared" si="160"/>
        <v>0</v>
      </c>
    </row>
    <row r="3422" spans="1:9" x14ac:dyDescent="0.35">
      <c r="A3422" t="s">
        <v>693</v>
      </c>
      <c r="B3422" t="s">
        <v>694</v>
      </c>
      <c r="C3422" t="s">
        <v>200</v>
      </c>
      <c r="D3422" t="s">
        <v>201</v>
      </c>
      <c r="G3422" t="str">
        <f t="shared" si="161"/>
        <v>WH-460-TEST-PPM LAB</v>
      </c>
      <c r="H3422" t="str">
        <f t="shared" si="162"/>
        <v>08.02.08-Consultant Certification</v>
      </c>
      <c r="I3422" s="22">
        <f t="shared" si="160"/>
        <v>0</v>
      </c>
    </row>
    <row r="3423" spans="1:9" x14ac:dyDescent="0.35">
      <c r="A3423" t="s">
        <v>693</v>
      </c>
      <c r="B3423" t="s">
        <v>694</v>
      </c>
      <c r="C3423" t="s">
        <v>202</v>
      </c>
      <c r="D3423" t="s">
        <v>114</v>
      </c>
      <c r="G3423" t="str">
        <f t="shared" si="161"/>
        <v>WH-460-TEST-PPM LAB</v>
      </c>
      <c r="H3423" t="str">
        <f t="shared" si="162"/>
        <v>08.03.00-Reports/Testing</v>
      </c>
      <c r="I3423" s="22">
        <f t="shared" si="160"/>
        <v>0</v>
      </c>
    </row>
    <row r="3424" spans="1:9" x14ac:dyDescent="0.35">
      <c r="A3424" t="s">
        <v>693</v>
      </c>
      <c r="B3424" t="s">
        <v>694</v>
      </c>
      <c r="C3424" t="s">
        <v>203</v>
      </c>
      <c r="D3424" t="s">
        <v>204</v>
      </c>
      <c r="G3424" t="str">
        <f t="shared" si="161"/>
        <v>WH-460-TEST-PPM LAB</v>
      </c>
      <c r="H3424" t="str">
        <f t="shared" si="162"/>
        <v>08.03.01-Owner 3rd Party Field Quality Control Reports</v>
      </c>
      <c r="I3424" s="22">
        <f t="shared" si="160"/>
        <v>0</v>
      </c>
    </row>
    <row r="3425" spans="1:9" x14ac:dyDescent="0.35">
      <c r="A3425" t="s">
        <v>693</v>
      </c>
      <c r="B3425" t="s">
        <v>694</v>
      </c>
      <c r="C3425" t="s">
        <v>205</v>
      </c>
      <c r="D3425" t="s">
        <v>122</v>
      </c>
      <c r="G3425" t="str">
        <f t="shared" si="161"/>
        <v>WH-460-TEST-PPM LAB</v>
      </c>
      <c r="H3425" t="str">
        <f t="shared" si="162"/>
        <v>08.03.02-Source Quality Control</v>
      </c>
      <c r="I3425" s="22">
        <f t="shared" si="160"/>
        <v>0</v>
      </c>
    </row>
    <row r="3426" spans="1:9" x14ac:dyDescent="0.35">
      <c r="A3426" t="s">
        <v>693</v>
      </c>
      <c r="B3426" t="s">
        <v>694</v>
      </c>
      <c r="C3426" t="s">
        <v>206</v>
      </c>
      <c r="D3426" t="s">
        <v>155</v>
      </c>
      <c r="G3426" t="str">
        <f t="shared" si="161"/>
        <v>WH-460-TEST-PPM LAB</v>
      </c>
      <c r="H3426" t="str">
        <f t="shared" si="162"/>
        <v>08.03.03-Material Test Reports</v>
      </c>
      <c r="I3426" s="22">
        <f t="shared" si="160"/>
        <v>0</v>
      </c>
    </row>
    <row r="3427" spans="1:9" x14ac:dyDescent="0.35">
      <c r="A3427" t="s">
        <v>693</v>
      </c>
      <c r="B3427" t="s">
        <v>694</v>
      </c>
      <c r="C3427" t="s">
        <v>207</v>
      </c>
      <c r="D3427" t="s">
        <v>177</v>
      </c>
      <c r="G3427" t="str">
        <f t="shared" si="161"/>
        <v>WH-460-TEST-PPM LAB</v>
      </c>
      <c r="H3427" t="str">
        <f t="shared" si="162"/>
        <v>08.03.04-Evaluation Reports</v>
      </c>
      <c r="I3427" s="22">
        <f t="shared" si="160"/>
        <v>0</v>
      </c>
    </row>
    <row r="3428" spans="1:9" x14ac:dyDescent="0.35">
      <c r="A3428" t="s">
        <v>693</v>
      </c>
      <c r="B3428" t="s">
        <v>694</v>
      </c>
      <c r="C3428" t="s">
        <v>208</v>
      </c>
      <c r="D3428" t="s">
        <v>209</v>
      </c>
      <c r="G3428" t="str">
        <f t="shared" si="161"/>
        <v>WH-460-TEST-PPM LAB</v>
      </c>
      <c r="H3428" t="str">
        <f t="shared" si="162"/>
        <v>08.03.05-Quality Control Program</v>
      </c>
      <c r="I3428" s="22">
        <f t="shared" si="160"/>
        <v>0</v>
      </c>
    </row>
    <row r="3429" spans="1:9" x14ac:dyDescent="0.35">
      <c r="A3429" t="s">
        <v>693</v>
      </c>
      <c r="B3429" t="s">
        <v>694</v>
      </c>
      <c r="C3429" t="s">
        <v>210</v>
      </c>
      <c r="D3429" t="s">
        <v>211</v>
      </c>
      <c r="G3429" t="str">
        <f t="shared" si="161"/>
        <v>WH-460-TEST-PPM LAB</v>
      </c>
      <c r="H3429" t="str">
        <f t="shared" si="162"/>
        <v>08.03.06-Concrete Subfloor Test Report</v>
      </c>
      <c r="I3429" s="22">
        <f t="shared" si="160"/>
        <v>0</v>
      </c>
    </row>
    <row r="3430" spans="1:9" x14ac:dyDescent="0.35">
      <c r="A3430" t="s">
        <v>693</v>
      </c>
      <c r="B3430" t="s">
        <v>694</v>
      </c>
      <c r="C3430" t="s">
        <v>212</v>
      </c>
      <c r="D3430" t="s">
        <v>213</v>
      </c>
      <c r="G3430" t="str">
        <f t="shared" si="161"/>
        <v>WH-460-TEST-PPM LAB</v>
      </c>
      <c r="H3430" t="str">
        <f t="shared" si="162"/>
        <v>08.03.07-Temperature Control Tests</v>
      </c>
      <c r="I3430" s="22">
        <f t="shared" si="160"/>
        <v>0</v>
      </c>
    </row>
    <row r="3431" spans="1:9" x14ac:dyDescent="0.35">
      <c r="A3431" t="s">
        <v>693</v>
      </c>
      <c r="B3431" t="s">
        <v>694</v>
      </c>
      <c r="C3431" t="s">
        <v>214</v>
      </c>
      <c r="D3431" t="s">
        <v>215</v>
      </c>
      <c r="G3431" t="str">
        <f t="shared" si="161"/>
        <v>WH-460-TEST-PPM LAB</v>
      </c>
      <c r="H3431" t="str">
        <f t="shared" si="162"/>
        <v>08.03.08-Temperature Mapping Reports</v>
      </c>
      <c r="I3431" s="22">
        <f t="shared" si="160"/>
        <v>0</v>
      </c>
    </row>
    <row r="3432" spans="1:9" x14ac:dyDescent="0.35">
      <c r="A3432" t="s">
        <v>693</v>
      </c>
      <c r="B3432" t="s">
        <v>694</v>
      </c>
      <c r="C3432" t="s">
        <v>216</v>
      </c>
      <c r="D3432" t="s">
        <v>217</v>
      </c>
      <c r="G3432" t="str">
        <f t="shared" si="161"/>
        <v>WH-460-TEST-PPM LAB</v>
      </c>
      <c r="H3432" t="str">
        <f t="shared" si="162"/>
        <v>08.03.09-Temperature Distribution Study</v>
      </c>
      <c r="I3432" s="22">
        <f t="shared" si="160"/>
        <v>0</v>
      </c>
    </row>
    <row r="3433" spans="1:9" x14ac:dyDescent="0.35">
      <c r="A3433" t="s">
        <v>693</v>
      </c>
      <c r="B3433" t="s">
        <v>694</v>
      </c>
      <c r="C3433" t="s">
        <v>218</v>
      </c>
      <c r="D3433" t="s">
        <v>219</v>
      </c>
      <c r="G3433" t="str">
        <f t="shared" si="161"/>
        <v>WH-460-TEST-PPM LAB</v>
      </c>
      <c r="H3433" t="str">
        <f t="shared" si="162"/>
        <v>08.03.10-Open Door Recovery Study</v>
      </c>
      <c r="I3433" s="22">
        <f t="shared" si="160"/>
        <v>0</v>
      </c>
    </row>
    <row r="3434" spans="1:9" x14ac:dyDescent="0.35">
      <c r="A3434" t="s">
        <v>693</v>
      </c>
      <c r="B3434" t="s">
        <v>694</v>
      </c>
      <c r="C3434" t="s">
        <v>220</v>
      </c>
      <c r="D3434" t="s">
        <v>221</v>
      </c>
      <c r="G3434" t="str">
        <f t="shared" si="161"/>
        <v>WH-460-TEST-PPM LAB</v>
      </c>
      <c r="H3434" t="str">
        <f t="shared" si="162"/>
        <v>08.03.11-Power Loss for Redundant System Study</v>
      </c>
      <c r="I3434" s="22">
        <f t="shared" si="160"/>
        <v>0</v>
      </c>
    </row>
    <row r="3435" spans="1:9" x14ac:dyDescent="0.35">
      <c r="A3435" t="s">
        <v>693</v>
      </c>
      <c r="B3435" t="s">
        <v>694</v>
      </c>
      <c r="C3435" t="s">
        <v>222</v>
      </c>
      <c r="D3435" t="s">
        <v>223</v>
      </c>
      <c r="G3435" t="str">
        <f t="shared" si="161"/>
        <v>WH-460-TEST-PPM LAB</v>
      </c>
      <c r="H3435" t="str">
        <f t="shared" si="162"/>
        <v>08.03.12-Safety Data Sheets</v>
      </c>
      <c r="I3435" s="22">
        <f t="shared" si="160"/>
        <v>0</v>
      </c>
    </row>
    <row r="3436" spans="1:9" x14ac:dyDescent="0.35">
      <c r="A3436" t="s">
        <v>693</v>
      </c>
      <c r="B3436" t="s">
        <v>694</v>
      </c>
      <c r="C3436" t="s">
        <v>224</v>
      </c>
      <c r="D3436" t="s">
        <v>138</v>
      </c>
      <c r="G3436" t="str">
        <f t="shared" si="161"/>
        <v>WH-460-TEST-PPM LAB</v>
      </c>
      <c r="H3436" t="str">
        <f t="shared" si="162"/>
        <v>08.04.00-Warranty</v>
      </c>
      <c r="I3436" s="22">
        <f t="shared" si="160"/>
        <v>0</v>
      </c>
    </row>
    <row r="3437" spans="1:9" x14ac:dyDescent="0.35">
      <c r="A3437" t="s">
        <v>693</v>
      </c>
      <c r="B3437" t="s">
        <v>694</v>
      </c>
      <c r="C3437" t="s">
        <v>225</v>
      </c>
      <c r="D3437" t="s">
        <v>226</v>
      </c>
      <c r="G3437" t="str">
        <f t="shared" si="161"/>
        <v>WH-460-TEST-PPM LAB</v>
      </c>
      <c r="H3437" t="str">
        <f t="shared" si="162"/>
        <v>08.05.00-Operation Maintenace Data/Manual</v>
      </c>
      <c r="I3437" s="22">
        <f t="shared" si="160"/>
        <v>0</v>
      </c>
    </row>
    <row r="3438" spans="1:9" x14ac:dyDescent="0.35">
      <c r="A3438" t="s">
        <v>693</v>
      </c>
      <c r="B3438" t="s">
        <v>694</v>
      </c>
      <c r="C3438" t="s">
        <v>224</v>
      </c>
      <c r="D3438" t="s">
        <v>69</v>
      </c>
      <c r="G3438" t="str">
        <f t="shared" si="161"/>
        <v>WH-460-TEST-PPM LAB</v>
      </c>
      <c r="H3438" t="str">
        <f t="shared" si="162"/>
        <v>08.04.00-Spare Parts List</v>
      </c>
      <c r="I3438" s="22">
        <f t="shared" si="160"/>
        <v>0</v>
      </c>
    </row>
    <row r="3439" spans="1:9" x14ac:dyDescent="0.35">
      <c r="A3439" t="s">
        <v>693</v>
      </c>
      <c r="B3439" t="s">
        <v>694</v>
      </c>
      <c r="C3439" t="s">
        <v>224</v>
      </c>
      <c r="D3439" t="s">
        <v>182</v>
      </c>
      <c r="G3439" t="str">
        <f t="shared" si="161"/>
        <v>WH-460-TEST-PPM LAB</v>
      </c>
      <c r="H3439" t="str">
        <f t="shared" si="162"/>
        <v>08.04.00-Samples</v>
      </c>
      <c r="I3439" s="22">
        <f t="shared" si="160"/>
        <v>0</v>
      </c>
    </row>
    <row r="3440" spans="1:9" x14ac:dyDescent="0.35">
      <c r="A3440" t="s">
        <v>693</v>
      </c>
      <c r="B3440" t="s">
        <v>694</v>
      </c>
      <c r="C3440" t="s">
        <v>227</v>
      </c>
      <c r="D3440" t="s">
        <v>228</v>
      </c>
      <c r="G3440" t="str">
        <f t="shared" si="161"/>
        <v>WH-460-TEST-PPM LAB</v>
      </c>
      <c r="H3440" t="str">
        <f t="shared" si="162"/>
        <v>09.00.00-PROCESS, PLUMBING, &amp; MECHANICAL PIPING</v>
      </c>
      <c r="I3440" s="22">
        <f t="shared" si="160"/>
        <v>0</v>
      </c>
    </row>
    <row r="3441" spans="1:9" x14ac:dyDescent="0.35">
      <c r="A3441" t="s">
        <v>693</v>
      </c>
      <c r="B3441" t="s">
        <v>694</v>
      </c>
      <c r="C3441" t="s">
        <v>229</v>
      </c>
      <c r="D3441" t="s">
        <v>67</v>
      </c>
      <c r="G3441" t="str">
        <f t="shared" si="161"/>
        <v>WH-460-TEST-PPM LAB</v>
      </c>
      <c r="H3441" t="str">
        <f t="shared" si="162"/>
        <v>09.01.00-Submittals &amp; Data Sheets</v>
      </c>
      <c r="I3441" s="22">
        <f t="shared" si="160"/>
        <v>0</v>
      </c>
    </row>
    <row r="3442" spans="1:9" x14ac:dyDescent="0.35">
      <c r="A3442" t="s">
        <v>693</v>
      </c>
      <c r="B3442" t="s">
        <v>694</v>
      </c>
      <c r="C3442" t="s">
        <v>230</v>
      </c>
      <c r="D3442" t="s">
        <v>231</v>
      </c>
      <c r="G3442" t="str">
        <f t="shared" si="161"/>
        <v>WH-460-TEST-PPM LAB</v>
      </c>
      <c r="H3442" t="str">
        <f t="shared" si="162"/>
        <v>09.02.00-Piping  Documentation</v>
      </c>
      <c r="I3442" s="22">
        <f t="shared" si="160"/>
        <v>0</v>
      </c>
    </row>
    <row r="3443" spans="1:9" x14ac:dyDescent="0.35">
      <c r="A3443" t="s">
        <v>693</v>
      </c>
      <c r="B3443" t="s">
        <v>694</v>
      </c>
      <c r="C3443" t="s">
        <v>232</v>
      </c>
      <c r="D3443" t="s">
        <v>233</v>
      </c>
      <c r="G3443" t="str">
        <f t="shared" si="161"/>
        <v>WH-460-TEST-PPM LAB</v>
      </c>
      <c r="H3443" t="str">
        <f t="shared" si="162"/>
        <v>09.02.01-Isometrics</v>
      </c>
      <c r="I3443" s="22">
        <f t="shared" si="160"/>
        <v>0</v>
      </c>
    </row>
    <row r="3444" spans="1:9" x14ac:dyDescent="0.35">
      <c r="A3444" t="s">
        <v>693</v>
      </c>
      <c r="B3444" t="s">
        <v>694</v>
      </c>
      <c r="C3444" t="s">
        <v>234</v>
      </c>
      <c r="D3444" t="s">
        <v>235</v>
      </c>
      <c r="G3444" t="str">
        <f t="shared" si="161"/>
        <v>WH-460-TEST-PPM LAB</v>
      </c>
      <c r="H3444" t="str">
        <f t="shared" si="162"/>
        <v>09.02.02-Weld Log / Weld Coupon Log</v>
      </c>
      <c r="I3444" s="22">
        <f t="shared" si="160"/>
        <v>0</v>
      </c>
    </row>
    <row r="3445" spans="1:9" x14ac:dyDescent="0.35">
      <c r="A3445" t="s">
        <v>693</v>
      </c>
      <c r="B3445" t="s">
        <v>694</v>
      </c>
      <c r="C3445" t="s">
        <v>236</v>
      </c>
      <c r="D3445" t="s">
        <v>237</v>
      </c>
      <c r="G3445" t="str">
        <f t="shared" si="161"/>
        <v>WH-460-TEST-PPM LAB</v>
      </c>
      <c r="H3445" t="str">
        <f t="shared" si="162"/>
        <v>09.02.03-Welder Qualications</v>
      </c>
      <c r="I3445" s="22">
        <f t="shared" si="160"/>
        <v>0</v>
      </c>
    </row>
    <row r="3446" spans="1:9" x14ac:dyDescent="0.35">
      <c r="A3446" t="s">
        <v>693</v>
      </c>
      <c r="B3446" t="s">
        <v>694</v>
      </c>
      <c r="C3446" t="s">
        <v>238</v>
      </c>
      <c r="D3446" t="s">
        <v>239</v>
      </c>
      <c r="G3446" t="str">
        <f t="shared" si="161"/>
        <v>WH-460-TEST-PPM LAB</v>
      </c>
      <c r="H3446" t="str">
        <f t="shared" si="162"/>
        <v>09.02.04-Qualified Welder Log</v>
      </c>
      <c r="I3446" s="22">
        <f t="shared" si="160"/>
        <v>0</v>
      </c>
    </row>
    <row r="3447" spans="1:9" x14ac:dyDescent="0.35">
      <c r="A3447" t="s">
        <v>693</v>
      </c>
      <c r="B3447" t="s">
        <v>694</v>
      </c>
      <c r="C3447" t="s">
        <v>240</v>
      </c>
      <c r="D3447" t="s">
        <v>241</v>
      </c>
      <c r="G3447" t="str">
        <f t="shared" si="161"/>
        <v>WH-460-TEST-PPM LAB</v>
      </c>
      <c r="H3447" t="str">
        <f t="shared" si="162"/>
        <v>09.02.05-Weld Procedure Qualification Records (WPS) &amp; Welding Operator Procedure Qualification Record (PQR)</v>
      </c>
      <c r="I3447" s="22">
        <f t="shared" si="160"/>
        <v>0</v>
      </c>
    </row>
    <row r="3448" spans="1:9" x14ac:dyDescent="0.35">
      <c r="A3448" t="s">
        <v>693</v>
      </c>
      <c r="B3448" t="s">
        <v>694</v>
      </c>
      <c r="C3448" t="s">
        <v>242</v>
      </c>
      <c r="D3448" t="s">
        <v>243</v>
      </c>
      <c r="G3448" t="str">
        <f t="shared" si="161"/>
        <v>WH-460-TEST-PPM LAB</v>
      </c>
      <c r="H3448" t="str">
        <f t="shared" si="162"/>
        <v>09.02.06-Welder Qualification Records (WQR) / Welding Operator Performance Qualifications (WOPQ)</v>
      </c>
      <c r="I3448" s="22">
        <f t="shared" si="160"/>
        <v>0</v>
      </c>
    </row>
    <row r="3449" spans="1:9" x14ac:dyDescent="0.35">
      <c r="A3449" t="s">
        <v>693</v>
      </c>
      <c r="B3449" t="s">
        <v>694</v>
      </c>
      <c r="C3449" t="s">
        <v>244</v>
      </c>
      <c r="D3449" t="s">
        <v>245</v>
      </c>
      <c r="G3449" t="str">
        <f t="shared" si="161"/>
        <v>WH-460-TEST-PPM LAB</v>
      </c>
      <c r="H3449" t="str">
        <f t="shared" si="162"/>
        <v>09.02.07-Certification Record of Examination Personnel</v>
      </c>
      <c r="I3449" s="22">
        <f t="shared" si="160"/>
        <v>0</v>
      </c>
    </row>
    <row r="3450" spans="1:9" x14ac:dyDescent="0.35">
      <c r="A3450" t="s">
        <v>693</v>
      </c>
      <c r="B3450" t="s">
        <v>694</v>
      </c>
      <c r="C3450" t="s">
        <v>246</v>
      </c>
      <c r="D3450" t="s">
        <v>247</v>
      </c>
      <c r="G3450" t="str">
        <f t="shared" si="161"/>
        <v>WH-460-TEST-PPM LAB</v>
      </c>
      <c r="H3450" t="str">
        <f t="shared" si="162"/>
        <v>09.02.08-Material Test Reports (MTRs) and Certificate of Compliance (CoC)</v>
      </c>
      <c r="I3450" s="22">
        <f t="shared" si="160"/>
        <v>0</v>
      </c>
    </row>
    <row r="3451" spans="1:9" x14ac:dyDescent="0.35">
      <c r="A3451" t="s">
        <v>693</v>
      </c>
      <c r="B3451" t="s">
        <v>694</v>
      </c>
      <c r="C3451" t="s">
        <v>248</v>
      </c>
      <c r="D3451" t="s">
        <v>249</v>
      </c>
      <c r="G3451" t="str">
        <f t="shared" si="161"/>
        <v>WH-460-TEST-PPM LAB</v>
      </c>
      <c r="H3451" t="str">
        <f t="shared" si="162"/>
        <v>09.02.09-ASME Form U-1 / ASME Code Data Reports</v>
      </c>
      <c r="I3451" s="22">
        <f t="shared" si="160"/>
        <v>0</v>
      </c>
    </row>
    <row r="3452" spans="1:9" x14ac:dyDescent="0.35">
      <c r="A3452" t="s">
        <v>693</v>
      </c>
      <c r="B3452" t="s">
        <v>694</v>
      </c>
      <c r="C3452" t="s">
        <v>250</v>
      </c>
      <c r="D3452" t="s">
        <v>251</v>
      </c>
      <c r="G3452" t="str">
        <f t="shared" si="161"/>
        <v>WH-460-TEST-PPM LAB</v>
      </c>
      <c r="H3452" t="str">
        <f t="shared" si="162"/>
        <v>09.02.10-System Operating and Cleaning Procedure</v>
      </c>
      <c r="I3452" s="22">
        <f t="shared" si="160"/>
        <v>0</v>
      </c>
    </row>
    <row r="3453" spans="1:9" x14ac:dyDescent="0.35">
      <c r="A3453" t="s">
        <v>693</v>
      </c>
      <c r="B3453" t="s">
        <v>694</v>
      </c>
      <c r="C3453" t="s">
        <v>252</v>
      </c>
      <c r="D3453" t="s">
        <v>253</v>
      </c>
      <c r="G3453" t="str">
        <f t="shared" si="161"/>
        <v>WH-460-TEST-PPM LAB</v>
      </c>
      <c r="H3453" t="str">
        <f t="shared" si="162"/>
        <v>09.02.11-Weld Maps, Data &amp; Repair Registry</v>
      </c>
      <c r="I3453" s="22">
        <f t="shared" si="160"/>
        <v>0</v>
      </c>
    </row>
    <row r="3454" spans="1:9" x14ac:dyDescent="0.35">
      <c r="A3454" t="s">
        <v>693</v>
      </c>
      <c r="B3454" t="s">
        <v>694</v>
      </c>
      <c r="C3454" t="s">
        <v>254</v>
      </c>
      <c r="D3454" t="s">
        <v>255</v>
      </c>
      <c r="G3454" t="str">
        <f t="shared" si="161"/>
        <v>WH-460-TEST-PPM LAB</v>
      </c>
      <c r="H3454" t="str">
        <f t="shared" si="162"/>
        <v xml:space="preserve">09.02.12-Nondestructive Examination Reports </v>
      </c>
      <c r="I3454" s="22">
        <f t="shared" si="160"/>
        <v>0</v>
      </c>
    </row>
    <row r="3455" spans="1:9" x14ac:dyDescent="0.35">
      <c r="A3455" t="s">
        <v>693</v>
      </c>
      <c r="B3455" t="s">
        <v>694</v>
      </c>
      <c r="C3455" t="s">
        <v>256</v>
      </c>
      <c r="D3455" t="s">
        <v>257</v>
      </c>
      <c r="G3455" t="str">
        <f t="shared" si="161"/>
        <v>WH-460-TEST-PPM LAB</v>
      </c>
      <c r="H3455" t="str">
        <f t="shared" si="162"/>
        <v>09.02.13-Visual Inspection Reports</v>
      </c>
      <c r="I3455" s="22">
        <f t="shared" si="160"/>
        <v>0</v>
      </c>
    </row>
    <row r="3456" spans="1:9" x14ac:dyDescent="0.35">
      <c r="A3456" t="s">
        <v>693</v>
      </c>
      <c r="B3456" t="s">
        <v>694</v>
      </c>
      <c r="C3456" t="s">
        <v>258</v>
      </c>
      <c r="D3456" t="s">
        <v>259</v>
      </c>
      <c r="G3456" t="str">
        <f t="shared" si="161"/>
        <v>WH-460-TEST-PPM LAB</v>
      </c>
      <c r="H3456" t="str">
        <f t="shared" si="162"/>
        <v>09.02.14-Purge Gas Certificates</v>
      </c>
      <c r="I3456" s="22">
        <f t="shared" si="160"/>
        <v>0</v>
      </c>
    </row>
    <row r="3457" spans="1:9" x14ac:dyDescent="0.35">
      <c r="A3457" t="s">
        <v>693</v>
      </c>
      <c r="B3457" t="s">
        <v>694</v>
      </c>
      <c r="C3457" t="s">
        <v>260</v>
      </c>
      <c r="D3457" t="s">
        <v>261</v>
      </c>
      <c r="G3457" t="str">
        <f t="shared" si="161"/>
        <v>WH-460-TEST-PPM LAB</v>
      </c>
      <c r="H3457" t="str">
        <f t="shared" si="162"/>
        <v>09.02.15-Electropolishing Procedure / Certs</v>
      </c>
      <c r="I3457" s="22">
        <f t="shared" si="160"/>
        <v>0</v>
      </c>
    </row>
    <row r="3458" spans="1:9" x14ac:dyDescent="0.35">
      <c r="A3458" t="s">
        <v>693</v>
      </c>
      <c r="B3458" t="s">
        <v>694</v>
      </c>
      <c r="C3458" t="s">
        <v>262</v>
      </c>
      <c r="D3458" t="s">
        <v>263</v>
      </c>
      <c r="G3458" t="str">
        <f t="shared" si="161"/>
        <v>WH-460-TEST-PPM LAB</v>
      </c>
      <c r="H3458" t="str">
        <f t="shared" si="162"/>
        <v>09.02.16-Mechanical Polishing Procedure / Certs</v>
      </c>
      <c r="I3458" s="22">
        <f t="shared" ref="I3458:I3521" si="163">IF(COUNTIF(E:E, "R")=0, "", IF(E3458="C", COUNTIF(E:E, "C") / COUNTIF(E:E, "R"), 0))</f>
        <v>0</v>
      </c>
    </row>
    <row r="3459" spans="1:9" x14ac:dyDescent="0.35">
      <c r="A3459" t="s">
        <v>693</v>
      </c>
      <c r="B3459" t="s">
        <v>694</v>
      </c>
      <c r="C3459" t="s">
        <v>264</v>
      </c>
      <c r="D3459" t="s">
        <v>265</v>
      </c>
      <c r="G3459" t="str">
        <f t="shared" ref="G3459:G3522" si="164">IF(AND(A3459="", B3459=""), "", A3459 &amp; "-" &amp; B3459)</f>
        <v>WH-460-TEST-PPM LAB</v>
      </c>
      <c r="H3459" t="str">
        <f t="shared" ref="H3459:H3522" si="165">IF(AND(C3459="", D3459=""), "", C3459 &amp; "-" &amp; D3459)</f>
        <v>09.02.17-Surface Finish Measurement Records</v>
      </c>
      <c r="I3459" s="22">
        <f t="shared" si="163"/>
        <v>0</v>
      </c>
    </row>
    <row r="3460" spans="1:9" x14ac:dyDescent="0.35">
      <c r="A3460" t="s">
        <v>693</v>
      </c>
      <c r="B3460" t="s">
        <v>694</v>
      </c>
      <c r="C3460" t="s">
        <v>266</v>
      </c>
      <c r="D3460" t="s">
        <v>267</v>
      </c>
      <c r="G3460" t="str">
        <f t="shared" si="164"/>
        <v>WH-460-TEST-PPM LAB</v>
      </c>
      <c r="H3460" t="str">
        <f t="shared" si="165"/>
        <v>09.02.18-Slope Verification Documentation</v>
      </c>
      <c r="I3460" s="22">
        <f t="shared" si="163"/>
        <v>0</v>
      </c>
    </row>
    <row r="3461" spans="1:9" x14ac:dyDescent="0.35">
      <c r="A3461" t="s">
        <v>693</v>
      </c>
      <c r="B3461" t="s">
        <v>694</v>
      </c>
      <c r="C3461" t="s">
        <v>268</v>
      </c>
      <c r="D3461" t="s">
        <v>269</v>
      </c>
      <c r="G3461" t="str">
        <f t="shared" si="164"/>
        <v>WH-460-TEST-PPM LAB</v>
      </c>
      <c r="H3461" t="str">
        <f t="shared" si="165"/>
        <v>09.02.19-Boroscope Logs and Videos</v>
      </c>
      <c r="I3461" s="22">
        <f t="shared" si="163"/>
        <v>0</v>
      </c>
    </row>
    <row r="3462" spans="1:9" x14ac:dyDescent="0.35">
      <c r="A3462" t="s">
        <v>693</v>
      </c>
      <c r="B3462" t="s">
        <v>694</v>
      </c>
      <c r="C3462" t="s">
        <v>270</v>
      </c>
      <c r="D3462" t="s">
        <v>271</v>
      </c>
      <c r="G3462" t="str">
        <f t="shared" si="164"/>
        <v>WH-460-TEST-PPM LAB</v>
      </c>
      <c r="H3462" t="str">
        <f t="shared" si="165"/>
        <v>09.03.00-Safety Instrumentation Calculations</v>
      </c>
      <c r="I3462" s="22">
        <f t="shared" si="163"/>
        <v>0</v>
      </c>
    </row>
    <row r="3463" spans="1:9" x14ac:dyDescent="0.35">
      <c r="A3463" t="s">
        <v>693</v>
      </c>
      <c r="B3463" t="s">
        <v>694</v>
      </c>
      <c r="C3463" t="s">
        <v>272</v>
      </c>
      <c r="D3463" t="s">
        <v>273</v>
      </c>
      <c r="G3463" t="str">
        <f t="shared" si="164"/>
        <v>WH-460-TEST-PPM LAB</v>
      </c>
      <c r="H3463" t="str">
        <f t="shared" si="165"/>
        <v>09.04.00-Pipe Installation Checklist</v>
      </c>
      <c r="I3463" s="22">
        <f t="shared" si="163"/>
        <v>0</v>
      </c>
    </row>
    <row r="3464" spans="1:9" x14ac:dyDescent="0.35">
      <c r="A3464" t="s">
        <v>693</v>
      </c>
      <c r="B3464" t="s">
        <v>694</v>
      </c>
      <c r="C3464" t="s">
        <v>274</v>
      </c>
      <c r="D3464" t="s">
        <v>275</v>
      </c>
      <c r="G3464" t="str">
        <f t="shared" si="164"/>
        <v>WH-460-TEST-PPM LAB</v>
      </c>
      <c r="H3464" t="str">
        <f t="shared" si="165"/>
        <v>09.05.00-Piping Insulation</v>
      </c>
      <c r="I3464" s="22">
        <f t="shared" si="163"/>
        <v>0</v>
      </c>
    </row>
    <row r="3465" spans="1:9" x14ac:dyDescent="0.35">
      <c r="A3465" t="s">
        <v>693</v>
      </c>
      <c r="B3465" t="s">
        <v>694</v>
      </c>
      <c r="C3465" t="s">
        <v>276</v>
      </c>
      <c r="D3465" t="s">
        <v>277</v>
      </c>
      <c r="G3465" t="str">
        <f t="shared" si="164"/>
        <v>WH-460-TEST-PPM LAB</v>
      </c>
      <c r="H3465" t="str">
        <f t="shared" si="165"/>
        <v>09.05.01-Insulator Qualification</v>
      </c>
      <c r="I3465" s="22">
        <f t="shared" si="163"/>
        <v>0</v>
      </c>
    </row>
    <row r="3466" spans="1:9" x14ac:dyDescent="0.35">
      <c r="A3466" t="s">
        <v>693</v>
      </c>
      <c r="B3466" t="s">
        <v>694</v>
      </c>
      <c r="C3466" t="s">
        <v>278</v>
      </c>
      <c r="D3466" t="s">
        <v>279</v>
      </c>
      <c r="G3466" t="str">
        <f t="shared" si="164"/>
        <v>WH-460-TEST-PPM LAB</v>
      </c>
      <c r="H3466" t="str">
        <f t="shared" si="165"/>
        <v>09.05.02-Insulation Field Quality Control</v>
      </c>
      <c r="I3466" s="22">
        <f t="shared" si="163"/>
        <v>0</v>
      </c>
    </row>
    <row r="3467" spans="1:9" x14ac:dyDescent="0.35">
      <c r="A3467" t="s">
        <v>693</v>
      </c>
      <c r="B3467" t="s">
        <v>694</v>
      </c>
      <c r="C3467" t="s">
        <v>280</v>
      </c>
      <c r="D3467" t="s">
        <v>281</v>
      </c>
      <c r="G3467" t="str">
        <f t="shared" si="164"/>
        <v>WH-460-TEST-PPM LAB</v>
      </c>
      <c r="H3467" t="str">
        <f t="shared" si="165"/>
        <v>09.06.00-Piping Testing, Procedures, Reports</v>
      </c>
      <c r="I3467" s="22">
        <f t="shared" si="163"/>
        <v>0</v>
      </c>
    </row>
    <row r="3468" spans="1:9" x14ac:dyDescent="0.35">
      <c r="A3468" t="s">
        <v>693</v>
      </c>
      <c r="B3468" t="s">
        <v>694</v>
      </c>
      <c r="C3468" t="s">
        <v>282</v>
      </c>
      <c r="D3468" t="s">
        <v>283</v>
      </c>
      <c r="G3468" t="str">
        <f t="shared" si="164"/>
        <v>WH-460-TEST-PPM LAB</v>
      </c>
      <c r="H3468" t="str">
        <f t="shared" si="165"/>
        <v>09.06.01-Pipe Pressure Test Procedures</v>
      </c>
      <c r="I3468" s="22">
        <f t="shared" si="163"/>
        <v>0</v>
      </c>
    </row>
    <row r="3469" spans="1:9" x14ac:dyDescent="0.35">
      <c r="A3469" t="s">
        <v>693</v>
      </c>
      <c r="B3469" t="s">
        <v>694</v>
      </c>
      <c r="C3469" t="s">
        <v>284</v>
      </c>
      <c r="D3469" t="s">
        <v>285</v>
      </c>
      <c r="G3469" t="str">
        <f t="shared" si="164"/>
        <v>WH-460-TEST-PPM LAB</v>
      </c>
      <c r="H3469" t="str">
        <f t="shared" si="165"/>
        <v>09.06.02-Pipe Pressure Test Report</v>
      </c>
      <c r="I3469" s="22">
        <f t="shared" si="163"/>
        <v>0</v>
      </c>
    </row>
    <row r="3470" spans="1:9" x14ac:dyDescent="0.35">
      <c r="A3470" t="s">
        <v>693</v>
      </c>
      <c r="B3470" t="s">
        <v>694</v>
      </c>
      <c r="C3470" t="s">
        <v>286</v>
      </c>
      <c r="D3470" t="s">
        <v>287</v>
      </c>
      <c r="G3470" t="str">
        <f t="shared" si="164"/>
        <v>WH-460-TEST-PPM LAB</v>
      </c>
      <c r="H3470" t="str">
        <f t="shared" si="165"/>
        <v>09.06.03-Pipeflush &amp; Cleaning Procedure (Nonhygenic)</v>
      </c>
      <c r="I3470" s="22">
        <f t="shared" si="163"/>
        <v>0</v>
      </c>
    </row>
    <row r="3471" spans="1:9" x14ac:dyDescent="0.35">
      <c r="A3471" t="s">
        <v>693</v>
      </c>
      <c r="B3471" t="s">
        <v>694</v>
      </c>
      <c r="C3471" t="s">
        <v>288</v>
      </c>
      <c r="D3471" t="s">
        <v>289</v>
      </c>
      <c r="G3471" t="str">
        <f t="shared" si="164"/>
        <v>WH-460-TEST-PPM LAB</v>
      </c>
      <c r="H3471" t="str">
        <f t="shared" si="165"/>
        <v>09.06.04-Pipeflush &amp; Cleaning Report (Potable/Nonhygenic)</v>
      </c>
      <c r="I3471" s="22">
        <f t="shared" si="163"/>
        <v>0</v>
      </c>
    </row>
    <row r="3472" spans="1:9" x14ac:dyDescent="0.35">
      <c r="A3472" t="s">
        <v>693</v>
      </c>
      <c r="B3472" t="s">
        <v>694</v>
      </c>
      <c r="C3472" t="s">
        <v>290</v>
      </c>
      <c r="D3472" t="s">
        <v>291</v>
      </c>
      <c r="G3472" t="str">
        <f t="shared" si="164"/>
        <v>WH-460-TEST-PPM LAB</v>
      </c>
      <c r="H3472" t="str">
        <f t="shared" si="165"/>
        <v>09.06.05-Pipeflush &amp; Cleaning Procedure (Hygenic)</v>
      </c>
      <c r="I3472" s="22">
        <f t="shared" si="163"/>
        <v>0</v>
      </c>
    </row>
    <row r="3473" spans="1:9" x14ac:dyDescent="0.35">
      <c r="A3473" t="s">
        <v>693</v>
      </c>
      <c r="B3473" t="s">
        <v>694</v>
      </c>
      <c r="C3473" t="s">
        <v>292</v>
      </c>
      <c r="D3473" t="s">
        <v>293</v>
      </c>
      <c r="G3473" t="str">
        <f t="shared" si="164"/>
        <v>WH-460-TEST-PPM LAB</v>
      </c>
      <c r="H3473" t="str">
        <f t="shared" si="165"/>
        <v>09.06.06-Pipeflush Report (Hygienic)</v>
      </c>
      <c r="I3473" s="22">
        <f t="shared" si="163"/>
        <v>0</v>
      </c>
    </row>
    <row r="3474" spans="1:9" x14ac:dyDescent="0.35">
      <c r="A3474" t="s">
        <v>693</v>
      </c>
      <c r="B3474" t="s">
        <v>694</v>
      </c>
      <c r="C3474" t="s">
        <v>294</v>
      </c>
      <c r="D3474" t="s">
        <v>295</v>
      </c>
      <c r="G3474" t="str">
        <f t="shared" si="164"/>
        <v>WH-460-TEST-PPM LAB</v>
      </c>
      <c r="H3474" t="str">
        <f t="shared" si="165"/>
        <v>09.06.07-Passivation and Cleaning Procedure / Records / Logs / Report</v>
      </c>
      <c r="I3474" s="22">
        <f t="shared" si="163"/>
        <v>0</v>
      </c>
    </row>
    <row r="3475" spans="1:9" x14ac:dyDescent="0.35">
      <c r="A3475" t="s">
        <v>693</v>
      </c>
      <c r="B3475" t="s">
        <v>694</v>
      </c>
      <c r="C3475" t="s">
        <v>296</v>
      </c>
      <c r="D3475" t="s">
        <v>297</v>
      </c>
      <c r="G3475" t="str">
        <f t="shared" si="164"/>
        <v>WH-460-TEST-PPM LAB</v>
      </c>
      <c r="H3475" t="str">
        <f t="shared" si="165"/>
        <v>09.06.08-Drainage Test Report</v>
      </c>
      <c r="I3475" s="22">
        <f t="shared" si="163"/>
        <v>0</v>
      </c>
    </row>
    <row r="3476" spans="1:9" x14ac:dyDescent="0.35">
      <c r="A3476" t="s">
        <v>693</v>
      </c>
      <c r="B3476" t="s">
        <v>694</v>
      </c>
      <c r="C3476" t="s">
        <v>298</v>
      </c>
      <c r="D3476" t="s">
        <v>299</v>
      </c>
      <c r="G3476" t="str">
        <f t="shared" si="164"/>
        <v>WH-460-TEST-PPM LAB</v>
      </c>
      <c r="H3476" t="str">
        <f t="shared" si="165"/>
        <v>09.06.09-Water Balance Report</v>
      </c>
      <c r="I3476" s="22">
        <f t="shared" si="163"/>
        <v>0</v>
      </c>
    </row>
    <row r="3477" spans="1:9" x14ac:dyDescent="0.35">
      <c r="A3477" t="s">
        <v>693</v>
      </c>
      <c r="B3477" t="s">
        <v>694</v>
      </c>
      <c r="C3477" t="s">
        <v>300</v>
      </c>
      <c r="D3477" t="s">
        <v>301</v>
      </c>
      <c r="G3477" t="str">
        <f t="shared" si="164"/>
        <v>WH-460-TEST-PPM LAB</v>
      </c>
      <c r="H3477" t="str">
        <f t="shared" si="165"/>
        <v>10.00.00-SHEET DUCT METAL</v>
      </c>
      <c r="I3477" s="22">
        <f t="shared" si="163"/>
        <v>0</v>
      </c>
    </row>
    <row r="3478" spans="1:9" x14ac:dyDescent="0.35">
      <c r="A3478" t="s">
        <v>693</v>
      </c>
      <c r="B3478" t="s">
        <v>694</v>
      </c>
      <c r="C3478" t="s">
        <v>302</v>
      </c>
      <c r="D3478" t="s">
        <v>67</v>
      </c>
      <c r="G3478" t="str">
        <f t="shared" si="164"/>
        <v>WH-460-TEST-PPM LAB</v>
      </c>
      <c r="H3478" t="str">
        <f t="shared" si="165"/>
        <v>10.01.00-Submittals &amp; Data Sheets</v>
      </c>
      <c r="I3478" s="22">
        <f t="shared" si="163"/>
        <v>0</v>
      </c>
    </row>
    <row r="3479" spans="1:9" x14ac:dyDescent="0.35">
      <c r="A3479" t="s">
        <v>693</v>
      </c>
      <c r="B3479" t="s">
        <v>694</v>
      </c>
      <c r="C3479" t="s">
        <v>303</v>
      </c>
      <c r="D3479" t="s">
        <v>69</v>
      </c>
      <c r="G3479" t="str">
        <f t="shared" si="164"/>
        <v>WH-460-TEST-PPM LAB</v>
      </c>
      <c r="H3479" t="str">
        <f t="shared" si="165"/>
        <v>10.03.00-Spare Parts List</v>
      </c>
      <c r="I3479" s="22">
        <f t="shared" si="163"/>
        <v>0</v>
      </c>
    </row>
    <row r="3480" spans="1:9" x14ac:dyDescent="0.35">
      <c r="A3480" t="s">
        <v>693</v>
      </c>
      <c r="B3480" t="s">
        <v>694</v>
      </c>
      <c r="C3480" t="s">
        <v>304</v>
      </c>
      <c r="D3480" t="s">
        <v>305</v>
      </c>
      <c r="G3480" t="str">
        <f t="shared" si="164"/>
        <v>WH-460-TEST-PPM LAB</v>
      </c>
      <c r="H3480" t="str">
        <f t="shared" si="165"/>
        <v>10.04.00-IOM Manuals</v>
      </c>
      <c r="I3480" s="22">
        <f t="shared" si="163"/>
        <v>0</v>
      </c>
    </row>
    <row r="3481" spans="1:9" x14ac:dyDescent="0.35">
      <c r="A3481" t="s">
        <v>693</v>
      </c>
      <c r="B3481" t="s">
        <v>694</v>
      </c>
      <c r="C3481" t="s">
        <v>304</v>
      </c>
      <c r="D3481" t="s">
        <v>306</v>
      </c>
      <c r="G3481" t="str">
        <f t="shared" si="164"/>
        <v>WH-460-TEST-PPM LAB</v>
      </c>
      <c r="H3481" t="str">
        <f t="shared" si="165"/>
        <v>10.04.00-Testing, Reports, Certs</v>
      </c>
      <c r="I3481" s="22">
        <f t="shared" si="163"/>
        <v>0</v>
      </c>
    </row>
    <row r="3482" spans="1:9" x14ac:dyDescent="0.35">
      <c r="A3482" t="s">
        <v>693</v>
      </c>
      <c r="B3482" t="s">
        <v>694</v>
      </c>
      <c r="C3482" t="s">
        <v>307</v>
      </c>
      <c r="D3482" t="s">
        <v>308</v>
      </c>
      <c r="G3482" t="str">
        <f t="shared" si="164"/>
        <v>WH-460-TEST-PPM LAB</v>
      </c>
      <c r="H3482" t="str">
        <f t="shared" si="165"/>
        <v>10.04.01-Installation Tracking Drawings</v>
      </c>
      <c r="I3482" s="22">
        <f t="shared" si="163"/>
        <v>0</v>
      </c>
    </row>
    <row r="3483" spans="1:9" x14ac:dyDescent="0.35">
      <c r="A3483" t="s">
        <v>693</v>
      </c>
      <c r="B3483" t="s">
        <v>694</v>
      </c>
      <c r="C3483" t="s">
        <v>309</v>
      </c>
      <c r="D3483" t="s">
        <v>310</v>
      </c>
      <c r="G3483" t="str">
        <f t="shared" si="164"/>
        <v>WH-460-TEST-PPM LAB</v>
      </c>
      <c r="H3483" t="str">
        <f t="shared" si="165"/>
        <v>10.04.02-Duct Installation Checklist</v>
      </c>
      <c r="I3483" s="22">
        <f t="shared" si="163"/>
        <v>0</v>
      </c>
    </row>
    <row r="3484" spans="1:9" x14ac:dyDescent="0.35">
      <c r="A3484" t="s">
        <v>693</v>
      </c>
      <c r="B3484" t="s">
        <v>694</v>
      </c>
      <c r="C3484" t="s">
        <v>311</v>
      </c>
      <c r="D3484" t="s">
        <v>312</v>
      </c>
      <c r="G3484" t="str">
        <f t="shared" si="164"/>
        <v>WH-460-TEST-PPM LAB</v>
      </c>
      <c r="H3484" t="str">
        <f t="shared" si="165"/>
        <v>10.04.03-Duct Pressure Test Report</v>
      </c>
      <c r="I3484" s="22">
        <f t="shared" si="163"/>
        <v>0</v>
      </c>
    </row>
    <row r="3485" spans="1:9" x14ac:dyDescent="0.35">
      <c r="A3485" t="s">
        <v>693</v>
      </c>
      <c r="B3485" t="s">
        <v>694</v>
      </c>
      <c r="C3485" t="s">
        <v>313</v>
      </c>
      <c r="D3485" t="s">
        <v>314</v>
      </c>
      <c r="G3485" t="str">
        <f t="shared" si="164"/>
        <v>WH-460-TEST-PPM LAB</v>
      </c>
      <c r="H3485" t="str">
        <f t="shared" si="165"/>
        <v>10.04.04-Duct Cleaning Report (Ex Duct Only)</v>
      </c>
      <c r="I3485" s="22">
        <f t="shared" si="163"/>
        <v>0</v>
      </c>
    </row>
    <row r="3486" spans="1:9" x14ac:dyDescent="0.35">
      <c r="A3486" t="s">
        <v>693</v>
      </c>
      <c r="B3486" t="s">
        <v>694</v>
      </c>
      <c r="C3486" t="s">
        <v>315</v>
      </c>
      <c r="D3486" t="s">
        <v>316</v>
      </c>
      <c r="G3486" t="str">
        <f t="shared" si="164"/>
        <v>WH-460-TEST-PPM LAB</v>
      </c>
      <c r="H3486" t="str">
        <f t="shared" si="165"/>
        <v>10.04.05-Duct Insulation Inspection Report</v>
      </c>
      <c r="I3486" s="22">
        <f t="shared" si="163"/>
        <v>0</v>
      </c>
    </row>
    <row r="3487" spans="1:9" x14ac:dyDescent="0.35">
      <c r="A3487" t="s">
        <v>693</v>
      </c>
      <c r="B3487" t="s">
        <v>694</v>
      </c>
      <c r="C3487" t="s">
        <v>317</v>
      </c>
      <c r="D3487" t="s">
        <v>318</v>
      </c>
      <c r="G3487" t="str">
        <f t="shared" si="164"/>
        <v>WH-460-TEST-PPM LAB</v>
      </c>
      <c r="H3487" t="str">
        <f t="shared" si="165"/>
        <v>10.04.06-HEPA Filter Efficiency Certificates</v>
      </c>
      <c r="I3487" s="22">
        <f t="shared" si="163"/>
        <v>0</v>
      </c>
    </row>
    <row r="3488" spans="1:9" x14ac:dyDescent="0.35">
      <c r="A3488" t="s">
        <v>693</v>
      </c>
      <c r="B3488" t="s">
        <v>694</v>
      </c>
      <c r="C3488" t="s">
        <v>319</v>
      </c>
      <c r="D3488" t="s">
        <v>320</v>
      </c>
      <c r="G3488" t="str">
        <f t="shared" si="164"/>
        <v>WH-460-TEST-PPM LAB</v>
      </c>
      <c r="H3488" t="str">
        <f t="shared" si="165"/>
        <v>10.04.07-HEPA Location Map &amp; Serial Number Log</v>
      </c>
      <c r="I3488" s="22">
        <f t="shared" si="163"/>
        <v>0</v>
      </c>
    </row>
    <row r="3489" spans="1:9" x14ac:dyDescent="0.35">
      <c r="A3489" t="s">
        <v>693</v>
      </c>
      <c r="B3489" t="s">
        <v>694</v>
      </c>
      <c r="C3489" t="s">
        <v>321</v>
      </c>
      <c r="D3489" t="s">
        <v>322</v>
      </c>
      <c r="G3489" t="str">
        <f t="shared" si="164"/>
        <v>WH-460-TEST-PPM LAB</v>
      </c>
      <c r="H3489" t="str">
        <f t="shared" si="165"/>
        <v>10.04.08-Air Test &amp; Balance Reports (Rough &amp; Final)</v>
      </c>
      <c r="I3489" s="22">
        <f t="shared" si="163"/>
        <v>0</v>
      </c>
    </row>
    <row r="3490" spans="1:9" x14ac:dyDescent="0.35">
      <c r="A3490" t="s">
        <v>693</v>
      </c>
      <c r="B3490" t="s">
        <v>694</v>
      </c>
      <c r="C3490" t="s">
        <v>323</v>
      </c>
      <c r="D3490" t="s">
        <v>324</v>
      </c>
      <c r="G3490" t="str">
        <f t="shared" si="164"/>
        <v>WH-460-TEST-PPM LAB</v>
      </c>
      <c r="H3490" t="str">
        <f t="shared" si="165"/>
        <v>10.04.09-HEPA FIT Testing Report / Cleanroom Certification</v>
      </c>
      <c r="I3490" s="22">
        <f t="shared" si="163"/>
        <v>0</v>
      </c>
    </row>
    <row r="3491" spans="1:9" x14ac:dyDescent="0.35">
      <c r="A3491" t="s">
        <v>693</v>
      </c>
      <c r="B3491" t="s">
        <v>694</v>
      </c>
      <c r="C3491" t="s">
        <v>325</v>
      </c>
      <c r="D3491" t="s">
        <v>326</v>
      </c>
      <c r="G3491" t="str">
        <f t="shared" si="164"/>
        <v>WH-460-TEST-PPM LAB</v>
      </c>
      <c r="H3491" t="str">
        <f t="shared" si="165"/>
        <v>10.04.10-Fume Hood Certification</v>
      </c>
      <c r="I3491" s="22">
        <f t="shared" si="163"/>
        <v>0</v>
      </c>
    </row>
    <row r="3492" spans="1:9" x14ac:dyDescent="0.35">
      <c r="A3492" t="s">
        <v>693</v>
      </c>
      <c r="B3492" t="s">
        <v>694</v>
      </c>
      <c r="C3492" t="s">
        <v>327</v>
      </c>
      <c r="D3492" t="s">
        <v>328</v>
      </c>
      <c r="G3492" t="str">
        <f t="shared" si="164"/>
        <v>WH-460-TEST-PPM LAB</v>
      </c>
      <c r="H3492" t="str">
        <f t="shared" si="165"/>
        <v>10.04.11-Air Leak Testing Report</v>
      </c>
      <c r="I3492" s="22">
        <f t="shared" si="163"/>
        <v>0</v>
      </c>
    </row>
    <row r="3493" spans="1:9" x14ac:dyDescent="0.35">
      <c r="A3493" t="s">
        <v>693</v>
      </c>
      <c r="B3493" t="s">
        <v>694</v>
      </c>
      <c r="C3493" t="s">
        <v>329</v>
      </c>
      <c r="D3493" t="s">
        <v>330</v>
      </c>
      <c r="G3493" t="str">
        <f t="shared" si="164"/>
        <v>WH-460-TEST-PPM LAB</v>
      </c>
      <c r="H3493" t="str">
        <f t="shared" si="165"/>
        <v>10.04.12-Biosafety Cabinet Certification</v>
      </c>
      <c r="I3493" s="22">
        <f t="shared" si="163"/>
        <v>0</v>
      </c>
    </row>
    <row r="3494" spans="1:9" x14ac:dyDescent="0.35">
      <c r="A3494" t="s">
        <v>693</v>
      </c>
      <c r="B3494" t="s">
        <v>694</v>
      </c>
      <c r="C3494" t="s">
        <v>331</v>
      </c>
      <c r="D3494" t="s">
        <v>332</v>
      </c>
      <c r="G3494" t="str">
        <f t="shared" si="164"/>
        <v>WH-460-TEST-PPM LAB</v>
      </c>
      <c r="H3494" t="str">
        <f t="shared" si="165"/>
        <v>10.04.13-Laminar Airflow Certification</v>
      </c>
      <c r="I3494" s="22">
        <f t="shared" si="163"/>
        <v>0</v>
      </c>
    </row>
    <row r="3495" spans="1:9" x14ac:dyDescent="0.35">
      <c r="A3495" t="s">
        <v>693</v>
      </c>
      <c r="B3495" t="s">
        <v>694</v>
      </c>
      <c r="C3495" t="s">
        <v>333</v>
      </c>
      <c r="D3495" t="s">
        <v>334</v>
      </c>
      <c r="G3495" t="str">
        <f t="shared" si="164"/>
        <v>WH-460-TEST-PPM LAB</v>
      </c>
      <c r="H3495" t="str">
        <f t="shared" si="165"/>
        <v>11.00.00-ELECTRICAL</v>
      </c>
      <c r="I3495" s="22">
        <f t="shared" si="163"/>
        <v>0</v>
      </c>
    </row>
    <row r="3496" spans="1:9" x14ac:dyDescent="0.35">
      <c r="A3496" t="s">
        <v>693</v>
      </c>
      <c r="B3496" t="s">
        <v>694</v>
      </c>
      <c r="C3496" t="s">
        <v>335</v>
      </c>
      <c r="D3496" t="s">
        <v>67</v>
      </c>
      <c r="G3496" t="str">
        <f t="shared" si="164"/>
        <v>WH-460-TEST-PPM LAB</v>
      </c>
      <c r="H3496" t="str">
        <f t="shared" si="165"/>
        <v>11.01.00-Submittals &amp; Data Sheets</v>
      </c>
      <c r="I3496" s="22">
        <f t="shared" si="163"/>
        <v>0</v>
      </c>
    </row>
    <row r="3497" spans="1:9" x14ac:dyDescent="0.35">
      <c r="A3497" t="s">
        <v>693</v>
      </c>
      <c r="B3497" t="s">
        <v>694</v>
      </c>
      <c r="C3497" t="s">
        <v>336</v>
      </c>
      <c r="D3497" t="s">
        <v>337</v>
      </c>
      <c r="G3497" t="str">
        <f t="shared" si="164"/>
        <v>WH-460-TEST-PPM LAB</v>
      </c>
      <c r="H3497" t="str">
        <f t="shared" si="165"/>
        <v>11.02.00-Bill of Materials (BOM)</v>
      </c>
      <c r="I3497" s="22">
        <f t="shared" si="163"/>
        <v>0</v>
      </c>
    </row>
    <row r="3498" spans="1:9" x14ac:dyDescent="0.35">
      <c r="A3498" t="s">
        <v>693</v>
      </c>
      <c r="B3498" t="s">
        <v>694</v>
      </c>
      <c r="C3498" t="s">
        <v>338</v>
      </c>
      <c r="D3498" t="s">
        <v>339</v>
      </c>
      <c r="G3498" t="str">
        <f t="shared" si="164"/>
        <v>WH-460-TEST-PPM LAB</v>
      </c>
      <c r="H3498" t="str">
        <f t="shared" si="165"/>
        <v>11.03.00-Engineer/Testing Agency Qualification</v>
      </c>
      <c r="I3498" s="22">
        <f t="shared" si="163"/>
        <v>0</v>
      </c>
    </row>
    <row r="3499" spans="1:9" x14ac:dyDescent="0.35">
      <c r="A3499" t="s">
        <v>693</v>
      </c>
      <c r="B3499" t="s">
        <v>694</v>
      </c>
      <c r="C3499" t="s">
        <v>340</v>
      </c>
      <c r="D3499" t="s">
        <v>306</v>
      </c>
      <c r="G3499" t="str">
        <f t="shared" si="164"/>
        <v>WH-460-TEST-PPM LAB</v>
      </c>
      <c r="H3499" t="str">
        <f t="shared" si="165"/>
        <v>11.04.00-Testing, Reports, Certs</v>
      </c>
      <c r="I3499" s="22">
        <f t="shared" si="163"/>
        <v>0</v>
      </c>
    </row>
    <row r="3500" spans="1:9" x14ac:dyDescent="0.35">
      <c r="A3500" t="s">
        <v>693</v>
      </c>
      <c r="B3500" t="s">
        <v>694</v>
      </c>
      <c r="C3500" t="s">
        <v>341</v>
      </c>
      <c r="D3500" t="s">
        <v>342</v>
      </c>
      <c r="G3500" t="str">
        <f t="shared" si="164"/>
        <v>WH-460-TEST-PPM LAB</v>
      </c>
      <c r="H3500" t="str">
        <f t="shared" si="165"/>
        <v>11.04.01-Loop Checks</v>
      </c>
      <c r="I3500" s="22">
        <f t="shared" si="163"/>
        <v>0</v>
      </c>
    </row>
    <row r="3501" spans="1:9" x14ac:dyDescent="0.35">
      <c r="A3501" t="s">
        <v>693</v>
      </c>
      <c r="B3501" t="s">
        <v>694</v>
      </c>
      <c r="C3501" t="s">
        <v>343</v>
      </c>
      <c r="D3501" t="s">
        <v>344</v>
      </c>
      <c r="G3501" t="str">
        <f t="shared" si="164"/>
        <v>WH-460-TEST-PPM LAB</v>
      </c>
      <c r="H3501" t="str">
        <f t="shared" si="165"/>
        <v>11.04.02-Switchgear Test Report</v>
      </c>
      <c r="I3501" s="22">
        <f t="shared" si="163"/>
        <v>0</v>
      </c>
    </row>
    <row r="3502" spans="1:9" x14ac:dyDescent="0.35">
      <c r="A3502" t="s">
        <v>693</v>
      </c>
      <c r="B3502" t="s">
        <v>694</v>
      </c>
      <c r="C3502" t="s">
        <v>345</v>
      </c>
      <c r="D3502" t="s">
        <v>346</v>
      </c>
      <c r="G3502" t="str">
        <f t="shared" si="164"/>
        <v>WH-460-TEST-PPM LAB</v>
      </c>
      <c r="H3502" t="str">
        <f t="shared" si="165"/>
        <v>11.04.03-Motor Control Center Test Report</v>
      </c>
      <c r="I3502" s="22">
        <f t="shared" si="163"/>
        <v>0</v>
      </c>
    </row>
    <row r="3503" spans="1:9" x14ac:dyDescent="0.35">
      <c r="A3503" t="s">
        <v>693</v>
      </c>
      <c r="B3503" t="s">
        <v>694</v>
      </c>
      <c r="C3503" t="s">
        <v>347</v>
      </c>
      <c r="D3503" t="s">
        <v>348</v>
      </c>
      <c r="G3503" t="str">
        <f t="shared" si="164"/>
        <v>WH-460-TEST-PPM LAB</v>
      </c>
      <c r="H3503" t="str">
        <f t="shared" si="165"/>
        <v>11.04.04-Transformer Certificate of Compliance</v>
      </c>
      <c r="I3503" s="22">
        <f t="shared" si="163"/>
        <v>0</v>
      </c>
    </row>
    <row r="3504" spans="1:9" x14ac:dyDescent="0.35">
      <c r="A3504" t="s">
        <v>693</v>
      </c>
      <c r="B3504" t="s">
        <v>694</v>
      </c>
      <c r="C3504" t="s">
        <v>349</v>
      </c>
      <c r="D3504" t="s">
        <v>350</v>
      </c>
      <c r="G3504" t="str">
        <f t="shared" si="164"/>
        <v>WH-460-TEST-PPM LAB</v>
      </c>
      <c r="H3504" t="str">
        <f t="shared" si="165"/>
        <v>11.04.05-Transformer Test Report</v>
      </c>
      <c r="I3504" s="22">
        <f t="shared" si="163"/>
        <v>0</v>
      </c>
    </row>
    <row r="3505" spans="1:9" x14ac:dyDescent="0.35">
      <c r="A3505" t="s">
        <v>693</v>
      </c>
      <c r="B3505" t="s">
        <v>694</v>
      </c>
      <c r="C3505" t="s">
        <v>351</v>
      </c>
      <c r="D3505" t="s">
        <v>352</v>
      </c>
      <c r="G3505" t="str">
        <f t="shared" si="164"/>
        <v>WH-460-TEST-PPM LAB</v>
      </c>
      <c r="H3505" t="str">
        <f t="shared" si="165"/>
        <v>11.04.06-ATS Transfer Test</v>
      </c>
      <c r="I3505" s="22">
        <f t="shared" si="163"/>
        <v>0</v>
      </c>
    </row>
    <row r="3506" spans="1:9" x14ac:dyDescent="0.35">
      <c r="A3506" t="s">
        <v>693</v>
      </c>
      <c r="B3506" t="s">
        <v>694</v>
      </c>
      <c r="C3506" t="s">
        <v>353</v>
      </c>
      <c r="D3506" t="s">
        <v>354</v>
      </c>
      <c r="G3506" t="str">
        <f t="shared" si="164"/>
        <v>WH-460-TEST-PPM LAB</v>
      </c>
      <c r="H3506" t="str">
        <f t="shared" si="165"/>
        <v>11.04.07-Generator Load Bank Testing</v>
      </c>
      <c r="I3506" s="22">
        <f t="shared" si="163"/>
        <v>0</v>
      </c>
    </row>
    <row r="3507" spans="1:9" x14ac:dyDescent="0.35">
      <c r="A3507" t="s">
        <v>693</v>
      </c>
      <c r="B3507" t="s">
        <v>694</v>
      </c>
      <c r="C3507" t="s">
        <v>355</v>
      </c>
      <c r="D3507" t="s">
        <v>356</v>
      </c>
      <c r="G3507" t="str">
        <f t="shared" si="164"/>
        <v>WH-460-TEST-PPM LAB</v>
      </c>
      <c r="H3507" t="str">
        <f t="shared" si="165"/>
        <v>11.04.08-Continuity Testing</v>
      </c>
      <c r="I3507" s="22">
        <f t="shared" si="163"/>
        <v>0</v>
      </c>
    </row>
    <row r="3508" spans="1:9" x14ac:dyDescent="0.35">
      <c r="A3508" t="s">
        <v>693</v>
      </c>
      <c r="B3508" t="s">
        <v>694</v>
      </c>
      <c r="C3508" t="s">
        <v>357</v>
      </c>
      <c r="D3508" t="s">
        <v>358</v>
      </c>
      <c r="G3508" t="str">
        <f t="shared" si="164"/>
        <v>WH-460-TEST-PPM LAB</v>
      </c>
      <c r="H3508" t="str">
        <f t="shared" si="165"/>
        <v>11.04.09-Megger Testing</v>
      </c>
      <c r="I3508" s="22">
        <f t="shared" si="163"/>
        <v>0</v>
      </c>
    </row>
    <row r="3509" spans="1:9" x14ac:dyDescent="0.35">
      <c r="A3509" t="s">
        <v>693</v>
      </c>
      <c r="B3509" t="s">
        <v>694</v>
      </c>
      <c r="C3509" t="s">
        <v>359</v>
      </c>
      <c r="D3509" t="s">
        <v>360</v>
      </c>
      <c r="G3509" t="str">
        <f t="shared" si="164"/>
        <v>WH-460-TEST-PPM LAB</v>
      </c>
      <c r="H3509" t="str">
        <f t="shared" si="165"/>
        <v>11.04.10-Grounding Test Report</v>
      </c>
      <c r="I3509" s="22">
        <f t="shared" si="163"/>
        <v>0</v>
      </c>
    </row>
    <row r="3510" spans="1:9" x14ac:dyDescent="0.35">
      <c r="A3510" t="s">
        <v>693</v>
      </c>
      <c r="B3510" t="s">
        <v>694</v>
      </c>
      <c r="C3510" t="s">
        <v>361</v>
      </c>
      <c r="D3510" t="s">
        <v>362</v>
      </c>
      <c r="G3510" t="str">
        <f t="shared" si="164"/>
        <v>WH-460-TEST-PPM LAB</v>
      </c>
      <c r="H3510" t="str">
        <f t="shared" si="165"/>
        <v>11.04.11-Initial Infrared Scanning Report (30 days after SC)</v>
      </c>
      <c r="I3510" s="22">
        <f t="shared" si="163"/>
        <v>0</v>
      </c>
    </row>
    <row r="3511" spans="1:9" x14ac:dyDescent="0.35">
      <c r="A3511" t="s">
        <v>693</v>
      </c>
      <c r="B3511" t="s">
        <v>694</v>
      </c>
      <c r="C3511" t="s">
        <v>363</v>
      </c>
      <c r="D3511" t="s">
        <v>364</v>
      </c>
      <c r="G3511" t="str">
        <f t="shared" si="164"/>
        <v>WH-460-TEST-PPM LAB</v>
      </c>
      <c r="H3511" t="str">
        <f t="shared" si="165"/>
        <v>11.04.12-Follow Up Infrared Scanning Report (11 months after SC)</v>
      </c>
      <c r="I3511" s="22">
        <f t="shared" si="163"/>
        <v>0</v>
      </c>
    </row>
    <row r="3512" spans="1:9" x14ac:dyDescent="0.35">
      <c r="A3512" t="s">
        <v>693</v>
      </c>
      <c r="B3512" t="s">
        <v>694</v>
      </c>
      <c r="C3512" t="s">
        <v>365</v>
      </c>
      <c r="D3512" t="s">
        <v>366</v>
      </c>
      <c r="G3512" t="str">
        <f t="shared" si="164"/>
        <v>WH-460-TEST-PPM LAB</v>
      </c>
      <c r="H3512" t="str">
        <f t="shared" si="165"/>
        <v>11.04.13-Overcurrent Protective Device Short Circuit/Coordination/Arcflash Study</v>
      </c>
      <c r="I3512" s="22">
        <f t="shared" si="163"/>
        <v>0</v>
      </c>
    </row>
    <row r="3513" spans="1:9" x14ac:dyDescent="0.35">
      <c r="A3513" t="s">
        <v>693</v>
      </c>
      <c r="B3513" t="s">
        <v>694</v>
      </c>
      <c r="C3513" t="s">
        <v>367</v>
      </c>
      <c r="D3513" t="s">
        <v>368</v>
      </c>
      <c r="G3513" t="str">
        <f t="shared" si="164"/>
        <v>WH-460-TEST-PPM LAB</v>
      </c>
      <c r="H3513" t="str">
        <f t="shared" si="165"/>
        <v>11.04.14-VFD Pre-Startup &amp; Startup Report</v>
      </c>
      <c r="I3513" s="22">
        <f t="shared" si="163"/>
        <v>0</v>
      </c>
    </row>
    <row r="3514" spans="1:9" x14ac:dyDescent="0.35">
      <c r="A3514" t="s">
        <v>693</v>
      </c>
      <c r="B3514" t="s">
        <v>694</v>
      </c>
      <c r="C3514" t="s">
        <v>369</v>
      </c>
      <c r="D3514" t="s">
        <v>370</v>
      </c>
      <c r="G3514" t="str">
        <f t="shared" si="164"/>
        <v>WH-460-TEST-PPM LAB</v>
      </c>
      <c r="H3514" t="str">
        <f t="shared" si="165"/>
        <v>11.04.15-Equipment Electrical Testing</v>
      </c>
      <c r="I3514" s="22">
        <f t="shared" si="163"/>
        <v>0</v>
      </c>
    </row>
    <row r="3515" spans="1:9" x14ac:dyDescent="0.35">
      <c r="A3515" t="s">
        <v>693</v>
      </c>
      <c r="B3515" t="s">
        <v>694</v>
      </c>
      <c r="C3515" t="s">
        <v>371</v>
      </c>
      <c r="D3515" t="s">
        <v>372</v>
      </c>
      <c r="G3515" t="str">
        <f t="shared" si="164"/>
        <v>WH-460-TEST-PPM LAB</v>
      </c>
      <c r="H3515" t="str">
        <f t="shared" si="165"/>
        <v>11.04.16-Bolt Torque Verification</v>
      </c>
      <c r="I3515" s="22">
        <f t="shared" si="163"/>
        <v>0</v>
      </c>
    </row>
    <row r="3516" spans="1:9" x14ac:dyDescent="0.35">
      <c r="A3516" t="s">
        <v>693</v>
      </c>
      <c r="B3516" t="s">
        <v>694</v>
      </c>
      <c r="C3516" t="s">
        <v>373</v>
      </c>
      <c r="D3516" t="s">
        <v>374</v>
      </c>
      <c r="G3516" t="str">
        <f t="shared" si="164"/>
        <v>WH-460-TEST-PPM LAB</v>
      </c>
      <c r="H3516" t="str">
        <f t="shared" si="165"/>
        <v>12.00.00-AUTOMATION CONTROLS &amp; INSTRUMENTATION</v>
      </c>
      <c r="I3516" s="22">
        <f t="shared" si="163"/>
        <v>0</v>
      </c>
    </row>
    <row r="3517" spans="1:9" x14ac:dyDescent="0.35">
      <c r="A3517" t="s">
        <v>693</v>
      </c>
      <c r="B3517" t="s">
        <v>694</v>
      </c>
      <c r="C3517" t="s">
        <v>375</v>
      </c>
      <c r="D3517" t="s">
        <v>376</v>
      </c>
      <c r="G3517" t="str">
        <f t="shared" si="164"/>
        <v>WH-460-TEST-PPM LAB</v>
      </c>
      <c r="H3517" t="str">
        <f t="shared" si="165"/>
        <v>12.01.00-Submittals</v>
      </c>
      <c r="I3517" s="22">
        <f t="shared" si="163"/>
        <v>0</v>
      </c>
    </row>
    <row r="3518" spans="1:9" x14ac:dyDescent="0.35">
      <c r="A3518" t="s">
        <v>693</v>
      </c>
      <c r="B3518" t="s">
        <v>694</v>
      </c>
      <c r="C3518" t="s">
        <v>377</v>
      </c>
      <c r="D3518" t="s">
        <v>378</v>
      </c>
      <c r="G3518" t="str">
        <f t="shared" si="164"/>
        <v>WH-460-TEST-PPM LAB</v>
      </c>
      <c r="H3518" t="str">
        <f t="shared" si="165"/>
        <v>12.01.01-Controls Data Sheets &amp; Cut Sheets</v>
      </c>
      <c r="I3518" s="22">
        <f t="shared" si="163"/>
        <v>0</v>
      </c>
    </row>
    <row r="3519" spans="1:9" x14ac:dyDescent="0.35">
      <c r="A3519" t="s">
        <v>693</v>
      </c>
      <c r="B3519" t="s">
        <v>694</v>
      </c>
      <c r="C3519" t="s">
        <v>379</v>
      </c>
      <c r="D3519" t="s">
        <v>380</v>
      </c>
      <c r="G3519" t="str">
        <f t="shared" si="164"/>
        <v>WH-460-TEST-PPM LAB</v>
      </c>
      <c r="H3519" t="str">
        <f t="shared" si="165"/>
        <v>12.01.02-IOM Manuals &amp; Spare Parts</v>
      </c>
      <c r="I3519" s="22">
        <f t="shared" si="163"/>
        <v>0</v>
      </c>
    </row>
    <row r="3520" spans="1:9" x14ac:dyDescent="0.35">
      <c r="A3520" t="s">
        <v>693</v>
      </c>
      <c r="B3520" t="s">
        <v>694</v>
      </c>
      <c r="C3520" t="s">
        <v>381</v>
      </c>
      <c r="D3520" t="s">
        <v>382</v>
      </c>
      <c r="G3520" t="str">
        <f t="shared" si="164"/>
        <v>WH-460-TEST-PPM LAB</v>
      </c>
      <c r="H3520" t="str">
        <f t="shared" si="165"/>
        <v>12.01.03-Software, PLC Code and Application Backup</v>
      </c>
      <c r="I3520" s="22">
        <f t="shared" si="163"/>
        <v>0</v>
      </c>
    </row>
    <row r="3521" spans="1:9" x14ac:dyDescent="0.35">
      <c r="A3521" t="s">
        <v>693</v>
      </c>
      <c r="B3521" t="s">
        <v>694</v>
      </c>
      <c r="C3521" t="s">
        <v>383</v>
      </c>
      <c r="D3521" t="s">
        <v>384</v>
      </c>
      <c r="G3521" t="str">
        <f t="shared" si="164"/>
        <v>WH-460-TEST-PPM LAB</v>
      </c>
      <c r="H3521" t="str">
        <f t="shared" si="165"/>
        <v>12.01.04-Variable Speed Drive Backup Configuration</v>
      </c>
      <c r="I3521" s="22">
        <f t="shared" si="163"/>
        <v>0</v>
      </c>
    </row>
    <row r="3522" spans="1:9" x14ac:dyDescent="0.35">
      <c r="A3522" t="s">
        <v>693</v>
      </c>
      <c r="B3522" t="s">
        <v>694</v>
      </c>
      <c r="C3522" t="s">
        <v>385</v>
      </c>
      <c r="D3522" t="s">
        <v>386</v>
      </c>
      <c r="G3522" t="str">
        <f t="shared" si="164"/>
        <v>WH-460-TEST-PPM LAB</v>
      </c>
      <c r="H3522" t="str">
        <f t="shared" si="165"/>
        <v>12.02.00-Instrument List &amp; I/O List</v>
      </c>
      <c r="I3522" s="22">
        <f t="shared" ref="I3522:I3585" si="166">IF(COUNTIF(E:E, "R")=0, "", IF(E3522="C", COUNTIF(E:E, "C") / COUNTIF(E:E, "R"), 0))</f>
        <v>0</v>
      </c>
    </row>
    <row r="3523" spans="1:9" x14ac:dyDescent="0.35">
      <c r="A3523" t="s">
        <v>693</v>
      </c>
      <c r="B3523" t="s">
        <v>694</v>
      </c>
      <c r="C3523" t="s">
        <v>387</v>
      </c>
      <c r="D3523" t="s">
        <v>388</v>
      </c>
      <c r="G3523" t="str">
        <f t="shared" ref="G3523:G3586" si="167">IF(AND(A3523="", B3523=""), "", A3523 &amp; "-" &amp; B3523)</f>
        <v>WH-460-TEST-PPM LAB</v>
      </c>
      <c r="H3523" t="str">
        <f t="shared" ref="H3523:H3586" si="168">IF(AND(C3523="", D3523=""), "", C3523 &amp; "-" &amp; D3523)</f>
        <v>12.03.00-Control Bill of Materials (BOM)</v>
      </c>
      <c r="I3523" s="22">
        <f t="shared" si="166"/>
        <v>0</v>
      </c>
    </row>
    <row r="3524" spans="1:9" x14ac:dyDescent="0.35">
      <c r="A3524" t="s">
        <v>693</v>
      </c>
      <c r="B3524" t="s">
        <v>694</v>
      </c>
      <c r="C3524" t="s">
        <v>389</v>
      </c>
      <c r="D3524" t="s">
        <v>390</v>
      </c>
      <c r="G3524" t="str">
        <f t="shared" si="167"/>
        <v>WH-460-TEST-PPM LAB</v>
      </c>
      <c r="H3524" t="str">
        <f t="shared" si="168"/>
        <v>12.04.00-Instrument Material Certificates</v>
      </c>
      <c r="I3524" s="22">
        <f t="shared" si="166"/>
        <v>0</v>
      </c>
    </row>
    <row r="3525" spans="1:9" x14ac:dyDescent="0.35">
      <c r="A3525" t="s">
        <v>693</v>
      </c>
      <c r="B3525" t="s">
        <v>694</v>
      </c>
      <c r="C3525" t="s">
        <v>391</v>
      </c>
      <c r="D3525" t="s">
        <v>392</v>
      </c>
      <c r="G3525" t="str">
        <f t="shared" si="167"/>
        <v>WH-460-TEST-PPM LAB</v>
      </c>
      <c r="H3525" t="str">
        <f t="shared" si="168"/>
        <v>12.05.00-Instrument Calibration Certificates</v>
      </c>
      <c r="I3525" s="22">
        <f t="shared" si="166"/>
        <v>0</v>
      </c>
    </row>
    <row r="3526" spans="1:9" x14ac:dyDescent="0.35">
      <c r="A3526" t="s">
        <v>693</v>
      </c>
      <c r="B3526" t="s">
        <v>694</v>
      </c>
      <c r="C3526" t="s">
        <v>393</v>
      </c>
      <c r="D3526" t="s">
        <v>394</v>
      </c>
      <c r="G3526" t="str">
        <f t="shared" si="167"/>
        <v>WH-460-TEST-PPM LAB</v>
      </c>
      <c r="H3526" t="str">
        <f t="shared" si="168"/>
        <v>12.06.00-Drawings / Diagrams (Network Architecture and Panel Drawing)</v>
      </c>
      <c r="I3526" s="22">
        <f t="shared" si="166"/>
        <v>0</v>
      </c>
    </row>
    <row r="3527" spans="1:9" x14ac:dyDescent="0.35">
      <c r="A3527" t="s">
        <v>693</v>
      </c>
      <c r="B3527" t="s">
        <v>694</v>
      </c>
      <c r="C3527" t="s">
        <v>395</v>
      </c>
      <c r="D3527" t="s">
        <v>396</v>
      </c>
      <c r="G3527" t="str">
        <f t="shared" si="167"/>
        <v>WH-460-TEST-PPM LAB</v>
      </c>
      <c r="H3527" t="str">
        <f t="shared" si="168"/>
        <v>12.07.00-Specifications</v>
      </c>
      <c r="I3527" s="22">
        <f t="shared" si="166"/>
        <v>0</v>
      </c>
    </row>
    <row r="3528" spans="1:9" x14ac:dyDescent="0.35">
      <c r="A3528" t="s">
        <v>693</v>
      </c>
      <c r="B3528" t="s">
        <v>694</v>
      </c>
      <c r="C3528" t="s">
        <v>397</v>
      </c>
      <c r="D3528" t="s">
        <v>398</v>
      </c>
      <c r="G3528" t="str">
        <f t="shared" si="167"/>
        <v>WH-460-TEST-PPM LAB</v>
      </c>
      <c r="H3528" t="str">
        <f t="shared" si="168"/>
        <v>12.07.01-Functional Design Specification (FDS)</v>
      </c>
      <c r="I3528" s="22">
        <f t="shared" si="166"/>
        <v>0</v>
      </c>
    </row>
    <row r="3529" spans="1:9" x14ac:dyDescent="0.35">
      <c r="A3529" t="s">
        <v>693</v>
      </c>
      <c r="B3529" t="s">
        <v>694</v>
      </c>
      <c r="C3529" t="s">
        <v>399</v>
      </c>
      <c r="D3529" t="s">
        <v>400</v>
      </c>
      <c r="G3529" t="str">
        <f t="shared" si="167"/>
        <v>WH-460-TEST-PPM LAB</v>
      </c>
      <c r="H3529" t="str">
        <f t="shared" si="168"/>
        <v>12.07.02-Software Detailed Design Specification (SDS)</v>
      </c>
      <c r="I3529" s="22">
        <f t="shared" si="166"/>
        <v>0</v>
      </c>
    </row>
    <row r="3530" spans="1:9" x14ac:dyDescent="0.35">
      <c r="A3530" t="s">
        <v>693</v>
      </c>
      <c r="B3530" t="s">
        <v>694</v>
      </c>
      <c r="C3530" t="s">
        <v>401</v>
      </c>
      <c r="D3530" t="s">
        <v>402</v>
      </c>
      <c r="G3530" t="str">
        <f t="shared" si="167"/>
        <v>WH-460-TEST-PPM LAB</v>
      </c>
      <c r="H3530" t="str">
        <f t="shared" si="168"/>
        <v>12.07.03-Hardware Design Specification (HDS)</v>
      </c>
      <c r="I3530" s="22">
        <f t="shared" si="166"/>
        <v>0</v>
      </c>
    </row>
    <row r="3531" spans="1:9" x14ac:dyDescent="0.35">
      <c r="A3531" t="s">
        <v>693</v>
      </c>
      <c r="B3531" t="s">
        <v>694</v>
      </c>
      <c r="C3531" t="s">
        <v>403</v>
      </c>
      <c r="D3531" t="s">
        <v>404</v>
      </c>
      <c r="G3531" t="str">
        <f t="shared" si="167"/>
        <v>WH-460-TEST-PPM LAB</v>
      </c>
      <c r="H3531" t="str">
        <f t="shared" si="168"/>
        <v>12.07.04-PLC Detailed Design Specification (DDS)</v>
      </c>
      <c r="I3531" s="22">
        <f t="shared" si="166"/>
        <v>0</v>
      </c>
    </row>
    <row r="3532" spans="1:9" x14ac:dyDescent="0.35">
      <c r="A3532" t="s">
        <v>693</v>
      </c>
      <c r="B3532" t="s">
        <v>694</v>
      </c>
      <c r="C3532" t="s">
        <v>405</v>
      </c>
      <c r="D3532" t="s">
        <v>406</v>
      </c>
      <c r="G3532" t="str">
        <f t="shared" si="167"/>
        <v>WH-460-TEST-PPM LAB</v>
      </c>
      <c r="H3532" t="str">
        <f t="shared" si="168"/>
        <v>12.08.00-Testing, Reports</v>
      </c>
      <c r="I3532" s="22">
        <f t="shared" si="166"/>
        <v>0</v>
      </c>
    </row>
    <row r="3533" spans="1:9" x14ac:dyDescent="0.35">
      <c r="A3533" t="s">
        <v>693</v>
      </c>
      <c r="B3533" t="s">
        <v>694</v>
      </c>
      <c r="C3533" t="s">
        <v>407</v>
      </c>
      <c r="D3533" t="s">
        <v>408</v>
      </c>
      <c r="G3533" t="str">
        <f t="shared" si="167"/>
        <v>WH-460-TEST-PPM LAB</v>
      </c>
      <c r="H3533" t="str">
        <f t="shared" si="168"/>
        <v>12.08.01-Control System FAT</v>
      </c>
      <c r="I3533" s="22">
        <f t="shared" si="166"/>
        <v>0</v>
      </c>
    </row>
    <row r="3534" spans="1:9" x14ac:dyDescent="0.35">
      <c r="A3534" t="s">
        <v>693</v>
      </c>
      <c r="B3534" t="s">
        <v>694</v>
      </c>
      <c r="C3534" t="s">
        <v>409</v>
      </c>
      <c r="D3534" t="s">
        <v>410</v>
      </c>
      <c r="G3534" t="str">
        <f t="shared" si="167"/>
        <v>WH-460-TEST-PPM LAB</v>
      </c>
      <c r="H3534" t="str">
        <f t="shared" si="168"/>
        <v>12.08.02-Electrical Cable TIA-562-C.2 Test Report</v>
      </c>
      <c r="I3534" s="22">
        <f t="shared" si="166"/>
        <v>0</v>
      </c>
    </row>
    <row r="3535" spans="1:9" x14ac:dyDescent="0.35">
      <c r="A3535" t="s">
        <v>693</v>
      </c>
      <c r="B3535" t="s">
        <v>694</v>
      </c>
      <c r="C3535" t="s">
        <v>411</v>
      </c>
      <c r="D3535" t="s">
        <v>412</v>
      </c>
      <c r="G3535" t="str">
        <f t="shared" si="167"/>
        <v>WH-460-TEST-PPM LAB</v>
      </c>
      <c r="H3535" t="str">
        <f t="shared" si="168"/>
        <v>12.08.03-I/O Checks</v>
      </c>
      <c r="I3535" s="22">
        <f t="shared" si="166"/>
        <v>0</v>
      </c>
    </row>
    <row r="3536" spans="1:9" x14ac:dyDescent="0.35">
      <c r="A3536" t="s">
        <v>693</v>
      </c>
      <c r="B3536" t="s">
        <v>694</v>
      </c>
      <c r="C3536" t="s">
        <v>413</v>
      </c>
      <c r="D3536" t="s">
        <v>414</v>
      </c>
      <c r="G3536" t="str">
        <f t="shared" si="167"/>
        <v>WH-460-TEST-PPM LAB</v>
      </c>
      <c r="H3536" t="str">
        <f t="shared" si="168"/>
        <v>12.08.04-Control System SAT</v>
      </c>
      <c r="I3536" s="22">
        <f t="shared" si="166"/>
        <v>0</v>
      </c>
    </row>
    <row r="3537" spans="1:9" x14ac:dyDescent="0.35">
      <c r="A3537" t="s">
        <v>693</v>
      </c>
      <c r="B3537" t="s">
        <v>694</v>
      </c>
      <c r="C3537" t="s">
        <v>415</v>
      </c>
      <c r="D3537" t="s">
        <v>416</v>
      </c>
      <c r="G3537" t="str">
        <f t="shared" si="167"/>
        <v>WH-460-TEST-PPM LAB</v>
      </c>
      <c r="H3537" t="str">
        <f t="shared" si="168"/>
        <v>12.08.05-Equipment Sequence of operation testing</v>
      </c>
      <c r="I3537" s="22">
        <f t="shared" si="166"/>
        <v>0</v>
      </c>
    </row>
    <row r="3538" spans="1:9" x14ac:dyDescent="0.35">
      <c r="A3538" t="s">
        <v>693</v>
      </c>
      <c r="B3538" t="s">
        <v>694</v>
      </c>
      <c r="C3538" t="s">
        <v>417</v>
      </c>
      <c r="D3538" t="s">
        <v>418</v>
      </c>
      <c r="G3538" t="str">
        <f t="shared" si="167"/>
        <v>WH-460-TEST-PPM LAB</v>
      </c>
      <c r="H3538" t="str">
        <f t="shared" si="168"/>
        <v>12.09.00-Disaster Recovery Procedure</v>
      </c>
      <c r="I3538" s="22">
        <f t="shared" si="166"/>
        <v>0</v>
      </c>
    </row>
    <row r="3539" spans="1:9" x14ac:dyDescent="0.35">
      <c r="A3539" t="s">
        <v>695</v>
      </c>
      <c r="B3539" t="s">
        <v>696</v>
      </c>
      <c r="C3539" t="s">
        <v>9</v>
      </c>
      <c r="D3539" t="s">
        <v>426</v>
      </c>
      <c r="F3539" t="s">
        <v>10</v>
      </c>
      <c r="G3539" t="str">
        <f t="shared" si="167"/>
        <v>WH-464-TEST-IQC LAB</v>
      </c>
      <c r="H3539" t="str">
        <f t="shared" si="168"/>
        <v>01.00.00-GENERAL</v>
      </c>
      <c r="I3539" s="22">
        <f t="shared" si="166"/>
        <v>0</v>
      </c>
    </row>
    <row r="3540" spans="1:9" x14ac:dyDescent="0.35">
      <c r="A3540" t="s">
        <v>695</v>
      </c>
      <c r="B3540" t="s">
        <v>696</v>
      </c>
      <c r="C3540" t="s">
        <v>11</v>
      </c>
      <c r="D3540" t="s">
        <v>12</v>
      </c>
      <c r="G3540" t="str">
        <f t="shared" si="167"/>
        <v>WH-464-TEST-IQC LAB</v>
      </c>
      <c r="H3540" t="str">
        <f t="shared" si="168"/>
        <v>01.01.00-Table of Contents Signoff</v>
      </c>
      <c r="I3540" s="22">
        <f t="shared" si="166"/>
        <v>0</v>
      </c>
    </row>
    <row r="3541" spans="1:9" x14ac:dyDescent="0.35">
      <c r="A3541" t="s">
        <v>695</v>
      </c>
      <c r="B3541" t="s">
        <v>696</v>
      </c>
      <c r="C3541" t="s">
        <v>13</v>
      </c>
      <c r="D3541" t="s">
        <v>14</v>
      </c>
      <c r="G3541" t="str">
        <f t="shared" si="167"/>
        <v>WH-464-TEST-IQC LAB</v>
      </c>
      <c r="H3541" t="str">
        <f t="shared" si="168"/>
        <v>01.02.00-Construction Completion Notice</v>
      </c>
      <c r="I3541" s="22">
        <f t="shared" si="166"/>
        <v>0</v>
      </c>
    </row>
    <row r="3542" spans="1:9" x14ac:dyDescent="0.35">
      <c r="A3542" t="s">
        <v>695</v>
      </c>
      <c r="B3542" t="s">
        <v>696</v>
      </c>
      <c r="C3542" t="s">
        <v>15</v>
      </c>
      <c r="D3542" t="s">
        <v>16</v>
      </c>
      <c r="G3542" t="str">
        <f t="shared" si="167"/>
        <v>WH-464-TEST-IQC LAB</v>
      </c>
      <c r="H3542" t="str">
        <f t="shared" si="168"/>
        <v>01.03.00-Scope Completion (TCC)</v>
      </c>
      <c r="I3542" s="22">
        <f t="shared" si="166"/>
        <v>0</v>
      </c>
    </row>
    <row r="3543" spans="1:9" x14ac:dyDescent="0.35">
      <c r="A3543" t="s">
        <v>695</v>
      </c>
      <c r="B3543" t="s">
        <v>696</v>
      </c>
      <c r="C3543" t="s">
        <v>17</v>
      </c>
      <c r="D3543" t="s">
        <v>18</v>
      </c>
      <c r="G3543" t="str">
        <f t="shared" si="167"/>
        <v>WH-464-TEST-IQC LAB</v>
      </c>
      <c r="H3543" t="str">
        <f t="shared" si="168"/>
        <v>01.04.00-Turnover (TCCC) Signoff</v>
      </c>
      <c r="I3543" s="22">
        <f t="shared" si="166"/>
        <v>0</v>
      </c>
    </row>
    <row r="3544" spans="1:9" x14ac:dyDescent="0.35">
      <c r="A3544" t="s">
        <v>695</v>
      </c>
      <c r="B3544" t="s">
        <v>696</v>
      </c>
      <c r="C3544" t="s">
        <v>19</v>
      </c>
      <c r="D3544" t="s">
        <v>20</v>
      </c>
      <c r="G3544" t="str">
        <f t="shared" si="167"/>
        <v>WH-464-TEST-IQC LAB</v>
      </c>
      <c r="H3544" t="str">
        <f t="shared" si="168"/>
        <v>01.05.00-Certificate of Occupancy</v>
      </c>
      <c r="I3544" s="22">
        <f t="shared" si="166"/>
        <v>0</v>
      </c>
    </row>
    <row r="3545" spans="1:9" x14ac:dyDescent="0.35">
      <c r="A3545" t="s">
        <v>695</v>
      </c>
      <c r="B3545" t="s">
        <v>696</v>
      </c>
      <c r="C3545" t="s">
        <v>21</v>
      </c>
      <c r="D3545" t="s">
        <v>22</v>
      </c>
      <c r="G3545" t="str">
        <f t="shared" si="167"/>
        <v>WH-464-TEST-IQC LAB</v>
      </c>
      <c r="H3545" t="str">
        <f t="shared" si="168"/>
        <v>01.06.00-Permits</v>
      </c>
      <c r="I3545" s="22">
        <f t="shared" si="166"/>
        <v>0</v>
      </c>
    </row>
    <row r="3546" spans="1:9" x14ac:dyDescent="0.35">
      <c r="A3546" t="s">
        <v>695</v>
      </c>
      <c r="B3546" t="s">
        <v>696</v>
      </c>
      <c r="C3546" t="s">
        <v>23</v>
      </c>
      <c r="D3546" t="s">
        <v>24</v>
      </c>
      <c r="G3546" t="str">
        <f t="shared" si="167"/>
        <v>WH-464-TEST-IQC LAB</v>
      </c>
      <c r="H3546" t="str">
        <f t="shared" si="168"/>
        <v>01.07.00-Inspections Records/Reports</v>
      </c>
      <c r="I3546" s="22">
        <f t="shared" si="166"/>
        <v>0</v>
      </c>
    </row>
    <row r="3547" spans="1:9" x14ac:dyDescent="0.35">
      <c r="A3547" t="s">
        <v>695</v>
      </c>
      <c r="B3547" t="s">
        <v>696</v>
      </c>
      <c r="C3547" t="s">
        <v>25</v>
      </c>
      <c r="D3547" t="s">
        <v>26</v>
      </c>
      <c r="G3547" t="str">
        <f t="shared" si="167"/>
        <v>WH-464-TEST-IQC LAB</v>
      </c>
      <c r="H3547" t="str">
        <f t="shared" si="168"/>
        <v>01.08.00-Contractor Warranties</v>
      </c>
      <c r="I3547" s="22">
        <f t="shared" si="166"/>
        <v>0</v>
      </c>
    </row>
    <row r="3548" spans="1:9" x14ac:dyDescent="0.35">
      <c r="A3548" t="s">
        <v>695</v>
      </c>
      <c r="B3548" t="s">
        <v>696</v>
      </c>
      <c r="C3548" t="s">
        <v>27</v>
      </c>
      <c r="D3548" t="s">
        <v>28</v>
      </c>
      <c r="G3548" t="str">
        <f t="shared" si="167"/>
        <v>WH-464-TEST-IQC LAB</v>
      </c>
      <c r="H3548" t="str">
        <f t="shared" si="168"/>
        <v>01.09.00-Project Signature Log</v>
      </c>
      <c r="I3548" s="22">
        <f t="shared" si="166"/>
        <v>0</v>
      </c>
    </row>
    <row r="3549" spans="1:9" x14ac:dyDescent="0.35">
      <c r="A3549" t="s">
        <v>695</v>
      </c>
      <c r="B3549" t="s">
        <v>696</v>
      </c>
      <c r="C3549" t="s">
        <v>29</v>
      </c>
      <c r="D3549" t="s">
        <v>30</v>
      </c>
      <c r="G3549" t="str">
        <f t="shared" si="167"/>
        <v>WH-464-TEST-IQC LAB</v>
      </c>
      <c r="H3549" t="str">
        <f t="shared" si="168"/>
        <v>01.10.00-Quality Assurance Manual</v>
      </c>
      <c r="I3549" s="22">
        <f t="shared" si="166"/>
        <v>0</v>
      </c>
    </row>
    <row r="3550" spans="1:9" x14ac:dyDescent="0.35">
      <c r="A3550" t="s">
        <v>695</v>
      </c>
      <c r="B3550" t="s">
        <v>696</v>
      </c>
      <c r="C3550" t="s">
        <v>31</v>
      </c>
      <c r="D3550" t="s">
        <v>32</v>
      </c>
      <c r="G3550" t="str">
        <f t="shared" si="167"/>
        <v>WH-464-TEST-IQC LAB</v>
      </c>
      <c r="H3550" t="str">
        <f t="shared" si="168"/>
        <v>01.11.00-RFI</v>
      </c>
      <c r="I3550" s="22">
        <f t="shared" si="166"/>
        <v>0</v>
      </c>
    </row>
    <row r="3551" spans="1:9" x14ac:dyDescent="0.35">
      <c r="A3551" t="s">
        <v>695</v>
      </c>
      <c r="B3551" t="s">
        <v>696</v>
      </c>
      <c r="C3551" t="s">
        <v>33</v>
      </c>
      <c r="D3551" t="s">
        <v>34</v>
      </c>
      <c r="G3551" t="str">
        <f t="shared" si="167"/>
        <v>WH-464-TEST-IQC LAB</v>
      </c>
      <c r="H3551" t="str">
        <f t="shared" si="168"/>
        <v>01.12.00-Punch List</v>
      </c>
      <c r="I3551" s="22">
        <f t="shared" si="166"/>
        <v>0</v>
      </c>
    </row>
    <row r="3552" spans="1:9" x14ac:dyDescent="0.35">
      <c r="A3552" t="s">
        <v>695</v>
      </c>
      <c r="B3552" t="s">
        <v>696</v>
      </c>
      <c r="C3552" t="s">
        <v>35</v>
      </c>
      <c r="D3552" t="s">
        <v>36</v>
      </c>
      <c r="G3552" t="str">
        <f t="shared" si="167"/>
        <v>WH-464-TEST-IQC LAB</v>
      </c>
      <c r="H3552" t="str">
        <f t="shared" si="168"/>
        <v>01.13.00-Lockout Tagout Procedure</v>
      </c>
      <c r="I3552" s="22">
        <f t="shared" si="166"/>
        <v>0</v>
      </c>
    </row>
    <row r="3553" spans="1:9" x14ac:dyDescent="0.35">
      <c r="A3553" t="s">
        <v>695</v>
      </c>
      <c r="B3553" t="s">
        <v>696</v>
      </c>
      <c r="C3553" t="s">
        <v>37</v>
      </c>
      <c r="D3553" t="s">
        <v>38</v>
      </c>
      <c r="G3553" t="str">
        <f t="shared" si="167"/>
        <v>WH-464-TEST-IQC LAB</v>
      </c>
      <c r="H3553" t="str">
        <f t="shared" si="168"/>
        <v>02.00.00-BOUNDARY / REDLINE MARKUP / RECORD DRAWINGS</v>
      </c>
      <c r="I3553" s="22">
        <f t="shared" si="166"/>
        <v>0</v>
      </c>
    </row>
    <row r="3554" spans="1:9" x14ac:dyDescent="0.35">
      <c r="A3554" t="s">
        <v>695</v>
      </c>
      <c r="B3554" t="s">
        <v>696</v>
      </c>
      <c r="C3554" t="s">
        <v>39</v>
      </c>
      <c r="D3554" t="s">
        <v>40</v>
      </c>
      <c r="G3554" t="str">
        <f t="shared" si="167"/>
        <v>WH-464-TEST-IQC LAB</v>
      </c>
      <c r="H3554" t="str">
        <f t="shared" si="168"/>
        <v>02.01.00-Redline/ As Builts</v>
      </c>
      <c r="I3554" s="22">
        <f t="shared" si="166"/>
        <v>0</v>
      </c>
    </row>
    <row r="3555" spans="1:9" x14ac:dyDescent="0.35">
      <c r="A3555" t="s">
        <v>695</v>
      </c>
      <c r="B3555" t="s">
        <v>696</v>
      </c>
      <c r="C3555" t="s">
        <v>41</v>
      </c>
      <c r="D3555" t="s">
        <v>42</v>
      </c>
      <c r="G3555" t="str">
        <f t="shared" si="167"/>
        <v>WH-464-TEST-IQC LAB</v>
      </c>
      <c r="H3555" t="str">
        <f t="shared" si="168"/>
        <v>02.02.00-Tagged Equipment, Components and Instruments List</v>
      </c>
      <c r="I3555" s="22">
        <f t="shared" si="166"/>
        <v>0</v>
      </c>
    </row>
    <row r="3556" spans="1:9" x14ac:dyDescent="0.35">
      <c r="A3556" t="s">
        <v>695</v>
      </c>
      <c r="B3556" t="s">
        <v>696</v>
      </c>
      <c r="C3556" t="s">
        <v>43</v>
      </c>
      <c r="D3556" t="s">
        <v>44</v>
      </c>
      <c r="G3556" t="str">
        <f t="shared" si="167"/>
        <v>WH-464-TEST-IQC LAB</v>
      </c>
      <c r="H3556" t="str">
        <f t="shared" si="168"/>
        <v>02.03.00-Shop Drawings / Vendor Drawings</v>
      </c>
      <c r="I3556" s="22">
        <f t="shared" si="166"/>
        <v>0</v>
      </c>
    </row>
    <row r="3557" spans="1:9" x14ac:dyDescent="0.35">
      <c r="A3557" t="s">
        <v>695</v>
      </c>
      <c r="B3557" t="s">
        <v>696</v>
      </c>
      <c r="C3557" t="s">
        <v>45</v>
      </c>
      <c r="D3557" t="s">
        <v>46</v>
      </c>
      <c r="G3557" t="str">
        <f t="shared" si="167"/>
        <v>WH-464-TEST-IQC LAB</v>
      </c>
      <c r="H3557" t="str">
        <f t="shared" si="168"/>
        <v>02.04.00-System Boundary Drawings</v>
      </c>
      <c r="I3557" s="22">
        <f t="shared" si="166"/>
        <v>0</v>
      </c>
    </row>
    <row r="3558" spans="1:9" x14ac:dyDescent="0.35">
      <c r="A3558" t="s">
        <v>695</v>
      </c>
      <c r="B3558" t="s">
        <v>696</v>
      </c>
      <c r="C3558" t="s">
        <v>47</v>
      </c>
      <c r="D3558" t="s">
        <v>48</v>
      </c>
      <c r="G3558" t="str">
        <f t="shared" si="167"/>
        <v>WH-464-TEST-IQC LAB</v>
      </c>
      <c r="H3558" t="str">
        <f t="shared" si="168"/>
        <v>03.00.00-SPECIFICATION</v>
      </c>
      <c r="I3558" s="22">
        <f t="shared" si="166"/>
        <v>0</v>
      </c>
    </row>
    <row r="3559" spans="1:9" x14ac:dyDescent="0.35">
      <c r="A3559" t="s">
        <v>695</v>
      </c>
      <c r="B3559" t="s">
        <v>696</v>
      </c>
      <c r="C3559" t="s">
        <v>49</v>
      </c>
      <c r="D3559" t="s">
        <v>50</v>
      </c>
      <c r="G3559" t="str">
        <f t="shared" si="167"/>
        <v>WH-464-TEST-IQC LAB</v>
      </c>
      <c r="H3559" t="str">
        <f t="shared" si="168"/>
        <v>03.01.00-Specification List</v>
      </c>
      <c r="I3559" s="22">
        <f t="shared" si="166"/>
        <v>0</v>
      </c>
    </row>
    <row r="3560" spans="1:9" x14ac:dyDescent="0.35">
      <c r="A3560" t="s">
        <v>695</v>
      </c>
      <c r="B3560" t="s">
        <v>696</v>
      </c>
      <c r="C3560" t="s">
        <v>51</v>
      </c>
      <c r="D3560" t="s">
        <v>52</v>
      </c>
      <c r="G3560" t="str">
        <f t="shared" si="167"/>
        <v>WH-464-TEST-IQC LAB</v>
      </c>
      <c r="H3560" t="str">
        <f t="shared" si="168"/>
        <v>04.00.00-PURCHASE ORDERS</v>
      </c>
      <c r="I3560" s="22">
        <f t="shared" si="166"/>
        <v>0</v>
      </c>
    </row>
    <row r="3561" spans="1:9" x14ac:dyDescent="0.35">
      <c r="A3561" t="s">
        <v>695</v>
      </c>
      <c r="B3561" t="s">
        <v>696</v>
      </c>
      <c r="C3561" t="s">
        <v>53</v>
      </c>
      <c r="D3561" t="s">
        <v>54</v>
      </c>
      <c r="G3561" t="str">
        <f t="shared" si="167"/>
        <v>WH-464-TEST-IQC LAB</v>
      </c>
      <c r="H3561" t="str">
        <f t="shared" si="168"/>
        <v>04.01.00-Purchase Orders</v>
      </c>
      <c r="I3561" s="22">
        <f t="shared" si="166"/>
        <v>0</v>
      </c>
    </row>
    <row r="3562" spans="1:9" x14ac:dyDescent="0.35">
      <c r="A3562" t="s">
        <v>695</v>
      </c>
      <c r="B3562" t="s">
        <v>696</v>
      </c>
      <c r="C3562" t="s">
        <v>55</v>
      </c>
      <c r="D3562" t="s">
        <v>56</v>
      </c>
      <c r="G3562" t="str">
        <f t="shared" si="167"/>
        <v>WH-464-TEST-IQC LAB</v>
      </c>
      <c r="H3562" t="str">
        <f t="shared" si="168"/>
        <v>05.00.00-EQUIPMENT DOCS</v>
      </c>
      <c r="I3562" s="22">
        <f t="shared" si="166"/>
        <v>0</v>
      </c>
    </row>
    <row r="3563" spans="1:9" x14ac:dyDescent="0.35">
      <c r="A3563" t="s">
        <v>695</v>
      </c>
      <c r="B3563" t="s">
        <v>696</v>
      </c>
      <c r="C3563" t="s">
        <v>419</v>
      </c>
      <c r="D3563" t="s">
        <v>57</v>
      </c>
      <c r="G3563" t="str">
        <f t="shared" si="167"/>
        <v>WH-464-TEST-IQC LAB</v>
      </c>
      <c r="H3563" t="str">
        <f t="shared" si="168"/>
        <v>05.01.00-Receiving and/or Inspection Reports / Bill of Materials (BOM) (RV's)</v>
      </c>
      <c r="I3563" s="22">
        <f t="shared" si="166"/>
        <v>0</v>
      </c>
    </row>
    <row r="3564" spans="1:9" x14ac:dyDescent="0.35">
      <c r="A3564" t="s">
        <v>695</v>
      </c>
      <c r="B3564" t="s">
        <v>696</v>
      </c>
      <c r="C3564" t="s">
        <v>58</v>
      </c>
      <c r="D3564" t="s">
        <v>59</v>
      </c>
      <c r="G3564" t="str">
        <f t="shared" si="167"/>
        <v>WH-464-TEST-IQC LAB</v>
      </c>
      <c r="H3564" t="str">
        <f t="shared" si="168"/>
        <v>05.02.00-Equipment Specification</v>
      </c>
      <c r="I3564" s="22">
        <f t="shared" si="166"/>
        <v>0</v>
      </c>
    </row>
    <row r="3565" spans="1:9" x14ac:dyDescent="0.35">
      <c r="A3565" t="s">
        <v>695</v>
      </c>
      <c r="B3565" t="s">
        <v>696</v>
      </c>
      <c r="C3565" t="s">
        <v>60</v>
      </c>
      <c r="D3565" t="s">
        <v>61</v>
      </c>
      <c r="G3565" t="str">
        <f t="shared" si="167"/>
        <v>WH-464-TEST-IQC LAB</v>
      </c>
      <c r="H3565" t="str">
        <f t="shared" si="168"/>
        <v>05.02.01-User Requirement Specification (URS)</v>
      </c>
      <c r="I3565" s="22">
        <f t="shared" si="166"/>
        <v>0</v>
      </c>
    </row>
    <row r="3566" spans="1:9" x14ac:dyDescent="0.35">
      <c r="A3566" t="s">
        <v>695</v>
      </c>
      <c r="B3566" t="s">
        <v>696</v>
      </c>
      <c r="C3566" t="s">
        <v>62</v>
      </c>
      <c r="D3566" t="s">
        <v>63</v>
      </c>
      <c r="G3566" t="str">
        <f t="shared" si="167"/>
        <v>WH-464-TEST-IQC LAB</v>
      </c>
      <c r="H3566" t="str">
        <f t="shared" si="168"/>
        <v>05.02.02-Functional Specification (FS)</v>
      </c>
      <c r="I3566" s="22">
        <f t="shared" si="166"/>
        <v>0</v>
      </c>
    </row>
    <row r="3567" spans="1:9" x14ac:dyDescent="0.35">
      <c r="A3567" t="s">
        <v>695</v>
      </c>
      <c r="B3567" t="s">
        <v>696</v>
      </c>
      <c r="C3567" t="s">
        <v>64</v>
      </c>
      <c r="D3567" t="s">
        <v>65</v>
      </c>
      <c r="G3567" t="str">
        <f t="shared" si="167"/>
        <v>WH-464-TEST-IQC LAB</v>
      </c>
      <c r="H3567" t="str">
        <f t="shared" si="168"/>
        <v>05.02.03-Functional Requirement Specification (FRS)</v>
      </c>
      <c r="I3567" s="22">
        <f t="shared" si="166"/>
        <v>0</v>
      </c>
    </row>
    <row r="3568" spans="1:9" x14ac:dyDescent="0.35">
      <c r="A3568" t="s">
        <v>695</v>
      </c>
      <c r="B3568" t="s">
        <v>696</v>
      </c>
      <c r="C3568" t="s">
        <v>66</v>
      </c>
      <c r="D3568" t="s">
        <v>67</v>
      </c>
      <c r="G3568" t="str">
        <f t="shared" si="167"/>
        <v>WH-464-TEST-IQC LAB</v>
      </c>
      <c r="H3568" t="str">
        <f t="shared" si="168"/>
        <v>05.03.00-Submittals &amp; Data Sheets</v>
      </c>
      <c r="I3568" s="22">
        <f t="shared" si="166"/>
        <v>0</v>
      </c>
    </row>
    <row r="3569" spans="1:9" x14ac:dyDescent="0.35">
      <c r="A3569" t="s">
        <v>695</v>
      </c>
      <c r="B3569" t="s">
        <v>696</v>
      </c>
      <c r="C3569" t="s">
        <v>68</v>
      </c>
      <c r="D3569" t="s">
        <v>69</v>
      </c>
      <c r="G3569" t="str">
        <f t="shared" si="167"/>
        <v>WH-464-TEST-IQC LAB</v>
      </c>
      <c r="H3569" t="str">
        <f t="shared" si="168"/>
        <v>05.04.00-Spare Parts List</v>
      </c>
      <c r="I3569" s="22">
        <f t="shared" si="166"/>
        <v>0</v>
      </c>
    </row>
    <row r="3570" spans="1:9" x14ac:dyDescent="0.35">
      <c r="A3570" t="s">
        <v>695</v>
      </c>
      <c r="B3570" t="s">
        <v>696</v>
      </c>
      <c r="C3570" t="s">
        <v>70</v>
      </c>
      <c r="D3570" t="s">
        <v>71</v>
      </c>
      <c r="G3570" t="str">
        <f t="shared" si="167"/>
        <v>WH-464-TEST-IQC LAB</v>
      </c>
      <c r="H3570" t="str">
        <f t="shared" si="168"/>
        <v>05.05.00-Equipment Warranty</v>
      </c>
      <c r="I3570" s="22">
        <f t="shared" si="166"/>
        <v>0</v>
      </c>
    </row>
    <row r="3571" spans="1:9" x14ac:dyDescent="0.35">
      <c r="A3571" t="s">
        <v>695</v>
      </c>
      <c r="B3571" t="s">
        <v>696</v>
      </c>
      <c r="C3571" t="s">
        <v>72</v>
      </c>
      <c r="D3571" t="s">
        <v>73</v>
      </c>
      <c r="G3571" t="str">
        <f t="shared" si="167"/>
        <v>WH-464-TEST-IQC LAB</v>
      </c>
      <c r="H3571" t="str">
        <f t="shared" si="168"/>
        <v>05.06.00-IOM Manuals / Component Manuals</v>
      </c>
      <c r="I3571" s="22">
        <f t="shared" si="166"/>
        <v>0</v>
      </c>
    </row>
    <row r="3572" spans="1:9" x14ac:dyDescent="0.35">
      <c r="A3572" t="s">
        <v>695</v>
      </c>
      <c r="B3572" t="s">
        <v>696</v>
      </c>
      <c r="C3572" t="s">
        <v>74</v>
      </c>
      <c r="D3572" t="s">
        <v>75</v>
      </c>
      <c r="G3572" t="str">
        <f t="shared" si="167"/>
        <v>WH-464-TEST-IQC LAB</v>
      </c>
      <c r="H3572" t="str">
        <f t="shared" si="168"/>
        <v>05.07.00-Equipment Install Check Sheet</v>
      </c>
      <c r="I3572" s="22">
        <f t="shared" si="166"/>
        <v>0</v>
      </c>
    </row>
    <row r="3573" spans="1:9" x14ac:dyDescent="0.35">
      <c r="A3573" t="s">
        <v>695</v>
      </c>
      <c r="B3573" t="s">
        <v>696</v>
      </c>
      <c r="C3573" t="s">
        <v>76</v>
      </c>
      <c r="D3573" t="s">
        <v>77</v>
      </c>
      <c r="G3573" t="str">
        <f t="shared" si="167"/>
        <v>WH-464-TEST-IQC LAB</v>
      </c>
      <c r="H3573" t="str">
        <f t="shared" si="168"/>
        <v>05.08.00-Component Install Check Sheet</v>
      </c>
      <c r="I3573" s="22">
        <f t="shared" si="166"/>
        <v>0</v>
      </c>
    </row>
    <row r="3574" spans="1:9" x14ac:dyDescent="0.35">
      <c r="A3574" t="s">
        <v>695</v>
      </c>
      <c r="B3574" t="s">
        <v>696</v>
      </c>
      <c r="C3574" t="s">
        <v>78</v>
      </c>
      <c r="D3574" t="s">
        <v>79</v>
      </c>
      <c r="G3574" t="str">
        <f t="shared" si="167"/>
        <v>WH-464-TEST-IQC LAB</v>
      </c>
      <c r="H3574" t="str">
        <f t="shared" si="168"/>
        <v>05.09.00-Equipment and Component Certificates</v>
      </c>
      <c r="I3574" s="22">
        <f t="shared" si="166"/>
        <v>0</v>
      </c>
    </row>
    <row r="3575" spans="1:9" x14ac:dyDescent="0.35">
      <c r="A3575" t="s">
        <v>695</v>
      </c>
      <c r="B3575" t="s">
        <v>696</v>
      </c>
      <c r="C3575" t="s">
        <v>80</v>
      </c>
      <c r="D3575" t="s">
        <v>81</v>
      </c>
      <c r="G3575" t="str">
        <f t="shared" si="167"/>
        <v>WH-464-TEST-IQC LAB</v>
      </c>
      <c r="H3575" t="str">
        <f t="shared" si="168"/>
        <v>05.09.01-Equipment Instrument Calibration Certificates</v>
      </c>
      <c r="I3575" s="22">
        <f t="shared" si="166"/>
        <v>0</v>
      </c>
    </row>
    <row r="3576" spans="1:9" x14ac:dyDescent="0.35">
      <c r="A3576" t="s">
        <v>695</v>
      </c>
      <c r="B3576" t="s">
        <v>696</v>
      </c>
      <c r="C3576" t="s">
        <v>82</v>
      </c>
      <c r="D3576" t="s">
        <v>83</v>
      </c>
      <c r="G3576" t="str">
        <f t="shared" si="167"/>
        <v>WH-464-TEST-IQC LAB</v>
      </c>
      <c r="H3576" t="str">
        <f t="shared" si="168"/>
        <v>05.09.02-Equipment HEPA Filter Efficiency Certificates</v>
      </c>
      <c r="I3576" s="22">
        <f t="shared" si="166"/>
        <v>0</v>
      </c>
    </row>
    <row r="3577" spans="1:9" x14ac:dyDescent="0.35">
      <c r="A3577" t="s">
        <v>695</v>
      </c>
      <c r="B3577" t="s">
        <v>696</v>
      </c>
      <c r="C3577" t="s">
        <v>84</v>
      </c>
      <c r="D3577" t="s">
        <v>85</v>
      </c>
      <c r="G3577" t="str">
        <f t="shared" si="167"/>
        <v>WH-464-TEST-IQC LAB</v>
      </c>
      <c r="H3577" t="str">
        <f t="shared" si="168"/>
        <v>05.10.00-Reports &amp; Protocols</v>
      </c>
      <c r="I3577" s="22">
        <f t="shared" si="166"/>
        <v>0</v>
      </c>
    </row>
    <row r="3578" spans="1:9" x14ac:dyDescent="0.35">
      <c r="A3578" t="s">
        <v>695</v>
      </c>
      <c r="B3578" t="s">
        <v>696</v>
      </c>
      <c r="C3578" t="s">
        <v>86</v>
      </c>
      <c r="D3578" t="s">
        <v>87</v>
      </c>
      <c r="G3578" t="str">
        <f t="shared" si="167"/>
        <v>WH-464-TEST-IQC LAB</v>
      </c>
      <c r="H3578" t="str">
        <f t="shared" si="168"/>
        <v>05.10.01-Reports &amp; Protocols - FAT</v>
      </c>
      <c r="I3578" s="22">
        <f t="shared" si="166"/>
        <v>0</v>
      </c>
    </row>
    <row r="3579" spans="1:9" x14ac:dyDescent="0.35">
      <c r="A3579" t="s">
        <v>695</v>
      </c>
      <c r="B3579" t="s">
        <v>696</v>
      </c>
      <c r="C3579" t="s">
        <v>88</v>
      </c>
      <c r="D3579" t="s">
        <v>89</v>
      </c>
      <c r="G3579" t="str">
        <f t="shared" si="167"/>
        <v>WH-464-TEST-IQC LAB</v>
      </c>
      <c r="H3579" t="str">
        <f t="shared" si="168"/>
        <v>05.10.02-ASME BPV Section VIII Compliance</v>
      </c>
      <c r="I3579" s="22">
        <f t="shared" si="166"/>
        <v>0</v>
      </c>
    </row>
    <row r="3580" spans="1:9" x14ac:dyDescent="0.35">
      <c r="A3580" t="s">
        <v>695</v>
      </c>
      <c r="B3580" t="s">
        <v>696</v>
      </c>
      <c r="C3580" t="s">
        <v>90</v>
      </c>
      <c r="D3580" t="s">
        <v>91</v>
      </c>
      <c r="G3580" t="str">
        <f t="shared" si="167"/>
        <v>WH-464-TEST-IQC LAB</v>
      </c>
      <c r="H3580" t="str">
        <f t="shared" si="168"/>
        <v>05.10.03-Equipment Internal I &amp; O Checks</v>
      </c>
      <c r="I3580" s="22">
        <f t="shared" si="166"/>
        <v>0</v>
      </c>
    </row>
    <row r="3581" spans="1:9" x14ac:dyDescent="0.35">
      <c r="A3581" t="s">
        <v>695</v>
      </c>
      <c r="B3581" t="s">
        <v>696</v>
      </c>
      <c r="C3581" t="s">
        <v>92</v>
      </c>
      <c r="D3581" t="s">
        <v>93</v>
      </c>
      <c r="G3581" t="str">
        <f t="shared" si="167"/>
        <v>WH-464-TEST-IQC LAB</v>
      </c>
      <c r="H3581" t="str">
        <f t="shared" si="168"/>
        <v>05.10.04-Equipment Internal SOO Testing</v>
      </c>
      <c r="I3581" s="22">
        <f t="shared" si="166"/>
        <v>0</v>
      </c>
    </row>
    <row r="3582" spans="1:9" x14ac:dyDescent="0.35">
      <c r="A3582" t="s">
        <v>695</v>
      </c>
      <c r="B3582" t="s">
        <v>696</v>
      </c>
      <c r="C3582" t="s">
        <v>94</v>
      </c>
      <c r="D3582" t="s">
        <v>95</v>
      </c>
      <c r="G3582" t="str">
        <f t="shared" si="167"/>
        <v>WH-464-TEST-IQC LAB</v>
      </c>
      <c r="H3582" t="str">
        <f t="shared" si="168"/>
        <v>05.10.05-Vendor Reports &amp; Protocols - SAT</v>
      </c>
      <c r="I3582" s="22">
        <f t="shared" si="166"/>
        <v>0</v>
      </c>
    </row>
    <row r="3583" spans="1:9" x14ac:dyDescent="0.35">
      <c r="A3583" t="s">
        <v>695</v>
      </c>
      <c r="B3583" t="s">
        <v>696</v>
      </c>
      <c r="C3583" t="s">
        <v>96</v>
      </c>
      <c r="D3583" t="s">
        <v>97</v>
      </c>
      <c r="G3583" t="str">
        <f t="shared" si="167"/>
        <v>WH-464-TEST-IQC LAB</v>
      </c>
      <c r="H3583" t="str">
        <f t="shared" si="168"/>
        <v>05.10.06-Vendor Reports &amp; Protocols - Motor Alignments</v>
      </c>
      <c r="I3583" s="22">
        <f t="shared" si="166"/>
        <v>0</v>
      </c>
    </row>
    <row r="3584" spans="1:9" x14ac:dyDescent="0.35">
      <c r="A3584" t="s">
        <v>695</v>
      </c>
      <c r="B3584" t="s">
        <v>696</v>
      </c>
      <c r="C3584" t="s">
        <v>98</v>
      </c>
      <c r="D3584" t="s">
        <v>99</v>
      </c>
      <c r="G3584" t="str">
        <f t="shared" si="167"/>
        <v>WH-464-TEST-IQC LAB</v>
      </c>
      <c r="H3584" t="str">
        <f t="shared" si="168"/>
        <v>05.10.07-Vendor Reports &amp; Protocols - Installation &amp; Startup Forms</v>
      </c>
      <c r="I3584" s="22">
        <f t="shared" si="166"/>
        <v>0</v>
      </c>
    </row>
    <row r="3585" spans="1:9" x14ac:dyDescent="0.35">
      <c r="A3585" t="s">
        <v>695</v>
      </c>
      <c r="B3585" t="s">
        <v>696</v>
      </c>
      <c r="C3585" t="s">
        <v>100</v>
      </c>
      <c r="D3585" t="s">
        <v>101</v>
      </c>
      <c r="G3585" t="str">
        <f t="shared" si="167"/>
        <v>WH-464-TEST-IQC LAB</v>
      </c>
      <c r="H3585" t="str">
        <f t="shared" si="168"/>
        <v>05.10.08-Vendor Reports &amp; Protocols - IQ &amp; OQ</v>
      </c>
      <c r="I3585" s="22">
        <f t="shared" si="166"/>
        <v>0</v>
      </c>
    </row>
    <row r="3586" spans="1:9" x14ac:dyDescent="0.35">
      <c r="A3586" t="s">
        <v>695</v>
      </c>
      <c r="B3586" t="s">
        <v>696</v>
      </c>
      <c r="C3586" t="s">
        <v>102</v>
      </c>
      <c r="D3586" t="s">
        <v>103</v>
      </c>
      <c r="G3586" t="str">
        <f t="shared" si="167"/>
        <v>WH-464-TEST-IQC LAB</v>
      </c>
      <c r="H3586" t="str">
        <f t="shared" si="168"/>
        <v>05.10.09-Equipment Software Info-Backup</v>
      </c>
      <c r="I3586" s="22">
        <f t="shared" ref="I3586:I3649" si="169">IF(COUNTIF(E:E, "R")=0, "", IF(E3586="C", COUNTIF(E:E, "C") / COUNTIF(E:E, "R"), 0))</f>
        <v>0</v>
      </c>
    </row>
    <row r="3587" spans="1:9" x14ac:dyDescent="0.35">
      <c r="A3587" t="s">
        <v>695</v>
      </c>
      <c r="B3587" t="s">
        <v>696</v>
      </c>
      <c r="C3587" t="s">
        <v>104</v>
      </c>
      <c r="D3587" t="s">
        <v>105</v>
      </c>
      <c r="G3587" t="str">
        <f t="shared" ref="G3587:G3650" si="170">IF(AND(A3587="", B3587=""), "", A3587 &amp; "-" &amp; B3587)</f>
        <v>WH-464-TEST-IQC LAB</v>
      </c>
      <c r="H3587" t="str">
        <f t="shared" ref="H3587:H3650" si="171">IF(AND(C3587="", D3587=""), "", C3587 &amp; "-" &amp; D3587)</f>
        <v>05.10.10-Spray Device Coverage Test Report</v>
      </c>
      <c r="I3587" s="22">
        <f t="shared" si="169"/>
        <v>0</v>
      </c>
    </row>
    <row r="3588" spans="1:9" x14ac:dyDescent="0.35">
      <c r="A3588" t="s">
        <v>695</v>
      </c>
      <c r="B3588" t="s">
        <v>696</v>
      </c>
      <c r="C3588" t="s">
        <v>106</v>
      </c>
      <c r="D3588" t="s">
        <v>107</v>
      </c>
      <c r="G3588" t="str">
        <f t="shared" si="170"/>
        <v>WH-464-TEST-IQC LAB</v>
      </c>
      <c r="H3588" t="str">
        <f t="shared" si="171"/>
        <v xml:space="preserve">05.11.00-Owner Training Record </v>
      </c>
      <c r="I3588" s="22">
        <f t="shared" si="169"/>
        <v>0</v>
      </c>
    </row>
    <row r="3589" spans="1:9" x14ac:dyDescent="0.35">
      <c r="A3589" t="s">
        <v>695</v>
      </c>
      <c r="B3589" t="s">
        <v>696</v>
      </c>
      <c r="C3589" t="s">
        <v>108</v>
      </c>
      <c r="D3589" t="s">
        <v>109</v>
      </c>
      <c r="G3589" t="str">
        <f t="shared" si="170"/>
        <v>WH-464-TEST-IQC LAB</v>
      </c>
      <c r="H3589" t="str">
        <f t="shared" si="171"/>
        <v>05.12.00-Vendor ETOP</v>
      </c>
      <c r="I3589" s="22">
        <f t="shared" si="169"/>
        <v>0</v>
      </c>
    </row>
    <row r="3590" spans="1:9" x14ac:dyDescent="0.35">
      <c r="A3590" t="s">
        <v>695</v>
      </c>
      <c r="B3590" t="s">
        <v>696</v>
      </c>
      <c r="C3590" t="s">
        <v>110</v>
      </c>
      <c r="D3590" t="s">
        <v>111</v>
      </c>
      <c r="G3590" t="str">
        <f t="shared" si="170"/>
        <v>WH-464-TEST-IQC LAB</v>
      </c>
      <c r="H3590" t="str">
        <f t="shared" si="171"/>
        <v>06.00.00-CIVIL</v>
      </c>
      <c r="I3590" s="22">
        <f t="shared" si="169"/>
        <v>0</v>
      </c>
    </row>
    <row r="3591" spans="1:9" x14ac:dyDescent="0.35">
      <c r="A3591" t="s">
        <v>695</v>
      </c>
      <c r="B3591" t="s">
        <v>696</v>
      </c>
      <c r="C3591" t="s">
        <v>112</v>
      </c>
      <c r="D3591" t="s">
        <v>67</v>
      </c>
      <c r="G3591" t="str">
        <f t="shared" si="170"/>
        <v>WH-464-TEST-IQC LAB</v>
      </c>
      <c r="H3591" t="str">
        <f t="shared" si="171"/>
        <v>06.01.00-Submittals &amp; Data Sheets</v>
      </c>
      <c r="I3591" s="22">
        <f t="shared" si="169"/>
        <v>0</v>
      </c>
    </row>
    <row r="3592" spans="1:9" x14ac:dyDescent="0.35">
      <c r="A3592" t="s">
        <v>695</v>
      </c>
      <c r="B3592" t="s">
        <v>696</v>
      </c>
      <c r="C3592" t="s">
        <v>113</v>
      </c>
      <c r="D3592" t="s">
        <v>114</v>
      </c>
      <c r="G3592" t="str">
        <f t="shared" si="170"/>
        <v>WH-464-TEST-IQC LAB</v>
      </c>
      <c r="H3592" t="str">
        <f t="shared" si="171"/>
        <v>06.02.00-Reports/Testing</v>
      </c>
      <c r="I3592" s="22">
        <f t="shared" si="169"/>
        <v>0</v>
      </c>
    </row>
    <row r="3593" spans="1:9" x14ac:dyDescent="0.35">
      <c r="A3593" t="s">
        <v>695</v>
      </c>
      <c r="B3593" t="s">
        <v>696</v>
      </c>
      <c r="C3593" t="s">
        <v>115</v>
      </c>
      <c r="D3593" t="s">
        <v>116</v>
      </c>
      <c r="G3593" t="str">
        <f t="shared" si="170"/>
        <v>WH-464-TEST-IQC LAB</v>
      </c>
      <c r="H3593" t="str">
        <f t="shared" si="171"/>
        <v>06.02.01-Pressure Test</v>
      </c>
      <c r="I3593" s="22">
        <f t="shared" si="169"/>
        <v>0</v>
      </c>
    </row>
    <row r="3594" spans="1:9" x14ac:dyDescent="0.35">
      <c r="A3594" t="s">
        <v>695</v>
      </c>
      <c r="B3594" t="s">
        <v>696</v>
      </c>
      <c r="C3594" t="s">
        <v>117</v>
      </c>
      <c r="D3594" t="s">
        <v>118</v>
      </c>
      <c r="G3594" t="str">
        <f t="shared" si="170"/>
        <v>WH-464-TEST-IQC LAB</v>
      </c>
      <c r="H3594" t="str">
        <f t="shared" si="171"/>
        <v>06.02.02-Dewatering Test</v>
      </c>
      <c r="I3594" s="22">
        <f t="shared" si="169"/>
        <v>0</v>
      </c>
    </row>
    <row r="3595" spans="1:9" x14ac:dyDescent="0.35">
      <c r="A3595" t="s">
        <v>695</v>
      </c>
      <c r="B3595" t="s">
        <v>696</v>
      </c>
      <c r="C3595" t="s">
        <v>119</v>
      </c>
      <c r="D3595" t="s">
        <v>120</v>
      </c>
      <c r="G3595" t="str">
        <f t="shared" si="170"/>
        <v>WH-464-TEST-IQC LAB</v>
      </c>
      <c r="H3595" t="str">
        <f t="shared" si="171"/>
        <v>06.02.03-3rd Party Field Quality Control Reports</v>
      </c>
      <c r="I3595" s="22">
        <f t="shared" si="169"/>
        <v>0</v>
      </c>
    </row>
    <row r="3596" spans="1:9" x14ac:dyDescent="0.35">
      <c r="A3596" t="s">
        <v>695</v>
      </c>
      <c r="B3596" t="s">
        <v>696</v>
      </c>
      <c r="C3596" t="s">
        <v>121</v>
      </c>
      <c r="D3596" t="s">
        <v>122</v>
      </c>
      <c r="G3596" t="str">
        <f t="shared" si="170"/>
        <v>WH-464-TEST-IQC LAB</v>
      </c>
      <c r="H3596" t="str">
        <f t="shared" si="171"/>
        <v>06.02.04-Source Quality Control</v>
      </c>
      <c r="I3596" s="22">
        <f t="shared" si="169"/>
        <v>0</v>
      </c>
    </row>
    <row r="3597" spans="1:9" x14ac:dyDescent="0.35">
      <c r="A3597" t="s">
        <v>695</v>
      </c>
      <c r="B3597" t="s">
        <v>696</v>
      </c>
      <c r="C3597" t="s">
        <v>123</v>
      </c>
      <c r="D3597" t="s">
        <v>124</v>
      </c>
      <c r="G3597" t="str">
        <f t="shared" si="170"/>
        <v>WH-464-TEST-IQC LAB</v>
      </c>
      <c r="H3597" t="str">
        <f t="shared" si="171"/>
        <v>06.02.05-Geotechnical Engineering Report</v>
      </c>
      <c r="I3597" s="22">
        <f t="shared" si="169"/>
        <v>0</v>
      </c>
    </row>
    <row r="3598" spans="1:9" x14ac:dyDescent="0.35">
      <c r="A3598" t="s">
        <v>695</v>
      </c>
      <c r="B3598" t="s">
        <v>696</v>
      </c>
      <c r="C3598" t="s">
        <v>125</v>
      </c>
      <c r="D3598" t="s">
        <v>126</v>
      </c>
      <c r="G3598" t="str">
        <f t="shared" si="170"/>
        <v>WH-464-TEST-IQC LAB</v>
      </c>
      <c r="H3598" t="str">
        <f t="shared" si="171"/>
        <v>06.03.00-Certificates</v>
      </c>
      <c r="I3598" s="22">
        <f t="shared" si="169"/>
        <v>0</v>
      </c>
    </row>
    <row r="3599" spans="1:9" x14ac:dyDescent="0.35">
      <c r="A3599" t="s">
        <v>695</v>
      </c>
      <c r="B3599" t="s">
        <v>696</v>
      </c>
      <c r="C3599" t="s">
        <v>127</v>
      </c>
      <c r="D3599" t="s">
        <v>128</v>
      </c>
      <c r="G3599" t="str">
        <f t="shared" si="170"/>
        <v>WH-464-TEST-IQC LAB</v>
      </c>
      <c r="H3599" t="str">
        <f t="shared" si="171"/>
        <v>06.03.01-Installer Certifications</v>
      </c>
      <c r="I3599" s="22">
        <f t="shared" si="169"/>
        <v>0</v>
      </c>
    </row>
    <row r="3600" spans="1:9" x14ac:dyDescent="0.35">
      <c r="A3600" t="s">
        <v>695</v>
      </c>
      <c r="B3600" t="s">
        <v>696</v>
      </c>
      <c r="C3600" t="s">
        <v>129</v>
      </c>
      <c r="D3600" t="s">
        <v>130</v>
      </c>
      <c r="G3600" t="str">
        <f t="shared" si="170"/>
        <v>WH-464-TEST-IQC LAB</v>
      </c>
      <c r="H3600" t="str">
        <f t="shared" si="171"/>
        <v>06.03.02-Manufacturer Certifications</v>
      </c>
      <c r="I3600" s="22">
        <f t="shared" si="169"/>
        <v>0</v>
      </c>
    </row>
    <row r="3601" spans="1:9" x14ac:dyDescent="0.35">
      <c r="A3601" t="s">
        <v>695</v>
      </c>
      <c r="B3601" t="s">
        <v>696</v>
      </c>
      <c r="C3601" t="s">
        <v>131</v>
      </c>
      <c r="D3601" t="s">
        <v>132</v>
      </c>
      <c r="G3601" t="str">
        <f t="shared" si="170"/>
        <v>WH-464-TEST-IQC LAB</v>
      </c>
      <c r="H3601" t="str">
        <f t="shared" si="171"/>
        <v>06.03.03-Material/Product Certifications</v>
      </c>
      <c r="I3601" s="22">
        <f t="shared" si="169"/>
        <v>0</v>
      </c>
    </row>
    <row r="3602" spans="1:9" x14ac:dyDescent="0.35">
      <c r="A3602" t="s">
        <v>695</v>
      </c>
      <c r="B3602" t="s">
        <v>696</v>
      </c>
      <c r="C3602" t="s">
        <v>133</v>
      </c>
      <c r="D3602" t="s">
        <v>134</v>
      </c>
      <c r="G3602" t="str">
        <f t="shared" si="170"/>
        <v>WH-464-TEST-IQC LAB</v>
      </c>
      <c r="H3602" t="str">
        <f t="shared" si="171"/>
        <v>06.03.04-3rd Party Testing Agency Certifications</v>
      </c>
      <c r="I3602" s="22">
        <f t="shared" si="169"/>
        <v>0</v>
      </c>
    </row>
    <row r="3603" spans="1:9" x14ac:dyDescent="0.35">
      <c r="A3603" t="s">
        <v>695</v>
      </c>
      <c r="B3603" t="s">
        <v>696</v>
      </c>
      <c r="C3603" t="s">
        <v>135</v>
      </c>
      <c r="D3603" t="s">
        <v>136</v>
      </c>
      <c r="G3603" t="str">
        <f t="shared" si="170"/>
        <v>WH-464-TEST-IQC LAB</v>
      </c>
      <c r="H3603" t="str">
        <f t="shared" si="171"/>
        <v>06.04.00-Maintenace Instructions &amp; Schedule</v>
      </c>
      <c r="I3603" s="22">
        <f t="shared" si="169"/>
        <v>0</v>
      </c>
    </row>
    <row r="3604" spans="1:9" x14ac:dyDescent="0.35">
      <c r="A3604" t="s">
        <v>695</v>
      </c>
      <c r="B3604" t="s">
        <v>696</v>
      </c>
      <c r="C3604" t="s">
        <v>137</v>
      </c>
      <c r="D3604" t="s">
        <v>138</v>
      </c>
      <c r="G3604" t="str">
        <f t="shared" si="170"/>
        <v>WH-464-TEST-IQC LAB</v>
      </c>
      <c r="H3604" t="str">
        <f t="shared" si="171"/>
        <v>06.05.00-Warranty</v>
      </c>
      <c r="I3604" s="22">
        <f t="shared" si="169"/>
        <v>0</v>
      </c>
    </row>
    <row r="3605" spans="1:9" x14ac:dyDescent="0.35">
      <c r="A3605" t="s">
        <v>695</v>
      </c>
      <c r="B3605" t="s">
        <v>696</v>
      </c>
      <c r="C3605" t="s">
        <v>139</v>
      </c>
      <c r="D3605" t="s">
        <v>140</v>
      </c>
      <c r="G3605" t="str">
        <f t="shared" si="170"/>
        <v>WH-464-TEST-IQC LAB</v>
      </c>
      <c r="H3605" t="str">
        <f t="shared" si="171"/>
        <v>07.00.00-STRUCTURAL</v>
      </c>
      <c r="I3605" s="22">
        <f t="shared" si="169"/>
        <v>0</v>
      </c>
    </row>
    <row r="3606" spans="1:9" x14ac:dyDescent="0.35">
      <c r="A3606" t="s">
        <v>695</v>
      </c>
      <c r="B3606" t="s">
        <v>696</v>
      </c>
      <c r="C3606" t="s">
        <v>141</v>
      </c>
      <c r="D3606" t="s">
        <v>67</v>
      </c>
      <c r="G3606" t="str">
        <f t="shared" si="170"/>
        <v>WH-464-TEST-IQC LAB</v>
      </c>
      <c r="H3606" t="str">
        <f t="shared" si="171"/>
        <v>07.01.00-Submittals &amp; Data Sheets</v>
      </c>
      <c r="I3606" s="22">
        <f t="shared" si="169"/>
        <v>0</v>
      </c>
    </row>
    <row r="3607" spans="1:9" x14ac:dyDescent="0.35">
      <c r="A3607" t="s">
        <v>695</v>
      </c>
      <c r="B3607" t="s">
        <v>696</v>
      </c>
      <c r="C3607" t="s">
        <v>142</v>
      </c>
      <c r="D3607" t="s">
        <v>126</v>
      </c>
      <c r="G3607" t="str">
        <f t="shared" si="170"/>
        <v>WH-464-TEST-IQC LAB</v>
      </c>
      <c r="H3607" t="str">
        <f t="shared" si="171"/>
        <v>07.02.00-Certificates</v>
      </c>
      <c r="I3607" s="22">
        <f t="shared" si="169"/>
        <v>0</v>
      </c>
    </row>
    <row r="3608" spans="1:9" x14ac:dyDescent="0.35">
      <c r="A3608" t="s">
        <v>695</v>
      </c>
      <c r="B3608" t="s">
        <v>696</v>
      </c>
      <c r="C3608" t="s">
        <v>143</v>
      </c>
      <c r="D3608" t="s">
        <v>128</v>
      </c>
      <c r="G3608" t="str">
        <f t="shared" si="170"/>
        <v>WH-464-TEST-IQC LAB</v>
      </c>
      <c r="H3608" t="str">
        <f t="shared" si="171"/>
        <v>07.02.01-Installer Certifications</v>
      </c>
      <c r="I3608" s="22">
        <f t="shared" si="169"/>
        <v>0</v>
      </c>
    </row>
    <row r="3609" spans="1:9" x14ac:dyDescent="0.35">
      <c r="A3609" t="s">
        <v>695</v>
      </c>
      <c r="B3609" t="s">
        <v>696</v>
      </c>
      <c r="C3609" t="s">
        <v>144</v>
      </c>
      <c r="D3609" t="s">
        <v>130</v>
      </c>
      <c r="G3609" t="str">
        <f t="shared" si="170"/>
        <v>WH-464-TEST-IQC LAB</v>
      </c>
      <c r="H3609" t="str">
        <f t="shared" si="171"/>
        <v>07.02.02-Manufacturer Certifications</v>
      </c>
      <c r="I3609" s="22">
        <f t="shared" si="169"/>
        <v>0</v>
      </c>
    </row>
    <row r="3610" spans="1:9" x14ac:dyDescent="0.35">
      <c r="A3610" t="s">
        <v>695</v>
      </c>
      <c r="B3610" t="s">
        <v>696</v>
      </c>
      <c r="C3610" t="s">
        <v>145</v>
      </c>
      <c r="D3610" t="s">
        <v>132</v>
      </c>
      <c r="G3610" t="str">
        <f t="shared" si="170"/>
        <v>WH-464-TEST-IQC LAB</v>
      </c>
      <c r="H3610" t="str">
        <f t="shared" si="171"/>
        <v>07.02.03-Material/Product Certifications</v>
      </c>
      <c r="I3610" s="22">
        <f t="shared" si="169"/>
        <v>0</v>
      </c>
    </row>
    <row r="3611" spans="1:9" x14ac:dyDescent="0.35">
      <c r="A3611" t="s">
        <v>695</v>
      </c>
      <c r="B3611" t="s">
        <v>696</v>
      </c>
      <c r="C3611" t="s">
        <v>146</v>
      </c>
      <c r="D3611" t="s">
        <v>147</v>
      </c>
      <c r="G3611" t="str">
        <f t="shared" si="170"/>
        <v>WH-464-TEST-IQC LAB</v>
      </c>
      <c r="H3611" t="str">
        <f t="shared" si="171"/>
        <v>07.02.04-Welding Certificates</v>
      </c>
      <c r="I3611" s="22">
        <f t="shared" si="169"/>
        <v>0</v>
      </c>
    </row>
    <row r="3612" spans="1:9" x14ac:dyDescent="0.35">
      <c r="A3612" t="s">
        <v>695</v>
      </c>
      <c r="B3612" t="s">
        <v>696</v>
      </c>
      <c r="C3612" t="s">
        <v>148</v>
      </c>
      <c r="D3612" t="s">
        <v>149</v>
      </c>
      <c r="G3612" t="str">
        <f t="shared" si="170"/>
        <v>WH-464-TEST-IQC LAB</v>
      </c>
      <c r="H3612" t="str">
        <f t="shared" si="171"/>
        <v>07.02.05-Certification of Examination of Documents and Site</v>
      </c>
      <c r="I3612" s="22">
        <f t="shared" si="169"/>
        <v>0</v>
      </c>
    </row>
    <row r="3613" spans="1:9" x14ac:dyDescent="0.35">
      <c r="A3613" t="s">
        <v>695</v>
      </c>
      <c r="B3613" t="s">
        <v>696</v>
      </c>
      <c r="C3613" t="s">
        <v>150</v>
      </c>
      <c r="D3613" t="s">
        <v>134</v>
      </c>
      <c r="G3613" t="str">
        <f t="shared" si="170"/>
        <v>WH-464-TEST-IQC LAB</v>
      </c>
      <c r="H3613" t="str">
        <f t="shared" si="171"/>
        <v>07.02.06-3rd Party Testing Agency Certifications</v>
      </c>
      <c r="I3613" s="22">
        <f t="shared" si="169"/>
        <v>0</v>
      </c>
    </row>
    <row r="3614" spans="1:9" x14ac:dyDescent="0.35">
      <c r="A3614" t="s">
        <v>695</v>
      </c>
      <c r="B3614" t="s">
        <v>696</v>
      </c>
      <c r="C3614" t="s">
        <v>151</v>
      </c>
      <c r="D3614" t="s">
        <v>114</v>
      </c>
      <c r="G3614" t="str">
        <f t="shared" si="170"/>
        <v>WH-464-TEST-IQC LAB</v>
      </c>
      <c r="H3614" t="str">
        <f t="shared" si="171"/>
        <v>07.03.00-Reports/Testing</v>
      </c>
      <c r="I3614" s="22">
        <f t="shared" si="169"/>
        <v>0</v>
      </c>
    </row>
    <row r="3615" spans="1:9" x14ac:dyDescent="0.35">
      <c r="A3615" t="s">
        <v>695</v>
      </c>
      <c r="B3615" t="s">
        <v>696</v>
      </c>
      <c r="C3615" t="s">
        <v>152</v>
      </c>
      <c r="D3615" t="s">
        <v>120</v>
      </c>
      <c r="G3615" t="str">
        <f t="shared" si="170"/>
        <v>WH-464-TEST-IQC LAB</v>
      </c>
      <c r="H3615" t="str">
        <f t="shared" si="171"/>
        <v>07.03.01-3rd Party Field Quality Control Reports</v>
      </c>
      <c r="I3615" s="22">
        <f t="shared" si="169"/>
        <v>0</v>
      </c>
    </row>
    <row r="3616" spans="1:9" x14ac:dyDescent="0.35">
      <c r="A3616" t="s">
        <v>695</v>
      </c>
      <c r="B3616" t="s">
        <v>696</v>
      </c>
      <c r="C3616" t="s">
        <v>153</v>
      </c>
      <c r="D3616" t="s">
        <v>122</v>
      </c>
      <c r="G3616" t="str">
        <f t="shared" si="170"/>
        <v>WH-464-TEST-IQC LAB</v>
      </c>
      <c r="H3616" t="str">
        <f t="shared" si="171"/>
        <v>07.03.02-Source Quality Control</v>
      </c>
      <c r="I3616" s="22">
        <f t="shared" si="169"/>
        <v>0</v>
      </c>
    </row>
    <row r="3617" spans="1:9" x14ac:dyDescent="0.35">
      <c r="A3617" t="s">
        <v>695</v>
      </c>
      <c r="B3617" t="s">
        <v>696</v>
      </c>
      <c r="C3617" t="s">
        <v>154</v>
      </c>
      <c r="D3617" t="s">
        <v>155</v>
      </c>
      <c r="G3617" t="str">
        <f t="shared" si="170"/>
        <v>WH-464-TEST-IQC LAB</v>
      </c>
      <c r="H3617" t="str">
        <f t="shared" si="171"/>
        <v>07.03.03-Material Test Reports</v>
      </c>
      <c r="I3617" s="22">
        <f t="shared" si="169"/>
        <v>0</v>
      </c>
    </row>
    <row r="3618" spans="1:9" x14ac:dyDescent="0.35">
      <c r="A3618" t="s">
        <v>695</v>
      </c>
      <c r="B3618" t="s">
        <v>696</v>
      </c>
      <c r="C3618" t="s">
        <v>156</v>
      </c>
      <c r="D3618" t="s">
        <v>157</v>
      </c>
      <c r="G3618" t="str">
        <f t="shared" si="170"/>
        <v>WH-464-TEST-IQC LAB</v>
      </c>
      <c r="H3618" t="str">
        <f t="shared" si="171"/>
        <v>07.03.04-Floor Flatness and Levelness Report</v>
      </c>
      <c r="I3618" s="22">
        <f t="shared" si="169"/>
        <v>0</v>
      </c>
    </row>
    <row r="3619" spans="1:9" x14ac:dyDescent="0.35">
      <c r="A3619" t="s">
        <v>695</v>
      </c>
      <c r="B3619" t="s">
        <v>696</v>
      </c>
      <c r="C3619" t="s">
        <v>158</v>
      </c>
      <c r="D3619" t="s">
        <v>159</v>
      </c>
      <c r="G3619" t="str">
        <f t="shared" si="170"/>
        <v>WH-464-TEST-IQC LAB</v>
      </c>
      <c r="H3619" t="str">
        <f t="shared" si="171"/>
        <v>07.03.05-Concrete Pour Approval Card</v>
      </c>
      <c r="I3619" s="22">
        <f t="shared" si="169"/>
        <v>0</v>
      </c>
    </row>
    <row r="3620" spans="1:9" x14ac:dyDescent="0.35">
      <c r="A3620" t="s">
        <v>695</v>
      </c>
      <c r="B3620" t="s">
        <v>696</v>
      </c>
      <c r="C3620" t="s">
        <v>160</v>
      </c>
      <c r="D3620" t="s">
        <v>161</v>
      </c>
      <c r="G3620" t="str">
        <f t="shared" si="170"/>
        <v>WH-464-TEST-IQC LAB</v>
      </c>
      <c r="H3620" t="str">
        <f t="shared" si="171"/>
        <v>07.03.06-Concrete Placement Record</v>
      </c>
      <c r="I3620" s="22">
        <f t="shared" si="169"/>
        <v>0</v>
      </c>
    </row>
    <row r="3621" spans="1:9" x14ac:dyDescent="0.35">
      <c r="A3621" t="s">
        <v>695</v>
      </c>
      <c r="B3621" t="s">
        <v>696</v>
      </c>
      <c r="C3621" t="s">
        <v>162</v>
      </c>
      <c r="D3621" t="s">
        <v>163</v>
      </c>
      <c r="G3621" t="str">
        <f t="shared" si="170"/>
        <v>WH-464-TEST-IQC LAB</v>
      </c>
      <c r="H3621" t="str">
        <f t="shared" si="171"/>
        <v>07.03.07-Static Pile Test Reports</v>
      </c>
      <c r="I3621" s="22">
        <f t="shared" si="169"/>
        <v>0</v>
      </c>
    </row>
    <row r="3622" spans="1:9" x14ac:dyDescent="0.35">
      <c r="A3622" t="s">
        <v>695</v>
      </c>
      <c r="B3622" t="s">
        <v>696</v>
      </c>
      <c r="C3622" t="s">
        <v>164</v>
      </c>
      <c r="D3622" t="s">
        <v>165</v>
      </c>
      <c r="G3622" t="str">
        <f t="shared" si="170"/>
        <v>WH-464-TEST-IQC LAB</v>
      </c>
      <c r="H3622" t="str">
        <f t="shared" si="171"/>
        <v>07.03.08-Pile Inspection Reports</v>
      </c>
      <c r="I3622" s="22">
        <f t="shared" si="169"/>
        <v>0</v>
      </c>
    </row>
    <row r="3623" spans="1:9" x14ac:dyDescent="0.35">
      <c r="A3623" t="s">
        <v>695</v>
      </c>
      <c r="B3623" t="s">
        <v>696</v>
      </c>
      <c r="C3623" t="s">
        <v>166</v>
      </c>
      <c r="D3623" t="s">
        <v>167</v>
      </c>
      <c r="G3623" t="str">
        <f t="shared" si="170"/>
        <v>WH-464-TEST-IQC LAB</v>
      </c>
      <c r="H3623" t="str">
        <f t="shared" si="171"/>
        <v>07.03.09-Certified Piles Survey</v>
      </c>
      <c r="I3623" s="22">
        <f t="shared" si="169"/>
        <v>0</v>
      </c>
    </row>
    <row r="3624" spans="1:9" x14ac:dyDescent="0.35">
      <c r="A3624" t="s">
        <v>695</v>
      </c>
      <c r="B3624" t="s">
        <v>696</v>
      </c>
      <c r="C3624" t="s">
        <v>168</v>
      </c>
      <c r="D3624" t="s">
        <v>169</v>
      </c>
      <c r="G3624" t="str">
        <f t="shared" si="170"/>
        <v>WH-464-TEST-IQC LAB</v>
      </c>
      <c r="H3624" t="str">
        <f t="shared" si="171"/>
        <v>07.03.10-Anchor Bolts Placement</v>
      </c>
      <c r="I3624" s="22">
        <f t="shared" si="169"/>
        <v>0</v>
      </c>
    </row>
    <row r="3625" spans="1:9" x14ac:dyDescent="0.35">
      <c r="A3625" t="s">
        <v>695</v>
      </c>
      <c r="B3625" t="s">
        <v>696</v>
      </c>
      <c r="C3625" t="s">
        <v>170</v>
      </c>
      <c r="D3625" t="s">
        <v>171</v>
      </c>
      <c r="G3625" t="str">
        <f t="shared" si="170"/>
        <v>WH-464-TEST-IQC LAB</v>
      </c>
      <c r="H3625" t="str">
        <f t="shared" si="171"/>
        <v>07.03.11-Structural Steel Framing Inspection</v>
      </c>
      <c r="I3625" s="22">
        <f t="shared" si="169"/>
        <v>0</v>
      </c>
    </row>
    <row r="3626" spans="1:9" x14ac:dyDescent="0.35">
      <c r="A3626" t="s">
        <v>695</v>
      </c>
      <c r="B3626" t="s">
        <v>696</v>
      </c>
      <c r="C3626" t="s">
        <v>172</v>
      </c>
      <c r="D3626" t="s">
        <v>173</v>
      </c>
      <c r="G3626" t="str">
        <f t="shared" si="170"/>
        <v>WH-464-TEST-IQC LAB</v>
      </c>
      <c r="H3626" t="str">
        <f t="shared" si="171"/>
        <v>07.03.12-Steel Joist Framing Inspection</v>
      </c>
      <c r="I3626" s="22">
        <f t="shared" si="169"/>
        <v>0</v>
      </c>
    </row>
    <row r="3627" spans="1:9" x14ac:dyDescent="0.35">
      <c r="A3627" t="s">
        <v>695</v>
      </c>
      <c r="B3627" t="s">
        <v>696</v>
      </c>
      <c r="C3627" t="s">
        <v>174</v>
      </c>
      <c r="D3627" t="s">
        <v>175</v>
      </c>
      <c r="G3627" t="str">
        <f t="shared" si="170"/>
        <v>WH-464-TEST-IQC LAB</v>
      </c>
      <c r="H3627" t="str">
        <f t="shared" si="171"/>
        <v>07.03.13-Steel Decking Inspection</v>
      </c>
      <c r="I3627" s="22">
        <f t="shared" si="169"/>
        <v>0</v>
      </c>
    </row>
    <row r="3628" spans="1:9" x14ac:dyDescent="0.35">
      <c r="A3628" t="s">
        <v>695</v>
      </c>
      <c r="B3628" t="s">
        <v>696</v>
      </c>
      <c r="C3628" t="s">
        <v>176</v>
      </c>
      <c r="D3628" t="s">
        <v>177</v>
      </c>
      <c r="G3628" t="str">
        <f t="shared" si="170"/>
        <v>WH-464-TEST-IQC LAB</v>
      </c>
      <c r="H3628" t="str">
        <f t="shared" si="171"/>
        <v>07.03.14-Evaluation Reports</v>
      </c>
      <c r="I3628" s="22">
        <f t="shared" si="169"/>
        <v>0</v>
      </c>
    </row>
    <row r="3629" spans="1:9" x14ac:dyDescent="0.35">
      <c r="A3629" t="s">
        <v>695</v>
      </c>
      <c r="B3629" t="s">
        <v>696</v>
      </c>
      <c r="C3629" t="s">
        <v>178</v>
      </c>
      <c r="D3629" t="s">
        <v>179</v>
      </c>
      <c r="G3629" t="str">
        <f t="shared" si="170"/>
        <v>WH-464-TEST-IQC LAB</v>
      </c>
      <c r="H3629" t="str">
        <f t="shared" si="171"/>
        <v>07.04.00-Structural Calculations</v>
      </c>
      <c r="I3629" s="22">
        <f t="shared" si="169"/>
        <v>0</v>
      </c>
    </row>
    <row r="3630" spans="1:9" x14ac:dyDescent="0.35">
      <c r="A3630" t="s">
        <v>695</v>
      </c>
      <c r="B3630" t="s">
        <v>696</v>
      </c>
      <c r="C3630" t="s">
        <v>180</v>
      </c>
      <c r="D3630" t="s">
        <v>138</v>
      </c>
      <c r="G3630" t="str">
        <f t="shared" si="170"/>
        <v>WH-464-TEST-IQC LAB</v>
      </c>
      <c r="H3630" t="str">
        <f t="shared" si="171"/>
        <v>07.05.00-Warranty</v>
      </c>
      <c r="I3630" s="22">
        <f t="shared" si="169"/>
        <v>0</v>
      </c>
    </row>
    <row r="3631" spans="1:9" x14ac:dyDescent="0.35">
      <c r="A3631" t="s">
        <v>695</v>
      </c>
      <c r="B3631" t="s">
        <v>696</v>
      </c>
      <c r="C3631" t="s">
        <v>181</v>
      </c>
      <c r="D3631" t="s">
        <v>182</v>
      </c>
      <c r="G3631" t="str">
        <f t="shared" si="170"/>
        <v>WH-464-TEST-IQC LAB</v>
      </c>
      <c r="H3631" t="str">
        <f t="shared" si="171"/>
        <v>07.06.00-Samples</v>
      </c>
      <c r="I3631" s="22">
        <f t="shared" si="169"/>
        <v>0</v>
      </c>
    </row>
    <row r="3632" spans="1:9" x14ac:dyDescent="0.35">
      <c r="A3632" t="s">
        <v>695</v>
      </c>
      <c r="B3632" t="s">
        <v>696</v>
      </c>
      <c r="C3632" t="s">
        <v>183</v>
      </c>
      <c r="D3632" t="s">
        <v>184</v>
      </c>
      <c r="G3632" t="str">
        <f t="shared" si="170"/>
        <v>WH-464-TEST-IQC LAB</v>
      </c>
      <c r="H3632" t="str">
        <f t="shared" si="171"/>
        <v>07.07.00-Mockups</v>
      </c>
      <c r="I3632" s="22">
        <f t="shared" si="169"/>
        <v>0</v>
      </c>
    </row>
    <row r="3633" spans="1:9" x14ac:dyDescent="0.35">
      <c r="A3633" t="s">
        <v>695</v>
      </c>
      <c r="B3633" t="s">
        <v>696</v>
      </c>
      <c r="C3633" t="s">
        <v>185</v>
      </c>
      <c r="D3633" t="s">
        <v>186</v>
      </c>
      <c r="G3633" t="str">
        <f t="shared" si="170"/>
        <v>WH-464-TEST-IQC LAB</v>
      </c>
      <c r="H3633" t="str">
        <f t="shared" si="171"/>
        <v>08.00.00-ARCHITECTURAL</v>
      </c>
      <c r="I3633" s="22">
        <f t="shared" si="169"/>
        <v>0</v>
      </c>
    </row>
    <row r="3634" spans="1:9" x14ac:dyDescent="0.35">
      <c r="A3634" t="s">
        <v>695</v>
      </c>
      <c r="B3634" t="s">
        <v>696</v>
      </c>
      <c r="C3634" t="s">
        <v>187</v>
      </c>
      <c r="D3634" t="s">
        <v>188</v>
      </c>
      <c r="G3634" t="str">
        <f t="shared" si="170"/>
        <v>WH-464-TEST-IQC LAB</v>
      </c>
      <c r="H3634" t="str">
        <f t="shared" si="171"/>
        <v>08.01.00-Submittals &amp; Room Data Sheets</v>
      </c>
      <c r="I3634" s="22">
        <f t="shared" si="169"/>
        <v>0</v>
      </c>
    </row>
    <row r="3635" spans="1:9" x14ac:dyDescent="0.35">
      <c r="A3635" t="s">
        <v>695</v>
      </c>
      <c r="B3635" t="s">
        <v>696</v>
      </c>
      <c r="C3635" t="s">
        <v>189</v>
      </c>
      <c r="D3635" t="s">
        <v>126</v>
      </c>
      <c r="G3635" t="str">
        <f t="shared" si="170"/>
        <v>WH-464-TEST-IQC LAB</v>
      </c>
      <c r="H3635" t="str">
        <f t="shared" si="171"/>
        <v>08.02.00-Certificates</v>
      </c>
      <c r="I3635" s="22">
        <f t="shared" si="169"/>
        <v>0</v>
      </c>
    </row>
    <row r="3636" spans="1:9" x14ac:dyDescent="0.35">
      <c r="A3636" t="s">
        <v>695</v>
      </c>
      <c r="B3636" t="s">
        <v>696</v>
      </c>
      <c r="C3636" t="s">
        <v>190</v>
      </c>
      <c r="D3636" t="s">
        <v>191</v>
      </c>
      <c r="G3636" t="str">
        <f t="shared" si="170"/>
        <v>WH-464-TEST-IQC LAB</v>
      </c>
      <c r="H3636" t="str">
        <f t="shared" si="171"/>
        <v>08.02.01-Material Certificates</v>
      </c>
      <c r="I3636" s="22">
        <f t="shared" si="169"/>
        <v>0</v>
      </c>
    </row>
    <row r="3637" spans="1:9" x14ac:dyDescent="0.35">
      <c r="A3637" t="s">
        <v>695</v>
      </c>
      <c r="B3637" t="s">
        <v>696</v>
      </c>
      <c r="C3637" t="s">
        <v>192</v>
      </c>
      <c r="D3637" t="s">
        <v>130</v>
      </c>
      <c r="G3637" t="str">
        <f t="shared" si="170"/>
        <v>WH-464-TEST-IQC LAB</v>
      </c>
      <c r="H3637" t="str">
        <f t="shared" si="171"/>
        <v>08.02.02-Manufacturer Certifications</v>
      </c>
      <c r="I3637" s="22">
        <f t="shared" si="169"/>
        <v>0</v>
      </c>
    </row>
    <row r="3638" spans="1:9" x14ac:dyDescent="0.35">
      <c r="A3638" t="s">
        <v>695</v>
      </c>
      <c r="B3638" t="s">
        <v>696</v>
      </c>
      <c r="C3638" t="s">
        <v>193</v>
      </c>
      <c r="D3638" t="s">
        <v>128</v>
      </c>
      <c r="G3638" t="str">
        <f t="shared" si="170"/>
        <v>WH-464-TEST-IQC LAB</v>
      </c>
      <c r="H3638" t="str">
        <f t="shared" si="171"/>
        <v>08.02.03-Installer Certifications</v>
      </c>
      <c r="I3638" s="22">
        <f t="shared" si="169"/>
        <v>0</v>
      </c>
    </row>
    <row r="3639" spans="1:9" x14ac:dyDescent="0.35">
      <c r="A3639" t="s">
        <v>695</v>
      </c>
      <c r="B3639" t="s">
        <v>696</v>
      </c>
      <c r="C3639" t="s">
        <v>194</v>
      </c>
      <c r="D3639" t="s">
        <v>195</v>
      </c>
      <c r="G3639" t="str">
        <f t="shared" si="170"/>
        <v>WH-464-TEST-IQC LAB</v>
      </c>
      <c r="H3639" t="str">
        <f t="shared" si="171"/>
        <v>08.02.04-Energy Performance Certificates</v>
      </c>
      <c r="I3639" s="22">
        <f t="shared" si="169"/>
        <v>0</v>
      </c>
    </row>
    <row r="3640" spans="1:9" x14ac:dyDescent="0.35">
      <c r="A3640" t="s">
        <v>695</v>
      </c>
      <c r="B3640" t="s">
        <v>696</v>
      </c>
      <c r="C3640" t="s">
        <v>196</v>
      </c>
      <c r="D3640" t="s">
        <v>197</v>
      </c>
      <c r="G3640" t="str">
        <f t="shared" si="170"/>
        <v>WH-464-TEST-IQC LAB</v>
      </c>
      <c r="H3640" t="str">
        <f t="shared" si="171"/>
        <v>08.02.05-Subfloor Acceptance Certification</v>
      </c>
      <c r="I3640" s="22">
        <f t="shared" si="169"/>
        <v>0</v>
      </c>
    </row>
    <row r="3641" spans="1:9" x14ac:dyDescent="0.35">
      <c r="A3641" t="s">
        <v>695</v>
      </c>
      <c r="B3641" t="s">
        <v>696</v>
      </c>
      <c r="C3641" t="s">
        <v>198</v>
      </c>
      <c r="D3641" t="s">
        <v>147</v>
      </c>
      <c r="G3641" t="str">
        <f t="shared" si="170"/>
        <v>WH-464-TEST-IQC LAB</v>
      </c>
      <c r="H3641" t="str">
        <f t="shared" si="171"/>
        <v>08.02.06-Welding Certificates</v>
      </c>
      <c r="I3641" s="22">
        <f t="shared" si="169"/>
        <v>0</v>
      </c>
    </row>
    <row r="3642" spans="1:9" x14ac:dyDescent="0.35">
      <c r="A3642" t="s">
        <v>695</v>
      </c>
      <c r="B3642" t="s">
        <v>696</v>
      </c>
      <c r="C3642" t="s">
        <v>199</v>
      </c>
      <c r="D3642" t="s">
        <v>134</v>
      </c>
      <c r="G3642" t="str">
        <f t="shared" si="170"/>
        <v>WH-464-TEST-IQC LAB</v>
      </c>
      <c r="H3642" t="str">
        <f t="shared" si="171"/>
        <v>08.02.07-3rd Party Testing Agency Certifications</v>
      </c>
      <c r="I3642" s="22">
        <f t="shared" si="169"/>
        <v>0</v>
      </c>
    </row>
    <row r="3643" spans="1:9" x14ac:dyDescent="0.35">
      <c r="A3643" t="s">
        <v>695</v>
      </c>
      <c r="B3643" t="s">
        <v>696</v>
      </c>
      <c r="C3643" t="s">
        <v>200</v>
      </c>
      <c r="D3643" t="s">
        <v>201</v>
      </c>
      <c r="G3643" t="str">
        <f t="shared" si="170"/>
        <v>WH-464-TEST-IQC LAB</v>
      </c>
      <c r="H3643" t="str">
        <f t="shared" si="171"/>
        <v>08.02.08-Consultant Certification</v>
      </c>
      <c r="I3643" s="22">
        <f t="shared" si="169"/>
        <v>0</v>
      </c>
    </row>
    <row r="3644" spans="1:9" x14ac:dyDescent="0.35">
      <c r="A3644" t="s">
        <v>695</v>
      </c>
      <c r="B3644" t="s">
        <v>696</v>
      </c>
      <c r="C3644" t="s">
        <v>202</v>
      </c>
      <c r="D3644" t="s">
        <v>114</v>
      </c>
      <c r="G3644" t="str">
        <f t="shared" si="170"/>
        <v>WH-464-TEST-IQC LAB</v>
      </c>
      <c r="H3644" t="str">
        <f t="shared" si="171"/>
        <v>08.03.00-Reports/Testing</v>
      </c>
      <c r="I3644" s="22">
        <f t="shared" si="169"/>
        <v>0</v>
      </c>
    </row>
    <row r="3645" spans="1:9" x14ac:dyDescent="0.35">
      <c r="A3645" t="s">
        <v>695</v>
      </c>
      <c r="B3645" t="s">
        <v>696</v>
      </c>
      <c r="C3645" t="s">
        <v>203</v>
      </c>
      <c r="D3645" t="s">
        <v>204</v>
      </c>
      <c r="G3645" t="str">
        <f t="shared" si="170"/>
        <v>WH-464-TEST-IQC LAB</v>
      </c>
      <c r="H3645" t="str">
        <f t="shared" si="171"/>
        <v>08.03.01-Owner 3rd Party Field Quality Control Reports</v>
      </c>
      <c r="I3645" s="22">
        <f t="shared" si="169"/>
        <v>0</v>
      </c>
    </row>
    <row r="3646" spans="1:9" x14ac:dyDescent="0.35">
      <c r="A3646" t="s">
        <v>695</v>
      </c>
      <c r="B3646" t="s">
        <v>696</v>
      </c>
      <c r="C3646" t="s">
        <v>205</v>
      </c>
      <c r="D3646" t="s">
        <v>122</v>
      </c>
      <c r="G3646" t="str">
        <f t="shared" si="170"/>
        <v>WH-464-TEST-IQC LAB</v>
      </c>
      <c r="H3646" t="str">
        <f t="shared" si="171"/>
        <v>08.03.02-Source Quality Control</v>
      </c>
      <c r="I3646" s="22">
        <f t="shared" si="169"/>
        <v>0</v>
      </c>
    </row>
    <row r="3647" spans="1:9" x14ac:dyDescent="0.35">
      <c r="A3647" t="s">
        <v>695</v>
      </c>
      <c r="B3647" t="s">
        <v>696</v>
      </c>
      <c r="C3647" t="s">
        <v>206</v>
      </c>
      <c r="D3647" t="s">
        <v>155</v>
      </c>
      <c r="G3647" t="str">
        <f t="shared" si="170"/>
        <v>WH-464-TEST-IQC LAB</v>
      </c>
      <c r="H3647" t="str">
        <f t="shared" si="171"/>
        <v>08.03.03-Material Test Reports</v>
      </c>
      <c r="I3647" s="22">
        <f t="shared" si="169"/>
        <v>0</v>
      </c>
    </row>
    <row r="3648" spans="1:9" x14ac:dyDescent="0.35">
      <c r="A3648" t="s">
        <v>695</v>
      </c>
      <c r="B3648" t="s">
        <v>696</v>
      </c>
      <c r="C3648" t="s">
        <v>207</v>
      </c>
      <c r="D3648" t="s">
        <v>177</v>
      </c>
      <c r="G3648" t="str">
        <f t="shared" si="170"/>
        <v>WH-464-TEST-IQC LAB</v>
      </c>
      <c r="H3648" t="str">
        <f t="shared" si="171"/>
        <v>08.03.04-Evaluation Reports</v>
      </c>
      <c r="I3648" s="22">
        <f t="shared" si="169"/>
        <v>0</v>
      </c>
    </row>
    <row r="3649" spans="1:9" x14ac:dyDescent="0.35">
      <c r="A3649" t="s">
        <v>695</v>
      </c>
      <c r="B3649" t="s">
        <v>696</v>
      </c>
      <c r="C3649" t="s">
        <v>208</v>
      </c>
      <c r="D3649" t="s">
        <v>209</v>
      </c>
      <c r="G3649" t="str">
        <f t="shared" si="170"/>
        <v>WH-464-TEST-IQC LAB</v>
      </c>
      <c r="H3649" t="str">
        <f t="shared" si="171"/>
        <v>08.03.05-Quality Control Program</v>
      </c>
      <c r="I3649" s="22">
        <f t="shared" si="169"/>
        <v>0</v>
      </c>
    </row>
    <row r="3650" spans="1:9" x14ac:dyDescent="0.35">
      <c r="A3650" t="s">
        <v>695</v>
      </c>
      <c r="B3650" t="s">
        <v>696</v>
      </c>
      <c r="C3650" t="s">
        <v>210</v>
      </c>
      <c r="D3650" t="s">
        <v>211</v>
      </c>
      <c r="G3650" t="str">
        <f t="shared" si="170"/>
        <v>WH-464-TEST-IQC LAB</v>
      </c>
      <c r="H3650" t="str">
        <f t="shared" si="171"/>
        <v>08.03.06-Concrete Subfloor Test Report</v>
      </c>
      <c r="I3650" s="22">
        <f t="shared" ref="I3650:I3713" si="172">IF(COUNTIF(E:E, "R")=0, "", IF(E3650="C", COUNTIF(E:E, "C") / COUNTIF(E:E, "R"), 0))</f>
        <v>0</v>
      </c>
    </row>
    <row r="3651" spans="1:9" x14ac:dyDescent="0.35">
      <c r="A3651" t="s">
        <v>695</v>
      </c>
      <c r="B3651" t="s">
        <v>696</v>
      </c>
      <c r="C3651" t="s">
        <v>212</v>
      </c>
      <c r="D3651" t="s">
        <v>213</v>
      </c>
      <c r="G3651" t="str">
        <f t="shared" ref="G3651:G3714" si="173">IF(AND(A3651="", B3651=""), "", A3651 &amp; "-" &amp; B3651)</f>
        <v>WH-464-TEST-IQC LAB</v>
      </c>
      <c r="H3651" t="str">
        <f t="shared" ref="H3651:H3714" si="174">IF(AND(C3651="", D3651=""), "", C3651 &amp; "-" &amp; D3651)</f>
        <v>08.03.07-Temperature Control Tests</v>
      </c>
      <c r="I3651" s="22">
        <f t="shared" si="172"/>
        <v>0</v>
      </c>
    </row>
    <row r="3652" spans="1:9" x14ac:dyDescent="0.35">
      <c r="A3652" t="s">
        <v>695</v>
      </c>
      <c r="B3652" t="s">
        <v>696</v>
      </c>
      <c r="C3652" t="s">
        <v>214</v>
      </c>
      <c r="D3652" t="s">
        <v>215</v>
      </c>
      <c r="G3652" t="str">
        <f t="shared" si="173"/>
        <v>WH-464-TEST-IQC LAB</v>
      </c>
      <c r="H3652" t="str">
        <f t="shared" si="174"/>
        <v>08.03.08-Temperature Mapping Reports</v>
      </c>
      <c r="I3652" s="22">
        <f t="shared" si="172"/>
        <v>0</v>
      </c>
    </row>
    <row r="3653" spans="1:9" x14ac:dyDescent="0.35">
      <c r="A3653" t="s">
        <v>695</v>
      </c>
      <c r="B3653" t="s">
        <v>696</v>
      </c>
      <c r="C3653" t="s">
        <v>216</v>
      </c>
      <c r="D3653" t="s">
        <v>217</v>
      </c>
      <c r="G3653" t="str">
        <f t="shared" si="173"/>
        <v>WH-464-TEST-IQC LAB</v>
      </c>
      <c r="H3653" t="str">
        <f t="shared" si="174"/>
        <v>08.03.09-Temperature Distribution Study</v>
      </c>
      <c r="I3653" s="22">
        <f t="shared" si="172"/>
        <v>0</v>
      </c>
    </row>
    <row r="3654" spans="1:9" x14ac:dyDescent="0.35">
      <c r="A3654" t="s">
        <v>695</v>
      </c>
      <c r="B3654" t="s">
        <v>696</v>
      </c>
      <c r="C3654" t="s">
        <v>218</v>
      </c>
      <c r="D3654" t="s">
        <v>219</v>
      </c>
      <c r="G3654" t="str">
        <f t="shared" si="173"/>
        <v>WH-464-TEST-IQC LAB</v>
      </c>
      <c r="H3654" t="str">
        <f t="shared" si="174"/>
        <v>08.03.10-Open Door Recovery Study</v>
      </c>
      <c r="I3654" s="22">
        <f t="shared" si="172"/>
        <v>0</v>
      </c>
    </row>
    <row r="3655" spans="1:9" x14ac:dyDescent="0.35">
      <c r="A3655" t="s">
        <v>695</v>
      </c>
      <c r="B3655" t="s">
        <v>696</v>
      </c>
      <c r="C3655" t="s">
        <v>220</v>
      </c>
      <c r="D3655" t="s">
        <v>221</v>
      </c>
      <c r="G3655" t="str">
        <f t="shared" si="173"/>
        <v>WH-464-TEST-IQC LAB</v>
      </c>
      <c r="H3655" t="str">
        <f t="shared" si="174"/>
        <v>08.03.11-Power Loss for Redundant System Study</v>
      </c>
      <c r="I3655" s="22">
        <f t="shared" si="172"/>
        <v>0</v>
      </c>
    </row>
    <row r="3656" spans="1:9" x14ac:dyDescent="0.35">
      <c r="A3656" t="s">
        <v>695</v>
      </c>
      <c r="B3656" t="s">
        <v>696</v>
      </c>
      <c r="C3656" t="s">
        <v>222</v>
      </c>
      <c r="D3656" t="s">
        <v>223</v>
      </c>
      <c r="G3656" t="str">
        <f t="shared" si="173"/>
        <v>WH-464-TEST-IQC LAB</v>
      </c>
      <c r="H3656" t="str">
        <f t="shared" si="174"/>
        <v>08.03.12-Safety Data Sheets</v>
      </c>
      <c r="I3656" s="22">
        <f t="shared" si="172"/>
        <v>0</v>
      </c>
    </row>
    <row r="3657" spans="1:9" x14ac:dyDescent="0.35">
      <c r="A3657" t="s">
        <v>695</v>
      </c>
      <c r="B3657" t="s">
        <v>696</v>
      </c>
      <c r="C3657" t="s">
        <v>224</v>
      </c>
      <c r="D3657" t="s">
        <v>138</v>
      </c>
      <c r="G3657" t="str">
        <f t="shared" si="173"/>
        <v>WH-464-TEST-IQC LAB</v>
      </c>
      <c r="H3657" t="str">
        <f t="shared" si="174"/>
        <v>08.04.00-Warranty</v>
      </c>
      <c r="I3657" s="22">
        <f t="shared" si="172"/>
        <v>0</v>
      </c>
    </row>
    <row r="3658" spans="1:9" x14ac:dyDescent="0.35">
      <c r="A3658" t="s">
        <v>695</v>
      </c>
      <c r="B3658" t="s">
        <v>696</v>
      </c>
      <c r="C3658" t="s">
        <v>225</v>
      </c>
      <c r="D3658" t="s">
        <v>226</v>
      </c>
      <c r="G3658" t="str">
        <f t="shared" si="173"/>
        <v>WH-464-TEST-IQC LAB</v>
      </c>
      <c r="H3658" t="str">
        <f t="shared" si="174"/>
        <v>08.05.00-Operation Maintenace Data/Manual</v>
      </c>
      <c r="I3658" s="22">
        <f t="shared" si="172"/>
        <v>0</v>
      </c>
    </row>
    <row r="3659" spans="1:9" x14ac:dyDescent="0.35">
      <c r="A3659" t="s">
        <v>695</v>
      </c>
      <c r="B3659" t="s">
        <v>696</v>
      </c>
      <c r="C3659" t="s">
        <v>224</v>
      </c>
      <c r="D3659" t="s">
        <v>69</v>
      </c>
      <c r="G3659" t="str">
        <f t="shared" si="173"/>
        <v>WH-464-TEST-IQC LAB</v>
      </c>
      <c r="H3659" t="str">
        <f t="shared" si="174"/>
        <v>08.04.00-Spare Parts List</v>
      </c>
      <c r="I3659" s="22">
        <f t="shared" si="172"/>
        <v>0</v>
      </c>
    </row>
    <row r="3660" spans="1:9" x14ac:dyDescent="0.35">
      <c r="A3660" t="s">
        <v>695</v>
      </c>
      <c r="B3660" t="s">
        <v>696</v>
      </c>
      <c r="C3660" t="s">
        <v>224</v>
      </c>
      <c r="D3660" t="s">
        <v>182</v>
      </c>
      <c r="G3660" t="str">
        <f t="shared" si="173"/>
        <v>WH-464-TEST-IQC LAB</v>
      </c>
      <c r="H3660" t="str">
        <f t="shared" si="174"/>
        <v>08.04.00-Samples</v>
      </c>
      <c r="I3660" s="22">
        <f t="shared" si="172"/>
        <v>0</v>
      </c>
    </row>
    <row r="3661" spans="1:9" x14ac:dyDescent="0.35">
      <c r="A3661" t="s">
        <v>695</v>
      </c>
      <c r="B3661" t="s">
        <v>696</v>
      </c>
      <c r="C3661" t="s">
        <v>227</v>
      </c>
      <c r="D3661" t="s">
        <v>228</v>
      </c>
      <c r="G3661" t="str">
        <f t="shared" si="173"/>
        <v>WH-464-TEST-IQC LAB</v>
      </c>
      <c r="H3661" t="str">
        <f t="shared" si="174"/>
        <v>09.00.00-PROCESS, PLUMBING, &amp; MECHANICAL PIPING</v>
      </c>
      <c r="I3661" s="22">
        <f t="shared" si="172"/>
        <v>0</v>
      </c>
    </row>
    <row r="3662" spans="1:9" x14ac:dyDescent="0.35">
      <c r="A3662" t="s">
        <v>695</v>
      </c>
      <c r="B3662" t="s">
        <v>696</v>
      </c>
      <c r="C3662" t="s">
        <v>229</v>
      </c>
      <c r="D3662" t="s">
        <v>67</v>
      </c>
      <c r="G3662" t="str">
        <f t="shared" si="173"/>
        <v>WH-464-TEST-IQC LAB</v>
      </c>
      <c r="H3662" t="str">
        <f t="shared" si="174"/>
        <v>09.01.00-Submittals &amp; Data Sheets</v>
      </c>
      <c r="I3662" s="22">
        <f t="shared" si="172"/>
        <v>0</v>
      </c>
    </row>
    <row r="3663" spans="1:9" x14ac:dyDescent="0.35">
      <c r="A3663" t="s">
        <v>695</v>
      </c>
      <c r="B3663" t="s">
        <v>696</v>
      </c>
      <c r="C3663" t="s">
        <v>230</v>
      </c>
      <c r="D3663" t="s">
        <v>231</v>
      </c>
      <c r="G3663" t="str">
        <f t="shared" si="173"/>
        <v>WH-464-TEST-IQC LAB</v>
      </c>
      <c r="H3663" t="str">
        <f t="shared" si="174"/>
        <v>09.02.00-Piping  Documentation</v>
      </c>
      <c r="I3663" s="22">
        <f t="shared" si="172"/>
        <v>0</v>
      </c>
    </row>
    <row r="3664" spans="1:9" x14ac:dyDescent="0.35">
      <c r="A3664" t="s">
        <v>695</v>
      </c>
      <c r="B3664" t="s">
        <v>696</v>
      </c>
      <c r="C3664" t="s">
        <v>232</v>
      </c>
      <c r="D3664" t="s">
        <v>233</v>
      </c>
      <c r="G3664" t="str">
        <f t="shared" si="173"/>
        <v>WH-464-TEST-IQC LAB</v>
      </c>
      <c r="H3664" t="str">
        <f t="shared" si="174"/>
        <v>09.02.01-Isometrics</v>
      </c>
      <c r="I3664" s="22">
        <f t="shared" si="172"/>
        <v>0</v>
      </c>
    </row>
    <row r="3665" spans="1:9" x14ac:dyDescent="0.35">
      <c r="A3665" t="s">
        <v>695</v>
      </c>
      <c r="B3665" t="s">
        <v>696</v>
      </c>
      <c r="C3665" t="s">
        <v>234</v>
      </c>
      <c r="D3665" t="s">
        <v>235</v>
      </c>
      <c r="G3665" t="str">
        <f t="shared" si="173"/>
        <v>WH-464-TEST-IQC LAB</v>
      </c>
      <c r="H3665" t="str">
        <f t="shared" si="174"/>
        <v>09.02.02-Weld Log / Weld Coupon Log</v>
      </c>
      <c r="I3665" s="22">
        <f t="shared" si="172"/>
        <v>0</v>
      </c>
    </row>
    <row r="3666" spans="1:9" x14ac:dyDescent="0.35">
      <c r="A3666" t="s">
        <v>695</v>
      </c>
      <c r="B3666" t="s">
        <v>696</v>
      </c>
      <c r="C3666" t="s">
        <v>236</v>
      </c>
      <c r="D3666" t="s">
        <v>237</v>
      </c>
      <c r="G3666" t="str">
        <f t="shared" si="173"/>
        <v>WH-464-TEST-IQC LAB</v>
      </c>
      <c r="H3666" t="str">
        <f t="shared" si="174"/>
        <v>09.02.03-Welder Qualications</v>
      </c>
      <c r="I3666" s="22">
        <f t="shared" si="172"/>
        <v>0</v>
      </c>
    </row>
    <row r="3667" spans="1:9" x14ac:dyDescent="0.35">
      <c r="A3667" t="s">
        <v>695</v>
      </c>
      <c r="B3667" t="s">
        <v>696</v>
      </c>
      <c r="C3667" t="s">
        <v>238</v>
      </c>
      <c r="D3667" t="s">
        <v>239</v>
      </c>
      <c r="G3667" t="str">
        <f t="shared" si="173"/>
        <v>WH-464-TEST-IQC LAB</v>
      </c>
      <c r="H3667" t="str">
        <f t="shared" si="174"/>
        <v>09.02.04-Qualified Welder Log</v>
      </c>
      <c r="I3667" s="22">
        <f t="shared" si="172"/>
        <v>0</v>
      </c>
    </row>
    <row r="3668" spans="1:9" x14ac:dyDescent="0.35">
      <c r="A3668" t="s">
        <v>695</v>
      </c>
      <c r="B3668" t="s">
        <v>696</v>
      </c>
      <c r="C3668" t="s">
        <v>240</v>
      </c>
      <c r="D3668" t="s">
        <v>241</v>
      </c>
      <c r="G3668" t="str">
        <f t="shared" si="173"/>
        <v>WH-464-TEST-IQC LAB</v>
      </c>
      <c r="H3668" t="str">
        <f t="shared" si="174"/>
        <v>09.02.05-Weld Procedure Qualification Records (WPS) &amp; Welding Operator Procedure Qualification Record (PQR)</v>
      </c>
      <c r="I3668" s="22">
        <f t="shared" si="172"/>
        <v>0</v>
      </c>
    </row>
    <row r="3669" spans="1:9" x14ac:dyDescent="0.35">
      <c r="A3669" t="s">
        <v>695</v>
      </c>
      <c r="B3669" t="s">
        <v>696</v>
      </c>
      <c r="C3669" t="s">
        <v>242</v>
      </c>
      <c r="D3669" t="s">
        <v>243</v>
      </c>
      <c r="G3669" t="str">
        <f t="shared" si="173"/>
        <v>WH-464-TEST-IQC LAB</v>
      </c>
      <c r="H3669" t="str">
        <f t="shared" si="174"/>
        <v>09.02.06-Welder Qualification Records (WQR) / Welding Operator Performance Qualifications (WOPQ)</v>
      </c>
      <c r="I3669" s="22">
        <f t="shared" si="172"/>
        <v>0</v>
      </c>
    </row>
    <row r="3670" spans="1:9" x14ac:dyDescent="0.35">
      <c r="A3670" t="s">
        <v>695</v>
      </c>
      <c r="B3670" t="s">
        <v>696</v>
      </c>
      <c r="C3670" t="s">
        <v>244</v>
      </c>
      <c r="D3670" t="s">
        <v>245</v>
      </c>
      <c r="G3670" t="str">
        <f t="shared" si="173"/>
        <v>WH-464-TEST-IQC LAB</v>
      </c>
      <c r="H3670" t="str">
        <f t="shared" si="174"/>
        <v>09.02.07-Certification Record of Examination Personnel</v>
      </c>
      <c r="I3670" s="22">
        <f t="shared" si="172"/>
        <v>0</v>
      </c>
    </row>
    <row r="3671" spans="1:9" x14ac:dyDescent="0.35">
      <c r="A3671" t="s">
        <v>695</v>
      </c>
      <c r="B3671" t="s">
        <v>696</v>
      </c>
      <c r="C3671" t="s">
        <v>246</v>
      </c>
      <c r="D3671" t="s">
        <v>247</v>
      </c>
      <c r="G3671" t="str">
        <f t="shared" si="173"/>
        <v>WH-464-TEST-IQC LAB</v>
      </c>
      <c r="H3671" t="str">
        <f t="shared" si="174"/>
        <v>09.02.08-Material Test Reports (MTRs) and Certificate of Compliance (CoC)</v>
      </c>
      <c r="I3671" s="22">
        <f t="shared" si="172"/>
        <v>0</v>
      </c>
    </row>
    <row r="3672" spans="1:9" x14ac:dyDescent="0.35">
      <c r="A3672" t="s">
        <v>695</v>
      </c>
      <c r="B3672" t="s">
        <v>696</v>
      </c>
      <c r="C3672" t="s">
        <v>248</v>
      </c>
      <c r="D3672" t="s">
        <v>249</v>
      </c>
      <c r="G3672" t="str">
        <f t="shared" si="173"/>
        <v>WH-464-TEST-IQC LAB</v>
      </c>
      <c r="H3672" t="str">
        <f t="shared" si="174"/>
        <v>09.02.09-ASME Form U-1 / ASME Code Data Reports</v>
      </c>
      <c r="I3672" s="22">
        <f t="shared" si="172"/>
        <v>0</v>
      </c>
    </row>
    <row r="3673" spans="1:9" x14ac:dyDescent="0.35">
      <c r="A3673" t="s">
        <v>695</v>
      </c>
      <c r="B3673" t="s">
        <v>696</v>
      </c>
      <c r="C3673" t="s">
        <v>250</v>
      </c>
      <c r="D3673" t="s">
        <v>251</v>
      </c>
      <c r="G3673" t="str">
        <f t="shared" si="173"/>
        <v>WH-464-TEST-IQC LAB</v>
      </c>
      <c r="H3673" t="str">
        <f t="shared" si="174"/>
        <v>09.02.10-System Operating and Cleaning Procedure</v>
      </c>
      <c r="I3673" s="22">
        <f t="shared" si="172"/>
        <v>0</v>
      </c>
    </row>
    <row r="3674" spans="1:9" x14ac:dyDescent="0.35">
      <c r="A3674" t="s">
        <v>695</v>
      </c>
      <c r="B3674" t="s">
        <v>696</v>
      </c>
      <c r="C3674" t="s">
        <v>252</v>
      </c>
      <c r="D3674" t="s">
        <v>253</v>
      </c>
      <c r="G3674" t="str">
        <f t="shared" si="173"/>
        <v>WH-464-TEST-IQC LAB</v>
      </c>
      <c r="H3674" t="str">
        <f t="shared" si="174"/>
        <v>09.02.11-Weld Maps, Data &amp; Repair Registry</v>
      </c>
      <c r="I3674" s="22">
        <f t="shared" si="172"/>
        <v>0</v>
      </c>
    </row>
    <row r="3675" spans="1:9" x14ac:dyDescent="0.35">
      <c r="A3675" t="s">
        <v>695</v>
      </c>
      <c r="B3675" t="s">
        <v>696</v>
      </c>
      <c r="C3675" t="s">
        <v>254</v>
      </c>
      <c r="D3675" t="s">
        <v>255</v>
      </c>
      <c r="G3675" t="str">
        <f t="shared" si="173"/>
        <v>WH-464-TEST-IQC LAB</v>
      </c>
      <c r="H3675" t="str">
        <f t="shared" si="174"/>
        <v xml:space="preserve">09.02.12-Nondestructive Examination Reports </v>
      </c>
      <c r="I3675" s="22">
        <f t="shared" si="172"/>
        <v>0</v>
      </c>
    </row>
    <row r="3676" spans="1:9" x14ac:dyDescent="0.35">
      <c r="A3676" t="s">
        <v>695</v>
      </c>
      <c r="B3676" t="s">
        <v>696</v>
      </c>
      <c r="C3676" t="s">
        <v>256</v>
      </c>
      <c r="D3676" t="s">
        <v>257</v>
      </c>
      <c r="G3676" t="str">
        <f t="shared" si="173"/>
        <v>WH-464-TEST-IQC LAB</v>
      </c>
      <c r="H3676" t="str">
        <f t="shared" si="174"/>
        <v>09.02.13-Visual Inspection Reports</v>
      </c>
      <c r="I3676" s="22">
        <f t="shared" si="172"/>
        <v>0</v>
      </c>
    </row>
    <row r="3677" spans="1:9" x14ac:dyDescent="0.35">
      <c r="A3677" t="s">
        <v>695</v>
      </c>
      <c r="B3677" t="s">
        <v>696</v>
      </c>
      <c r="C3677" t="s">
        <v>258</v>
      </c>
      <c r="D3677" t="s">
        <v>259</v>
      </c>
      <c r="G3677" t="str">
        <f t="shared" si="173"/>
        <v>WH-464-TEST-IQC LAB</v>
      </c>
      <c r="H3677" t="str">
        <f t="shared" si="174"/>
        <v>09.02.14-Purge Gas Certificates</v>
      </c>
      <c r="I3677" s="22">
        <f t="shared" si="172"/>
        <v>0</v>
      </c>
    </row>
    <row r="3678" spans="1:9" x14ac:dyDescent="0.35">
      <c r="A3678" t="s">
        <v>695</v>
      </c>
      <c r="B3678" t="s">
        <v>696</v>
      </c>
      <c r="C3678" t="s">
        <v>260</v>
      </c>
      <c r="D3678" t="s">
        <v>261</v>
      </c>
      <c r="G3678" t="str">
        <f t="shared" si="173"/>
        <v>WH-464-TEST-IQC LAB</v>
      </c>
      <c r="H3678" t="str">
        <f t="shared" si="174"/>
        <v>09.02.15-Electropolishing Procedure / Certs</v>
      </c>
      <c r="I3678" s="22">
        <f t="shared" si="172"/>
        <v>0</v>
      </c>
    </row>
    <row r="3679" spans="1:9" x14ac:dyDescent="0.35">
      <c r="A3679" t="s">
        <v>695</v>
      </c>
      <c r="B3679" t="s">
        <v>696</v>
      </c>
      <c r="C3679" t="s">
        <v>262</v>
      </c>
      <c r="D3679" t="s">
        <v>263</v>
      </c>
      <c r="G3679" t="str">
        <f t="shared" si="173"/>
        <v>WH-464-TEST-IQC LAB</v>
      </c>
      <c r="H3679" t="str">
        <f t="shared" si="174"/>
        <v>09.02.16-Mechanical Polishing Procedure / Certs</v>
      </c>
      <c r="I3679" s="22">
        <f t="shared" si="172"/>
        <v>0</v>
      </c>
    </row>
    <row r="3680" spans="1:9" x14ac:dyDescent="0.35">
      <c r="A3680" t="s">
        <v>695</v>
      </c>
      <c r="B3680" t="s">
        <v>696</v>
      </c>
      <c r="C3680" t="s">
        <v>264</v>
      </c>
      <c r="D3680" t="s">
        <v>265</v>
      </c>
      <c r="G3680" t="str">
        <f t="shared" si="173"/>
        <v>WH-464-TEST-IQC LAB</v>
      </c>
      <c r="H3680" t="str">
        <f t="shared" si="174"/>
        <v>09.02.17-Surface Finish Measurement Records</v>
      </c>
      <c r="I3680" s="22">
        <f t="shared" si="172"/>
        <v>0</v>
      </c>
    </row>
    <row r="3681" spans="1:9" x14ac:dyDescent="0.35">
      <c r="A3681" t="s">
        <v>695</v>
      </c>
      <c r="B3681" t="s">
        <v>696</v>
      </c>
      <c r="C3681" t="s">
        <v>266</v>
      </c>
      <c r="D3681" t="s">
        <v>267</v>
      </c>
      <c r="G3681" t="str">
        <f t="shared" si="173"/>
        <v>WH-464-TEST-IQC LAB</v>
      </c>
      <c r="H3681" t="str">
        <f t="shared" si="174"/>
        <v>09.02.18-Slope Verification Documentation</v>
      </c>
      <c r="I3681" s="22">
        <f t="shared" si="172"/>
        <v>0</v>
      </c>
    </row>
    <row r="3682" spans="1:9" x14ac:dyDescent="0.35">
      <c r="A3682" t="s">
        <v>695</v>
      </c>
      <c r="B3682" t="s">
        <v>696</v>
      </c>
      <c r="C3682" t="s">
        <v>268</v>
      </c>
      <c r="D3682" t="s">
        <v>269</v>
      </c>
      <c r="G3682" t="str">
        <f t="shared" si="173"/>
        <v>WH-464-TEST-IQC LAB</v>
      </c>
      <c r="H3682" t="str">
        <f t="shared" si="174"/>
        <v>09.02.19-Boroscope Logs and Videos</v>
      </c>
      <c r="I3682" s="22">
        <f t="shared" si="172"/>
        <v>0</v>
      </c>
    </row>
    <row r="3683" spans="1:9" x14ac:dyDescent="0.35">
      <c r="A3683" t="s">
        <v>695</v>
      </c>
      <c r="B3683" t="s">
        <v>696</v>
      </c>
      <c r="C3683" t="s">
        <v>270</v>
      </c>
      <c r="D3683" t="s">
        <v>271</v>
      </c>
      <c r="G3683" t="str">
        <f t="shared" si="173"/>
        <v>WH-464-TEST-IQC LAB</v>
      </c>
      <c r="H3683" t="str">
        <f t="shared" si="174"/>
        <v>09.03.00-Safety Instrumentation Calculations</v>
      </c>
      <c r="I3683" s="22">
        <f t="shared" si="172"/>
        <v>0</v>
      </c>
    </row>
    <row r="3684" spans="1:9" x14ac:dyDescent="0.35">
      <c r="A3684" t="s">
        <v>695</v>
      </c>
      <c r="B3684" t="s">
        <v>696</v>
      </c>
      <c r="C3684" t="s">
        <v>272</v>
      </c>
      <c r="D3684" t="s">
        <v>273</v>
      </c>
      <c r="G3684" t="str">
        <f t="shared" si="173"/>
        <v>WH-464-TEST-IQC LAB</v>
      </c>
      <c r="H3684" t="str">
        <f t="shared" si="174"/>
        <v>09.04.00-Pipe Installation Checklist</v>
      </c>
      <c r="I3684" s="22">
        <f t="shared" si="172"/>
        <v>0</v>
      </c>
    </row>
    <row r="3685" spans="1:9" x14ac:dyDescent="0.35">
      <c r="A3685" t="s">
        <v>695</v>
      </c>
      <c r="B3685" t="s">
        <v>696</v>
      </c>
      <c r="C3685" t="s">
        <v>274</v>
      </c>
      <c r="D3685" t="s">
        <v>275</v>
      </c>
      <c r="G3685" t="str">
        <f t="shared" si="173"/>
        <v>WH-464-TEST-IQC LAB</v>
      </c>
      <c r="H3685" t="str">
        <f t="shared" si="174"/>
        <v>09.05.00-Piping Insulation</v>
      </c>
      <c r="I3685" s="22">
        <f t="shared" si="172"/>
        <v>0</v>
      </c>
    </row>
    <row r="3686" spans="1:9" x14ac:dyDescent="0.35">
      <c r="A3686" t="s">
        <v>695</v>
      </c>
      <c r="B3686" t="s">
        <v>696</v>
      </c>
      <c r="C3686" t="s">
        <v>276</v>
      </c>
      <c r="D3686" t="s">
        <v>277</v>
      </c>
      <c r="G3686" t="str">
        <f t="shared" si="173"/>
        <v>WH-464-TEST-IQC LAB</v>
      </c>
      <c r="H3686" t="str">
        <f t="shared" si="174"/>
        <v>09.05.01-Insulator Qualification</v>
      </c>
      <c r="I3686" s="22">
        <f t="shared" si="172"/>
        <v>0</v>
      </c>
    </row>
    <row r="3687" spans="1:9" x14ac:dyDescent="0.35">
      <c r="A3687" t="s">
        <v>695</v>
      </c>
      <c r="B3687" t="s">
        <v>696</v>
      </c>
      <c r="C3687" t="s">
        <v>278</v>
      </c>
      <c r="D3687" t="s">
        <v>279</v>
      </c>
      <c r="G3687" t="str">
        <f t="shared" si="173"/>
        <v>WH-464-TEST-IQC LAB</v>
      </c>
      <c r="H3687" t="str">
        <f t="shared" si="174"/>
        <v>09.05.02-Insulation Field Quality Control</v>
      </c>
      <c r="I3687" s="22">
        <f t="shared" si="172"/>
        <v>0</v>
      </c>
    </row>
    <row r="3688" spans="1:9" x14ac:dyDescent="0.35">
      <c r="A3688" t="s">
        <v>695</v>
      </c>
      <c r="B3688" t="s">
        <v>696</v>
      </c>
      <c r="C3688" t="s">
        <v>280</v>
      </c>
      <c r="D3688" t="s">
        <v>281</v>
      </c>
      <c r="G3688" t="str">
        <f t="shared" si="173"/>
        <v>WH-464-TEST-IQC LAB</v>
      </c>
      <c r="H3688" t="str">
        <f t="shared" si="174"/>
        <v>09.06.00-Piping Testing, Procedures, Reports</v>
      </c>
      <c r="I3688" s="22">
        <f t="shared" si="172"/>
        <v>0</v>
      </c>
    </row>
    <row r="3689" spans="1:9" x14ac:dyDescent="0.35">
      <c r="A3689" t="s">
        <v>695</v>
      </c>
      <c r="B3689" t="s">
        <v>696</v>
      </c>
      <c r="C3689" t="s">
        <v>282</v>
      </c>
      <c r="D3689" t="s">
        <v>283</v>
      </c>
      <c r="G3689" t="str">
        <f t="shared" si="173"/>
        <v>WH-464-TEST-IQC LAB</v>
      </c>
      <c r="H3689" t="str">
        <f t="shared" si="174"/>
        <v>09.06.01-Pipe Pressure Test Procedures</v>
      </c>
      <c r="I3689" s="22">
        <f t="shared" si="172"/>
        <v>0</v>
      </c>
    </row>
    <row r="3690" spans="1:9" x14ac:dyDescent="0.35">
      <c r="A3690" t="s">
        <v>695</v>
      </c>
      <c r="B3690" t="s">
        <v>696</v>
      </c>
      <c r="C3690" t="s">
        <v>284</v>
      </c>
      <c r="D3690" t="s">
        <v>285</v>
      </c>
      <c r="G3690" t="str">
        <f t="shared" si="173"/>
        <v>WH-464-TEST-IQC LAB</v>
      </c>
      <c r="H3690" t="str">
        <f t="shared" si="174"/>
        <v>09.06.02-Pipe Pressure Test Report</v>
      </c>
      <c r="I3690" s="22">
        <f t="shared" si="172"/>
        <v>0</v>
      </c>
    </row>
    <row r="3691" spans="1:9" x14ac:dyDescent="0.35">
      <c r="A3691" t="s">
        <v>695</v>
      </c>
      <c r="B3691" t="s">
        <v>696</v>
      </c>
      <c r="C3691" t="s">
        <v>286</v>
      </c>
      <c r="D3691" t="s">
        <v>287</v>
      </c>
      <c r="G3691" t="str">
        <f t="shared" si="173"/>
        <v>WH-464-TEST-IQC LAB</v>
      </c>
      <c r="H3691" t="str">
        <f t="shared" si="174"/>
        <v>09.06.03-Pipeflush &amp; Cleaning Procedure (Nonhygenic)</v>
      </c>
      <c r="I3691" s="22">
        <f t="shared" si="172"/>
        <v>0</v>
      </c>
    </row>
    <row r="3692" spans="1:9" x14ac:dyDescent="0.35">
      <c r="A3692" t="s">
        <v>695</v>
      </c>
      <c r="B3692" t="s">
        <v>696</v>
      </c>
      <c r="C3692" t="s">
        <v>288</v>
      </c>
      <c r="D3692" t="s">
        <v>289</v>
      </c>
      <c r="G3692" t="str">
        <f t="shared" si="173"/>
        <v>WH-464-TEST-IQC LAB</v>
      </c>
      <c r="H3692" t="str">
        <f t="shared" si="174"/>
        <v>09.06.04-Pipeflush &amp; Cleaning Report (Potable/Nonhygenic)</v>
      </c>
      <c r="I3692" s="22">
        <f t="shared" si="172"/>
        <v>0</v>
      </c>
    </row>
    <row r="3693" spans="1:9" x14ac:dyDescent="0.35">
      <c r="A3693" t="s">
        <v>695</v>
      </c>
      <c r="B3693" t="s">
        <v>696</v>
      </c>
      <c r="C3693" t="s">
        <v>290</v>
      </c>
      <c r="D3693" t="s">
        <v>291</v>
      </c>
      <c r="G3693" t="str">
        <f t="shared" si="173"/>
        <v>WH-464-TEST-IQC LAB</v>
      </c>
      <c r="H3693" t="str">
        <f t="shared" si="174"/>
        <v>09.06.05-Pipeflush &amp; Cleaning Procedure (Hygenic)</v>
      </c>
      <c r="I3693" s="22">
        <f t="shared" si="172"/>
        <v>0</v>
      </c>
    </row>
    <row r="3694" spans="1:9" x14ac:dyDescent="0.35">
      <c r="A3694" t="s">
        <v>695</v>
      </c>
      <c r="B3694" t="s">
        <v>696</v>
      </c>
      <c r="C3694" t="s">
        <v>292</v>
      </c>
      <c r="D3694" t="s">
        <v>293</v>
      </c>
      <c r="G3694" t="str">
        <f t="shared" si="173"/>
        <v>WH-464-TEST-IQC LAB</v>
      </c>
      <c r="H3694" t="str">
        <f t="shared" si="174"/>
        <v>09.06.06-Pipeflush Report (Hygienic)</v>
      </c>
      <c r="I3694" s="22">
        <f t="shared" si="172"/>
        <v>0</v>
      </c>
    </row>
    <row r="3695" spans="1:9" x14ac:dyDescent="0.35">
      <c r="A3695" t="s">
        <v>695</v>
      </c>
      <c r="B3695" t="s">
        <v>696</v>
      </c>
      <c r="C3695" t="s">
        <v>294</v>
      </c>
      <c r="D3695" t="s">
        <v>295</v>
      </c>
      <c r="G3695" t="str">
        <f t="shared" si="173"/>
        <v>WH-464-TEST-IQC LAB</v>
      </c>
      <c r="H3695" t="str">
        <f t="shared" si="174"/>
        <v>09.06.07-Passivation and Cleaning Procedure / Records / Logs / Report</v>
      </c>
      <c r="I3695" s="22">
        <f t="shared" si="172"/>
        <v>0</v>
      </c>
    </row>
    <row r="3696" spans="1:9" x14ac:dyDescent="0.35">
      <c r="A3696" t="s">
        <v>695</v>
      </c>
      <c r="B3696" t="s">
        <v>696</v>
      </c>
      <c r="C3696" t="s">
        <v>296</v>
      </c>
      <c r="D3696" t="s">
        <v>297</v>
      </c>
      <c r="G3696" t="str">
        <f t="shared" si="173"/>
        <v>WH-464-TEST-IQC LAB</v>
      </c>
      <c r="H3696" t="str">
        <f t="shared" si="174"/>
        <v>09.06.08-Drainage Test Report</v>
      </c>
      <c r="I3696" s="22">
        <f t="shared" si="172"/>
        <v>0</v>
      </c>
    </row>
    <row r="3697" spans="1:9" x14ac:dyDescent="0.35">
      <c r="A3697" t="s">
        <v>695</v>
      </c>
      <c r="B3697" t="s">
        <v>696</v>
      </c>
      <c r="C3697" t="s">
        <v>298</v>
      </c>
      <c r="D3697" t="s">
        <v>299</v>
      </c>
      <c r="G3697" t="str">
        <f t="shared" si="173"/>
        <v>WH-464-TEST-IQC LAB</v>
      </c>
      <c r="H3697" t="str">
        <f t="shared" si="174"/>
        <v>09.06.09-Water Balance Report</v>
      </c>
      <c r="I3697" s="22">
        <f t="shared" si="172"/>
        <v>0</v>
      </c>
    </row>
    <row r="3698" spans="1:9" x14ac:dyDescent="0.35">
      <c r="A3698" t="s">
        <v>695</v>
      </c>
      <c r="B3698" t="s">
        <v>696</v>
      </c>
      <c r="C3698" t="s">
        <v>300</v>
      </c>
      <c r="D3698" t="s">
        <v>301</v>
      </c>
      <c r="G3698" t="str">
        <f t="shared" si="173"/>
        <v>WH-464-TEST-IQC LAB</v>
      </c>
      <c r="H3698" t="str">
        <f t="shared" si="174"/>
        <v>10.00.00-SHEET DUCT METAL</v>
      </c>
      <c r="I3698" s="22">
        <f t="shared" si="172"/>
        <v>0</v>
      </c>
    </row>
    <row r="3699" spans="1:9" x14ac:dyDescent="0.35">
      <c r="A3699" t="s">
        <v>695</v>
      </c>
      <c r="B3699" t="s">
        <v>696</v>
      </c>
      <c r="C3699" t="s">
        <v>302</v>
      </c>
      <c r="D3699" t="s">
        <v>67</v>
      </c>
      <c r="G3699" t="str">
        <f t="shared" si="173"/>
        <v>WH-464-TEST-IQC LAB</v>
      </c>
      <c r="H3699" t="str">
        <f t="shared" si="174"/>
        <v>10.01.00-Submittals &amp; Data Sheets</v>
      </c>
      <c r="I3699" s="22">
        <f t="shared" si="172"/>
        <v>0</v>
      </c>
    </row>
    <row r="3700" spans="1:9" x14ac:dyDescent="0.35">
      <c r="A3700" t="s">
        <v>695</v>
      </c>
      <c r="B3700" t="s">
        <v>696</v>
      </c>
      <c r="C3700" t="s">
        <v>303</v>
      </c>
      <c r="D3700" t="s">
        <v>69</v>
      </c>
      <c r="G3700" t="str">
        <f t="shared" si="173"/>
        <v>WH-464-TEST-IQC LAB</v>
      </c>
      <c r="H3700" t="str">
        <f t="shared" si="174"/>
        <v>10.03.00-Spare Parts List</v>
      </c>
      <c r="I3700" s="22">
        <f t="shared" si="172"/>
        <v>0</v>
      </c>
    </row>
    <row r="3701" spans="1:9" x14ac:dyDescent="0.35">
      <c r="A3701" t="s">
        <v>695</v>
      </c>
      <c r="B3701" t="s">
        <v>696</v>
      </c>
      <c r="C3701" t="s">
        <v>304</v>
      </c>
      <c r="D3701" t="s">
        <v>305</v>
      </c>
      <c r="G3701" t="str">
        <f t="shared" si="173"/>
        <v>WH-464-TEST-IQC LAB</v>
      </c>
      <c r="H3701" t="str">
        <f t="shared" si="174"/>
        <v>10.04.00-IOM Manuals</v>
      </c>
      <c r="I3701" s="22">
        <f t="shared" si="172"/>
        <v>0</v>
      </c>
    </row>
    <row r="3702" spans="1:9" x14ac:dyDescent="0.35">
      <c r="A3702" t="s">
        <v>695</v>
      </c>
      <c r="B3702" t="s">
        <v>696</v>
      </c>
      <c r="C3702" t="s">
        <v>304</v>
      </c>
      <c r="D3702" t="s">
        <v>306</v>
      </c>
      <c r="G3702" t="str">
        <f t="shared" si="173"/>
        <v>WH-464-TEST-IQC LAB</v>
      </c>
      <c r="H3702" t="str">
        <f t="shared" si="174"/>
        <v>10.04.00-Testing, Reports, Certs</v>
      </c>
      <c r="I3702" s="22">
        <f t="shared" si="172"/>
        <v>0</v>
      </c>
    </row>
    <row r="3703" spans="1:9" x14ac:dyDescent="0.35">
      <c r="A3703" t="s">
        <v>695</v>
      </c>
      <c r="B3703" t="s">
        <v>696</v>
      </c>
      <c r="C3703" t="s">
        <v>307</v>
      </c>
      <c r="D3703" t="s">
        <v>308</v>
      </c>
      <c r="G3703" t="str">
        <f t="shared" si="173"/>
        <v>WH-464-TEST-IQC LAB</v>
      </c>
      <c r="H3703" t="str">
        <f t="shared" si="174"/>
        <v>10.04.01-Installation Tracking Drawings</v>
      </c>
      <c r="I3703" s="22">
        <f t="shared" si="172"/>
        <v>0</v>
      </c>
    </row>
    <row r="3704" spans="1:9" x14ac:dyDescent="0.35">
      <c r="A3704" t="s">
        <v>695</v>
      </c>
      <c r="B3704" t="s">
        <v>696</v>
      </c>
      <c r="C3704" t="s">
        <v>309</v>
      </c>
      <c r="D3704" t="s">
        <v>310</v>
      </c>
      <c r="G3704" t="str">
        <f t="shared" si="173"/>
        <v>WH-464-TEST-IQC LAB</v>
      </c>
      <c r="H3704" t="str">
        <f t="shared" si="174"/>
        <v>10.04.02-Duct Installation Checklist</v>
      </c>
      <c r="I3704" s="22">
        <f t="shared" si="172"/>
        <v>0</v>
      </c>
    </row>
    <row r="3705" spans="1:9" x14ac:dyDescent="0.35">
      <c r="A3705" t="s">
        <v>695</v>
      </c>
      <c r="B3705" t="s">
        <v>696</v>
      </c>
      <c r="C3705" t="s">
        <v>311</v>
      </c>
      <c r="D3705" t="s">
        <v>312</v>
      </c>
      <c r="G3705" t="str">
        <f t="shared" si="173"/>
        <v>WH-464-TEST-IQC LAB</v>
      </c>
      <c r="H3705" t="str">
        <f t="shared" si="174"/>
        <v>10.04.03-Duct Pressure Test Report</v>
      </c>
      <c r="I3705" s="22">
        <f t="shared" si="172"/>
        <v>0</v>
      </c>
    </row>
    <row r="3706" spans="1:9" x14ac:dyDescent="0.35">
      <c r="A3706" t="s">
        <v>695</v>
      </c>
      <c r="B3706" t="s">
        <v>696</v>
      </c>
      <c r="C3706" t="s">
        <v>313</v>
      </c>
      <c r="D3706" t="s">
        <v>314</v>
      </c>
      <c r="G3706" t="str">
        <f t="shared" si="173"/>
        <v>WH-464-TEST-IQC LAB</v>
      </c>
      <c r="H3706" t="str">
        <f t="shared" si="174"/>
        <v>10.04.04-Duct Cleaning Report (Ex Duct Only)</v>
      </c>
      <c r="I3706" s="22">
        <f t="shared" si="172"/>
        <v>0</v>
      </c>
    </row>
    <row r="3707" spans="1:9" x14ac:dyDescent="0.35">
      <c r="A3707" t="s">
        <v>695</v>
      </c>
      <c r="B3707" t="s">
        <v>696</v>
      </c>
      <c r="C3707" t="s">
        <v>315</v>
      </c>
      <c r="D3707" t="s">
        <v>316</v>
      </c>
      <c r="G3707" t="str">
        <f t="shared" si="173"/>
        <v>WH-464-TEST-IQC LAB</v>
      </c>
      <c r="H3707" t="str">
        <f t="shared" si="174"/>
        <v>10.04.05-Duct Insulation Inspection Report</v>
      </c>
      <c r="I3707" s="22">
        <f t="shared" si="172"/>
        <v>0</v>
      </c>
    </row>
    <row r="3708" spans="1:9" x14ac:dyDescent="0.35">
      <c r="A3708" t="s">
        <v>695</v>
      </c>
      <c r="B3708" t="s">
        <v>696</v>
      </c>
      <c r="C3708" t="s">
        <v>317</v>
      </c>
      <c r="D3708" t="s">
        <v>318</v>
      </c>
      <c r="G3708" t="str">
        <f t="shared" si="173"/>
        <v>WH-464-TEST-IQC LAB</v>
      </c>
      <c r="H3708" t="str">
        <f t="shared" si="174"/>
        <v>10.04.06-HEPA Filter Efficiency Certificates</v>
      </c>
      <c r="I3708" s="22">
        <f t="shared" si="172"/>
        <v>0</v>
      </c>
    </row>
    <row r="3709" spans="1:9" x14ac:dyDescent="0.35">
      <c r="A3709" t="s">
        <v>695</v>
      </c>
      <c r="B3709" t="s">
        <v>696</v>
      </c>
      <c r="C3709" t="s">
        <v>319</v>
      </c>
      <c r="D3709" t="s">
        <v>320</v>
      </c>
      <c r="G3709" t="str">
        <f t="shared" si="173"/>
        <v>WH-464-TEST-IQC LAB</v>
      </c>
      <c r="H3709" t="str">
        <f t="shared" si="174"/>
        <v>10.04.07-HEPA Location Map &amp; Serial Number Log</v>
      </c>
      <c r="I3709" s="22">
        <f t="shared" si="172"/>
        <v>0</v>
      </c>
    </row>
    <row r="3710" spans="1:9" x14ac:dyDescent="0.35">
      <c r="A3710" t="s">
        <v>695</v>
      </c>
      <c r="B3710" t="s">
        <v>696</v>
      </c>
      <c r="C3710" t="s">
        <v>321</v>
      </c>
      <c r="D3710" t="s">
        <v>322</v>
      </c>
      <c r="G3710" t="str">
        <f t="shared" si="173"/>
        <v>WH-464-TEST-IQC LAB</v>
      </c>
      <c r="H3710" t="str">
        <f t="shared" si="174"/>
        <v>10.04.08-Air Test &amp; Balance Reports (Rough &amp; Final)</v>
      </c>
      <c r="I3710" s="22">
        <f t="shared" si="172"/>
        <v>0</v>
      </c>
    </row>
    <row r="3711" spans="1:9" x14ac:dyDescent="0.35">
      <c r="A3711" t="s">
        <v>695</v>
      </c>
      <c r="B3711" t="s">
        <v>696</v>
      </c>
      <c r="C3711" t="s">
        <v>323</v>
      </c>
      <c r="D3711" t="s">
        <v>324</v>
      </c>
      <c r="G3711" t="str">
        <f t="shared" si="173"/>
        <v>WH-464-TEST-IQC LAB</v>
      </c>
      <c r="H3711" t="str">
        <f t="shared" si="174"/>
        <v>10.04.09-HEPA FIT Testing Report / Cleanroom Certification</v>
      </c>
      <c r="I3711" s="22">
        <f t="shared" si="172"/>
        <v>0</v>
      </c>
    </row>
    <row r="3712" spans="1:9" x14ac:dyDescent="0.35">
      <c r="A3712" t="s">
        <v>695</v>
      </c>
      <c r="B3712" t="s">
        <v>696</v>
      </c>
      <c r="C3712" t="s">
        <v>325</v>
      </c>
      <c r="D3712" t="s">
        <v>326</v>
      </c>
      <c r="G3712" t="str">
        <f t="shared" si="173"/>
        <v>WH-464-TEST-IQC LAB</v>
      </c>
      <c r="H3712" t="str">
        <f t="shared" si="174"/>
        <v>10.04.10-Fume Hood Certification</v>
      </c>
      <c r="I3712" s="22">
        <f t="shared" si="172"/>
        <v>0</v>
      </c>
    </row>
    <row r="3713" spans="1:9" x14ac:dyDescent="0.35">
      <c r="A3713" t="s">
        <v>695</v>
      </c>
      <c r="B3713" t="s">
        <v>696</v>
      </c>
      <c r="C3713" t="s">
        <v>327</v>
      </c>
      <c r="D3713" t="s">
        <v>328</v>
      </c>
      <c r="G3713" t="str">
        <f t="shared" si="173"/>
        <v>WH-464-TEST-IQC LAB</v>
      </c>
      <c r="H3713" t="str">
        <f t="shared" si="174"/>
        <v>10.04.11-Air Leak Testing Report</v>
      </c>
      <c r="I3713" s="22">
        <f t="shared" si="172"/>
        <v>0</v>
      </c>
    </row>
    <row r="3714" spans="1:9" x14ac:dyDescent="0.35">
      <c r="A3714" t="s">
        <v>695</v>
      </c>
      <c r="B3714" t="s">
        <v>696</v>
      </c>
      <c r="C3714" t="s">
        <v>329</v>
      </c>
      <c r="D3714" t="s">
        <v>330</v>
      </c>
      <c r="G3714" t="str">
        <f t="shared" si="173"/>
        <v>WH-464-TEST-IQC LAB</v>
      </c>
      <c r="H3714" t="str">
        <f t="shared" si="174"/>
        <v>10.04.12-Biosafety Cabinet Certification</v>
      </c>
      <c r="I3714" s="22">
        <f t="shared" ref="I3714:I3777" si="175">IF(COUNTIF(E:E, "R")=0, "", IF(E3714="C", COUNTIF(E:E, "C") / COUNTIF(E:E, "R"), 0))</f>
        <v>0</v>
      </c>
    </row>
    <row r="3715" spans="1:9" x14ac:dyDescent="0.35">
      <c r="A3715" t="s">
        <v>695</v>
      </c>
      <c r="B3715" t="s">
        <v>696</v>
      </c>
      <c r="C3715" t="s">
        <v>331</v>
      </c>
      <c r="D3715" t="s">
        <v>332</v>
      </c>
      <c r="G3715" t="str">
        <f t="shared" ref="G3715:G3778" si="176">IF(AND(A3715="", B3715=""), "", A3715 &amp; "-" &amp; B3715)</f>
        <v>WH-464-TEST-IQC LAB</v>
      </c>
      <c r="H3715" t="str">
        <f t="shared" ref="H3715:H3778" si="177">IF(AND(C3715="", D3715=""), "", C3715 &amp; "-" &amp; D3715)</f>
        <v>10.04.13-Laminar Airflow Certification</v>
      </c>
      <c r="I3715" s="22">
        <f t="shared" si="175"/>
        <v>0</v>
      </c>
    </row>
    <row r="3716" spans="1:9" x14ac:dyDescent="0.35">
      <c r="A3716" t="s">
        <v>695</v>
      </c>
      <c r="B3716" t="s">
        <v>696</v>
      </c>
      <c r="C3716" t="s">
        <v>333</v>
      </c>
      <c r="D3716" t="s">
        <v>334</v>
      </c>
      <c r="G3716" t="str">
        <f t="shared" si="176"/>
        <v>WH-464-TEST-IQC LAB</v>
      </c>
      <c r="H3716" t="str">
        <f t="shared" si="177"/>
        <v>11.00.00-ELECTRICAL</v>
      </c>
      <c r="I3716" s="22">
        <f t="shared" si="175"/>
        <v>0</v>
      </c>
    </row>
    <row r="3717" spans="1:9" x14ac:dyDescent="0.35">
      <c r="A3717" t="s">
        <v>695</v>
      </c>
      <c r="B3717" t="s">
        <v>696</v>
      </c>
      <c r="C3717" t="s">
        <v>335</v>
      </c>
      <c r="D3717" t="s">
        <v>67</v>
      </c>
      <c r="G3717" t="str">
        <f t="shared" si="176"/>
        <v>WH-464-TEST-IQC LAB</v>
      </c>
      <c r="H3717" t="str">
        <f t="shared" si="177"/>
        <v>11.01.00-Submittals &amp; Data Sheets</v>
      </c>
      <c r="I3717" s="22">
        <f t="shared" si="175"/>
        <v>0</v>
      </c>
    </row>
    <row r="3718" spans="1:9" x14ac:dyDescent="0.35">
      <c r="A3718" t="s">
        <v>695</v>
      </c>
      <c r="B3718" t="s">
        <v>696</v>
      </c>
      <c r="C3718" t="s">
        <v>336</v>
      </c>
      <c r="D3718" t="s">
        <v>337</v>
      </c>
      <c r="G3718" t="str">
        <f t="shared" si="176"/>
        <v>WH-464-TEST-IQC LAB</v>
      </c>
      <c r="H3718" t="str">
        <f t="shared" si="177"/>
        <v>11.02.00-Bill of Materials (BOM)</v>
      </c>
      <c r="I3718" s="22">
        <f t="shared" si="175"/>
        <v>0</v>
      </c>
    </row>
    <row r="3719" spans="1:9" x14ac:dyDescent="0.35">
      <c r="A3719" t="s">
        <v>695</v>
      </c>
      <c r="B3719" t="s">
        <v>696</v>
      </c>
      <c r="C3719" t="s">
        <v>338</v>
      </c>
      <c r="D3719" t="s">
        <v>339</v>
      </c>
      <c r="G3719" t="str">
        <f t="shared" si="176"/>
        <v>WH-464-TEST-IQC LAB</v>
      </c>
      <c r="H3719" t="str">
        <f t="shared" si="177"/>
        <v>11.03.00-Engineer/Testing Agency Qualification</v>
      </c>
      <c r="I3719" s="22">
        <f t="shared" si="175"/>
        <v>0</v>
      </c>
    </row>
    <row r="3720" spans="1:9" x14ac:dyDescent="0.35">
      <c r="A3720" t="s">
        <v>695</v>
      </c>
      <c r="B3720" t="s">
        <v>696</v>
      </c>
      <c r="C3720" t="s">
        <v>340</v>
      </c>
      <c r="D3720" t="s">
        <v>306</v>
      </c>
      <c r="G3720" t="str">
        <f t="shared" si="176"/>
        <v>WH-464-TEST-IQC LAB</v>
      </c>
      <c r="H3720" t="str">
        <f t="shared" si="177"/>
        <v>11.04.00-Testing, Reports, Certs</v>
      </c>
      <c r="I3720" s="22">
        <f t="shared" si="175"/>
        <v>0</v>
      </c>
    </row>
    <row r="3721" spans="1:9" x14ac:dyDescent="0.35">
      <c r="A3721" t="s">
        <v>695</v>
      </c>
      <c r="B3721" t="s">
        <v>696</v>
      </c>
      <c r="C3721" t="s">
        <v>341</v>
      </c>
      <c r="D3721" t="s">
        <v>342</v>
      </c>
      <c r="G3721" t="str">
        <f t="shared" si="176"/>
        <v>WH-464-TEST-IQC LAB</v>
      </c>
      <c r="H3721" t="str">
        <f t="shared" si="177"/>
        <v>11.04.01-Loop Checks</v>
      </c>
      <c r="I3721" s="22">
        <f t="shared" si="175"/>
        <v>0</v>
      </c>
    </row>
    <row r="3722" spans="1:9" x14ac:dyDescent="0.35">
      <c r="A3722" t="s">
        <v>695</v>
      </c>
      <c r="B3722" t="s">
        <v>696</v>
      </c>
      <c r="C3722" t="s">
        <v>343</v>
      </c>
      <c r="D3722" t="s">
        <v>344</v>
      </c>
      <c r="G3722" t="str">
        <f t="shared" si="176"/>
        <v>WH-464-TEST-IQC LAB</v>
      </c>
      <c r="H3722" t="str">
        <f t="shared" si="177"/>
        <v>11.04.02-Switchgear Test Report</v>
      </c>
      <c r="I3722" s="22">
        <f t="shared" si="175"/>
        <v>0</v>
      </c>
    </row>
    <row r="3723" spans="1:9" x14ac:dyDescent="0.35">
      <c r="A3723" t="s">
        <v>695</v>
      </c>
      <c r="B3723" t="s">
        <v>696</v>
      </c>
      <c r="C3723" t="s">
        <v>345</v>
      </c>
      <c r="D3723" t="s">
        <v>346</v>
      </c>
      <c r="G3723" t="str">
        <f t="shared" si="176"/>
        <v>WH-464-TEST-IQC LAB</v>
      </c>
      <c r="H3723" t="str">
        <f t="shared" si="177"/>
        <v>11.04.03-Motor Control Center Test Report</v>
      </c>
      <c r="I3723" s="22">
        <f t="shared" si="175"/>
        <v>0</v>
      </c>
    </row>
    <row r="3724" spans="1:9" x14ac:dyDescent="0.35">
      <c r="A3724" t="s">
        <v>695</v>
      </c>
      <c r="B3724" t="s">
        <v>696</v>
      </c>
      <c r="C3724" t="s">
        <v>347</v>
      </c>
      <c r="D3724" t="s">
        <v>348</v>
      </c>
      <c r="G3724" t="str">
        <f t="shared" si="176"/>
        <v>WH-464-TEST-IQC LAB</v>
      </c>
      <c r="H3724" t="str">
        <f t="shared" si="177"/>
        <v>11.04.04-Transformer Certificate of Compliance</v>
      </c>
      <c r="I3724" s="22">
        <f t="shared" si="175"/>
        <v>0</v>
      </c>
    </row>
    <row r="3725" spans="1:9" x14ac:dyDescent="0.35">
      <c r="A3725" t="s">
        <v>695</v>
      </c>
      <c r="B3725" t="s">
        <v>696</v>
      </c>
      <c r="C3725" t="s">
        <v>349</v>
      </c>
      <c r="D3725" t="s">
        <v>350</v>
      </c>
      <c r="G3725" t="str">
        <f t="shared" si="176"/>
        <v>WH-464-TEST-IQC LAB</v>
      </c>
      <c r="H3725" t="str">
        <f t="shared" si="177"/>
        <v>11.04.05-Transformer Test Report</v>
      </c>
      <c r="I3725" s="22">
        <f t="shared" si="175"/>
        <v>0</v>
      </c>
    </row>
    <row r="3726" spans="1:9" x14ac:dyDescent="0.35">
      <c r="A3726" t="s">
        <v>695</v>
      </c>
      <c r="B3726" t="s">
        <v>696</v>
      </c>
      <c r="C3726" t="s">
        <v>351</v>
      </c>
      <c r="D3726" t="s">
        <v>352</v>
      </c>
      <c r="G3726" t="str">
        <f t="shared" si="176"/>
        <v>WH-464-TEST-IQC LAB</v>
      </c>
      <c r="H3726" t="str">
        <f t="shared" si="177"/>
        <v>11.04.06-ATS Transfer Test</v>
      </c>
      <c r="I3726" s="22">
        <f t="shared" si="175"/>
        <v>0</v>
      </c>
    </row>
    <row r="3727" spans="1:9" x14ac:dyDescent="0.35">
      <c r="A3727" t="s">
        <v>695</v>
      </c>
      <c r="B3727" t="s">
        <v>696</v>
      </c>
      <c r="C3727" t="s">
        <v>353</v>
      </c>
      <c r="D3727" t="s">
        <v>354</v>
      </c>
      <c r="G3727" t="str">
        <f t="shared" si="176"/>
        <v>WH-464-TEST-IQC LAB</v>
      </c>
      <c r="H3727" t="str">
        <f t="shared" si="177"/>
        <v>11.04.07-Generator Load Bank Testing</v>
      </c>
      <c r="I3727" s="22">
        <f t="shared" si="175"/>
        <v>0</v>
      </c>
    </row>
    <row r="3728" spans="1:9" x14ac:dyDescent="0.35">
      <c r="A3728" t="s">
        <v>695</v>
      </c>
      <c r="B3728" t="s">
        <v>696</v>
      </c>
      <c r="C3728" t="s">
        <v>355</v>
      </c>
      <c r="D3728" t="s">
        <v>356</v>
      </c>
      <c r="G3728" t="str">
        <f t="shared" si="176"/>
        <v>WH-464-TEST-IQC LAB</v>
      </c>
      <c r="H3728" t="str">
        <f t="shared" si="177"/>
        <v>11.04.08-Continuity Testing</v>
      </c>
      <c r="I3728" s="22">
        <f t="shared" si="175"/>
        <v>0</v>
      </c>
    </row>
    <row r="3729" spans="1:9" x14ac:dyDescent="0.35">
      <c r="A3729" t="s">
        <v>695</v>
      </c>
      <c r="B3729" t="s">
        <v>696</v>
      </c>
      <c r="C3729" t="s">
        <v>357</v>
      </c>
      <c r="D3729" t="s">
        <v>358</v>
      </c>
      <c r="G3729" t="str">
        <f t="shared" si="176"/>
        <v>WH-464-TEST-IQC LAB</v>
      </c>
      <c r="H3729" t="str">
        <f t="shared" si="177"/>
        <v>11.04.09-Megger Testing</v>
      </c>
      <c r="I3729" s="22">
        <f t="shared" si="175"/>
        <v>0</v>
      </c>
    </row>
    <row r="3730" spans="1:9" x14ac:dyDescent="0.35">
      <c r="A3730" t="s">
        <v>695</v>
      </c>
      <c r="B3730" t="s">
        <v>696</v>
      </c>
      <c r="C3730" t="s">
        <v>359</v>
      </c>
      <c r="D3730" t="s">
        <v>360</v>
      </c>
      <c r="G3730" t="str">
        <f t="shared" si="176"/>
        <v>WH-464-TEST-IQC LAB</v>
      </c>
      <c r="H3730" t="str">
        <f t="shared" si="177"/>
        <v>11.04.10-Grounding Test Report</v>
      </c>
      <c r="I3730" s="22">
        <f t="shared" si="175"/>
        <v>0</v>
      </c>
    </row>
    <row r="3731" spans="1:9" x14ac:dyDescent="0.35">
      <c r="A3731" t="s">
        <v>695</v>
      </c>
      <c r="B3731" t="s">
        <v>696</v>
      </c>
      <c r="C3731" t="s">
        <v>361</v>
      </c>
      <c r="D3731" t="s">
        <v>362</v>
      </c>
      <c r="G3731" t="str">
        <f t="shared" si="176"/>
        <v>WH-464-TEST-IQC LAB</v>
      </c>
      <c r="H3731" t="str">
        <f t="shared" si="177"/>
        <v>11.04.11-Initial Infrared Scanning Report (30 days after SC)</v>
      </c>
      <c r="I3731" s="22">
        <f t="shared" si="175"/>
        <v>0</v>
      </c>
    </row>
    <row r="3732" spans="1:9" x14ac:dyDescent="0.35">
      <c r="A3732" t="s">
        <v>695</v>
      </c>
      <c r="B3732" t="s">
        <v>696</v>
      </c>
      <c r="C3732" t="s">
        <v>363</v>
      </c>
      <c r="D3732" t="s">
        <v>364</v>
      </c>
      <c r="G3732" t="str">
        <f t="shared" si="176"/>
        <v>WH-464-TEST-IQC LAB</v>
      </c>
      <c r="H3732" t="str">
        <f t="shared" si="177"/>
        <v>11.04.12-Follow Up Infrared Scanning Report (11 months after SC)</v>
      </c>
      <c r="I3732" s="22">
        <f t="shared" si="175"/>
        <v>0</v>
      </c>
    </row>
    <row r="3733" spans="1:9" x14ac:dyDescent="0.35">
      <c r="A3733" t="s">
        <v>695</v>
      </c>
      <c r="B3733" t="s">
        <v>696</v>
      </c>
      <c r="C3733" t="s">
        <v>365</v>
      </c>
      <c r="D3733" t="s">
        <v>366</v>
      </c>
      <c r="G3733" t="str">
        <f t="shared" si="176"/>
        <v>WH-464-TEST-IQC LAB</v>
      </c>
      <c r="H3733" t="str">
        <f t="shared" si="177"/>
        <v>11.04.13-Overcurrent Protective Device Short Circuit/Coordination/Arcflash Study</v>
      </c>
      <c r="I3733" s="22">
        <f t="shared" si="175"/>
        <v>0</v>
      </c>
    </row>
    <row r="3734" spans="1:9" x14ac:dyDescent="0.35">
      <c r="A3734" t="s">
        <v>695</v>
      </c>
      <c r="B3734" t="s">
        <v>696</v>
      </c>
      <c r="C3734" t="s">
        <v>367</v>
      </c>
      <c r="D3734" t="s">
        <v>368</v>
      </c>
      <c r="G3734" t="str">
        <f t="shared" si="176"/>
        <v>WH-464-TEST-IQC LAB</v>
      </c>
      <c r="H3734" t="str">
        <f t="shared" si="177"/>
        <v>11.04.14-VFD Pre-Startup &amp; Startup Report</v>
      </c>
      <c r="I3734" s="22">
        <f t="shared" si="175"/>
        <v>0</v>
      </c>
    </row>
    <row r="3735" spans="1:9" x14ac:dyDescent="0.35">
      <c r="A3735" t="s">
        <v>695</v>
      </c>
      <c r="B3735" t="s">
        <v>696</v>
      </c>
      <c r="C3735" t="s">
        <v>369</v>
      </c>
      <c r="D3735" t="s">
        <v>370</v>
      </c>
      <c r="G3735" t="str">
        <f t="shared" si="176"/>
        <v>WH-464-TEST-IQC LAB</v>
      </c>
      <c r="H3735" t="str">
        <f t="shared" si="177"/>
        <v>11.04.15-Equipment Electrical Testing</v>
      </c>
      <c r="I3735" s="22">
        <f t="shared" si="175"/>
        <v>0</v>
      </c>
    </row>
    <row r="3736" spans="1:9" x14ac:dyDescent="0.35">
      <c r="A3736" t="s">
        <v>695</v>
      </c>
      <c r="B3736" t="s">
        <v>696</v>
      </c>
      <c r="C3736" t="s">
        <v>371</v>
      </c>
      <c r="D3736" t="s">
        <v>372</v>
      </c>
      <c r="G3736" t="str">
        <f t="shared" si="176"/>
        <v>WH-464-TEST-IQC LAB</v>
      </c>
      <c r="H3736" t="str">
        <f t="shared" si="177"/>
        <v>11.04.16-Bolt Torque Verification</v>
      </c>
      <c r="I3736" s="22">
        <f t="shared" si="175"/>
        <v>0</v>
      </c>
    </row>
    <row r="3737" spans="1:9" x14ac:dyDescent="0.35">
      <c r="A3737" t="s">
        <v>695</v>
      </c>
      <c r="B3737" t="s">
        <v>696</v>
      </c>
      <c r="C3737" t="s">
        <v>373</v>
      </c>
      <c r="D3737" t="s">
        <v>374</v>
      </c>
      <c r="G3737" t="str">
        <f t="shared" si="176"/>
        <v>WH-464-TEST-IQC LAB</v>
      </c>
      <c r="H3737" t="str">
        <f t="shared" si="177"/>
        <v>12.00.00-AUTOMATION CONTROLS &amp; INSTRUMENTATION</v>
      </c>
      <c r="I3737" s="22">
        <f t="shared" si="175"/>
        <v>0</v>
      </c>
    </row>
    <row r="3738" spans="1:9" x14ac:dyDescent="0.35">
      <c r="A3738" t="s">
        <v>695</v>
      </c>
      <c r="B3738" t="s">
        <v>696</v>
      </c>
      <c r="C3738" t="s">
        <v>375</v>
      </c>
      <c r="D3738" t="s">
        <v>376</v>
      </c>
      <c r="G3738" t="str">
        <f t="shared" si="176"/>
        <v>WH-464-TEST-IQC LAB</v>
      </c>
      <c r="H3738" t="str">
        <f t="shared" si="177"/>
        <v>12.01.00-Submittals</v>
      </c>
      <c r="I3738" s="22">
        <f t="shared" si="175"/>
        <v>0</v>
      </c>
    </row>
    <row r="3739" spans="1:9" x14ac:dyDescent="0.35">
      <c r="A3739" t="s">
        <v>695</v>
      </c>
      <c r="B3739" t="s">
        <v>696</v>
      </c>
      <c r="C3739" t="s">
        <v>377</v>
      </c>
      <c r="D3739" t="s">
        <v>378</v>
      </c>
      <c r="G3739" t="str">
        <f t="shared" si="176"/>
        <v>WH-464-TEST-IQC LAB</v>
      </c>
      <c r="H3739" t="str">
        <f t="shared" si="177"/>
        <v>12.01.01-Controls Data Sheets &amp; Cut Sheets</v>
      </c>
      <c r="I3739" s="22">
        <f t="shared" si="175"/>
        <v>0</v>
      </c>
    </row>
    <row r="3740" spans="1:9" x14ac:dyDescent="0.35">
      <c r="A3740" t="s">
        <v>695</v>
      </c>
      <c r="B3740" t="s">
        <v>696</v>
      </c>
      <c r="C3740" t="s">
        <v>379</v>
      </c>
      <c r="D3740" t="s">
        <v>380</v>
      </c>
      <c r="G3740" t="str">
        <f t="shared" si="176"/>
        <v>WH-464-TEST-IQC LAB</v>
      </c>
      <c r="H3740" t="str">
        <f t="shared" si="177"/>
        <v>12.01.02-IOM Manuals &amp; Spare Parts</v>
      </c>
      <c r="I3740" s="22">
        <f t="shared" si="175"/>
        <v>0</v>
      </c>
    </row>
    <row r="3741" spans="1:9" x14ac:dyDescent="0.35">
      <c r="A3741" t="s">
        <v>695</v>
      </c>
      <c r="B3741" t="s">
        <v>696</v>
      </c>
      <c r="C3741" t="s">
        <v>381</v>
      </c>
      <c r="D3741" t="s">
        <v>382</v>
      </c>
      <c r="G3741" t="str">
        <f t="shared" si="176"/>
        <v>WH-464-TEST-IQC LAB</v>
      </c>
      <c r="H3741" t="str">
        <f t="shared" si="177"/>
        <v>12.01.03-Software, PLC Code and Application Backup</v>
      </c>
      <c r="I3741" s="22">
        <f t="shared" si="175"/>
        <v>0</v>
      </c>
    </row>
    <row r="3742" spans="1:9" x14ac:dyDescent="0.35">
      <c r="A3742" t="s">
        <v>695</v>
      </c>
      <c r="B3742" t="s">
        <v>696</v>
      </c>
      <c r="C3742" t="s">
        <v>383</v>
      </c>
      <c r="D3742" t="s">
        <v>384</v>
      </c>
      <c r="G3742" t="str">
        <f t="shared" si="176"/>
        <v>WH-464-TEST-IQC LAB</v>
      </c>
      <c r="H3742" t="str">
        <f t="shared" si="177"/>
        <v>12.01.04-Variable Speed Drive Backup Configuration</v>
      </c>
      <c r="I3742" s="22">
        <f t="shared" si="175"/>
        <v>0</v>
      </c>
    </row>
    <row r="3743" spans="1:9" x14ac:dyDescent="0.35">
      <c r="A3743" t="s">
        <v>695</v>
      </c>
      <c r="B3743" t="s">
        <v>696</v>
      </c>
      <c r="C3743" t="s">
        <v>385</v>
      </c>
      <c r="D3743" t="s">
        <v>386</v>
      </c>
      <c r="G3743" t="str">
        <f t="shared" si="176"/>
        <v>WH-464-TEST-IQC LAB</v>
      </c>
      <c r="H3743" t="str">
        <f t="shared" si="177"/>
        <v>12.02.00-Instrument List &amp; I/O List</v>
      </c>
      <c r="I3743" s="22">
        <f t="shared" si="175"/>
        <v>0</v>
      </c>
    </row>
    <row r="3744" spans="1:9" x14ac:dyDescent="0.35">
      <c r="A3744" t="s">
        <v>695</v>
      </c>
      <c r="B3744" t="s">
        <v>696</v>
      </c>
      <c r="C3744" t="s">
        <v>387</v>
      </c>
      <c r="D3744" t="s">
        <v>388</v>
      </c>
      <c r="G3744" t="str">
        <f t="shared" si="176"/>
        <v>WH-464-TEST-IQC LAB</v>
      </c>
      <c r="H3744" t="str">
        <f t="shared" si="177"/>
        <v>12.03.00-Control Bill of Materials (BOM)</v>
      </c>
      <c r="I3744" s="22">
        <f t="shared" si="175"/>
        <v>0</v>
      </c>
    </row>
    <row r="3745" spans="1:9" x14ac:dyDescent="0.35">
      <c r="A3745" t="s">
        <v>695</v>
      </c>
      <c r="B3745" t="s">
        <v>696</v>
      </c>
      <c r="C3745" t="s">
        <v>389</v>
      </c>
      <c r="D3745" t="s">
        <v>390</v>
      </c>
      <c r="G3745" t="str">
        <f t="shared" si="176"/>
        <v>WH-464-TEST-IQC LAB</v>
      </c>
      <c r="H3745" t="str">
        <f t="shared" si="177"/>
        <v>12.04.00-Instrument Material Certificates</v>
      </c>
      <c r="I3745" s="22">
        <f t="shared" si="175"/>
        <v>0</v>
      </c>
    </row>
    <row r="3746" spans="1:9" x14ac:dyDescent="0.35">
      <c r="A3746" t="s">
        <v>695</v>
      </c>
      <c r="B3746" t="s">
        <v>696</v>
      </c>
      <c r="C3746" t="s">
        <v>391</v>
      </c>
      <c r="D3746" t="s">
        <v>392</v>
      </c>
      <c r="G3746" t="str">
        <f t="shared" si="176"/>
        <v>WH-464-TEST-IQC LAB</v>
      </c>
      <c r="H3746" t="str">
        <f t="shared" si="177"/>
        <v>12.05.00-Instrument Calibration Certificates</v>
      </c>
      <c r="I3746" s="22">
        <f t="shared" si="175"/>
        <v>0</v>
      </c>
    </row>
    <row r="3747" spans="1:9" x14ac:dyDescent="0.35">
      <c r="A3747" t="s">
        <v>695</v>
      </c>
      <c r="B3747" t="s">
        <v>696</v>
      </c>
      <c r="C3747" t="s">
        <v>393</v>
      </c>
      <c r="D3747" t="s">
        <v>394</v>
      </c>
      <c r="G3747" t="str">
        <f t="shared" si="176"/>
        <v>WH-464-TEST-IQC LAB</v>
      </c>
      <c r="H3747" t="str">
        <f t="shared" si="177"/>
        <v>12.06.00-Drawings / Diagrams (Network Architecture and Panel Drawing)</v>
      </c>
      <c r="I3747" s="22">
        <f t="shared" si="175"/>
        <v>0</v>
      </c>
    </row>
    <row r="3748" spans="1:9" x14ac:dyDescent="0.35">
      <c r="A3748" t="s">
        <v>695</v>
      </c>
      <c r="B3748" t="s">
        <v>696</v>
      </c>
      <c r="C3748" t="s">
        <v>395</v>
      </c>
      <c r="D3748" t="s">
        <v>396</v>
      </c>
      <c r="G3748" t="str">
        <f t="shared" si="176"/>
        <v>WH-464-TEST-IQC LAB</v>
      </c>
      <c r="H3748" t="str">
        <f t="shared" si="177"/>
        <v>12.07.00-Specifications</v>
      </c>
      <c r="I3748" s="22">
        <f t="shared" si="175"/>
        <v>0</v>
      </c>
    </row>
    <row r="3749" spans="1:9" x14ac:dyDescent="0.35">
      <c r="A3749" t="s">
        <v>695</v>
      </c>
      <c r="B3749" t="s">
        <v>696</v>
      </c>
      <c r="C3749" t="s">
        <v>397</v>
      </c>
      <c r="D3749" t="s">
        <v>398</v>
      </c>
      <c r="G3749" t="str">
        <f t="shared" si="176"/>
        <v>WH-464-TEST-IQC LAB</v>
      </c>
      <c r="H3749" t="str">
        <f t="shared" si="177"/>
        <v>12.07.01-Functional Design Specification (FDS)</v>
      </c>
      <c r="I3749" s="22">
        <f t="shared" si="175"/>
        <v>0</v>
      </c>
    </row>
    <row r="3750" spans="1:9" x14ac:dyDescent="0.35">
      <c r="A3750" t="s">
        <v>695</v>
      </c>
      <c r="B3750" t="s">
        <v>696</v>
      </c>
      <c r="C3750" t="s">
        <v>399</v>
      </c>
      <c r="D3750" t="s">
        <v>400</v>
      </c>
      <c r="G3750" t="str">
        <f t="shared" si="176"/>
        <v>WH-464-TEST-IQC LAB</v>
      </c>
      <c r="H3750" t="str">
        <f t="shared" si="177"/>
        <v>12.07.02-Software Detailed Design Specification (SDS)</v>
      </c>
      <c r="I3750" s="22">
        <f t="shared" si="175"/>
        <v>0</v>
      </c>
    </row>
    <row r="3751" spans="1:9" x14ac:dyDescent="0.35">
      <c r="A3751" t="s">
        <v>695</v>
      </c>
      <c r="B3751" t="s">
        <v>696</v>
      </c>
      <c r="C3751" t="s">
        <v>401</v>
      </c>
      <c r="D3751" t="s">
        <v>402</v>
      </c>
      <c r="G3751" t="str">
        <f t="shared" si="176"/>
        <v>WH-464-TEST-IQC LAB</v>
      </c>
      <c r="H3751" t="str">
        <f t="shared" si="177"/>
        <v>12.07.03-Hardware Design Specification (HDS)</v>
      </c>
      <c r="I3751" s="22">
        <f t="shared" si="175"/>
        <v>0</v>
      </c>
    </row>
    <row r="3752" spans="1:9" x14ac:dyDescent="0.35">
      <c r="A3752" t="s">
        <v>695</v>
      </c>
      <c r="B3752" t="s">
        <v>696</v>
      </c>
      <c r="C3752" t="s">
        <v>403</v>
      </c>
      <c r="D3752" t="s">
        <v>404</v>
      </c>
      <c r="G3752" t="str">
        <f t="shared" si="176"/>
        <v>WH-464-TEST-IQC LAB</v>
      </c>
      <c r="H3752" t="str">
        <f t="shared" si="177"/>
        <v>12.07.04-PLC Detailed Design Specification (DDS)</v>
      </c>
      <c r="I3752" s="22">
        <f t="shared" si="175"/>
        <v>0</v>
      </c>
    </row>
    <row r="3753" spans="1:9" x14ac:dyDescent="0.35">
      <c r="A3753" t="s">
        <v>695</v>
      </c>
      <c r="B3753" t="s">
        <v>696</v>
      </c>
      <c r="C3753" t="s">
        <v>405</v>
      </c>
      <c r="D3753" t="s">
        <v>406</v>
      </c>
      <c r="G3753" t="str">
        <f t="shared" si="176"/>
        <v>WH-464-TEST-IQC LAB</v>
      </c>
      <c r="H3753" t="str">
        <f t="shared" si="177"/>
        <v>12.08.00-Testing, Reports</v>
      </c>
      <c r="I3753" s="22">
        <f t="shared" si="175"/>
        <v>0</v>
      </c>
    </row>
    <row r="3754" spans="1:9" x14ac:dyDescent="0.35">
      <c r="A3754" t="s">
        <v>695</v>
      </c>
      <c r="B3754" t="s">
        <v>696</v>
      </c>
      <c r="C3754" t="s">
        <v>407</v>
      </c>
      <c r="D3754" t="s">
        <v>408</v>
      </c>
      <c r="G3754" t="str">
        <f t="shared" si="176"/>
        <v>WH-464-TEST-IQC LAB</v>
      </c>
      <c r="H3754" t="str">
        <f t="shared" si="177"/>
        <v>12.08.01-Control System FAT</v>
      </c>
      <c r="I3754" s="22">
        <f t="shared" si="175"/>
        <v>0</v>
      </c>
    </row>
    <row r="3755" spans="1:9" x14ac:dyDescent="0.35">
      <c r="A3755" t="s">
        <v>695</v>
      </c>
      <c r="B3755" t="s">
        <v>696</v>
      </c>
      <c r="C3755" t="s">
        <v>409</v>
      </c>
      <c r="D3755" t="s">
        <v>410</v>
      </c>
      <c r="G3755" t="str">
        <f t="shared" si="176"/>
        <v>WH-464-TEST-IQC LAB</v>
      </c>
      <c r="H3755" t="str">
        <f t="shared" si="177"/>
        <v>12.08.02-Electrical Cable TIA-562-C.2 Test Report</v>
      </c>
      <c r="I3755" s="22">
        <f t="shared" si="175"/>
        <v>0</v>
      </c>
    </row>
    <row r="3756" spans="1:9" x14ac:dyDescent="0.35">
      <c r="A3756" t="s">
        <v>695</v>
      </c>
      <c r="B3756" t="s">
        <v>696</v>
      </c>
      <c r="C3756" t="s">
        <v>411</v>
      </c>
      <c r="D3756" t="s">
        <v>412</v>
      </c>
      <c r="G3756" t="str">
        <f t="shared" si="176"/>
        <v>WH-464-TEST-IQC LAB</v>
      </c>
      <c r="H3756" t="str">
        <f t="shared" si="177"/>
        <v>12.08.03-I/O Checks</v>
      </c>
      <c r="I3756" s="22">
        <f t="shared" si="175"/>
        <v>0</v>
      </c>
    </row>
    <row r="3757" spans="1:9" x14ac:dyDescent="0.35">
      <c r="A3757" t="s">
        <v>695</v>
      </c>
      <c r="B3757" t="s">
        <v>696</v>
      </c>
      <c r="C3757" t="s">
        <v>413</v>
      </c>
      <c r="D3757" t="s">
        <v>414</v>
      </c>
      <c r="G3757" t="str">
        <f t="shared" si="176"/>
        <v>WH-464-TEST-IQC LAB</v>
      </c>
      <c r="H3757" t="str">
        <f t="shared" si="177"/>
        <v>12.08.04-Control System SAT</v>
      </c>
      <c r="I3757" s="22">
        <f t="shared" si="175"/>
        <v>0</v>
      </c>
    </row>
    <row r="3758" spans="1:9" x14ac:dyDescent="0.35">
      <c r="A3758" t="s">
        <v>695</v>
      </c>
      <c r="B3758" t="s">
        <v>696</v>
      </c>
      <c r="C3758" t="s">
        <v>415</v>
      </c>
      <c r="D3758" t="s">
        <v>416</v>
      </c>
      <c r="G3758" t="str">
        <f t="shared" si="176"/>
        <v>WH-464-TEST-IQC LAB</v>
      </c>
      <c r="H3758" t="str">
        <f t="shared" si="177"/>
        <v>12.08.05-Equipment Sequence of operation testing</v>
      </c>
      <c r="I3758" s="22">
        <f t="shared" si="175"/>
        <v>0</v>
      </c>
    </row>
    <row r="3759" spans="1:9" x14ac:dyDescent="0.35">
      <c r="A3759" t="s">
        <v>695</v>
      </c>
      <c r="B3759" t="s">
        <v>696</v>
      </c>
      <c r="C3759" t="s">
        <v>417</v>
      </c>
      <c r="D3759" t="s">
        <v>418</v>
      </c>
      <c r="G3759" t="str">
        <f t="shared" si="176"/>
        <v>WH-464-TEST-IQC LAB</v>
      </c>
      <c r="H3759" t="str">
        <f t="shared" si="177"/>
        <v>12.09.00-Disaster Recovery Procedure</v>
      </c>
      <c r="I3759" s="22">
        <f t="shared" si="175"/>
        <v>0</v>
      </c>
    </row>
    <row r="3760" spans="1:9" x14ac:dyDescent="0.35">
      <c r="A3760" t="s">
        <v>697</v>
      </c>
      <c r="B3760" t="s">
        <v>698</v>
      </c>
      <c r="C3760" t="s">
        <v>9</v>
      </c>
      <c r="D3760" t="s">
        <v>426</v>
      </c>
      <c r="F3760" t="s">
        <v>10</v>
      </c>
      <c r="G3760" t="str">
        <f t="shared" si="176"/>
        <v>WH-466-TEST-OPC LAB</v>
      </c>
      <c r="H3760" t="str">
        <f t="shared" si="177"/>
        <v>01.00.00-GENERAL</v>
      </c>
      <c r="I3760" s="22">
        <f t="shared" si="175"/>
        <v>0</v>
      </c>
    </row>
    <row r="3761" spans="1:9" x14ac:dyDescent="0.35">
      <c r="A3761" t="s">
        <v>697</v>
      </c>
      <c r="B3761" t="s">
        <v>698</v>
      </c>
      <c r="C3761" t="s">
        <v>11</v>
      </c>
      <c r="D3761" t="s">
        <v>12</v>
      </c>
      <c r="G3761" t="str">
        <f t="shared" si="176"/>
        <v>WH-466-TEST-OPC LAB</v>
      </c>
      <c r="H3761" t="str">
        <f t="shared" si="177"/>
        <v>01.01.00-Table of Contents Signoff</v>
      </c>
      <c r="I3761" s="22">
        <f t="shared" si="175"/>
        <v>0</v>
      </c>
    </row>
    <row r="3762" spans="1:9" x14ac:dyDescent="0.35">
      <c r="A3762" t="s">
        <v>697</v>
      </c>
      <c r="B3762" t="s">
        <v>698</v>
      </c>
      <c r="C3762" t="s">
        <v>13</v>
      </c>
      <c r="D3762" t="s">
        <v>14</v>
      </c>
      <c r="G3762" t="str">
        <f t="shared" si="176"/>
        <v>WH-466-TEST-OPC LAB</v>
      </c>
      <c r="H3762" t="str">
        <f t="shared" si="177"/>
        <v>01.02.00-Construction Completion Notice</v>
      </c>
      <c r="I3762" s="22">
        <f t="shared" si="175"/>
        <v>0</v>
      </c>
    </row>
    <row r="3763" spans="1:9" x14ac:dyDescent="0.35">
      <c r="A3763" t="s">
        <v>697</v>
      </c>
      <c r="B3763" t="s">
        <v>698</v>
      </c>
      <c r="C3763" t="s">
        <v>15</v>
      </c>
      <c r="D3763" t="s">
        <v>16</v>
      </c>
      <c r="G3763" t="str">
        <f t="shared" si="176"/>
        <v>WH-466-TEST-OPC LAB</v>
      </c>
      <c r="H3763" t="str">
        <f t="shared" si="177"/>
        <v>01.03.00-Scope Completion (TCC)</v>
      </c>
      <c r="I3763" s="22">
        <f t="shared" si="175"/>
        <v>0</v>
      </c>
    </row>
    <row r="3764" spans="1:9" x14ac:dyDescent="0.35">
      <c r="A3764" t="s">
        <v>697</v>
      </c>
      <c r="B3764" t="s">
        <v>698</v>
      </c>
      <c r="C3764" t="s">
        <v>17</v>
      </c>
      <c r="D3764" t="s">
        <v>18</v>
      </c>
      <c r="G3764" t="str">
        <f t="shared" si="176"/>
        <v>WH-466-TEST-OPC LAB</v>
      </c>
      <c r="H3764" t="str">
        <f t="shared" si="177"/>
        <v>01.04.00-Turnover (TCCC) Signoff</v>
      </c>
      <c r="I3764" s="22">
        <f t="shared" si="175"/>
        <v>0</v>
      </c>
    </row>
    <row r="3765" spans="1:9" x14ac:dyDescent="0.35">
      <c r="A3765" t="s">
        <v>697</v>
      </c>
      <c r="B3765" t="s">
        <v>698</v>
      </c>
      <c r="C3765" t="s">
        <v>19</v>
      </c>
      <c r="D3765" t="s">
        <v>20</v>
      </c>
      <c r="G3765" t="str">
        <f t="shared" si="176"/>
        <v>WH-466-TEST-OPC LAB</v>
      </c>
      <c r="H3765" t="str">
        <f t="shared" si="177"/>
        <v>01.05.00-Certificate of Occupancy</v>
      </c>
      <c r="I3765" s="22">
        <f t="shared" si="175"/>
        <v>0</v>
      </c>
    </row>
    <row r="3766" spans="1:9" x14ac:dyDescent="0.35">
      <c r="A3766" t="s">
        <v>697</v>
      </c>
      <c r="B3766" t="s">
        <v>698</v>
      </c>
      <c r="C3766" t="s">
        <v>21</v>
      </c>
      <c r="D3766" t="s">
        <v>22</v>
      </c>
      <c r="G3766" t="str">
        <f t="shared" si="176"/>
        <v>WH-466-TEST-OPC LAB</v>
      </c>
      <c r="H3766" t="str">
        <f t="shared" si="177"/>
        <v>01.06.00-Permits</v>
      </c>
      <c r="I3766" s="22">
        <f t="shared" si="175"/>
        <v>0</v>
      </c>
    </row>
    <row r="3767" spans="1:9" x14ac:dyDescent="0.35">
      <c r="A3767" t="s">
        <v>697</v>
      </c>
      <c r="B3767" t="s">
        <v>698</v>
      </c>
      <c r="C3767" t="s">
        <v>23</v>
      </c>
      <c r="D3767" t="s">
        <v>24</v>
      </c>
      <c r="G3767" t="str">
        <f t="shared" si="176"/>
        <v>WH-466-TEST-OPC LAB</v>
      </c>
      <c r="H3767" t="str">
        <f t="shared" si="177"/>
        <v>01.07.00-Inspections Records/Reports</v>
      </c>
      <c r="I3767" s="22">
        <f t="shared" si="175"/>
        <v>0</v>
      </c>
    </row>
    <row r="3768" spans="1:9" x14ac:dyDescent="0.35">
      <c r="A3768" t="s">
        <v>697</v>
      </c>
      <c r="B3768" t="s">
        <v>698</v>
      </c>
      <c r="C3768" t="s">
        <v>25</v>
      </c>
      <c r="D3768" t="s">
        <v>26</v>
      </c>
      <c r="G3768" t="str">
        <f t="shared" si="176"/>
        <v>WH-466-TEST-OPC LAB</v>
      </c>
      <c r="H3768" t="str">
        <f t="shared" si="177"/>
        <v>01.08.00-Contractor Warranties</v>
      </c>
      <c r="I3768" s="22">
        <f t="shared" si="175"/>
        <v>0</v>
      </c>
    </row>
    <row r="3769" spans="1:9" x14ac:dyDescent="0.35">
      <c r="A3769" t="s">
        <v>697</v>
      </c>
      <c r="B3769" t="s">
        <v>698</v>
      </c>
      <c r="C3769" t="s">
        <v>27</v>
      </c>
      <c r="D3769" t="s">
        <v>28</v>
      </c>
      <c r="G3769" t="str">
        <f t="shared" si="176"/>
        <v>WH-466-TEST-OPC LAB</v>
      </c>
      <c r="H3769" t="str">
        <f t="shared" si="177"/>
        <v>01.09.00-Project Signature Log</v>
      </c>
      <c r="I3769" s="22">
        <f t="shared" si="175"/>
        <v>0</v>
      </c>
    </row>
    <row r="3770" spans="1:9" x14ac:dyDescent="0.35">
      <c r="A3770" t="s">
        <v>697</v>
      </c>
      <c r="B3770" t="s">
        <v>698</v>
      </c>
      <c r="C3770" t="s">
        <v>29</v>
      </c>
      <c r="D3770" t="s">
        <v>30</v>
      </c>
      <c r="G3770" t="str">
        <f t="shared" si="176"/>
        <v>WH-466-TEST-OPC LAB</v>
      </c>
      <c r="H3770" t="str">
        <f t="shared" si="177"/>
        <v>01.10.00-Quality Assurance Manual</v>
      </c>
      <c r="I3770" s="22">
        <f t="shared" si="175"/>
        <v>0</v>
      </c>
    </row>
    <row r="3771" spans="1:9" x14ac:dyDescent="0.35">
      <c r="A3771" t="s">
        <v>697</v>
      </c>
      <c r="B3771" t="s">
        <v>698</v>
      </c>
      <c r="C3771" t="s">
        <v>31</v>
      </c>
      <c r="D3771" t="s">
        <v>32</v>
      </c>
      <c r="G3771" t="str">
        <f t="shared" si="176"/>
        <v>WH-466-TEST-OPC LAB</v>
      </c>
      <c r="H3771" t="str">
        <f t="shared" si="177"/>
        <v>01.11.00-RFI</v>
      </c>
      <c r="I3771" s="22">
        <f t="shared" si="175"/>
        <v>0</v>
      </c>
    </row>
    <row r="3772" spans="1:9" x14ac:dyDescent="0.35">
      <c r="A3772" t="s">
        <v>697</v>
      </c>
      <c r="B3772" t="s">
        <v>698</v>
      </c>
      <c r="C3772" t="s">
        <v>33</v>
      </c>
      <c r="D3772" t="s">
        <v>34</v>
      </c>
      <c r="G3772" t="str">
        <f t="shared" si="176"/>
        <v>WH-466-TEST-OPC LAB</v>
      </c>
      <c r="H3772" t="str">
        <f t="shared" si="177"/>
        <v>01.12.00-Punch List</v>
      </c>
      <c r="I3772" s="22">
        <f t="shared" si="175"/>
        <v>0</v>
      </c>
    </row>
    <row r="3773" spans="1:9" x14ac:dyDescent="0.35">
      <c r="A3773" t="s">
        <v>697</v>
      </c>
      <c r="B3773" t="s">
        <v>698</v>
      </c>
      <c r="C3773" t="s">
        <v>35</v>
      </c>
      <c r="D3773" t="s">
        <v>36</v>
      </c>
      <c r="G3773" t="str">
        <f t="shared" si="176"/>
        <v>WH-466-TEST-OPC LAB</v>
      </c>
      <c r="H3773" t="str">
        <f t="shared" si="177"/>
        <v>01.13.00-Lockout Tagout Procedure</v>
      </c>
      <c r="I3773" s="22">
        <f t="shared" si="175"/>
        <v>0</v>
      </c>
    </row>
    <row r="3774" spans="1:9" x14ac:dyDescent="0.35">
      <c r="A3774" t="s">
        <v>697</v>
      </c>
      <c r="B3774" t="s">
        <v>698</v>
      </c>
      <c r="C3774" t="s">
        <v>37</v>
      </c>
      <c r="D3774" t="s">
        <v>38</v>
      </c>
      <c r="G3774" t="str">
        <f t="shared" si="176"/>
        <v>WH-466-TEST-OPC LAB</v>
      </c>
      <c r="H3774" t="str">
        <f t="shared" si="177"/>
        <v>02.00.00-BOUNDARY / REDLINE MARKUP / RECORD DRAWINGS</v>
      </c>
      <c r="I3774" s="22">
        <f t="shared" si="175"/>
        <v>0</v>
      </c>
    </row>
    <row r="3775" spans="1:9" x14ac:dyDescent="0.35">
      <c r="A3775" t="s">
        <v>697</v>
      </c>
      <c r="B3775" t="s">
        <v>698</v>
      </c>
      <c r="C3775" t="s">
        <v>39</v>
      </c>
      <c r="D3775" t="s">
        <v>40</v>
      </c>
      <c r="G3775" t="str">
        <f t="shared" si="176"/>
        <v>WH-466-TEST-OPC LAB</v>
      </c>
      <c r="H3775" t="str">
        <f t="shared" si="177"/>
        <v>02.01.00-Redline/ As Builts</v>
      </c>
      <c r="I3775" s="22">
        <f t="shared" si="175"/>
        <v>0</v>
      </c>
    </row>
    <row r="3776" spans="1:9" x14ac:dyDescent="0.35">
      <c r="A3776" t="s">
        <v>697</v>
      </c>
      <c r="B3776" t="s">
        <v>698</v>
      </c>
      <c r="C3776" t="s">
        <v>41</v>
      </c>
      <c r="D3776" t="s">
        <v>42</v>
      </c>
      <c r="G3776" t="str">
        <f t="shared" si="176"/>
        <v>WH-466-TEST-OPC LAB</v>
      </c>
      <c r="H3776" t="str">
        <f t="shared" si="177"/>
        <v>02.02.00-Tagged Equipment, Components and Instruments List</v>
      </c>
      <c r="I3776" s="22">
        <f t="shared" si="175"/>
        <v>0</v>
      </c>
    </row>
    <row r="3777" spans="1:9" x14ac:dyDescent="0.35">
      <c r="A3777" t="s">
        <v>697</v>
      </c>
      <c r="B3777" t="s">
        <v>698</v>
      </c>
      <c r="C3777" t="s">
        <v>43</v>
      </c>
      <c r="D3777" t="s">
        <v>44</v>
      </c>
      <c r="G3777" t="str">
        <f t="shared" si="176"/>
        <v>WH-466-TEST-OPC LAB</v>
      </c>
      <c r="H3777" t="str">
        <f t="shared" si="177"/>
        <v>02.03.00-Shop Drawings / Vendor Drawings</v>
      </c>
      <c r="I3777" s="22">
        <f t="shared" si="175"/>
        <v>0</v>
      </c>
    </row>
    <row r="3778" spans="1:9" x14ac:dyDescent="0.35">
      <c r="A3778" t="s">
        <v>697</v>
      </c>
      <c r="B3778" t="s">
        <v>698</v>
      </c>
      <c r="C3778" t="s">
        <v>45</v>
      </c>
      <c r="D3778" t="s">
        <v>46</v>
      </c>
      <c r="G3778" t="str">
        <f t="shared" si="176"/>
        <v>WH-466-TEST-OPC LAB</v>
      </c>
      <c r="H3778" t="str">
        <f t="shared" si="177"/>
        <v>02.04.00-System Boundary Drawings</v>
      </c>
      <c r="I3778" s="22">
        <f t="shared" ref="I3778:I3841" si="178">IF(COUNTIF(E:E, "R")=0, "", IF(E3778="C", COUNTIF(E:E, "C") / COUNTIF(E:E, "R"), 0))</f>
        <v>0</v>
      </c>
    </row>
    <row r="3779" spans="1:9" x14ac:dyDescent="0.35">
      <c r="A3779" t="s">
        <v>697</v>
      </c>
      <c r="B3779" t="s">
        <v>698</v>
      </c>
      <c r="C3779" t="s">
        <v>47</v>
      </c>
      <c r="D3779" t="s">
        <v>48</v>
      </c>
      <c r="G3779" t="str">
        <f t="shared" ref="G3779:G3842" si="179">IF(AND(A3779="", B3779=""), "", A3779 &amp; "-" &amp; B3779)</f>
        <v>WH-466-TEST-OPC LAB</v>
      </c>
      <c r="H3779" t="str">
        <f t="shared" ref="H3779:H3842" si="180">IF(AND(C3779="", D3779=""), "", C3779 &amp; "-" &amp; D3779)</f>
        <v>03.00.00-SPECIFICATION</v>
      </c>
      <c r="I3779" s="22">
        <f t="shared" si="178"/>
        <v>0</v>
      </c>
    </row>
    <row r="3780" spans="1:9" x14ac:dyDescent="0.35">
      <c r="A3780" t="s">
        <v>697</v>
      </c>
      <c r="B3780" t="s">
        <v>698</v>
      </c>
      <c r="C3780" t="s">
        <v>49</v>
      </c>
      <c r="D3780" t="s">
        <v>50</v>
      </c>
      <c r="G3780" t="str">
        <f t="shared" si="179"/>
        <v>WH-466-TEST-OPC LAB</v>
      </c>
      <c r="H3780" t="str">
        <f t="shared" si="180"/>
        <v>03.01.00-Specification List</v>
      </c>
      <c r="I3780" s="22">
        <f t="shared" si="178"/>
        <v>0</v>
      </c>
    </row>
    <row r="3781" spans="1:9" x14ac:dyDescent="0.35">
      <c r="A3781" t="s">
        <v>697</v>
      </c>
      <c r="B3781" t="s">
        <v>698</v>
      </c>
      <c r="C3781" t="s">
        <v>51</v>
      </c>
      <c r="D3781" t="s">
        <v>52</v>
      </c>
      <c r="G3781" t="str">
        <f t="shared" si="179"/>
        <v>WH-466-TEST-OPC LAB</v>
      </c>
      <c r="H3781" t="str">
        <f t="shared" si="180"/>
        <v>04.00.00-PURCHASE ORDERS</v>
      </c>
      <c r="I3781" s="22">
        <f t="shared" si="178"/>
        <v>0</v>
      </c>
    </row>
    <row r="3782" spans="1:9" x14ac:dyDescent="0.35">
      <c r="A3782" t="s">
        <v>697</v>
      </c>
      <c r="B3782" t="s">
        <v>698</v>
      </c>
      <c r="C3782" t="s">
        <v>53</v>
      </c>
      <c r="D3782" t="s">
        <v>54</v>
      </c>
      <c r="G3782" t="str">
        <f t="shared" si="179"/>
        <v>WH-466-TEST-OPC LAB</v>
      </c>
      <c r="H3782" t="str">
        <f t="shared" si="180"/>
        <v>04.01.00-Purchase Orders</v>
      </c>
      <c r="I3782" s="22">
        <f t="shared" si="178"/>
        <v>0</v>
      </c>
    </row>
    <row r="3783" spans="1:9" x14ac:dyDescent="0.35">
      <c r="A3783" t="s">
        <v>697</v>
      </c>
      <c r="B3783" t="s">
        <v>698</v>
      </c>
      <c r="C3783" t="s">
        <v>55</v>
      </c>
      <c r="D3783" t="s">
        <v>56</v>
      </c>
      <c r="G3783" t="str">
        <f t="shared" si="179"/>
        <v>WH-466-TEST-OPC LAB</v>
      </c>
      <c r="H3783" t="str">
        <f t="shared" si="180"/>
        <v>05.00.00-EQUIPMENT DOCS</v>
      </c>
      <c r="I3783" s="22">
        <f t="shared" si="178"/>
        <v>0</v>
      </c>
    </row>
    <row r="3784" spans="1:9" x14ac:dyDescent="0.35">
      <c r="A3784" t="s">
        <v>697</v>
      </c>
      <c r="B3784" t="s">
        <v>698</v>
      </c>
      <c r="C3784" t="s">
        <v>419</v>
      </c>
      <c r="D3784" t="s">
        <v>57</v>
      </c>
      <c r="G3784" t="str">
        <f t="shared" si="179"/>
        <v>WH-466-TEST-OPC LAB</v>
      </c>
      <c r="H3784" t="str">
        <f t="shared" si="180"/>
        <v>05.01.00-Receiving and/or Inspection Reports / Bill of Materials (BOM) (RV's)</v>
      </c>
      <c r="I3784" s="22">
        <f t="shared" si="178"/>
        <v>0</v>
      </c>
    </row>
    <row r="3785" spans="1:9" x14ac:dyDescent="0.35">
      <c r="A3785" t="s">
        <v>697</v>
      </c>
      <c r="B3785" t="s">
        <v>698</v>
      </c>
      <c r="C3785" t="s">
        <v>58</v>
      </c>
      <c r="D3785" t="s">
        <v>59</v>
      </c>
      <c r="G3785" t="str">
        <f t="shared" si="179"/>
        <v>WH-466-TEST-OPC LAB</v>
      </c>
      <c r="H3785" t="str">
        <f t="shared" si="180"/>
        <v>05.02.00-Equipment Specification</v>
      </c>
      <c r="I3785" s="22">
        <f t="shared" si="178"/>
        <v>0</v>
      </c>
    </row>
    <row r="3786" spans="1:9" x14ac:dyDescent="0.35">
      <c r="A3786" t="s">
        <v>697</v>
      </c>
      <c r="B3786" t="s">
        <v>698</v>
      </c>
      <c r="C3786" t="s">
        <v>60</v>
      </c>
      <c r="D3786" t="s">
        <v>61</v>
      </c>
      <c r="G3786" t="str">
        <f t="shared" si="179"/>
        <v>WH-466-TEST-OPC LAB</v>
      </c>
      <c r="H3786" t="str">
        <f t="shared" si="180"/>
        <v>05.02.01-User Requirement Specification (URS)</v>
      </c>
      <c r="I3786" s="22">
        <f t="shared" si="178"/>
        <v>0</v>
      </c>
    </row>
    <row r="3787" spans="1:9" x14ac:dyDescent="0.35">
      <c r="A3787" t="s">
        <v>697</v>
      </c>
      <c r="B3787" t="s">
        <v>698</v>
      </c>
      <c r="C3787" t="s">
        <v>62</v>
      </c>
      <c r="D3787" t="s">
        <v>63</v>
      </c>
      <c r="G3787" t="str">
        <f t="shared" si="179"/>
        <v>WH-466-TEST-OPC LAB</v>
      </c>
      <c r="H3787" t="str">
        <f t="shared" si="180"/>
        <v>05.02.02-Functional Specification (FS)</v>
      </c>
      <c r="I3787" s="22">
        <f t="shared" si="178"/>
        <v>0</v>
      </c>
    </row>
    <row r="3788" spans="1:9" x14ac:dyDescent="0.35">
      <c r="A3788" t="s">
        <v>697</v>
      </c>
      <c r="B3788" t="s">
        <v>698</v>
      </c>
      <c r="C3788" t="s">
        <v>64</v>
      </c>
      <c r="D3788" t="s">
        <v>65</v>
      </c>
      <c r="G3788" t="str">
        <f t="shared" si="179"/>
        <v>WH-466-TEST-OPC LAB</v>
      </c>
      <c r="H3788" t="str">
        <f t="shared" si="180"/>
        <v>05.02.03-Functional Requirement Specification (FRS)</v>
      </c>
      <c r="I3788" s="22">
        <f t="shared" si="178"/>
        <v>0</v>
      </c>
    </row>
    <row r="3789" spans="1:9" x14ac:dyDescent="0.35">
      <c r="A3789" t="s">
        <v>697</v>
      </c>
      <c r="B3789" t="s">
        <v>698</v>
      </c>
      <c r="C3789" t="s">
        <v>66</v>
      </c>
      <c r="D3789" t="s">
        <v>67</v>
      </c>
      <c r="G3789" t="str">
        <f t="shared" si="179"/>
        <v>WH-466-TEST-OPC LAB</v>
      </c>
      <c r="H3789" t="str">
        <f t="shared" si="180"/>
        <v>05.03.00-Submittals &amp; Data Sheets</v>
      </c>
      <c r="I3789" s="22">
        <f t="shared" si="178"/>
        <v>0</v>
      </c>
    </row>
    <row r="3790" spans="1:9" x14ac:dyDescent="0.35">
      <c r="A3790" t="s">
        <v>697</v>
      </c>
      <c r="B3790" t="s">
        <v>698</v>
      </c>
      <c r="C3790" t="s">
        <v>68</v>
      </c>
      <c r="D3790" t="s">
        <v>69</v>
      </c>
      <c r="G3790" t="str">
        <f t="shared" si="179"/>
        <v>WH-466-TEST-OPC LAB</v>
      </c>
      <c r="H3790" t="str">
        <f t="shared" si="180"/>
        <v>05.04.00-Spare Parts List</v>
      </c>
      <c r="I3790" s="22">
        <f t="shared" si="178"/>
        <v>0</v>
      </c>
    </row>
    <row r="3791" spans="1:9" x14ac:dyDescent="0.35">
      <c r="A3791" t="s">
        <v>697</v>
      </c>
      <c r="B3791" t="s">
        <v>698</v>
      </c>
      <c r="C3791" t="s">
        <v>70</v>
      </c>
      <c r="D3791" t="s">
        <v>71</v>
      </c>
      <c r="G3791" t="str">
        <f t="shared" si="179"/>
        <v>WH-466-TEST-OPC LAB</v>
      </c>
      <c r="H3791" t="str">
        <f t="shared" si="180"/>
        <v>05.05.00-Equipment Warranty</v>
      </c>
      <c r="I3791" s="22">
        <f t="shared" si="178"/>
        <v>0</v>
      </c>
    </row>
    <row r="3792" spans="1:9" x14ac:dyDescent="0.35">
      <c r="A3792" t="s">
        <v>697</v>
      </c>
      <c r="B3792" t="s">
        <v>698</v>
      </c>
      <c r="C3792" t="s">
        <v>72</v>
      </c>
      <c r="D3792" t="s">
        <v>73</v>
      </c>
      <c r="G3792" t="str">
        <f t="shared" si="179"/>
        <v>WH-466-TEST-OPC LAB</v>
      </c>
      <c r="H3792" t="str">
        <f t="shared" si="180"/>
        <v>05.06.00-IOM Manuals / Component Manuals</v>
      </c>
      <c r="I3792" s="22">
        <f t="shared" si="178"/>
        <v>0</v>
      </c>
    </row>
    <row r="3793" spans="1:9" x14ac:dyDescent="0.35">
      <c r="A3793" t="s">
        <v>697</v>
      </c>
      <c r="B3793" t="s">
        <v>698</v>
      </c>
      <c r="C3793" t="s">
        <v>74</v>
      </c>
      <c r="D3793" t="s">
        <v>75</v>
      </c>
      <c r="G3793" t="str">
        <f t="shared" si="179"/>
        <v>WH-466-TEST-OPC LAB</v>
      </c>
      <c r="H3793" t="str">
        <f t="shared" si="180"/>
        <v>05.07.00-Equipment Install Check Sheet</v>
      </c>
      <c r="I3793" s="22">
        <f t="shared" si="178"/>
        <v>0</v>
      </c>
    </row>
    <row r="3794" spans="1:9" x14ac:dyDescent="0.35">
      <c r="A3794" t="s">
        <v>697</v>
      </c>
      <c r="B3794" t="s">
        <v>698</v>
      </c>
      <c r="C3794" t="s">
        <v>76</v>
      </c>
      <c r="D3794" t="s">
        <v>77</v>
      </c>
      <c r="G3794" t="str">
        <f t="shared" si="179"/>
        <v>WH-466-TEST-OPC LAB</v>
      </c>
      <c r="H3794" t="str">
        <f t="shared" si="180"/>
        <v>05.08.00-Component Install Check Sheet</v>
      </c>
      <c r="I3794" s="22">
        <f t="shared" si="178"/>
        <v>0</v>
      </c>
    </row>
    <row r="3795" spans="1:9" x14ac:dyDescent="0.35">
      <c r="A3795" t="s">
        <v>697</v>
      </c>
      <c r="B3795" t="s">
        <v>698</v>
      </c>
      <c r="C3795" t="s">
        <v>78</v>
      </c>
      <c r="D3795" t="s">
        <v>79</v>
      </c>
      <c r="G3795" t="str">
        <f t="shared" si="179"/>
        <v>WH-466-TEST-OPC LAB</v>
      </c>
      <c r="H3795" t="str">
        <f t="shared" si="180"/>
        <v>05.09.00-Equipment and Component Certificates</v>
      </c>
      <c r="I3795" s="22">
        <f t="shared" si="178"/>
        <v>0</v>
      </c>
    </row>
    <row r="3796" spans="1:9" x14ac:dyDescent="0.35">
      <c r="A3796" t="s">
        <v>697</v>
      </c>
      <c r="B3796" t="s">
        <v>698</v>
      </c>
      <c r="C3796" t="s">
        <v>80</v>
      </c>
      <c r="D3796" t="s">
        <v>81</v>
      </c>
      <c r="G3796" t="str">
        <f t="shared" si="179"/>
        <v>WH-466-TEST-OPC LAB</v>
      </c>
      <c r="H3796" t="str">
        <f t="shared" si="180"/>
        <v>05.09.01-Equipment Instrument Calibration Certificates</v>
      </c>
      <c r="I3796" s="22">
        <f t="shared" si="178"/>
        <v>0</v>
      </c>
    </row>
    <row r="3797" spans="1:9" x14ac:dyDescent="0.35">
      <c r="A3797" t="s">
        <v>697</v>
      </c>
      <c r="B3797" t="s">
        <v>698</v>
      </c>
      <c r="C3797" t="s">
        <v>82</v>
      </c>
      <c r="D3797" t="s">
        <v>83</v>
      </c>
      <c r="G3797" t="str">
        <f t="shared" si="179"/>
        <v>WH-466-TEST-OPC LAB</v>
      </c>
      <c r="H3797" t="str">
        <f t="shared" si="180"/>
        <v>05.09.02-Equipment HEPA Filter Efficiency Certificates</v>
      </c>
      <c r="I3797" s="22">
        <f t="shared" si="178"/>
        <v>0</v>
      </c>
    </row>
    <row r="3798" spans="1:9" x14ac:dyDescent="0.35">
      <c r="A3798" t="s">
        <v>697</v>
      </c>
      <c r="B3798" t="s">
        <v>698</v>
      </c>
      <c r="C3798" t="s">
        <v>84</v>
      </c>
      <c r="D3798" t="s">
        <v>85</v>
      </c>
      <c r="G3798" t="str">
        <f t="shared" si="179"/>
        <v>WH-466-TEST-OPC LAB</v>
      </c>
      <c r="H3798" t="str">
        <f t="shared" si="180"/>
        <v>05.10.00-Reports &amp; Protocols</v>
      </c>
      <c r="I3798" s="22">
        <f t="shared" si="178"/>
        <v>0</v>
      </c>
    </row>
    <row r="3799" spans="1:9" x14ac:dyDescent="0.35">
      <c r="A3799" t="s">
        <v>697</v>
      </c>
      <c r="B3799" t="s">
        <v>698</v>
      </c>
      <c r="C3799" t="s">
        <v>86</v>
      </c>
      <c r="D3799" t="s">
        <v>87</v>
      </c>
      <c r="G3799" t="str">
        <f t="shared" si="179"/>
        <v>WH-466-TEST-OPC LAB</v>
      </c>
      <c r="H3799" t="str">
        <f t="shared" si="180"/>
        <v>05.10.01-Reports &amp; Protocols - FAT</v>
      </c>
      <c r="I3799" s="22">
        <f t="shared" si="178"/>
        <v>0</v>
      </c>
    </row>
    <row r="3800" spans="1:9" x14ac:dyDescent="0.35">
      <c r="A3800" t="s">
        <v>697</v>
      </c>
      <c r="B3800" t="s">
        <v>698</v>
      </c>
      <c r="C3800" t="s">
        <v>88</v>
      </c>
      <c r="D3800" t="s">
        <v>89</v>
      </c>
      <c r="G3800" t="str">
        <f t="shared" si="179"/>
        <v>WH-466-TEST-OPC LAB</v>
      </c>
      <c r="H3800" t="str">
        <f t="shared" si="180"/>
        <v>05.10.02-ASME BPV Section VIII Compliance</v>
      </c>
      <c r="I3800" s="22">
        <f t="shared" si="178"/>
        <v>0</v>
      </c>
    </row>
    <row r="3801" spans="1:9" x14ac:dyDescent="0.35">
      <c r="A3801" t="s">
        <v>697</v>
      </c>
      <c r="B3801" t="s">
        <v>698</v>
      </c>
      <c r="C3801" t="s">
        <v>90</v>
      </c>
      <c r="D3801" t="s">
        <v>91</v>
      </c>
      <c r="G3801" t="str">
        <f t="shared" si="179"/>
        <v>WH-466-TEST-OPC LAB</v>
      </c>
      <c r="H3801" t="str">
        <f t="shared" si="180"/>
        <v>05.10.03-Equipment Internal I &amp; O Checks</v>
      </c>
      <c r="I3801" s="22">
        <f t="shared" si="178"/>
        <v>0</v>
      </c>
    </row>
    <row r="3802" spans="1:9" x14ac:dyDescent="0.35">
      <c r="A3802" t="s">
        <v>697</v>
      </c>
      <c r="B3802" t="s">
        <v>698</v>
      </c>
      <c r="C3802" t="s">
        <v>92</v>
      </c>
      <c r="D3802" t="s">
        <v>93</v>
      </c>
      <c r="G3802" t="str">
        <f t="shared" si="179"/>
        <v>WH-466-TEST-OPC LAB</v>
      </c>
      <c r="H3802" t="str">
        <f t="shared" si="180"/>
        <v>05.10.04-Equipment Internal SOO Testing</v>
      </c>
      <c r="I3802" s="22">
        <f t="shared" si="178"/>
        <v>0</v>
      </c>
    </row>
    <row r="3803" spans="1:9" x14ac:dyDescent="0.35">
      <c r="A3803" t="s">
        <v>697</v>
      </c>
      <c r="B3803" t="s">
        <v>698</v>
      </c>
      <c r="C3803" t="s">
        <v>94</v>
      </c>
      <c r="D3803" t="s">
        <v>95</v>
      </c>
      <c r="G3803" t="str">
        <f t="shared" si="179"/>
        <v>WH-466-TEST-OPC LAB</v>
      </c>
      <c r="H3803" t="str">
        <f t="shared" si="180"/>
        <v>05.10.05-Vendor Reports &amp; Protocols - SAT</v>
      </c>
      <c r="I3803" s="22">
        <f t="shared" si="178"/>
        <v>0</v>
      </c>
    </row>
    <row r="3804" spans="1:9" x14ac:dyDescent="0.35">
      <c r="A3804" t="s">
        <v>697</v>
      </c>
      <c r="B3804" t="s">
        <v>698</v>
      </c>
      <c r="C3804" t="s">
        <v>96</v>
      </c>
      <c r="D3804" t="s">
        <v>97</v>
      </c>
      <c r="G3804" t="str">
        <f t="shared" si="179"/>
        <v>WH-466-TEST-OPC LAB</v>
      </c>
      <c r="H3804" t="str">
        <f t="shared" si="180"/>
        <v>05.10.06-Vendor Reports &amp; Protocols - Motor Alignments</v>
      </c>
      <c r="I3804" s="22">
        <f t="shared" si="178"/>
        <v>0</v>
      </c>
    </row>
    <row r="3805" spans="1:9" x14ac:dyDescent="0.35">
      <c r="A3805" t="s">
        <v>697</v>
      </c>
      <c r="B3805" t="s">
        <v>698</v>
      </c>
      <c r="C3805" t="s">
        <v>98</v>
      </c>
      <c r="D3805" t="s">
        <v>99</v>
      </c>
      <c r="G3805" t="str">
        <f t="shared" si="179"/>
        <v>WH-466-TEST-OPC LAB</v>
      </c>
      <c r="H3805" t="str">
        <f t="shared" si="180"/>
        <v>05.10.07-Vendor Reports &amp; Protocols - Installation &amp; Startup Forms</v>
      </c>
      <c r="I3805" s="22">
        <f t="shared" si="178"/>
        <v>0</v>
      </c>
    </row>
    <row r="3806" spans="1:9" x14ac:dyDescent="0.35">
      <c r="A3806" t="s">
        <v>697</v>
      </c>
      <c r="B3806" t="s">
        <v>698</v>
      </c>
      <c r="C3806" t="s">
        <v>100</v>
      </c>
      <c r="D3806" t="s">
        <v>101</v>
      </c>
      <c r="G3806" t="str">
        <f t="shared" si="179"/>
        <v>WH-466-TEST-OPC LAB</v>
      </c>
      <c r="H3806" t="str">
        <f t="shared" si="180"/>
        <v>05.10.08-Vendor Reports &amp; Protocols - IQ &amp; OQ</v>
      </c>
      <c r="I3806" s="22">
        <f t="shared" si="178"/>
        <v>0</v>
      </c>
    </row>
    <row r="3807" spans="1:9" x14ac:dyDescent="0.35">
      <c r="A3807" t="s">
        <v>697</v>
      </c>
      <c r="B3807" t="s">
        <v>698</v>
      </c>
      <c r="C3807" t="s">
        <v>102</v>
      </c>
      <c r="D3807" t="s">
        <v>103</v>
      </c>
      <c r="G3807" t="str">
        <f t="shared" si="179"/>
        <v>WH-466-TEST-OPC LAB</v>
      </c>
      <c r="H3807" t="str">
        <f t="shared" si="180"/>
        <v>05.10.09-Equipment Software Info-Backup</v>
      </c>
      <c r="I3807" s="22">
        <f t="shared" si="178"/>
        <v>0</v>
      </c>
    </row>
    <row r="3808" spans="1:9" x14ac:dyDescent="0.35">
      <c r="A3808" t="s">
        <v>697</v>
      </c>
      <c r="B3808" t="s">
        <v>698</v>
      </c>
      <c r="C3808" t="s">
        <v>104</v>
      </c>
      <c r="D3808" t="s">
        <v>105</v>
      </c>
      <c r="G3808" t="str">
        <f t="shared" si="179"/>
        <v>WH-466-TEST-OPC LAB</v>
      </c>
      <c r="H3808" t="str">
        <f t="shared" si="180"/>
        <v>05.10.10-Spray Device Coverage Test Report</v>
      </c>
      <c r="I3808" s="22">
        <f t="shared" si="178"/>
        <v>0</v>
      </c>
    </row>
    <row r="3809" spans="1:9" x14ac:dyDescent="0.35">
      <c r="A3809" t="s">
        <v>697</v>
      </c>
      <c r="B3809" t="s">
        <v>698</v>
      </c>
      <c r="C3809" t="s">
        <v>106</v>
      </c>
      <c r="D3809" t="s">
        <v>107</v>
      </c>
      <c r="G3809" t="str">
        <f t="shared" si="179"/>
        <v>WH-466-TEST-OPC LAB</v>
      </c>
      <c r="H3809" t="str">
        <f t="shared" si="180"/>
        <v xml:space="preserve">05.11.00-Owner Training Record </v>
      </c>
      <c r="I3809" s="22">
        <f t="shared" si="178"/>
        <v>0</v>
      </c>
    </row>
    <row r="3810" spans="1:9" x14ac:dyDescent="0.35">
      <c r="A3810" t="s">
        <v>697</v>
      </c>
      <c r="B3810" t="s">
        <v>698</v>
      </c>
      <c r="C3810" t="s">
        <v>108</v>
      </c>
      <c r="D3810" t="s">
        <v>109</v>
      </c>
      <c r="G3810" t="str">
        <f t="shared" si="179"/>
        <v>WH-466-TEST-OPC LAB</v>
      </c>
      <c r="H3810" t="str">
        <f t="shared" si="180"/>
        <v>05.12.00-Vendor ETOP</v>
      </c>
      <c r="I3810" s="22">
        <f t="shared" si="178"/>
        <v>0</v>
      </c>
    </row>
    <row r="3811" spans="1:9" x14ac:dyDescent="0.35">
      <c r="A3811" t="s">
        <v>697</v>
      </c>
      <c r="B3811" t="s">
        <v>698</v>
      </c>
      <c r="C3811" t="s">
        <v>110</v>
      </c>
      <c r="D3811" t="s">
        <v>111</v>
      </c>
      <c r="G3811" t="str">
        <f t="shared" si="179"/>
        <v>WH-466-TEST-OPC LAB</v>
      </c>
      <c r="H3811" t="str">
        <f t="shared" si="180"/>
        <v>06.00.00-CIVIL</v>
      </c>
      <c r="I3811" s="22">
        <f t="shared" si="178"/>
        <v>0</v>
      </c>
    </row>
    <row r="3812" spans="1:9" x14ac:dyDescent="0.35">
      <c r="A3812" t="s">
        <v>697</v>
      </c>
      <c r="B3812" t="s">
        <v>698</v>
      </c>
      <c r="C3812" t="s">
        <v>112</v>
      </c>
      <c r="D3812" t="s">
        <v>67</v>
      </c>
      <c r="G3812" t="str">
        <f t="shared" si="179"/>
        <v>WH-466-TEST-OPC LAB</v>
      </c>
      <c r="H3812" t="str">
        <f t="shared" si="180"/>
        <v>06.01.00-Submittals &amp; Data Sheets</v>
      </c>
      <c r="I3812" s="22">
        <f t="shared" si="178"/>
        <v>0</v>
      </c>
    </row>
    <row r="3813" spans="1:9" x14ac:dyDescent="0.35">
      <c r="A3813" t="s">
        <v>697</v>
      </c>
      <c r="B3813" t="s">
        <v>698</v>
      </c>
      <c r="C3813" t="s">
        <v>113</v>
      </c>
      <c r="D3813" t="s">
        <v>114</v>
      </c>
      <c r="G3813" t="str">
        <f t="shared" si="179"/>
        <v>WH-466-TEST-OPC LAB</v>
      </c>
      <c r="H3813" t="str">
        <f t="shared" si="180"/>
        <v>06.02.00-Reports/Testing</v>
      </c>
      <c r="I3813" s="22">
        <f t="shared" si="178"/>
        <v>0</v>
      </c>
    </row>
    <row r="3814" spans="1:9" x14ac:dyDescent="0.35">
      <c r="A3814" t="s">
        <v>697</v>
      </c>
      <c r="B3814" t="s">
        <v>698</v>
      </c>
      <c r="C3814" t="s">
        <v>115</v>
      </c>
      <c r="D3814" t="s">
        <v>116</v>
      </c>
      <c r="G3814" t="str">
        <f t="shared" si="179"/>
        <v>WH-466-TEST-OPC LAB</v>
      </c>
      <c r="H3814" t="str">
        <f t="shared" si="180"/>
        <v>06.02.01-Pressure Test</v>
      </c>
      <c r="I3814" s="22">
        <f t="shared" si="178"/>
        <v>0</v>
      </c>
    </row>
    <row r="3815" spans="1:9" x14ac:dyDescent="0.35">
      <c r="A3815" t="s">
        <v>697</v>
      </c>
      <c r="B3815" t="s">
        <v>698</v>
      </c>
      <c r="C3815" t="s">
        <v>117</v>
      </c>
      <c r="D3815" t="s">
        <v>118</v>
      </c>
      <c r="G3815" t="str">
        <f t="shared" si="179"/>
        <v>WH-466-TEST-OPC LAB</v>
      </c>
      <c r="H3815" t="str">
        <f t="shared" si="180"/>
        <v>06.02.02-Dewatering Test</v>
      </c>
      <c r="I3815" s="22">
        <f t="shared" si="178"/>
        <v>0</v>
      </c>
    </row>
    <row r="3816" spans="1:9" x14ac:dyDescent="0.35">
      <c r="A3816" t="s">
        <v>697</v>
      </c>
      <c r="B3816" t="s">
        <v>698</v>
      </c>
      <c r="C3816" t="s">
        <v>119</v>
      </c>
      <c r="D3816" t="s">
        <v>120</v>
      </c>
      <c r="G3816" t="str">
        <f t="shared" si="179"/>
        <v>WH-466-TEST-OPC LAB</v>
      </c>
      <c r="H3816" t="str">
        <f t="shared" si="180"/>
        <v>06.02.03-3rd Party Field Quality Control Reports</v>
      </c>
      <c r="I3816" s="22">
        <f t="shared" si="178"/>
        <v>0</v>
      </c>
    </row>
    <row r="3817" spans="1:9" x14ac:dyDescent="0.35">
      <c r="A3817" t="s">
        <v>697</v>
      </c>
      <c r="B3817" t="s">
        <v>698</v>
      </c>
      <c r="C3817" t="s">
        <v>121</v>
      </c>
      <c r="D3817" t="s">
        <v>122</v>
      </c>
      <c r="G3817" t="str">
        <f t="shared" si="179"/>
        <v>WH-466-TEST-OPC LAB</v>
      </c>
      <c r="H3817" t="str">
        <f t="shared" si="180"/>
        <v>06.02.04-Source Quality Control</v>
      </c>
      <c r="I3817" s="22">
        <f t="shared" si="178"/>
        <v>0</v>
      </c>
    </row>
    <row r="3818" spans="1:9" x14ac:dyDescent="0.35">
      <c r="A3818" t="s">
        <v>697</v>
      </c>
      <c r="B3818" t="s">
        <v>698</v>
      </c>
      <c r="C3818" t="s">
        <v>123</v>
      </c>
      <c r="D3818" t="s">
        <v>124</v>
      </c>
      <c r="G3818" t="str">
        <f t="shared" si="179"/>
        <v>WH-466-TEST-OPC LAB</v>
      </c>
      <c r="H3818" t="str">
        <f t="shared" si="180"/>
        <v>06.02.05-Geotechnical Engineering Report</v>
      </c>
      <c r="I3818" s="22">
        <f t="shared" si="178"/>
        <v>0</v>
      </c>
    </row>
    <row r="3819" spans="1:9" x14ac:dyDescent="0.35">
      <c r="A3819" t="s">
        <v>697</v>
      </c>
      <c r="B3819" t="s">
        <v>698</v>
      </c>
      <c r="C3819" t="s">
        <v>125</v>
      </c>
      <c r="D3819" t="s">
        <v>126</v>
      </c>
      <c r="G3819" t="str">
        <f t="shared" si="179"/>
        <v>WH-466-TEST-OPC LAB</v>
      </c>
      <c r="H3819" t="str">
        <f t="shared" si="180"/>
        <v>06.03.00-Certificates</v>
      </c>
      <c r="I3819" s="22">
        <f t="shared" si="178"/>
        <v>0</v>
      </c>
    </row>
    <row r="3820" spans="1:9" x14ac:dyDescent="0.35">
      <c r="A3820" t="s">
        <v>697</v>
      </c>
      <c r="B3820" t="s">
        <v>698</v>
      </c>
      <c r="C3820" t="s">
        <v>127</v>
      </c>
      <c r="D3820" t="s">
        <v>128</v>
      </c>
      <c r="G3820" t="str">
        <f t="shared" si="179"/>
        <v>WH-466-TEST-OPC LAB</v>
      </c>
      <c r="H3820" t="str">
        <f t="shared" si="180"/>
        <v>06.03.01-Installer Certifications</v>
      </c>
      <c r="I3820" s="22">
        <f t="shared" si="178"/>
        <v>0</v>
      </c>
    </row>
    <row r="3821" spans="1:9" x14ac:dyDescent="0.35">
      <c r="A3821" t="s">
        <v>697</v>
      </c>
      <c r="B3821" t="s">
        <v>698</v>
      </c>
      <c r="C3821" t="s">
        <v>129</v>
      </c>
      <c r="D3821" t="s">
        <v>130</v>
      </c>
      <c r="G3821" t="str">
        <f t="shared" si="179"/>
        <v>WH-466-TEST-OPC LAB</v>
      </c>
      <c r="H3821" t="str">
        <f t="shared" si="180"/>
        <v>06.03.02-Manufacturer Certifications</v>
      </c>
      <c r="I3821" s="22">
        <f t="shared" si="178"/>
        <v>0</v>
      </c>
    </row>
    <row r="3822" spans="1:9" x14ac:dyDescent="0.35">
      <c r="A3822" t="s">
        <v>697</v>
      </c>
      <c r="B3822" t="s">
        <v>698</v>
      </c>
      <c r="C3822" t="s">
        <v>131</v>
      </c>
      <c r="D3822" t="s">
        <v>132</v>
      </c>
      <c r="G3822" t="str">
        <f t="shared" si="179"/>
        <v>WH-466-TEST-OPC LAB</v>
      </c>
      <c r="H3822" t="str">
        <f t="shared" si="180"/>
        <v>06.03.03-Material/Product Certifications</v>
      </c>
      <c r="I3822" s="22">
        <f t="shared" si="178"/>
        <v>0</v>
      </c>
    </row>
    <row r="3823" spans="1:9" x14ac:dyDescent="0.35">
      <c r="A3823" t="s">
        <v>697</v>
      </c>
      <c r="B3823" t="s">
        <v>698</v>
      </c>
      <c r="C3823" t="s">
        <v>133</v>
      </c>
      <c r="D3823" t="s">
        <v>134</v>
      </c>
      <c r="G3823" t="str">
        <f t="shared" si="179"/>
        <v>WH-466-TEST-OPC LAB</v>
      </c>
      <c r="H3823" t="str">
        <f t="shared" si="180"/>
        <v>06.03.04-3rd Party Testing Agency Certifications</v>
      </c>
      <c r="I3823" s="22">
        <f t="shared" si="178"/>
        <v>0</v>
      </c>
    </row>
    <row r="3824" spans="1:9" x14ac:dyDescent="0.35">
      <c r="A3824" t="s">
        <v>697</v>
      </c>
      <c r="B3824" t="s">
        <v>698</v>
      </c>
      <c r="C3824" t="s">
        <v>135</v>
      </c>
      <c r="D3824" t="s">
        <v>136</v>
      </c>
      <c r="G3824" t="str">
        <f t="shared" si="179"/>
        <v>WH-466-TEST-OPC LAB</v>
      </c>
      <c r="H3824" t="str">
        <f t="shared" si="180"/>
        <v>06.04.00-Maintenace Instructions &amp; Schedule</v>
      </c>
      <c r="I3824" s="22">
        <f t="shared" si="178"/>
        <v>0</v>
      </c>
    </row>
    <row r="3825" spans="1:9" x14ac:dyDescent="0.35">
      <c r="A3825" t="s">
        <v>697</v>
      </c>
      <c r="B3825" t="s">
        <v>698</v>
      </c>
      <c r="C3825" t="s">
        <v>137</v>
      </c>
      <c r="D3825" t="s">
        <v>138</v>
      </c>
      <c r="G3825" t="str">
        <f t="shared" si="179"/>
        <v>WH-466-TEST-OPC LAB</v>
      </c>
      <c r="H3825" t="str">
        <f t="shared" si="180"/>
        <v>06.05.00-Warranty</v>
      </c>
      <c r="I3825" s="22">
        <f t="shared" si="178"/>
        <v>0</v>
      </c>
    </row>
    <row r="3826" spans="1:9" x14ac:dyDescent="0.35">
      <c r="A3826" t="s">
        <v>697</v>
      </c>
      <c r="B3826" t="s">
        <v>698</v>
      </c>
      <c r="C3826" t="s">
        <v>139</v>
      </c>
      <c r="D3826" t="s">
        <v>140</v>
      </c>
      <c r="G3826" t="str">
        <f t="shared" si="179"/>
        <v>WH-466-TEST-OPC LAB</v>
      </c>
      <c r="H3826" t="str">
        <f t="shared" si="180"/>
        <v>07.00.00-STRUCTURAL</v>
      </c>
      <c r="I3826" s="22">
        <f t="shared" si="178"/>
        <v>0</v>
      </c>
    </row>
    <row r="3827" spans="1:9" x14ac:dyDescent="0.35">
      <c r="A3827" t="s">
        <v>697</v>
      </c>
      <c r="B3827" t="s">
        <v>698</v>
      </c>
      <c r="C3827" t="s">
        <v>141</v>
      </c>
      <c r="D3827" t="s">
        <v>67</v>
      </c>
      <c r="G3827" t="str">
        <f t="shared" si="179"/>
        <v>WH-466-TEST-OPC LAB</v>
      </c>
      <c r="H3827" t="str">
        <f t="shared" si="180"/>
        <v>07.01.00-Submittals &amp; Data Sheets</v>
      </c>
      <c r="I3827" s="22">
        <f t="shared" si="178"/>
        <v>0</v>
      </c>
    </row>
    <row r="3828" spans="1:9" x14ac:dyDescent="0.35">
      <c r="A3828" t="s">
        <v>697</v>
      </c>
      <c r="B3828" t="s">
        <v>698</v>
      </c>
      <c r="C3828" t="s">
        <v>142</v>
      </c>
      <c r="D3828" t="s">
        <v>126</v>
      </c>
      <c r="G3828" t="str">
        <f t="shared" si="179"/>
        <v>WH-466-TEST-OPC LAB</v>
      </c>
      <c r="H3828" t="str">
        <f t="shared" si="180"/>
        <v>07.02.00-Certificates</v>
      </c>
      <c r="I3828" s="22">
        <f t="shared" si="178"/>
        <v>0</v>
      </c>
    </row>
    <row r="3829" spans="1:9" x14ac:dyDescent="0.35">
      <c r="A3829" t="s">
        <v>697</v>
      </c>
      <c r="B3829" t="s">
        <v>698</v>
      </c>
      <c r="C3829" t="s">
        <v>143</v>
      </c>
      <c r="D3829" t="s">
        <v>128</v>
      </c>
      <c r="G3829" t="str">
        <f t="shared" si="179"/>
        <v>WH-466-TEST-OPC LAB</v>
      </c>
      <c r="H3829" t="str">
        <f t="shared" si="180"/>
        <v>07.02.01-Installer Certifications</v>
      </c>
      <c r="I3829" s="22">
        <f t="shared" si="178"/>
        <v>0</v>
      </c>
    </row>
    <row r="3830" spans="1:9" x14ac:dyDescent="0.35">
      <c r="A3830" t="s">
        <v>697</v>
      </c>
      <c r="B3830" t="s">
        <v>698</v>
      </c>
      <c r="C3830" t="s">
        <v>144</v>
      </c>
      <c r="D3830" t="s">
        <v>130</v>
      </c>
      <c r="G3830" t="str">
        <f t="shared" si="179"/>
        <v>WH-466-TEST-OPC LAB</v>
      </c>
      <c r="H3830" t="str">
        <f t="shared" si="180"/>
        <v>07.02.02-Manufacturer Certifications</v>
      </c>
      <c r="I3830" s="22">
        <f t="shared" si="178"/>
        <v>0</v>
      </c>
    </row>
    <row r="3831" spans="1:9" x14ac:dyDescent="0.35">
      <c r="A3831" t="s">
        <v>697</v>
      </c>
      <c r="B3831" t="s">
        <v>698</v>
      </c>
      <c r="C3831" t="s">
        <v>145</v>
      </c>
      <c r="D3831" t="s">
        <v>132</v>
      </c>
      <c r="G3831" t="str">
        <f t="shared" si="179"/>
        <v>WH-466-TEST-OPC LAB</v>
      </c>
      <c r="H3831" t="str">
        <f t="shared" si="180"/>
        <v>07.02.03-Material/Product Certifications</v>
      </c>
      <c r="I3831" s="22">
        <f t="shared" si="178"/>
        <v>0</v>
      </c>
    </row>
    <row r="3832" spans="1:9" x14ac:dyDescent="0.35">
      <c r="A3832" t="s">
        <v>697</v>
      </c>
      <c r="B3832" t="s">
        <v>698</v>
      </c>
      <c r="C3832" t="s">
        <v>146</v>
      </c>
      <c r="D3832" t="s">
        <v>147</v>
      </c>
      <c r="G3832" t="str">
        <f t="shared" si="179"/>
        <v>WH-466-TEST-OPC LAB</v>
      </c>
      <c r="H3832" t="str">
        <f t="shared" si="180"/>
        <v>07.02.04-Welding Certificates</v>
      </c>
      <c r="I3832" s="22">
        <f t="shared" si="178"/>
        <v>0</v>
      </c>
    </row>
    <row r="3833" spans="1:9" x14ac:dyDescent="0.35">
      <c r="A3833" t="s">
        <v>697</v>
      </c>
      <c r="B3833" t="s">
        <v>698</v>
      </c>
      <c r="C3833" t="s">
        <v>148</v>
      </c>
      <c r="D3833" t="s">
        <v>149</v>
      </c>
      <c r="G3833" t="str">
        <f t="shared" si="179"/>
        <v>WH-466-TEST-OPC LAB</v>
      </c>
      <c r="H3833" t="str">
        <f t="shared" si="180"/>
        <v>07.02.05-Certification of Examination of Documents and Site</v>
      </c>
      <c r="I3833" s="22">
        <f t="shared" si="178"/>
        <v>0</v>
      </c>
    </row>
    <row r="3834" spans="1:9" x14ac:dyDescent="0.35">
      <c r="A3834" t="s">
        <v>697</v>
      </c>
      <c r="B3834" t="s">
        <v>698</v>
      </c>
      <c r="C3834" t="s">
        <v>150</v>
      </c>
      <c r="D3834" t="s">
        <v>134</v>
      </c>
      <c r="G3834" t="str">
        <f t="shared" si="179"/>
        <v>WH-466-TEST-OPC LAB</v>
      </c>
      <c r="H3834" t="str">
        <f t="shared" si="180"/>
        <v>07.02.06-3rd Party Testing Agency Certifications</v>
      </c>
      <c r="I3834" s="22">
        <f t="shared" si="178"/>
        <v>0</v>
      </c>
    </row>
    <row r="3835" spans="1:9" x14ac:dyDescent="0.35">
      <c r="A3835" t="s">
        <v>697</v>
      </c>
      <c r="B3835" t="s">
        <v>698</v>
      </c>
      <c r="C3835" t="s">
        <v>151</v>
      </c>
      <c r="D3835" t="s">
        <v>114</v>
      </c>
      <c r="G3835" t="str">
        <f t="shared" si="179"/>
        <v>WH-466-TEST-OPC LAB</v>
      </c>
      <c r="H3835" t="str">
        <f t="shared" si="180"/>
        <v>07.03.00-Reports/Testing</v>
      </c>
      <c r="I3835" s="22">
        <f t="shared" si="178"/>
        <v>0</v>
      </c>
    </row>
    <row r="3836" spans="1:9" x14ac:dyDescent="0.35">
      <c r="A3836" t="s">
        <v>697</v>
      </c>
      <c r="B3836" t="s">
        <v>698</v>
      </c>
      <c r="C3836" t="s">
        <v>152</v>
      </c>
      <c r="D3836" t="s">
        <v>120</v>
      </c>
      <c r="G3836" t="str">
        <f t="shared" si="179"/>
        <v>WH-466-TEST-OPC LAB</v>
      </c>
      <c r="H3836" t="str">
        <f t="shared" si="180"/>
        <v>07.03.01-3rd Party Field Quality Control Reports</v>
      </c>
      <c r="I3836" s="22">
        <f t="shared" si="178"/>
        <v>0</v>
      </c>
    </row>
    <row r="3837" spans="1:9" x14ac:dyDescent="0.35">
      <c r="A3837" t="s">
        <v>697</v>
      </c>
      <c r="B3837" t="s">
        <v>698</v>
      </c>
      <c r="C3837" t="s">
        <v>153</v>
      </c>
      <c r="D3837" t="s">
        <v>122</v>
      </c>
      <c r="G3837" t="str">
        <f t="shared" si="179"/>
        <v>WH-466-TEST-OPC LAB</v>
      </c>
      <c r="H3837" t="str">
        <f t="shared" si="180"/>
        <v>07.03.02-Source Quality Control</v>
      </c>
      <c r="I3837" s="22">
        <f t="shared" si="178"/>
        <v>0</v>
      </c>
    </row>
    <row r="3838" spans="1:9" x14ac:dyDescent="0.35">
      <c r="A3838" t="s">
        <v>697</v>
      </c>
      <c r="B3838" t="s">
        <v>698</v>
      </c>
      <c r="C3838" t="s">
        <v>154</v>
      </c>
      <c r="D3838" t="s">
        <v>155</v>
      </c>
      <c r="G3838" t="str">
        <f t="shared" si="179"/>
        <v>WH-466-TEST-OPC LAB</v>
      </c>
      <c r="H3838" t="str">
        <f t="shared" si="180"/>
        <v>07.03.03-Material Test Reports</v>
      </c>
      <c r="I3838" s="22">
        <f t="shared" si="178"/>
        <v>0</v>
      </c>
    </row>
    <row r="3839" spans="1:9" x14ac:dyDescent="0.35">
      <c r="A3839" t="s">
        <v>697</v>
      </c>
      <c r="B3839" t="s">
        <v>698</v>
      </c>
      <c r="C3839" t="s">
        <v>156</v>
      </c>
      <c r="D3839" t="s">
        <v>157</v>
      </c>
      <c r="G3839" t="str">
        <f t="shared" si="179"/>
        <v>WH-466-TEST-OPC LAB</v>
      </c>
      <c r="H3839" t="str">
        <f t="shared" si="180"/>
        <v>07.03.04-Floor Flatness and Levelness Report</v>
      </c>
      <c r="I3839" s="22">
        <f t="shared" si="178"/>
        <v>0</v>
      </c>
    </row>
    <row r="3840" spans="1:9" x14ac:dyDescent="0.35">
      <c r="A3840" t="s">
        <v>697</v>
      </c>
      <c r="B3840" t="s">
        <v>698</v>
      </c>
      <c r="C3840" t="s">
        <v>158</v>
      </c>
      <c r="D3840" t="s">
        <v>159</v>
      </c>
      <c r="G3840" t="str">
        <f t="shared" si="179"/>
        <v>WH-466-TEST-OPC LAB</v>
      </c>
      <c r="H3840" t="str">
        <f t="shared" si="180"/>
        <v>07.03.05-Concrete Pour Approval Card</v>
      </c>
      <c r="I3840" s="22">
        <f t="shared" si="178"/>
        <v>0</v>
      </c>
    </row>
    <row r="3841" spans="1:9" x14ac:dyDescent="0.35">
      <c r="A3841" t="s">
        <v>697</v>
      </c>
      <c r="B3841" t="s">
        <v>698</v>
      </c>
      <c r="C3841" t="s">
        <v>160</v>
      </c>
      <c r="D3841" t="s">
        <v>161</v>
      </c>
      <c r="G3841" t="str">
        <f t="shared" si="179"/>
        <v>WH-466-TEST-OPC LAB</v>
      </c>
      <c r="H3841" t="str">
        <f t="shared" si="180"/>
        <v>07.03.06-Concrete Placement Record</v>
      </c>
      <c r="I3841" s="22">
        <f t="shared" si="178"/>
        <v>0</v>
      </c>
    </row>
    <row r="3842" spans="1:9" x14ac:dyDescent="0.35">
      <c r="A3842" t="s">
        <v>697</v>
      </c>
      <c r="B3842" t="s">
        <v>698</v>
      </c>
      <c r="C3842" t="s">
        <v>162</v>
      </c>
      <c r="D3842" t="s">
        <v>163</v>
      </c>
      <c r="G3842" t="str">
        <f t="shared" si="179"/>
        <v>WH-466-TEST-OPC LAB</v>
      </c>
      <c r="H3842" t="str">
        <f t="shared" si="180"/>
        <v>07.03.07-Static Pile Test Reports</v>
      </c>
      <c r="I3842" s="22">
        <f t="shared" ref="I3842:I3905" si="181">IF(COUNTIF(E:E, "R")=0, "", IF(E3842="C", COUNTIF(E:E, "C") / COUNTIF(E:E, "R"), 0))</f>
        <v>0</v>
      </c>
    </row>
    <row r="3843" spans="1:9" x14ac:dyDescent="0.35">
      <c r="A3843" t="s">
        <v>697</v>
      </c>
      <c r="B3843" t="s">
        <v>698</v>
      </c>
      <c r="C3843" t="s">
        <v>164</v>
      </c>
      <c r="D3843" t="s">
        <v>165</v>
      </c>
      <c r="G3843" t="str">
        <f t="shared" ref="G3843:G3906" si="182">IF(AND(A3843="", B3843=""), "", A3843 &amp; "-" &amp; B3843)</f>
        <v>WH-466-TEST-OPC LAB</v>
      </c>
      <c r="H3843" t="str">
        <f t="shared" ref="H3843:H3906" si="183">IF(AND(C3843="", D3843=""), "", C3843 &amp; "-" &amp; D3843)</f>
        <v>07.03.08-Pile Inspection Reports</v>
      </c>
      <c r="I3843" s="22">
        <f t="shared" si="181"/>
        <v>0</v>
      </c>
    </row>
    <row r="3844" spans="1:9" x14ac:dyDescent="0.35">
      <c r="A3844" t="s">
        <v>697</v>
      </c>
      <c r="B3844" t="s">
        <v>698</v>
      </c>
      <c r="C3844" t="s">
        <v>166</v>
      </c>
      <c r="D3844" t="s">
        <v>167</v>
      </c>
      <c r="G3844" t="str">
        <f t="shared" si="182"/>
        <v>WH-466-TEST-OPC LAB</v>
      </c>
      <c r="H3844" t="str">
        <f t="shared" si="183"/>
        <v>07.03.09-Certified Piles Survey</v>
      </c>
      <c r="I3844" s="22">
        <f t="shared" si="181"/>
        <v>0</v>
      </c>
    </row>
    <row r="3845" spans="1:9" x14ac:dyDescent="0.35">
      <c r="A3845" t="s">
        <v>697</v>
      </c>
      <c r="B3845" t="s">
        <v>698</v>
      </c>
      <c r="C3845" t="s">
        <v>168</v>
      </c>
      <c r="D3845" t="s">
        <v>169</v>
      </c>
      <c r="G3845" t="str">
        <f t="shared" si="182"/>
        <v>WH-466-TEST-OPC LAB</v>
      </c>
      <c r="H3845" t="str">
        <f t="shared" si="183"/>
        <v>07.03.10-Anchor Bolts Placement</v>
      </c>
      <c r="I3845" s="22">
        <f t="shared" si="181"/>
        <v>0</v>
      </c>
    </row>
    <row r="3846" spans="1:9" x14ac:dyDescent="0.35">
      <c r="A3846" t="s">
        <v>697</v>
      </c>
      <c r="B3846" t="s">
        <v>698</v>
      </c>
      <c r="C3846" t="s">
        <v>170</v>
      </c>
      <c r="D3846" t="s">
        <v>171</v>
      </c>
      <c r="G3846" t="str">
        <f t="shared" si="182"/>
        <v>WH-466-TEST-OPC LAB</v>
      </c>
      <c r="H3846" t="str">
        <f t="shared" si="183"/>
        <v>07.03.11-Structural Steel Framing Inspection</v>
      </c>
      <c r="I3846" s="22">
        <f t="shared" si="181"/>
        <v>0</v>
      </c>
    </row>
    <row r="3847" spans="1:9" x14ac:dyDescent="0.35">
      <c r="A3847" t="s">
        <v>697</v>
      </c>
      <c r="B3847" t="s">
        <v>698</v>
      </c>
      <c r="C3847" t="s">
        <v>172</v>
      </c>
      <c r="D3847" t="s">
        <v>173</v>
      </c>
      <c r="G3847" t="str">
        <f t="shared" si="182"/>
        <v>WH-466-TEST-OPC LAB</v>
      </c>
      <c r="H3847" t="str">
        <f t="shared" si="183"/>
        <v>07.03.12-Steel Joist Framing Inspection</v>
      </c>
      <c r="I3847" s="22">
        <f t="shared" si="181"/>
        <v>0</v>
      </c>
    </row>
    <row r="3848" spans="1:9" x14ac:dyDescent="0.35">
      <c r="A3848" t="s">
        <v>697</v>
      </c>
      <c r="B3848" t="s">
        <v>698</v>
      </c>
      <c r="C3848" t="s">
        <v>174</v>
      </c>
      <c r="D3848" t="s">
        <v>175</v>
      </c>
      <c r="G3848" t="str">
        <f t="shared" si="182"/>
        <v>WH-466-TEST-OPC LAB</v>
      </c>
      <c r="H3848" t="str">
        <f t="shared" si="183"/>
        <v>07.03.13-Steel Decking Inspection</v>
      </c>
      <c r="I3848" s="22">
        <f t="shared" si="181"/>
        <v>0</v>
      </c>
    </row>
    <row r="3849" spans="1:9" x14ac:dyDescent="0.35">
      <c r="A3849" t="s">
        <v>697</v>
      </c>
      <c r="B3849" t="s">
        <v>698</v>
      </c>
      <c r="C3849" t="s">
        <v>176</v>
      </c>
      <c r="D3849" t="s">
        <v>177</v>
      </c>
      <c r="G3849" t="str">
        <f t="shared" si="182"/>
        <v>WH-466-TEST-OPC LAB</v>
      </c>
      <c r="H3849" t="str">
        <f t="shared" si="183"/>
        <v>07.03.14-Evaluation Reports</v>
      </c>
      <c r="I3849" s="22">
        <f t="shared" si="181"/>
        <v>0</v>
      </c>
    </row>
    <row r="3850" spans="1:9" x14ac:dyDescent="0.35">
      <c r="A3850" t="s">
        <v>697</v>
      </c>
      <c r="B3850" t="s">
        <v>698</v>
      </c>
      <c r="C3850" t="s">
        <v>178</v>
      </c>
      <c r="D3850" t="s">
        <v>179</v>
      </c>
      <c r="G3850" t="str">
        <f t="shared" si="182"/>
        <v>WH-466-TEST-OPC LAB</v>
      </c>
      <c r="H3850" t="str">
        <f t="shared" si="183"/>
        <v>07.04.00-Structural Calculations</v>
      </c>
      <c r="I3850" s="22">
        <f t="shared" si="181"/>
        <v>0</v>
      </c>
    </row>
    <row r="3851" spans="1:9" x14ac:dyDescent="0.35">
      <c r="A3851" t="s">
        <v>697</v>
      </c>
      <c r="B3851" t="s">
        <v>698</v>
      </c>
      <c r="C3851" t="s">
        <v>180</v>
      </c>
      <c r="D3851" t="s">
        <v>138</v>
      </c>
      <c r="G3851" t="str">
        <f t="shared" si="182"/>
        <v>WH-466-TEST-OPC LAB</v>
      </c>
      <c r="H3851" t="str">
        <f t="shared" si="183"/>
        <v>07.05.00-Warranty</v>
      </c>
      <c r="I3851" s="22">
        <f t="shared" si="181"/>
        <v>0</v>
      </c>
    </row>
    <row r="3852" spans="1:9" x14ac:dyDescent="0.35">
      <c r="A3852" t="s">
        <v>697</v>
      </c>
      <c r="B3852" t="s">
        <v>698</v>
      </c>
      <c r="C3852" t="s">
        <v>181</v>
      </c>
      <c r="D3852" t="s">
        <v>182</v>
      </c>
      <c r="G3852" t="str">
        <f t="shared" si="182"/>
        <v>WH-466-TEST-OPC LAB</v>
      </c>
      <c r="H3852" t="str">
        <f t="shared" si="183"/>
        <v>07.06.00-Samples</v>
      </c>
      <c r="I3852" s="22">
        <f t="shared" si="181"/>
        <v>0</v>
      </c>
    </row>
    <row r="3853" spans="1:9" x14ac:dyDescent="0.35">
      <c r="A3853" t="s">
        <v>697</v>
      </c>
      <c r="B3853" t="s">
        <v>698</v>
      </c>
      <c r="C3853" t="s">
        <v>183</v>
      </c>
      <c r="D3853" t="s">
        <v>184</v>
      </c>
      <c r="G3853" t="str">
        <f t="shared" si="182"/>
        <v>WH-466-TEST-OPC LAB</v>
      </c>
      <c r="H3853" t="str">
        <f t="shared" si="183"/>
        <v>07.07.00-Mockups</v>
      </c>
      <c r="I3853" s="22">
        <f t="shared" si="181"/>
        <v>0</v>
      </c>
    </row>
    <row r="3854" spans="1:9" x14ac:dyDescent="0.35">
      <c r="A3854" t="s">
        <v>697</v>
      </c>
      <c r="B3854" t="s">
        <v>698</v>
      </c>
      <c r="C3854" t="s">
        <v>185</v>
      </c>
      <c r="D3854" t="s">
        <v>186</v>
      </c>
      <c r="G3854" t="str">
        <f t="shared" si="182"/>
        <v>WH-466-TEST-OPC LAB</v>
      </c>
      <c r="H3854" t="str">
        <f t="shared" si="183"/>
        <v>08.00.00-ARCHITECTURAL</v>
      </c>
      <c r="I3854" s="22">
        <f t="shared" si="181"/>
        <v>0</v>
      </c>
    </row>
    <row r="3855" spans="1:9" x14ac:dyDescent="0.35">
      <c r="A3855" t="s">
        <v>697</v>
      </c>
      <c r="B3855" t="s">
        <v>698</v>
      </c>
      <c r="C3855" t="s">
        <v>187</v>
      </c>
      <c r="D3855" t="s">
        <v>188</v>
      </c>
      <c r="G3855" t="str">
        <f t="shared" si="182"/>
        <v>WH-466-TEST-OPC LAB</v>
      </c>
      <c r="H3855" t="str">
        <f t="shared" si="183"/>
        <v>08.01.00-Submittals &amp; Room Data Sheets</v>
      </c>
      <c r="I3855" s="22">
        <f t="shared" si="181"/>
        <v>0</v>
      </c>
    </row>
    <row r="3856" spans="1:9" x14ac:dyDescent="0.35">
      <c r="A3856" t="s">
        <v>697</v>
      </c>
      <c r="B3856" t="s">
        <v>698</v>
      </c>
      <c r="C3856" t="s">
        <v>189</v>
      </c>
      <c r="D3856" t="s">
        <v>126</v>
      </c>
      <c r="G3856" t="str">
        <f t="shared" si="182"/>
        <v>WH-466-TEST-OPC LAB</v>
      </c>
      <c r="H3856" t="str">
        <f t="shared" si="183"/>
        <v>08.02.00-Certificates</v>
      </c>
      <c r="I3856" s="22">
        <f t="shared" si="181"/>
        <v>0</v>
      </c>
    </row>
    <row r="3857" spans="1:9" x14ac:dyDescent="0.35">
      <c r="A3857" t="s">
        <v>697</v>
      </c>
      <c r="B3857" t="s">
        <v>698</v>
      </c>
      <c r="C3857" t="s">
        <v>190</v>
      </c>
      <c r="D3857" t="s">
        <v>191</v>
      </c>
      <c r="G3857" t="str">
        <f t="shared" si="182"/>
        <v>WH-466-TEST-OPC LAB</v>
      </c>
      <c r="H3857" t="str">
        <f t="shared" si="183"/>
        <v>08.02.01-Material Certificates</v>
      </c>
      <c r="I3857" s="22">
        <f t="shared" si="181"/>
        <v>0</v>
      </c>
    </row>
    <row r="3858" spans="1:9" x14ac:dyDescent="0.35">
      <c r="A3858" t="s">
        <v>697</v>
      </c>
      <c r="B3858" t="s">
        <v>698</v>
      </c>
      <c r="C3858" t="s">
        <v>192</v>
      </c>
      <c r="D3858" t="s">
        <v>130</v>
      </c>
      <c r="G3858" t="str">
        <f t="shared" si="182"/>
        <v>WH-466-TEST-OPC LAB</v>
      </c>
      <c r="H3858" t="str">
        <f t="shared" si="183"/>
        <v>08.02.02-Manufacturer Certifications</v>
      </c>
      <c r="I3858" s="22">
        <f t="shared" si="181"/>
        <v>0</v>
      </c>
    </row>
    <row r="3859" spans="1:9" x14ac:dyDescent="0.35">
      <c r="A3859" t="s">
        <v>697</v>
      </c>
      <c r="B3859" t="s">
        <v>698</v>
      </c>
      <c r="C3859" t="s">
        <v>193</v>
      </c>
      <c r="D3859" t="s">
        <v>128</v>
      </c>
      <c r="G3859" t="str">
        <f t="shared" si="182"/>
        <v>WH-466-TEST-OPC LAB</v>
      </c>
      <c r="H3859" t="str">
        <f t="shared" si="183"/>
        <v>08.02.03-Installer Certifications</v>
      </c>
      <c r="I3859" s="22">
        <f t="shared" si="181"/>
        <v>0</v>
      </c>
    </row>
    <row r="3860" spans="1:9" x14ac:dyDescent="0.35">
      <c r="A3860" t="s">
        <v>697</v>
      </c>
      <c r="B3860" t="s">
        <v>698</v>
      </c>
      <c r="C3860" t="s">
        <v>194</v>
      </c>
      <c r="D3860" t="s">
        <v>195</v>
      </c>
      <c r="G3860" t="str">
        <f t="shared" si="182"/>
        <v>WH-466-TEST-OPC LAB</v>
      </c>
      <c r="H3860" t="str">
        <f t="shared" si="183"/>
        <v>08.02.04-Energy Performance Certificates</v>
      </c>
      <c r="I3860" s="22">
        <f t="shared" si="181"/>
        <v>0</v>
      </c>
    </row>
    <row r="3861" spans="1:9" x14ac:dyDescent="0.35">
      <c r="A3861" t="s">
        <v>697</v>
      </c>
      <c r="B3861" t="s">
        <v>698</v>
      </c>
      <c r="C3861" t="s">
        <v>196</v>
      </c>
      <c r="D3861" t="s">
        <v>197</v>
      </c>
      <c r="G3861" t="str">
        <f t="shared" si="182"/>
        <v>WH-466-TEST-OPC LAB</v>
      </c>
      <c r="H3861" t="str">
        <f t="shared" si="183"/>
        <v>08.02.05-Subfloor Acceptance Certification</v>
      </c>
      <c r="I3861" s="22">
        <f t="shared" si="181"/>
        <v>0</v>
      </c>
    </row>
    <row r="3862" spans="1:9" x14ac:dyDescent="0.35">
      <c r="A3862" t="s">
        <v>697</v>
      </c>
      <c r="B3862" t="s">
        <v>698</v>
      </c>
      <c r="C3862" t="s">
        <v>198</v>
      </c>
      <c r="D3862" t="s">
        <v>147</v>
      </c>
      <c r="G3862" t="str">
        <f t="shared" si="182"/>
        <v>WH-466-TEST-OPC LAB</v>
      </c>
      <c r="H3862" t="str">
        <f t="shared" si="183"/>
        <v>08.02.06-Welding Certificates</v>
      </c>
      <c r="I3862" s="22">
        <f t="shared" si="181"/>
        <v>0</v>
      </c>
    </row>
    <row r="3863" spans="1:9" x14ac:dyDescent="0.35">
      <c r="A3863" t="s">
        <v>697</v>
      </c>
      <c r="B3863" t="s">
        <v>698</v>
      </c>
      <c r="C3863" t="s">
        <v>199</v>
      </c>
      <c r="D3863" t="s">
        <v>134</v>
      </c>
      <c r="G3863" t="str">
        <f t="shared" si="182"/>
        <v>WH-466-TEST-OPC LAB</v>
      </c>
      <c r="H3863" t="str">
        <f t="shared" si="183"/>
        <v>08.02.07-3rd Party Testing Agency Certifications</v>
      </c>
      <c r="I3863" s="22">
        <f t="shared" si="181"/>
        <v>0</v>
      </c>
    </row>
    <row r="3864" spans="1:9" x14ac:dyDescent="0.35">
      <c r="A3864" t="s">
        <v>697</v>
      </c>
      <c r="B3864" t="s">
        <v>698</v>
      </c>
      <c r="C3864" t="s">
        <v>200</v>
      </c>
      <c r="D3864" t="s">
        <v>201</v>
      </c>
      <c r="G3864" t="str">
        <f t="shared" si="182"/>
        <v>WH-466-TEST-OPC LAB</v>
      </c>
      <c r="H3864" t="str">
        <f t="shared" si="183"/>
        <v>08.02.08-Consultant Certification</v>
      </c>
      <c r="I3864" s="22">
        <f t="shared" si="181"/>
        <v>0</v>
      </c>
    </row>
    <row r="3865" spans="1:9" x14ac:dyDescent="0.35">
      <c r="A3865" t="s">
        <v>697</v>
      </c>
      <c r="B3865" t="s">
        <v>698</v>
      </c>
      <c r="C3865" t="s">
        <v>202</v>
      </c>
      <c r="D3865" t="s">
        <v>114</v>
      </c>
      <c r="G3865" t="str">
        <f t="shared" si="182"/>
        <v>WH-466-TEST-OPC LAB</v>
      </c>
      <c r="H3865" t="str">
        <f t="shared" si="183"/>
        <v>08.03.00-Reports/Testing</v>
      </c>
      <c r="I3865" s="22">
        <f t="shared" si="181"/>
        <v>0</v>
      </c>
    </row>
    <row r="3866" spans="1:9" x14ac:dyDescent="0.35">
      <c r="A3866" t="s">
        <v>697</v>
      </c>
      <c r="B3866" t="s">
        <v>698</v>
      </c>
      <c r="C3866" t="s">
        <v>203</v>
      </c>
      <c r="D3866" t="s">
        <v>204</v>
      </c>
      <c r="G3866" t="str">
        <f t="shared" si="182"/>
        <v>WH-466-TEST-OPC LAB</v>
      </c>
      <c r="H3866" t="str">
        <f t="shared" si="183"/>
        <v>08.03.01-Owner 3rd Party Field Quality Control Reports</v>
      </c>
      <c r="I3866" s="22">
        <f t="shared" si="181"/>
        <v>0</v>
      </c>
    </row>
    <row r="3867" spans="1:9" x14ac:dyDescent="0.35">
      <c r="A3867" t="s">
        <v>697</v>
      </c>
      <c r="B3867" t="s">
        <v>698</v>
      </c>
      <c r="C3867" t="s">
        <v>205</v>
      </c>
      <c r="D3867" t="s">
        <v>122</v>
      </c>
      <c r="G3867" t="str">
        <f t="shared" si="182"/>
        <v>WH-466-TEST-OPC LAB</v>
      </c>
      <c r="H3867" t="str">
        <f t="shared" si="183"/>
        <v>08.03.02-Source Quality Control</v>
      </c>
      <c r="I3867" s="22">
        <f t="shared" si="181"/>
        <v>0</v>
      </c>
    </row>
    <row r="3868" spans="1:9" x14ac:dyDescent="0.35">
      <c r="A3868" t="s">
        <v>697</v>
      </c>
      <c r="B3868" t="s">
        <v>698</v>
      </c>
      <c r="C3868" t="s">
        <v>206</v>
      </c>
      <c r="D3868" t="s">
        <v>155</v>
      </c>
      <c r="G3868" t="str">
        <f t="shared" si="182"/>
        <v>WH-466-TEST-OPC LAB</v>
      </c>
      <c r="H3868" t="str">
        <f t="shared" si="183"/>
        <v>08.03.03-Material Test Reports</v>
      </c>
      <c r="I3868" s="22">
        <f t="shared" si="181"/>
        <v>0</v>
      </c>
    </row>
    <row r="3869" spans="1:9" x14ac:dyDescent="0.35">
      <c r="A3869" t="s">
        <v>697</v>
      </c>
      <c r="B3869" t="s">
        <v>698</v>
      </c>
      <c r="C3869" t="s">
        <v>207</v>
      </c>
      <c r="D3869" t="s">
        <v>177</v>
      </c>
      <c r="G3869" t="str">
        <f t="shared" si="182"/>
        <v>WH-466-TEST-OPC LAB</v>
      </c>
      <c r="H3869" t="str">
        <f t="shared" si="183"/>
        <v>08.03.04-Evaluation Reports</v>
      </c>
      <c r="I3869" s="22">
        <f t="shared" si="181"/>
        <v>0</v>
      </c>
    </row>
    <row r="3870" spans="1:9" x14ac:dyDescent="0.35">
      <c r="A3870" t="s">
        <v>697</v>
      </c>
      <c r="B3870" t="s">
        <v>698</v>
      </c>
      <c r="C3870" t="s">
        <v>208</v>
      </c>
      <c r="D3870" t="s">
        <v>209</v>
      </c>
      <c r="G3870" t="str">
        <f t="shared" si="182"/>
        <v>WH-466-TEST-OPC LAB</v>
      </c>
      <c r="H3870" t="str">
        <f t="shared" si="183"/>
        <v>08.03.05-Quality Control Program</v>
      </c>
      <c r="I3870" s="22">
        <f t="shared" si="181"/>
        <v>0</v>
      </c>
    </row>
    <row r="3871" spans="1:9" x14ac:dyDescent="0.35">
      <c r="A3871" t="s">
        <v>697</v>
      </c>
      <c r="B3871" t="s">
        <v>698</v>
      </c>
      <c r="C3871" t="s">
        <v>210</v>
      </c>
      <c r="D3871" t="s">
        <v>211</v>
      </c>
      <c r="G3871" t="str">
        <f t="shared" si="182"/>
        <v>WH-466-TEST-OPC LAB</v>
      </c>
      <c r="H3871" t="str">
        <f t="shared" si="183"/>
        <v>08.03.06-Concrete Subfloor Test Report</v>
      </c>
      <c r="I3871" s="22">
        <f t="shared" si="181"/>
        <v>0</v>
      </c>
    </row>
    <row r="3872" spans="1:9" x14ac:dyDescent="0.35">
      <c r="A3872" t="s">
        <v>697</v>
      </c>
      <c r="B3872" t="s">
        <v>698</v>
      </c>
      <c r="C3872" t="s">
        <v>212</v>
      </c>
      <c r="D3872" t="s">
        <v>213</v>
      </c>
      <c r="G3872" t="str">
        <f t="shared" si="182"/>
        <v>WH-466-TEST-OPC LAB</v>
      </c>
      <c r="H3872" t="str">
        <f t="shared" si="183"/>
        <v>08.03.07-Temperature Control Tests</v>
      </c>
      <c r="I3872" s="22">
        <f t="shared" si="181"/>
        <v>0</v>
      </c>
    </row>
    <row r="3873" spans="1:9" x14ac:dyDescent="0.35">
      <c r="A3873" t="s">
        <v>697</v>
      </c>
      <c r="B3873" t="s">
        <v>698</v>
      </c>
      <c r="C3873" t="s">
        <v>214</v>
      </c>
      <c r="D3873" t="s">
        <v>215</v>
      </c>
      <c r="G3873" t="str">
        <f t="shared" si="182"/>
        <v>WH-466-TEST-OPC LAB</v>
      </c>
      <c r="H3873" t="str">
        <f t="shared" si="183"/>
        <v>08.03.08-Temperature Mapping Reports</v>
      </c>
      <c r="I3873" s="22">
        <f t="shared" si="181"/>
        <v>0</v>
      </c>
    </row>
    <row r="3874" spans="1:9" x14ac:dyDescent="0.35">
      <c r="A3874" t="s">
        <v>697</v>
      </c>
      <c r="B3874" t="s">
        <v>698</v>
      </c>
      <c r="C3874" t="s">
        <v>216</v>
      </c>
      <c r="D3874" t="s">
        <v>217</v>
      </c>
      <c r="G3874" t="str">
        <f t="shared" si="182"/>
        <v>WH-466-TEST-OPC LAB</v>
      </c>
      <c r="H3874" t="str">
        <f t="shared" si="183"/>
        <v>08.03.09-Temperature Distribution Study</v>
      </c>
      <c r="I3874" s="22">
        <f t="shared" si="181"/>
        <v>0</v>
      </c>
    </row>
    <row r="3875" spans="1:9" x14ac:dyDescent="0.35">
      <c r="A3875" t="s">
        <v>697</v>
      </c>
      <c r="B3875" t="s">
        <v>698</v>
      </c>
      <c r="C3875" t="s">
        <v>218</v>
      </c>
      <c r="D3875" t="s">
        <v>219</v>
      </c>
      <c r="G3875" t="str">
        <f t="shared" si="182"/>
        <v>WH-466-TEST-OPC LAB</v>
      </c>
      <c r="H3875" t="str">
        <f t="shared" si="183"/>
        <v>08.03.10-Open Door Recovery Study</v>
      </c>
      <c r="I3875" s="22">
        <f t="shared" si="181"/>
        <v>0</v>
      </c>
    </row>
    <row r="3876" spans="1:9" x14ac:dyDescent="0.35">
      <c r="A3876" t="s">
        <v>697</v>
      </c>
      <c r="B3876" t="s">
        <v>698</v>
      </c>
      <c r="C3876" t="s">
        <v>220</v>
      </c>
      <c r="D3876" t="s">
        <v>221</v>
      </c>
      <c r="G3876" t="str">
        <f t="shared" si="182"/>
        <v>WH-466-TEST-OPC LAB</v>
      </c>
      <c r="H3876" t="str">
        <f t="shared" si="183"/>
        <v>08.03.11-Power Loss for Redundant System Study</v>
      </c>
      <c r="I3876" s="22">
        <f t="shared" si="181"/>
        <v>0</v>
      </c>
    </row>
    <row r="3877" spans="1:9" x14ac:dyDescent="0.35">
      <c r="A3877" t="s">
        <v>697</v>
      </c>
      <c r="B3877" t="s">
        <v>698</v>
      </c>
      <c r="C3877" t="s">
        <v>222</v>
      </c>
      <c r="D3877" t="s">
        <v>223</v>
      </c>
      <c r="G3877" t="str">
        <f t="shared" si="182"/>
        <v>WH-466-TEST-OPC LAB</v>
      </c>
      <c r="H3877" t="str">
        <f t="shared" si="183"/>
        <v>08.03.12-Safety Data Sheets</v>
      </c>
      <c r="I3877" s="22">
        <f t="shared" si="181"/>
        <v>0</v>
      </c>
    </row>
    <row r="3878" spans="1:9" x14ac:dyDescent="0.35">
      <c r="A3878" t="s">
        <v>697</v>
      </c>
      <c r="B3878" t="s">
        <v>698</v>
      </c>
      <c r="C3878" t="s">
        <v>224</v>
      </c>
      <c r="D3878" t="s">
        <v>138</v>
      </c>
      <c r="G3878" t="str">
        <f t="shared" si="182"/>
        <v>WH-466-TEST-OPC LAB</v>
      </c>
      <c r="H3878" t="str">
        <f t="shared" si="183"/>
        <v>08.04.00-Warranty</v>
      </c>
      <c r="I3878" s="22">
        <f t="shared" si="181"/>
        <v>0</v>
      </c>
    </row>
    <row r="3879" spans="1:9" x14ac:dyDescent="0.35">
      <c r="A3879" t="s">
        <v>697</v>
      </c>
      <c r="B3879" t="s">
        <v>698</v>
      </c>
      <c r="C3879" t="s">
        <v>225</v>
      </c>
      <c r="D3879" t="s">
        <v>226</v>
      </c>
      <c r="G3879" t="str">
        <f t="shared" si="182"/>
        <v>WH-466-TEST-OPC LAB</v>
      </c>
      <c r="H3879" t="str">
        <f t="shared" si="183"/>
        <v>08.05.00-Operation Maintenace Data/Manual</v>
      </c>
      <c r="I3879" s="22">
        <f t="shared" si="181"/>
        <v>0</v>
      </c>
    </row>
    <row r="3880" spans="1:9" x14ac:dyDescent="0.35">
      <c r="A3880" t="s">
        <v>697</v>
      </c>
      <c r="B3880" t="s">
        <v>698</v>
      </c>
      <c r="C3880" t="s">
        <v>224</v>
      </c>
      <c r="D3880" t="s">
        <v>69</v>
      </c>
      <c r="G3880" t="str">
        <f t="shared" si="182"/>
        <v>WH-466-TEST-OPC LAB</v>
      </c>
      <c r="H3880" t="str">
        <f t="shared" si="183"/>
        <v>08.04.00-Spare Parts List</v>
      </c>
      <c r="I3880" s="22">
        <f t="shared" si="181"/>
        <v>0</v>
      </c>
    </row>
    <row r="3881" spans="1:9" x14ac:dyDescent="0.35">
      <c r="A3881" t="s">
        <v>697</v>
      </c>
      <c r="B3881" t="s">
        <v>698</v>
      </c>
      <c r="C3881" t="s">
        <v>224</v>
      </c>
      <c r="D3881" t="s">
        <v>182</v>
      </c>
      <c r="G3881" t="str">
        <f t="shared" si="182"/>
        <v>WH-466-TEST-OPC LAB</v>
      </c>
      <c r="H3881" t="str">
        <f t="shared" si="183"/>
        <v>08.04.00-Samples</v>
      </c>
      <c r="I3881" s="22">
        <f t="shared" si="181"/>
        <v>0</v>
      </c>
    </row>
    <row r="3882" spans="1:9" x14ac:dyDescent="0.35">
      <c r="A3882" t="s">
        <v>697</v>
      </c>
      <c r="B3882" t="s">
        <v>698</v>
      </c>
      <c r="C3882" t="s">
        <v>227</v>
      </c>
      <c r="D3882" t="s">
        <v>228</v>
      </c>
      <c r="G3882" t="str">
        <f t="shared" si="182"/>
        <v>WH-466-TEST-OPC LAB</v>
      </c>
      <c r="H3882" t="str">
        <f t="shared" si="183"/>
        <v>09.00.00-PROCESS, PLUMBING, &amp; MECHANICAL PIPING</v>
      </c>
      <c r="I3882" s="22">
        <f t="shared" si="181"/>
        <v>0</v>
      </c>
    </row>
    <row r="3883" spans="1:9" x14ac:dyDescent="0.35">
      <c r="A3883" t="s">
        <v>697</v>
      </c>
      <c r="B3883" t="s">
        <v>698</v>
      </c>
      <c r="C3883" t="s">
        <v>229</v>
      </c>
      <c r="D3883" t="s">
        <v>67</v>
      </c>
      <c r="G3883" t="str">
        <f t="shared" si="182"/>
        <v>WH-466-TEST-OPC LAB</v>
      </c>
      <c r="H3883" t="str">
        <f t="shared" si="183"/>
        <v>09.01.00-Submittals &amp; Data Sheets</v>
      </c>
      <c r="I3883" s="22">
        <f t="shared" si="181"/>
        <v>0</v>
      </c>
    </row>
    <row r="3884" spans="1:9" x14ac:dyDescent="0.35">
      <c r="A3884" t="s">
        <v>697</v>
      </c>
      <c r="B3884" t="s">
        <v>698</v>
      </c>
      <c r="C3884" t="s">
        <v>230</v>
      </c>
      <c r="D3884" t="s">
        <v>231</v>
      </c>
      <c r="G3884" t="str">
        <f t="shared" si="182"/>
        <v>WH-466-TEST-OPC LAB</v>
      </c>
      <c r="H3884" t="str">
        <f t="shared" si="183"/>
        <v>09.02.00-Piping  Documentation</v>
      </c>
      <c r="I3884" s="22">
        <f t="shared" si="181"/>
        <v>0</v>
      </c>
    </row>
    <row r="3885" spans="1:9" x14ac:dyDescent="0.35">
      <c r="A3885" t="s">
        <v>697</v>
      </c>
      <c r="B3885" t="s">
        <v>698</v>
      </c>
      <c r="C3885" t="s">
        <v>232</v>
      </c>
      <c r="D3885" t="s">
        <v>233</v>
      </c>
      <c r="G3885" t="str">
        <f t="shared" si="182"/>
        <v>WH-466-TEST-OPC LAB</v>
      </c>
      <c r="H3885" t="str">
        <f t="shared" si="183"/>
        <v>09.02.01-Isometrics</v>
      </c>
      <c r="I3885" s="22">
        <f t="shared" si="181"/>
        <v>0</v>
      </c>
    </row>
    <row r="3886" spans="1:9" x14ac:dyDescent="0.35">
      <c r="A3886" t="s">
        <v>697</v>
      </c>
      <c r="B3886" t="s">
        <v>698</v>
      </c>
      <c r="C3886" t="s">
        <v>234</v>
      </c>
      <c r="D3886" t="s">
        <v>235</v>
      </c>
      <c r="G3886" t="str">
        <f t="shared" si="182"/>
        <v>WH-466-TEST-OPC LAB</v>
      </c>
      <c r="H3886" t="str">
        <f t="shared" si="183"/>
        <v>09.02.02-Weld Log / Weld Coupon Log</v>
      </c>
      <c r="I3886" s="22">
        <f t="shared" si="181"/>
        <v>0</v>
      </c>
    </row>
    <row r="3887" spans="1:9" x14ac:dyDescent="0.35">
      <c r="A3887" t="s">
        <v>697</v>
      </c>
      <c r="B3887" t="s">
        <v>698</v>
      </c>
      <c r="C3887" t="s">
        <v>236</v>
      </c>
      <c r="D3887" t="s">
        <v>237</v>
      </c>
      <c r="G3887" t="str">
        <f t="shared" si="182"/>
        <v>WH-466-TEST-OPC LAB</v>
      </c>
      <c r="H3887" t="str">
        <f t="shared" si="183"/>
        <v>09.02.03-Welder Qualications</v>
      </c>
      <c r="I3887" s="22">
        <f t="shared" si="181"/>
        <v>0</v>
      </c>
    </row>
    <row r="3888" spans="1:9" x14ac:dyDescent="0.35">
      <c r="A3888" t="s">
        <v>697</v>
      </c>
      <c r="B3888" t="s">
        <v>698</v>
      </c>
      <c r="C3888" t="s">
        <v>238</v>
      </c>
      <c r="D3888" t="s">
        <v>239</v>
      </c>
      <c r="G3888" t="str">
        <f t="shared" si="182"/>
        <v>WH-466-TEST-OPC LAB</v>
      </c>
      <c r="H3888" t="str">
        <f t="shared" si="183"/>
        <v>09.02.04-Qualified Welder Log</v>
      </c>
      <c r="I3888" s="22">
        <f t="shared" si="181"/>
        <v>0</v>
      </c>
    </row>
    <row r="3889" spans="1:9" x14ac:dyDescent="0.35">
      <c r="A3889" t="s">
        <v>697</v>
      </c>
      <c r="B3889" t="s">
        <v>698</v>
      </c>
      <c r="C3889" t="s">
        <v>240</v>
      </c>
      <c r="D3889" t="s">
        <v>241</v>
      </c>
      <c r="G3889" t="str">
        <f t="shared" si="182"/>
        <v>WH-466-TEST-OPC LAB</v>
      </c>
      <c r="H3889" t="str">
        <f t="shared" si="183"/>
        <v>09.02.05-Weld Procedure Qualification Records (WPS) &amp; Welding Operator Procedure Qualification Record (PQR)</v>
      </c>
      <c r="I3889" s="22">
        <f t="shared" si="181"/>
        <v>0</v>
      </c>
    </row>
    <row r="3890" spans="1:9" x14ac:dyDescent="0.35">
      <c r="A3890" t="s">
        <v>697</v>
      </c>
      <c r="B3890" t="s">
        <v>698</v>
      </c>
      <c r="C3890" t="s">
        <v>242</v>
      </c>
      <c r="D3890" t="s">
        <v>243</v>
      </c>
      <c r="G3890" t="str">
        <f t="shared" si="182"/>
        <v>WH-466-TEST-OPC LAB</v>
      </c>
      <c r="H3890" t="str">
        <f t="shared" si="183"/>
        <v>09.02.06-Welder Qualification Records (WQR) / Welding Operator Performance Qualifications (WOPQ)</v>
      </c>
      <c r="I3890" s="22">
        <f t="shared" si="181"/>
        <v>0</v>
      </c>
    </row>
    <row r="3891" spans="1:9" x14ac:dyDescent="0.35">
      <c r="A3891" t="s">
        <v>697</v>
      </c>
      <c r="B3891" t="s">
        <v>698</v>
      </c>
      <c r="C3891" t="s">
        <v>244</v>
      </c>
      <c r="D3891" t="s">
        <v>245</v>
      </c>
      <c r="G3891" t="str">
        <f t="shared" si="182"/>
        <v>WH-466-TEST-OPC LAB</v>
      </c>
      <c r="H3891" t="str">
        <f t="shared" si="183"/>
        <v>09.02.07-Certification Record of Examination Personnel</v>
      </c>
      <c r="I3891" s="22">
        <f t="shared" si="181"/>
        <v>0</v>
      </c>
    </row>
    <row r="3892" spans="1:9" x14ac:dyDescent="0.35">
      <c r="A3892" t="s">
        <v>697</v>
      </c>
      <c r="B3892" t="s">
        <v>698</v>
      </c>
      <c r="C3892" t="s">
        <v>246</v>
      </c>
      <c r="D3892" t="s">
        <v>247</v>
      </c>
      <c r="G3892" t="str">
        <f t="shared" si="182"/>
        <v>WH-466-TEST-OPC LAB</v>
      </c>
      <c r="H3892" t="str">
        <f t="shared" si="183"/>
        <v>09.02.08-Material Test Reports (MTRs) and Certificate of Compliance (CoC)</v>
      </c>
      <c r="I3892" s="22">
        <f t="shared" si="181"/>
        <v>0</v>
      </c>
    </row>
    <row r="3893" spans="1:9" x14ac:dyDescent="0.35">
      <c r="A3893" t="s">
        <v>697</v>
      </c>
      <c r="B3893" t="s">
        <v>698</v>
      </c>
      <c r="C3893" t="s">
        <v>248</v>
      </c>
      <c r="D3893" t="s">
        <v>249</v>
      </c>
      <c r="G3893" t="str">
        <f t="shared" si="182"/>
        <v>WH-466-TEST-OPC LAB</v>
      </c>
      <c r="H3893" t="str">
        <f t="shared" si="183"/>
        <v>09.02.09-ASME Form U-1 / ASME Code Data Reports</v>
      </c>
      <c r="I3893" s="22">
        <f t="shared" si="181"/>
        <v>0</v>
      </c>
    </row>
    <row r="3894" spans="1:9" x14ac:dyDescent="0.35">
      <c r="A3894" t="s">
        <v>697</v>
      </c>
      <c r="B3894" t="s">
        <v>698</v>
      </c>
      <c r="C3894" t="s">
        <v>250</v>
      </c>
      <c r="D3894" t="s">
        <v>251</v>
      </c>
      <c r="G3894" t="str">
        <f t="shared" si="182"/>
        <v>WH-466-TEST-OPC LAB</v>
      </c>
      <c r="H3894" t="str">
        <f t="shared" si="183"/>
        <v>09.02.10-System Operating and Cleaning Procedure</v>
      </c>
      <c r="I3894" s="22">
        <f t="shared" si="181"/>
        <v>0</v>
      </c>
    </row>
    <row r="3895" spans="1:9" x14ac:dyDescent="0.35">
      <c r="A3895" t="s">
        <v>697</v>
      </c>
      <c r="B3895" t="s">
        <v>698</v>
      </c>
      <c r="C3895" t="s">
        <v>252</v>
      </c>
      <c r="D3895" t="s">
        <v>253</v>
      </c>
      <c r="G3895" t="str">
        <f t="shared" si="182"/>
        <v>WH-466-TEST-OPC LAB</v>
      </c>
      <c r="H3895" t="str">
        <f t="shared" si="183"/>
        <v>09.02.11-Weld Maps, Data &amp; Repair Registry</v>
      </c>
      <c r="I3895" s="22">
        <f t="shared" si="181"/>
        <v>0</v>
      </c>
    </row>
    <row r="3896" spans="1:9" x14ac:dyDescent="0.35">
      <c r="A3896" t="s">
        <v>697</v>
      </c>
      <c r="B3896" t="s">
        <v>698</v>
      </c>
      <c r="C3896" t="s">
        <v>254</v>
      </c>
      <c r="D3896" t="s">
        <v>255</v>
      </c>
      <c r="G3896" t="str">
        <f t="shared" si="182"/>
        <v>WH-466-TEST-OPC LAB</v>
      </c>
      <c r="H3896" t="str">
        <f t="shared" si="183"/>
        <v xml:space="preserve">09.02.12-Nondestructive Examination Reports </v>
      </c>
      <c r="I3896" s="22">
        <f t="shared" si="181"/>
        <v>0</v>
      </c>
    </row>
    <row r="3897" spans="1:9" x14ac:dyDescent="0.35">
      <c r="A3897" t="s">
        <v>697</v>
      </c>
      <c r="B3897" t="s">
        <v>698</v>
      </c>
      <c r="C3897" t="s">
        <v>256</v>
      </c>
      <c r="D3897" t="s">
        <v>257</v>
      </c>
      <c r="G3897" t="str">
        <f t="shared" si="182"/>
        <v>WH-466-TEST-OPC LAB</v>
      </c>
      <c r="H3897" t="str">
        <f t="shared" si="183"/>
        <v>09.02.13-Visual Inspection Reports</v>
      </c>
      <c r="I3897" s="22">
        <f t="shared" si="181"/>
        <v>0</v>
      </c>
    </row>
    <row r="3898" spans="1:9" x14ac:dyDescent="0.35">
      <c r="A3898" t="s">
        <v>697</v>
      </c>
      <c r="B3898" t="s">
        <v>698</v>
      </c>
      <c r="C3898" t="s">
        <v>258</v>
      </c>
      <c r="D3898" t="s">
        <v>259</v>
      </c>
      <c r="G3898" t="str">
        <f t="shared" si="182"/>
        <v>WH-466-TEST-OPC LAB</v>
      </c>
      <c r="H3898" t="str">
        <f t="shared" si="183"/>
        <v>09.02.14-Purge Gas Certificates</v>
      </c>
      <c r="I3898" s="22">
        <f t="shared" si="181"/>
        <v>0</v>
      </c>
    </row>
    <row r="3899" spans="1:9" x14ac:dyDescent="0.35">
      <c r="A3899" t="s">
        <v>697</v>
      </c>
      <c r="B3899" t="s">
        <v>698</v>
      </c>
      <c r="C3899" t="s">
        <v>260</v>
      </c>
      <c r="D3899" t="s">
        <v>261</v>
      </c>
      <c r="G3899" t="str">
        <f t="shared" si="182"/>
        <v>WH-466-TEST-OPC LAB</v>
      </c>
      <c r="H3899" t="str">
        <f t="shared" si="183"/>
        <v>09.02.15-Electropolishing Procedure / Certs</v>
      </c>
      <c r="I3899" s="22">
        <f t="shared" si="181"/>
        <v>0</v>
      </c>
    </row>
    <row r="3900" spans="1:9" x14ac:dyDescent="0.35">
      <c r="A3900" t="s">
        <v>697</v>
      </c>
      <c r="B3900" t="s">
        <v>698</v>
      </c>
      <c r="C3900" t="s">
        <v>262</v>
      </c>
      <c r="D3900" t="s">
        <v>263</v>
      </c>
      <c r="G3900" t="str">
        <f t="shared" si="182"/>
        <v>WH-466-TEST-OPC LAB</v>
      </c>
      <c r="H3900" t="str">
        <f t="shared" si="183"/>
        <v>09.02.16-Mechanical Polishing Procedure / Certs</v>
      </c>
      <c r="I3900" s="22">
        <f t="shared" si="181"/>
        <v>0</v>
      </c>
    </row>
    <row r="3901" spans="1:9" x14ac:dyDescent="0.35">
      <c r="A3901" t="s">
        <v>697</v>
      </c>
      <c r="B3901" t="s">
        <v>698</v>
      </c>
      <c r="C3901" t="s">
        <v>264</v>
      </c>
      <c r="D3901" t="s">
        <v>265</v>
      </c>
      <c r="G3901" t="str">
        <f t="shared" si="182"/>
        <v>WH-466-TEST-OPC LAB</v>
      </c>
      <c r="H3901" t="str">
        <f t="shared" si="183"/>
        <v>09.02.17-Surface Finish Measurement Records</v>
      </c>
      <c r="I3901" s="22">
        <f t="shared" si="181"/>
        <v>0</v>
      </c>
    </row>
    <row r="3902" spans="1:9" x14ac:dyDescent="0.35">
      <c r="A3902" t="s">
        <v>697</v>
      </c>
      <c r="B3902" t="s">
        <v>698</v>
      </c>
      <c r="C3902" t="s">
        <v>266</v>
      </c>
      <c r="D3902" t="s">
        <v>267</v>
      </c>
      <c r="G3902" t="str">
        <f t="shared" si="182"/>
        <v>WH-466-TEST-OPC LAB</v>
      </c>
      <c r="H3902" t="str">
        <f t="shared" si="183"/>
        <v>09.02.18-Slope Verification Documentation</v>
      </c>
      <c r="I3902" s="22">
        <f t="shared" si="181"/>
        <v>0</v>
      </c>
    </row>
    <row r="3903" spans="1:9" x14ac:dyDescent="0.35">
      <c r="A3903" t="s">
        <v>697</v>
      </c>
      <c r="B3903" t="s">
        <v>698</v>
      </c>
      <c r="C3903" t="s">
        <v>268</v>
      </c>
      <c r="D3903" t="s">
        <v>269</v>
      </c>
      <c r="G3903" t="str">
        <f t="shared" si="182"/>
        <v>WH-466-TEST-OPC LAB</v>
      </c>
      <c r="H3903" t="str">
        <f t="shared" si="183"/>
        <v>09.02.19-Boroscope Logs and Videos</v>
      </c>
      <c r="I3903" s="22">
        <f t="shared" si="181"/>
        <v>0</v>
      </c>
    </row>
    <row r="3904" spans="1:9" x14ac:dyDescent="0.35">
      <c r="A3904" t="s">
        <v>697</v>
      </c>
      <c r="B3904" t="s">
        <v>698</v>
      </c>
      <c r="C3904" t="s">
        <v>270</v>
      </c>
      <c r="D3904" t="s">
        <v>271</v>
      </c>
      <c r="G3904" t="str">
        <f t="shared" si="182"/>
        <v>WH-466-TEST-OPC LAB</v>
      </c>
      <c r="H3904" t="str">
        <f t="shared" si="183"/>
        <v>09.03.00-Safety Instrumentation Calculations</v>
      </c>
      <c r="I3904" s="22">
        <f t="shared" si="181"/>
        <v>0</v>
      </c>
    </row>
    <row r="3905" spans="1:9" x14ac:dyDescent="0.35">
      <c r="A3905" t="s">
        <v>697</v>
      </c>
      <c r="B3905" t="s">
        <v>698</v>
      </c>
      <c r="C3905" t="s">
        <v>272</v>
      </c>
      <c r="D3905" t="s">
        <v>273</v>
      </c>
      <c r="G3905" t="str">
        <f t="shared" si="182"/>
        <v>WH-466-TEST-OPC LAB</v>
      </c>
      <c r="H3905" t="str">
        <f t="shared" si="183"/>
        <v>09.04.00-Pipe Installation Checklist</v>
      </c>
      <c r="I3905" s="22">
        <f t="shared" si="181"/>
        <v>0</v>
      </c>
    </row>
    <row r="3906" spans="1:9" x14ac:dyDescent="0.35">
      <c r="A3906" t="s">
        <v>697</v>
      </c>
      <c r="B3906" t="s">
        <v>698</v>
      </c>
      <c r="C3906" t="s">
        <v>274</v>
      </c>
      <c r="D3906" t="s">
        <v>275</v>
      </c>
      <c r="G3906" t="str">
        <f t="shared" si="182"/>
        <v>WH-466-TEST-OPC LAB</v>
      </c>
      <c r="H3906" t="str">
        <f t="shared" si="183"/>
        <v>09.05.00-Piping Insulation</v>
      </c>
      <c r="I3906" s="22">
        <f t="shared" ref="I3906:I3969" si="184">IF(COUNTIF(E:E, "R")=0, "", IF(E3906="C", COUNTIF(E:E, "C") / COUNTIF(E:E, "R"), 0))</f>
        <v>0</v>
      </c>
    </row>
    <row r="3907" spans="1:9" x14ac:dyDescent="0.35">
      <c r="A3907" t="s">
        <v>697</v>
      </c>
      <c r="B3907" t="s">
        <v>698</v>
      </c>
      <c r="C3907" t="s">
        <v>276</v>
      </c>
      <c r="D3907" t="s">
        <v>277</v>
      </c>
      <c r="G3907" t="str">
        <f t="shared" ref="G3907:G3970" si="185">IF(AND(A3907="", B3907=""), "", A3907 &amp; "-" &amp; B3907)</f>
        <v>WH-466-TEST-OPC LAB</v>
      </c>
      <c r="H3907" t="str">
        <f t="shared" ref="H3907:H3970" si="186">IF(AND(C3907="", D3907=""), "", C3907 &amp; "-" &amp; D3907)</f>
        <v>09.05.01-Insulator Qualification</v>
      </c>
      <c r="I3907" s="22">
        <f t="shared" si="184"/>
        <v>0</v>
      </c>
    </row>
    <row r="3908" spans="1:9" x14ac:dyDescent="0.35">
      <c r="A3908" t="s">
        <v>697</v>
      </c>
      <c r="B3908" t="s">
        <v>698</v>
      </c>
      <c r="C3908" t="s">
        <v>278</v>
      </c>
      <c r="D3908" t="s">
        <v>279</v>
      </c>
      <c r="G3908" t="str">
        <f t="shared" si="185"/>
        <v>WH-466-TEST-OPC LAB</v>
      </c>
      <c r="H3908" t="str">
        <f t="shared" si="186"/>
        <v>09.05.02-Insulation Field Quality Control</v>
      </c>
      <c r="I3908" s="22">
        <f t="shared" si="184"/>
        <v>0</v>
      </c>
    </row>
    <row r="3909" spans="1:9" x14ac:dyDescent="0.35">
      <c r="A3909" t="s">
        <v>697</v>
      </c>
      <c r="B3909" t="s">
        <v>698</v>
      </c>
      <c r="C3909" t="s">
        <v>280</v>
      </c>
      <c r="D3909" t="s">
        <v>281</v>
      </c>
      <c r="G3909" t="str">
        <f t="shared" si="185"/>
        <v>WH-466-TEST-OPC LAB</v>
      </c>
      <c r="H3909" t="str">
        <f t="shared" si="186"/>
        <v>09.06.00-Piping Testing, Procedures, Reports</v>
      </c>
      <c r="I3909" s="22">
        <f t="shared" si="184"/>
        <v>0</v>
      </c>
    </row>
    <row r="3910" spans="1:9" x14ac:dyDescent="0.35">
      <c r="A3910" t="s">
        <v>697</v>
      </c>
      <c r="B3910" t="s">
        <v>698</v>
      </c>
      <c r="C3910" t="s">
        <v>282</v>
      </c>
      <c r="D3910" t="s">
        <v>283</v>
      </c>
      <c r="G3910" t="str">
        <f t="shared" si="185"/>
        <v>WH-466-TEST-OPC LAB</v>
      </c>
      <c r="H3910" t="str">
        <f t="shared" si="186"/>
        <v>09.06.01-Pipe Pressure Test Procedures</v>
      </c>
      <c r="I3910" s="22">
        <f t="shared" si="184"/>
        <v>0</v>
      </c>
    </row>
    <row r="3911" spans="1:9" x14ac:dyDescent="0.35">
      <c r="A3911" t="s">
        <v>697</v>
      </c>
      <c r="B3911" t="s">
        <v>698</v>
      </c>
      <c r="C3911" t="s">
        <v>284</v>
      </c>
      <c r="D3911" t="s">
        <v>285</v>
      </c>
      <c r="G3911" t="str">
        <f t="shared" si="185"/>
        <v>WH-466-TEST-OPC LAB</v>
      </c>
      <c r="H3911" t="str">
        <f t="shared" si="186"/>
        <v>09.06.02-Pipe Pressure Test Report</v>
      </c>
      <c r="I3911" s="22">
        <f t="shared" si="184"/>
        <v>0</v>
      </c>
    </row>
    <row r="3912" spans="1:9" x14ac:dyDescent="0.35">
      <c r="A3912" t="s">
        <v>697</v>
      </c>
      <c r="B3912" t="s">
        <v>698</v>
      </c>
      <c r="C3912" t="s">
        <v>286</v>
      </c>
      <c r="D3912" t="s">
        <v>287</v>
      </c>
      <c r="G3912" t="str">
        <f t="shared" si="185"/>
        <v>WH-466-TEST-OPC LAB</v>
      </c>
      <c r="H3912" t="str">
        <f t="shared" si="186"/>
        <v>09.06.03-Pipeflush &amp; Cleaning Procedure (Nonhygenic)</v>
      </c>
      <c r="I3912" s="22">
        <f t="shared" si="184"/>
        <v>0</v>
      </c>
    </row>
    <row r="3913" spans="1:9" x14ac:dyDescent="0.35">
      <c r="A3913" t="s">
        <v>697</v>
      </c>
      <c r="B3913" t="s">
        <v>698</v>
      </c>
      <c r="C3913" t="s">
        <v>288</v>
      </c>
      <c r="D3913" t="s">
        <v>289</v>
      </c>
      <c r="G3913" t="str">
        <f t="shared" si="185"/>
        <v>WH-466-TEST-OPC LAB</v>
      </c>
      <c r="H3913" t="str">
        <f t="shared" si="186"/>
        <v>09.06.04-Pipeflush &amp; Cleaning Report (Potable/Nonhygenic)</v>
      </c>
      <c r="I3913" s="22">
        <f t="shared" si="184"/>
        <v>0</v>
      </c>
    </row>
    <row r="3914" spans="1:9" x14ac:dyDescent="0.35">
      <c r="A3914" t="s">
        <v>697</v>
      </c>
      <c r="B3914" t="s">
        <v>698</v>
      </c>
      <c r="C3914" t="s">
        <v>290</v>
      </c>
      <c r="D3914" t="s">
        <v>291</v>
      </c>
      <c r="G3914" t="str">
        <f t="shared" si="185"/>
        <v>WH-466-TEST-OPC LAB</v>
      </c>
      <c r="H3914" t="str">
        <f t="shared" si="186"/>
        <v>09.06.05-Pipeflush &amp; Cleaning Procedure (Hygenic)</v>
      </c>
      <c r="I3914" s="22">
        <f t="shared" si="184"/>
        <v>0</v>
      </c>
    </row>
    <row r="3915" spans="1:9" x14ac:dyDescent="0.35">
      <c r="A3915" t="s">
        <v>697</v>
      </c>
      <c r="B3915" t="s">
        <v>698</v>
      </c>
      <c r="C3915" t="s">
        <v>292</v>
      </c>
      <c r="D3915" t="s">
        <v>293</v>
      </c>
      <c r="G3915" t="str">
        <f t="shared" si="185"/>
        <v>WH-466-TEST-OPC LAB</v>
      </c>
      <c r="H3915" t="str">
        <f t="shared" si="186"/>
        <v>09.06.06-Pipeflush Report (Hygienic)</v>
      </c>
      <c r="I3915" s="22">
        <f t="shared" si="184"/>
        <v>0</v>
      </c>
    </row>
    <row r="3916" spans="1:9" x14ac:dyDescent="0.35">
      <c r="A3916" t="s">
        <v>697</v>
      </c>
      <c r="B3916" t="s">
        <v>698</v>
      </c>
      <c r="C3916" t="s">
        <v>294</v>
      </c>
      <c r="D3916" t="s">
        <v>295</v>
      </c>
      <c r="G3916" t="str">
        <f t="shared" si="185"/>
        <v>WH-466-TEST-OPC LAB</v>
      </c>
      <c r="H3916" t="str">
        <f t="shared" si="186"/>
        <v>09.06.07-Passivation and Cleaning Procedure / Records / Logs / Report</v>
      </c>
      <c r="I3916" s="22">
        <f t="shared" si="184"/>
        <v>0</v>
      </c>
    </row>
    <row r="3917" spans="1:9" x14ac:dyDescent="0.35">
      <c r="A3917" t="s">
        <v>697</v>
      </c>
      <c r="B3917" t="s">
        <v>698</v>
      </c>
      <c r="C3917" t="s">
        <v>296</v>
      </c>
      <c r="D3917" t="s">
        <v>297</v>
      </c>
      <c r="G3917" t="str">
        <f t="shared" si="185"/>
        <v>WH-466-TEST-OPC LAB</v>
      </c>
      <c r="H3917" t="str">
        <f t="shared" si="186"/>
        <v>09.06.08-Drainage Test Report</v>
      </c>
      <c r="I3917" s="22">
        <f t="shared" si="184"/>
        <v>0</v>
      </c>
    </row>
    <row r="3918" spans="1:9" x14ac:dyDescent="0.35">
      <c r="A3918" t="s">
        <v>697</v>
      </c>
      <c r="B3918" t="s">
        <v>698</v>
      </c>
      <c r="C3918" t="s">
        <v>298</v>
      </c>
      <c r="D3918" t="s">
        <v>299</v>
      </c>
      <c r="G3918" t="str">
        <f t="shared" si="185"/>
        <v>WH-466-TEST-OPC LAB</v>
      </c>
      <c r="H3918" t="str">
        <f t="shared" si="186"/>
        <v>09.06.09-Water Balance Report</v>
      </c>
      <c r="I3918" s="22">
        <f t="shared" si="184"/>
        <v>0</v>
      </c>
    </row>
    <row r="3919" spans="1:9" x14ac:dyDescent="0.35">
      <c r="A3919" t="s">
        <v>697</v>
      </c>
      <c r="B3919" t="s">
        <v>698</v>
      </c>
      <c r="C3919" t="s">
        <v>300</v>
      </c>
      <c r="D3919" t="s">
        <v>301</v>
      </c>
      <c r="G3919" t="str">
        <f t="shared" si="185"/>
        <v>WH-466-TEST-OPC LAB</v>
      </c>
      <c r="H3919" t="str">
        <f t="shared" si="186"/>
        <v>10.00.00-SHEET DUCT METAL</v>
      </c>
      <c r="I3919" s="22">
        <f t="shared" si="184"/>
        <v>0</v>
      </c>
    </row>
    <row r="3920" spans="1:9" x14ac:dyDescent="0.35">
      <c r="A3920" t="s">
        <v>697</v>
      </c>
      <c r="B3920" t="s">
        <v>698</v>
      </c>
      <c r="C3920" t="s">
        <v>302</v>
      </c>
      <c r="D3920" t="s">
        <v>67</v>
      </c>
      <c r="G3920" t="str">
        <f t="shared" si="185"/>
        <v>WH-466-TEST-OPC LAB</v>
      </c>
      <c r="H3920" t="str">
        <f t="shared" si="186"/>
        <v>10.01.00-Submittals &amp; Data Sheets</v>
      </c>
      <c r="I3920" s="22">
        <f t="shared" si="184"/>
        <v>0</v>
      </c>
    </row>
    <row r="3921" spans="1:9" x14ac:dyDescent="0.35">
      <c r="A3921" t="s">
        <v>697</v>
      </c>
      <c r="B3921" t="s">
        <v>698</v>
      </c>
      <c r="C3921" t="s">
        <v>303</v>
      </c>
      <c r="D3921" t="s">
        <v>69</v>
      </c>
      <c r="G3921" t="str">
        <f t="shared" si="185"/>
        <v>WH-466-TEST-OPC LAB</v>
      </c>
      <c r="H3921" t="str">
        <f t="shared" si="186"/>
        <v>10.03.00-Spare Parts List</v>
      </c>
      <c r="I3921" s="22">
        <f t="shared" si="184"/>
        <v>0</v>
      </c>
    </row>
    <row r="3922" spans="1:9" x14ac:dyDescent="0.35">
      <c r="A3922" t="s">
        <v>697</v>
      </c>
      <c r="B3922" t="s">
        <v>698</v>
      </c>
      <c r="C3922" t="s">
        <v>304</v>
      </c>
      <c r="D3922" t="s">
        <v>305</v>
      </c>
      <c r="G3922" t="str">
        <f t="shared" si="185"/>
        <v>WH-466-TEST-OPC LAB</v>
      </c>
      <c r="H3922" t="str">
        <f t="shared" si="186"/>
        <v>10.04.00-IOM Manuals</v>
      </c>
      <c r="I3922" s="22">
        <f t="shared" si="184"/>
        <v>0</v>
      </c>
    </row>
    <row r="3923" spans="1:9" x14ac:dyDescent="0.35">
      <c r="A3923" t="s">
        <v>697</v>
      </c>
      <c r="B3923" t="s">
        <v>698</v>
      </c>
      <c r="C3923" t="s">
        <v>304</v>
      </c>
      <c r="D3923" t="s">
        <v>306</v>
      </c>
      <c r="G3923" t="str">
        <f t="shared" si="185"/>
        <v>WH-466-TEST-OPC LAB</v>
      </c>
      <c r="H3923" t="str">
        <f t="shared" si="186"/>
        <v>10.04.00-Testing, Reports, Certs</v>
      </c>
      <c r="I3923" s="22">
        <f t="shared" si="184"/>
        <v>0</v>
      </c>
    </row>
    <row r="3924" spans="1:9" x14ac:dyDescent="0.35">
      <c r="A3924" t="s">
        <v>697</v>
      </c>
      <c r="B3924" t="s">
        <v>698</v>
      </c>
      <c r="C3924" t="s">
        <v>307</v>
      </c>
      <c r="D3924" t="s">
        <v>308</v>
      </c>
      <c r="G3924" t="str">
        <f t="shared" si="185"/>
        <v>WH-466-TEST-OPC LAB</v>
      </c>
      <c r="H3924" t="str">
        <f t="shared" si="186"/>
        <v>10.04.01-Installation Tracking Drawings</v>
      </c>
      <c r="I3924" s="22">
        <f t="shared" si="184"/>
        <v>0</v>
      </c>
    </row>
    <row r="3925" spans="1:9" x14ac:dyDescent="0.35">
      <c r="A3925" t="s">
        <v>697</v>
      </c>
      <c r="B3925" t="s">
        <v>698</v>
      </c>
      <c r="C3925" t="s">
        <v>309</v>
      </c>
      <c r="D3925" t="s">
        <v>310</v>
      </c>
      <c r="G3925" t="str">
        <f t="shared" si="185"/>
        <v>WH-466-TEST-OPC LAB</v>
      </c>
      <c r="H3925" t="str">
        <f t="shared" si="186"/>
        <v>10.04.02-Duct Installation Checklist</v>
      </c>
      <c r="I3925" s="22">
        <f t="shared" si="184"/>
        <v>0</v>
      </c>
    </row>
    <row r="3926" spans="1:9" x14ac:dyDescent="0.35">
      <c r="A3926" t="s">
        <v>697</v>
      </c>
      <c r="B3926" t="s">
        <v>698</v>
      </c>
      <c r="C3926" t="s">
        <v>311</v>
      </c>
      <c r="D3926" t="s">
        <v>312</v>
      </c>
      <c r="G3926" t="str">
        <f t="shared" si="185"/>
        <v>WH-466-TEST-OPC LAB</v>
      </c>
      <c r="H3926" t="str">
        <f t="shared" si="186"/>
        <v>10.04.03-Duct Pressure Test Report</v>
      </c>
      <c r="I3926" s="22">
        <f t="shared" si="184"/>
        <v>0</v>
      </c>
    </row>
    <row r="3927" spans="1:9" x14ac:dyDescent="0.35">
      <c r="A3927" t="s">
        <v>697</v>
      </c>
      <c r="B3927" t="s">
        <v>698</v>
      </c>
      <c r="C3927" t="s">
        <v>313</v>
      </c>
      <c r="D3927" t="s">
        <v>314</v>
      </c>
      <c r="G3927" t="str">
        <f t="shared" si="185"/>
        <v>WH-466-TEST-OPC LAB</v>
      </c>
      <c r="H3927" t="str">
        <f t="shared" si="186"/>
        <v>10.04.04-Duct Cleaning Report (Ex Duct Only)</v>
      </c>
      <c r="I3927" s="22">
        <f t="shared" si="184"/>
        <v>0</v>
      </c>
    </row>
    <row r="3928" spans="1:9" x14ac:dyDescent="0.35">
      <c r="A3928" t="s">
        <v>697</v>
      </c>
      <c r="B3928" t="s">
        <v>698</v>
      </c>
      <c r="C3928" t="s">
        <v>315</v>
      </c>
      <c r="D3928" t="s">
        <v>316</v>
      </c>
      <c r="G3928" t="str">
        <f t="shared" si="185"/>
        <v>WH-466-TEST-OPC LAB</v>
      </c>
      <c r="H3928" t="str">
        <f t="shared" si="186"/>
        <v>10.04.05-Duct Insulation Inspection Report</v>
      </c>
      <c r="I3928" s="22">
        <f t="shared" si="184"/>
        <v>0</v>
      </c>
    </row>
    <row r="3929" spans="1:9" x14ac:dyDescent="0.35">
      <c r="A3929" t="s">
        <v>697</v>
      </c>
      <c r="B3929" t="s">
        <v>698</v>
      </c>
      <c r="C3929" t="s">
        <v>317</v>
      </c>
      <c r="D3929" t="s">
        <v>318</v>
      </c>
      <c r="G3929" t="str">
        <f t="shared" si="185"/>
        <v>WH-466-TEST-OPC LAB</v>
      </c>
      <c r="H3929" t="str">
        <f t="shared" si="186"/>
        <v>10.04.06-HEPA Filter Efficiency Certificates</v>
      </c>
      <c r="I3929" s="22">
        <f t="shared" si="184"/>
        <v>0</v>
      </c>
    </row>
    <row r="3930" spans="1:9" x14ac:dyDescent="0.35">
      <c r="A3930" t="s">
        <v>697</v>
      </c>
      <c r="B3930" t="s">
        <v>698</v>
      </c>
      <c r="C3930" t="s">
        <v>319</v>
      </c>
      <c r="D3930" t="s">
        <v>320</v>
      </c>
      <c r="G3930" t="str">
        <f t="shared" si="185"/>
        <v>WH-466-TEST-OPC LAB</v>
      </c>
      <c r="H3930" t="str">
        <f t="shared" si="186"/>
        <v>10.04.07-HEPA Location Map &amp; Serial Number Log</v>
      </c>
      <c r="I3930" s="22">
        <f t="shared" si="184"/>
        <v>0</v>
      </c>
    </row>
    <row r="3931" spans="1:9" x14ac:dyDescent="0.35">
      <c r="A3931" t="s">
        <v>697</v>
      </c>
      <c r="B3931" t="s">
        <v>698</v>
      </c>
      <c r="C3931" t="s">
        <v>321</v>
      </c>
      <c r="D3931" t="s">
        <v>322</v>
      </c>
      <c r="G3931" t="str">
        <f t="shared" si="185"/>
        <v>WH-466-TEST-OPC LAB</v>
      </c>
      <c r="H3931" t="str">
        <f t="shared" si="186"/>
        <v>10.04.08-Air Test &amp; Balance Reports (Rough &amp; Final)</v>
      </c>
      <c r="I3931" s="22">
        <f t="shared" si="184"/>
        <v>0</v>
      </c>
    </row>
    <row r="3932" spans="1:9" x14ac:dyDescent="0.35">
      <c r="A3932" t="s">
        <v>697</v>
      </c>
      <c r="B3932" t="s">
        <v>698</v>
      </c>
      <c r="C3932" t="s">
        <v>323</v>
      </c>
      <c r="D3932" t="s">
        <v>324</v>
      </c>
      <c r="G3932" t="str">
        <f t="shared" si="185"/>
        <v>WH-466-TEST-OPC LAB</v>
      </c>
      <c r="H3932" t="str">
        <f t="shared" si="186"/>
        <v>10.04.09-HEPA FIT Testing Report / Cleanroom Certification</v>
      </c>
      <c r="I3932" s="22">
        <f t="shared" si="184"/>
        <v>0</v>
      </c>
    </row>
    <row r="3933" spans="1:9" x14ac:dyDescent="0.35">
      <c r="A3933" t="s">
        <v>697</v>
      </c>
      <c r="B3933" t="s">
        <v>698</v>
      </c>
      <c r="C3933" t="s">
        <v>325</v>
      </c>
      <c r="D3933" t="s">
        <v>326</v>
      </c>
      <c r="G3933" t="str">
        <f t="shared" si="185"/>
        <v>WH-466-TEST-OPC LAB</v>
      </c>
      <c r="H3933" t="str">
        <f t="shared" si="186"/>
        <v>10.04.10-Fume Hood Certification</v>
      </c>
      <c r="I3933" s="22">
        <f t="shared" si="184"/>
        <v>0</v>
      </c>
    </row>
    <row r="3934" spans="1:9" x14ac:dyDescent="0.35">
      <c r="A3934" t="s">
        <v>697</v>
      </c>
      <c r="B3934" t="s">
        <v>698</v>
      </c>
      <c r="C3934" t="s">
        <v>327</v>
      </c>
      <c r="D3934" t="s">
        <v>328</v>
      </c>
      <c r="G3934" t="str">
        <f t="shared" si="185"/>
        <v>WH-466-TEST-OPC LAB</v>
      </c>
      <c r="H3934" t="str">
        <f t="shared" si="186"/>
        <v>10.04.11-Air Leak Testing Report</v>
      </c>
      <c r="I3934" s="22">
        <f t="shared" si="184"/>
        <v>0</v>
      </c>
    </row>
    <row r="3935" spans="1:9" x14ac:dyDescent="0.35">
      <c r="A3935" t="s">
        <v>697</v>
      </c>
      <c r="B3935" t="s">
        <v>698</v>
      </c>
      <c r="C3935" t="s">
        <v>329</v>
      </c>
      <c r="D3935" t="s">
        <v>330</v>
      </c>
      <c r="G3935" t="str">
        <f t="shared" si="185"/>
        <v>WH-466-TEST-OPC LAB</v>
      </c>
      <c r="H3935" t="str">
        <f t="shared" si="186"/>
        <v>10.04.12-Biosafety Cabinet Certification</v>
      </c>
      <c r="I3935" s="22">
        <f t="shared" si="184"/>
        <v>0</v>
      </c>
    </row>
    <row r="3936" spans="1:9" x14ac:dyDescent="0.35">
      <c r="A3936" t="s">
        <v>697</v>
      </c>
      <c r="B3936" t="s">
        <v>698</v>
      </c>
      <c r="C3936" t="s">
        <v>331</v>
      </c>
      <c r="D3936" t="s">
        <v>332</v>
      </c>
      <c r="G3936" t="str">
        <f t="shared" si="185"/>
        <v>WH-466-TEST-OPC LAB</v>
      </c>
      <c r="H3936" t="str">
        <f t="shared" si="186"/>
        <v>10.04.13-Laminar Airflow Certification</v>
      </c>
      <c r="I3936" s="22">
        <f t="shared" si="184"/>
        <v>0</v>
      </c>
    </row>
    <row r="3937" spans="1:9" x14ac:dyDescent="0.35">
      <c r="A3937" t="s">
        <v>697</v>
      </c>
      <c r="B3937" t="s">
        <v>698</v>
      </c>
      <c r="C3937" t="s">
        <v>333</v>
      </c>
      <c r="D3937" t="s">
        <v>334</v>
      </c>
      <c r="G3937" t="str">
        <f t="shared" si="185"/>
        <v>WH-466-TEST-OPC LAB</v>
      </c>
      <c r="H3937" t="str">
        <f t="shared" si="186"/>
        <v>11.00.00-ELECTRICAL</v>
      </c>
      <c r="I3937" s="22">
        <f t="shared" si="184"/>
        <v>0</v>
      </c>
    </row>
    <row r="3938" spans="1:9" x14ac:dyDescent="0.35">
      <c r="A3938" t="s">
        <v>697</v>
      </c>
      <c r="B3938" t="s">
        <v>698</v>
      </c>
      <c r="C3938" t="s">
        <v>335</v>
      </c>
      <c r="D3938" t="s">
        <v>67</v>
      </c>
      <c r="G3938" t="str">
        <f t="shared" si="185"/>
        <v>WH-466-TEST-OPC LAB</v>
      </c>
      <c r="H3938" t="str">
        <f t="shared" si="186"/>
        <v>11.01.00-Submittals &amp; Data Sheets</v>
      </c>
      <c r="I3938" s="22">
        <f t="shared" si="184"/>
        <v>0</v>
      </c>
    </row>
    <row r="3939" spans="1:9" x14ac:dyDescent="0.35">
      <c r="A3939" t="s">
        <v>697</v>
      </c>
      <c r="B3939" t="s">
        <v>698</v>
      </c>
      <c r="C3939" t="s">
        <v>336</v>
      </c>
      <c r="D3939" t="s">
        <v>337</v>
      </c>
      <c r="G3939" t="str">
        <f t="shared" si="185"/>
        <v>WH-466-TEST-OPC LAB</v>
      </c>
      <c r="H3939" t="str">
        <f t="shared" si="186"/>
        <v>11.02.00-Bill of Materials (BOM)</v>
      </c>
      <c r="I3939" s="22">
        <f t="shared" si="184"/>
        <v>0</v>
      </c>
    </row>
    <row r="3940" spans="1:9" x14ac:dyDescent="0.35">
      <c r="A3940" t="s">
        <v>697</v>
      </c>
      <c r="B3940" t="s">
        <v>698</v>
      </c>
      <c r="C3940" t="s">
        <v>338</v>
      </c>
      <c r="D3940" t="s">
        <v>339</v>
      </c>
      <c r="G3940" t="str">
        <f t="shared" si="185"/>
        <v>WH-466-TEST-OPC LAB</v>
      </c>
      <c r="H3940" t="str">
        <f t="shared" si="186"/>
        <v>11.03.00-Engineer/Testing Agency Qualification</v>
      </c>
      <c r="I3940" s="22">
        <f t="shared" si="184"/>
        <v>0</v>
      </c>
    </row>
    <row r="3941" spans="1:9" x14ac:dyDescent="0.35">
      <c r="A3941" t="s">
        <v>697</v>
      </c>
      <c r="B3941" t="s">
        <v>698</v>
      </c>
      <c r="C3941" t="s">
        <v>340</v>
      </c>
      <c r="D3941" t="s">
        <v>306</v>
      </c>
      <c r="G3941" t="str">
        <f t="shared" si="185"/>
        <v>WH-466-TEST-OPC LAB</v>
      </c>
      <c r="H3941" t="str">
        <f t="shared" si="186"/>
        <v>11.04.00-Testing, Reports, Certs</v>
      </c>
      <c r="I3941" s="22">
        <f t="shared" si="184"/>
        <v>0</v>
      </c>
    </row>
    <row r="3942" spans="1:9" x14ac:dyDescent="0.35">
      <c r="A3942" t="s">
        <v>697</v>
      </c>
      <c r="B3942" t="s">
        <v>698</v>
      </c>
      <c r="C3942" t="s">
        <v>341</v>
      </c>
      <c r="D3942" t="s">
        <v>342</v>
      </c>
      <c r="G3942" t="str">
        <f t="shared" si="185"/>
        <v>WH-466-TEST-OPC LAB</v>
      </c>
      <c r="H3942" t="str">
        <f t="shared" si="186"/>
        <v>11.04.01-Loop Checks</v>
      </c>
      <c r="I3942" s="22">
        <f t="shared" si="184"/>
        <v>0</v>
      </c>
    </row>
    <row r="3943" spans="1:9" x14ac:dyDescent="0.35">
      <c r="A3943" t="s">
        <v>697</v>
      </c>
      <c r="B3943" t="s">
        <v>698</v>
      </c>
      <c r="C3943" t="s">
        <v>343</v>
      </c>
      <c r="D3943" t="s">
        <v>344</v>
      </c>
      <c r="G3943" t="str">
        <f t="shared" si="185"/>
        <v>WH-466-TEST-OPC LAB</v>
      </c>
      <c r="H3943" t="str">
        <f t="shared" si="186"/>
        <v>11.04.02-Switchgear Test Report</v>
      </c>
      <c r="I3943" s="22">
        <f t="shared" si="184"/>
        <v>0</v>
      </c>
    </row>
    <row r="3944" spans="1:9" x14ac:dyDescent="0.35">
      <c r="A3944" t="s">
        <v>697</v>
      </c>
      <c r="B3944" t="s">
        <v>698</v>
      </c>
      <c r="C3944" t="s">
        <v>345</v>
      </c>
      <c r="D3944" t="s">
        <v>346</v>
      </c>
      <c r="G3944" t="str">
        <f t="shared" si="185"/>
        <v>WH-466-TEST-OPC LAB</v>
      </c>
      <c r="H3944" t="str">
        <f t="shared" si="186"/>
        <v>11.04.03-Motor Control Center Test Report</v>
      </c>
      <c r="I3944" s="22">
        <f t="shared" si="184"/>
        <v>0</v>
      </c>
    </row>
    <row r="3945" spans="1:9" x14ac:dyDescent="0.35">
      <c r="A3945" t="s">
        <v>697</v>
      </c>
      <c r="B3945" t="s">
        <v>698</v>
      </c>
      <c r="C3945" t="s">
        <v>347</v>
      </c>
      <c r="D3945" t="s">
        <v>348</v>
      </c>
      <c r="G3945" t="str">
        <f t="shared" si="185"/>
        <v>WH-466-TEST-OPC LAB</v>
      </c>
      <c r="H3945" t="str">
        <f t="shared" si="186"/>
        <v>11.04.04-Transformer Certificate of Compliance</v>
      </c>
      <c r="I3945" s="22">
        <f t="shared" si="184"/>
        <v>0</v>
      </c>
    </row>
    <row r="3946" spans="1:9" x14ac:dyDescent="0.35">
      <c r="A3946" t="s">
        <v>697</v>
      </c>
      <c r="B3946" t="s">
        <v>698</v>
      </c>
      <c r="C3946" t="s">
        <v>349</v>
      </c>
      <c r="D3946" t="s">
        <v>350</v>
      </c>
      <c r="G3946" t="str">
        <f t="shared" si="185"/>
        <v>WH-466-TEST-OPC LAB</v>
      </c>
      <c r="H3946" t="str">
        <f t="shared" si="186"/>
        <v>11.04.05-Transformer Test Report</v>
      </c>
      <c r="I3946" s="22">
        <f t="shared" si="184"/>
        <v>0</v>
      </c>
    </row>
    <row r="3947" spans="1:9" x14ac:dyDescent="0.35">
      <c r="A3947" t="s">
        <v>697</v>
      </c>
      <c r="B3947" t="s">
        <v>698</v>
      </c>
      <c r="C3947" t="s">
        <v>351</v>
      </c>
      <c r="D3947" t="s">
        <v>352</v>
      </c>
      <c r="G3947" t="str">
        <f t="shared" si="185"/>
        <v>WH-466-TEST-OPC LAB</v>
      </c>
      <c r="H3947" t="str">
        <f t="shared" si="186"/>
        <v>11.04.06-ATS Transfer Test</v>
      </c>
      <c r="I3947" s="22">
        <f t="shared" si="184"/>
        <v>0</v>
      </c>
    </row>
    <row r="3948" spans="1:9" x14ac:dyDescent="0.35">
      <c r="A3948" t="s">
        <v>697</v>
      </c>
      <c r="B3948" t="s">
        <v>698</v>
      </c>
      <c r="C3948" t="s">
        <v>353</v>
      </c>
      <c r="D3948" t="s">
        <v>354</v>
      </c>
      <c r="G3948" t="str">
        <f t="shared" si="185"/>
        <v>WH-466-TEST-OPC LAB</v>
      </c>
      <c r="H3948" t="str">
        <f t="shared" si="186"/>
        <v>11.04.07-Generator Load Bank Testing</v>
      </c>
      <c r="I3948" s="22">
        <f t="shared" si="184"/>
        <v>0</v>
      </c>
    </row>
    <row r="3949" spans="1:9" x14ac:dyDescent="0.35">
      <c r="A3949" t="s">
        <v>697</v>
      </c>
      <c r="B3949" t="s">
        <v>698</v>
      </c>
      <c r="C3949" t="s">
        <v>355</v>
      </c>
      <c r="D3949" t="s">
        <v>356</v>
      </c>
      <c r="G3949" t="str">
        <f t="shared" si="185"/>
        <v>WH-466-TEST-OPC LAB</v>
      </c>
      <c r="H3949" t="str">
        <f t="shared" si="186"/>
        <v>11.04.08-Continuity Testing</v>
      </c>
      <c r="I3949" s="22">
        <f t="shared" si="184"/>
        <v>0</v>
      </c>
    </row>
    <row r="3950" spans="1:9" x14ac:dyDescent="0.35">
      <c r="A3950" t="s">
        <v>697</v>
      </c>
      <c r="B3950" t="s">
        <v>698</v>
      </c>
      <c r="C3950" t="s">
        <v>357</v>
      </c>
      <c r="D3950" t="s">
        <v>358</v>
      </c>
      <c r="G3950" t="str">
        <f t="shared" si="185"/>
        <v>WH-466-TEST-OPC LAB</v>
      </c>
      <c r="H3950" t="str">
        <f t="shared" si="186"/>
        <v>11.04.09-Megger Testing</v>
      </c>
      <c r="I3950" s="22">
        <f t="shared" si="184"/>
        <v>0</v>
      </c>
    </row>
    <row r="3951" spans="1:9" x14ac:dyDescent="0.35">
      <c r="A3951" t="s">
        <v>697</v>
      </c>
      <c r="B3951" t="s">
        <v>698</v>
      </c>
      <c r="C3951" t="s">
        <v>359</v>
      </c>
      <c r="D3951" t="s">
        <v>360</v>
      </c>
      <c r="G3951" t="str">
        <f t="shared" si="185"/>
        <v>WH-466-TEST-OPC LAB</v>
      </c>
      <c r="H3951" t="str">
        <f t="shared" si="186"/>
        <v>11.04.10-Grounding Test Report</v>
      </c>
      <c r="I3951" s="22">
        <f t="shared" si="184"/>
        <v>0</v>
      </c>
    </row>
    <row r="3952" spans="1:9" x14ac:dyDescent="0.35">
      <c r="A3952" t="s">
        <v>697</v>
      </c>
      <c r="B3952" t="s">
        <v>698</v>
      </c>
      <c r="C3952" t="s">
        <v>361</v>
      </c>
      <c r="D3952" t="s">
        <v>362</v>
      </c>
      <c r="G3952" t="str">
        <f t="shared" si="185"/>
        <v>WH-466-TEST-OPC LAB</v>
      </c>
      <c r="H3952" t="str">
        <f t="shared" si="186"/>
        <v>11.04.11-Initial Infrared Scanning Report (30 days after SC)</v>
      </c>
      <c r="I3952" s="22">
        <f t="shared" si="184"/>
        <v>0</v>
      </c>
    </row>
    <row r="3953" spans="1:9" x14ac:dyDescent="0.35">
      <c r="A3953" t="s">
        <v>697</v>
      </c>
      <c r="B3953" t="s">
        <v>698</v>
      </c>
      <c r="C3953" t="s">
        <v>363</v>
      </c>
      <c r="D3953" t="s">
        <v>364</v>
      </c>
      <c r="G3953" t="str">
        <f t="shared" si="185"/>
        <v>WH-466-TEST-OPC LAB</v>
      </c>
      <c r="H3953" t="str">
        <f t="shared" si="186"/>
        <v>11.04.12-Follow Up Infrared Scanning Report (11 months after SC)</v>
      </c>
      <c r="I3953" s="22">
        <f t="shared" si="184"/>
        <v>0</v>
      </c>
    </row>
    <row r="3954" spans="1:9" x14ac:dyDescent="0.35">
      <c r="A3954" t="s">
        <v>697</v>
      </c>
      <c r="B3954" t="s">
        <v>698</v>
      </c>
      <c r="C3954" t="s">
        <v>365</v>
      </c>
      <c r="D3954" t="s">
        <v>366</v>
      </c>
      <c r="G3954" t="str">
        <f t="shared" si="185"/>
        <v>WH-466-TEST-OPC LAB</v>
      </c>
      <c r="H3954" t="str">
        <f t="shared" si="186"/>
        <v>11.04.13-Overcurrent Protective Device Short Circuit/Coordination/Arcflash Study</v>
      </c>
      <c r="I3954" s="22">
        <f t="shared" si="184"/>
        <v>0</v>
      </c>
    </row>
    <row r="3955" spans="1:9" x14ac:dyDescent="0.35">
      <c r="A3955" t="s">
        <v>697</v>
      </c>
      <c r="B3955" t="s">
        <v>698</v>
      </c>
      <c r="C3955" t="s">
        <v>367</v>
      </c>
      <c r="D3955" t="s">
        <v>368</v>
      </c>
      <c r="G3955" t="str">
        <f t="shared" si="185"/>
        <v>WH-466-TEST-OPC LAB</v>
      </c>
      <c r="H3955" t="str">
        <f t="shared" si="186"/>
        <v>11.04.14-VFD Pre-Startup &amp; Startup Report</v>
      </c>
      <c r="I3955" s="22">
        <f t="shared" si="184"/>
        <v>0</v>
      </c>
    </row>
    <row r="3956" spans="1:9" x14ac:dyDescent="0.35">
      <c r="A3956" t="s">
        <v>697</v>
      </c>
      <c r="B3956" t="s">
        <v>698</v>
      </c>
      <c r="C3956" t="s">
        <v>369</v>
      </c>
      <c r="D3956" t="s">
        <v>370</v>
      </c>
      <c r="G3956" t="str">
        <f t="shared" si="185"/>
        <v>WH-466-TEST-OPC LAB</v>
      </c>
      <c r="H3956" t="str">
        <f t="shared" si="186"/>
        <v>11.04.15-Equipment Electrical Testing</v>
      </c>
      <c r="I3956" s="22">
        <f t="shared" si="184"/>
        <v>0</v>
      </c>
    </row>
    <row r="3957" spans="1:9" x14ac:dyDescent="0.35">
      <c r="A3957" t="s">
        <v>697</v>
      </c>
      <c r="B3957" t="s">
        <v>698</v>
      </c>
      <c r="C3957" t="s">
        <v>371</v>
      </c>
      <c r="D3957" t="s">
        <v>372</v>
      </c>
      <c r="G3957" t="str">
        <f t="shared" si="185"/>
        <v>WH-466-TEST-OPC LAB</v>
      </c>
      <c r="H3957" t="str">
        <f t="shared" si="186"/>
        <v>11.04.16-Bolt Torque Verification</v>
      </c>
      <c r="I3957" s="22">
        <f t="shared" si="184"/>
        <v>0</v>
      </c>
    </row>
    <row r="3958" spans="1:9" x14ac:dyDescent="0.35">
      <c r="A3958" t="s">
        <v>697</v>
      </c>
      <c r="B3958" t="s">
        <v>698</v>
      </c>
      <c r="C3958" t="s">
        <v>373</v>
      </c>
      <c r="D3958" t="s">
        <v>374</v>
      </c>
      <c r="G3958" t="str">
        <f t="shared" si="185"/>
        <v>WH-466-TEST-OPC LAB</v>
      </c>
      <c r="H3958" t="str">
        <f t="shared" si="186"/>
        <v>12.00.00-AUTOMATION CONTROLS &amp; INSTRUMENTATION</v>
      </c>
      <c r="I3958" s="22">
        <f t="shared" si="184"/>
        <v>0</v>
      </c>
    </row>
    <row r="3959" spans="1:9" x14ac:dyDescent="0.35">
      <c r="A3959" t="s">
        <v>697</v>
      </c>
      <c r="B3959" t="s">
        <v>698</v>
      </c>
      <c r="C3959" t="s">
        <v>375</v>
      </c>
      <c r="D3959" t="s">
        <v>376</v>
      </c>
      <c r="G3959" t="str">
        <f t="shared" si="185"/>
        <v>WH-466-TEST-OPC LAB</v>
      </c>
      <c r="H3959" t="str">
        <f t="shared" si="186"/>
        <v>12.01.00-Submittals</v>
      </c>
      <c r="I3959" s="22">
        <f t="shared" si="184"/>
        <v>0</v>
      </c>
    </row>
    <row r="3960" spans="1:9" x14ac:dyDescent="0.35">
      <c r="A3960" t="s">
        <v>697</v>
      </c>
      <c r="B3960" t="s">
        <v>698</v>
      </c>
      <c r="C3960" t="s">
        <v>377</v>
      </c>
      <c r="D3960" t="s">
        <v>378</v>
      </c>
      <c r="G3960" t="str">
        <f t="shared" si="185"/>
        <v>WH-466-TEST-OPC LAB</v>
      </c>
      <c r="H3960" t="str">
        <f t="shared" si="186"/>
        <v>12.01.01-Controls Data Sheets &amp; Cut Sheets</v>
      </c>
      <c r="I3960" s="22">
        <f t="shared" si="184"/>
        <v>0</v>
      </c>
    </row>
    <row r="3961" spans="1:9" x14ac:dyDescent="0.35">
      <c r="A3961" t="s">
        <v>697</v>
      </c>
      <c r="B3961" t="s">
        <v>698</v>
      </c>
      <c r="C3961" t="s">
        <v>379</v>
      </c>
      <c r="D3961" t="s">
        <v>380</v>
      </c>
      <c r="G3961" t="str">
        <f t="shared" si="185"/>
        <v>WH-466-TEST-OPC LAB</v>
      </c>
      <c r="H3961" t="str">
        <f t="shared" si="186"/>
        <v>12.01.02-IOM Manuals &amp; Spare Parts</v>
      </c>
      <c r="I3961" s="22">
        <f t="shared" si="184"/>
        <v>0</v>
      </c>
    </row>
    <row r="3962" spans="1:9" x14ac:dyDescent="0.35">
      <c r="A3962" t="s">
        <v>697</v>
      </c>
      <c r="B3962" t="s">
        <v>698</v>
      </c>
      <c r="C3962" t="s">
        <v>381</v>
      </c>
      <c r="D3962" t="s">
        <v>382</v>
      </c>
      <c r="G3962" t="str">
        <f t="shared" si="185"/>
        <v>WH-466-TEST-OPC LAB</v>
      </c>
      <c r="H3962" t="str">
        <f t="shared" si="186"/>
        <v>12.01.03-Software, PLC Code and Application Backup</v>
      </c>
      <c r="I3962" s="22">
        <f t="shared" si="184"/>
        <v>0</v>
      </c>
    </row>
    <row r="3963" spans="1:9" x14ac:dyDescent="0.35">
      <c r="A3963" t="s">
        <v>697</v>
      </c>
      <c r="B3963" t="s">
        <v>698</v>
      </c>
      <c r="C3963" t="s">
        <v>383</v>
      </c>
      <c r="D3963" t="s">
        <v>384</v>
      </c>
      <c r="G3963" t="str">
        <f t="shared" si="185"/>
        <v>WH-466-TEST-OPC LAB</v>
      </c>
      <c r="H3963" t="str">
        <f t="shared" si="186"/>
        <v>12.01.04-Variable Speed Drive Backup Configuration</v>
      </c>
      <c r="I3963" s="22">
        <f t="shared" si="184"/>
        <v>0</v>
      </c>
    </row>
    <row r="3964" spans="1:9" x14ac:dyDescent="0.35">
      <c r="A3964" t="s">
        <v>697</v>
      </c>
      <c r="B3964" t="s">
        <v>698</v>
      </c>
      <c r="C3964" t="s">
        <v>385</v>
      </c>
      <c r="D3964" t="s">
        <v>386</v>
      </c>
      <c r="G3964" t="str">
        <f t="shared" si="185"/>
        <v>WH-466-TEST-OPC LAB</v>
      </c>
      <c r="H3964" t="str">
        <f t="shared" si="186"/>
        <v>12.02.00-Instrument List &amp; I/O List</v>
      </c>
      <c r="I3964" s="22">
        <f t="shared" si="184"/>
        <v>0</v>
      </c>
    </row>
    <row r="3965" spans="1:9" x14ac:dyDescent="0.35">
      <c r="A3965" t="s">
        <v>697</v>
      </c>
      <c r="B3965" t="s">
        <v>698</v>
      </c>
      <c r="C3965" t="s">
        <v>387</v>
      </c>
      <c r="D3965" t="s">
        <v>388</v>
      </c>
      <c r="G3965" t="str">
        <f t="shared" si="185"/>
        <v>WH-466-TEST-OPC LAB</v>
      </c>
      <c r="H3965" t="str">
        <f t="shared" si="186"/>
        <v>12.03.00-Control Bill of Materials (BOM)</v>
      </c>
      <c r="I3965" s="22">
        <f t="shared" si="184"/>
        <v>0</v>
      </c>
    </row>
    <row r="3966" spans="1:9" x14ac:dyDescent="0.35">
      <c r="A3966" t="s">
        <v>697</v>
      </c>
      <c r="B3966" t="s">
        <v>698</v>
      </c>
      <c r="C3966" t="s">
        <v>389</v>
      </c>
      <c r="D3966" t="s">
        <v>390</v>
      </c>
      <c r="G3966" t="str">
        <f t="shared" si="185"/>
        <v>WH-466-TEST-OPC LAB</v>
      </c>
      <c r="H3966" t="str">
        <f t="shared" si="186"/>
        <v>12.04.00-Instrument Material Certificates</v>
      </c>
      <c r="I3966" s="22">
        <f t="shared" si="184"/>
        <v>0</v>
      </c>
    </row>
    <row r="3967" spans="1:9" x14ac:dyDescent="0.35">
      <c r="A3967" t="s">
        <v>697</v>
      </c>
      <c r="B3967" t="s">
        <v>698</v>
      </c>
      <c r="C3967" t="s">
        <v>391</v>
      </c>
      <c r="D3967" t="s">
        <v>392</v>
      </c>
      <c r="G3967" t="str">
        <f t="shared" si="185"/>
        <v>WH-466-TEST-OPC LAB</v>
      </c>
      <c r="H3967" t="str">
        <f t="shared" si="186"/>
        <v>12.05.00-Instrument Calibration Certificates</v>
      </c>
      <c r="I3967" s="22">
        <f t="shared" si="184"/>
        <v>0</v>
      </c>
    </row>
    <row r="3968" spans="1:9" x14ac:dyDescent="0.35">
      <c r="A3968" t="s">
        <v>697</v>
      </c>
      <c r="B3968" t="s">
        <v>698</v>
      </c>
      <c r="C3968" t="s">
        <v>393</v>
      </c>
      <c r="D3968" t="s">
        <v>394</v>
      </c>
      <c r="G3968" t="str">
        <f t="shared" si="185"/>
        <v>WH-466-TEST-OPC LAB</v>
      </c>
      <c r="H3968" t="str">
        <f t="shared" si="186"/>
        <v>12.06.00-Drawings / Diagrams (Network Architecture and Panel Drawing)</v>
      </c>
      <c r="I3968" s="22">
        <f t="shared" si="184"/>
        <v>0</v>
      </c>
    </row>
    <row r="3969" spans="1:9" x14ac:dyDescent="0.35">
      <c r="A3969" t="s">
        <v>697</v>
      </c>
      <c r="B3969" t="s">
        <v>698</v>
      </c>
      <c r="C3969" t="s">
        <v>395</v>
      </c>
      <c r="D3969" t="s">
        <v>396</v>
      </c>
      <c r="G3969" t="str">
        <f t="shared" si="185"/>
        <v>WH-466-TEST-OPC LAB</v>
      </c>
      <c r="H3969" t="str">
        <f t="shared" si="186"/>
        <v>12.07.00-Specifications</v>
      </c>
      <c r="I3969" s="22">
        <f t="shared" si="184"/>
        <v>0</v>
      </c>
    </row>
    <row r="3970" spans="1:9" x14ac:dyDescent="0.35">
      <c r="A3970" t="s">
        <v>697</v>
      </c>
      <c r="B3970" t="s">
        <v>698</v>
      </c>
      <c r="C3970" t="s">
        <v>397</v>
      </c>
      <c r="D3970" t="s">
        <v>398</v>
      </c>
      <c r="G3970" t="str">
        <f t="shared" si="185"/>
        <v>WH-466-TEST-OPC LAB</v>
      </c>
      <c r="H3970" t="str">
        <f t="shared" si="186"/>
        <v>12.07.01-Functional Design Specification (FDS)</v>
      </c>
      <c r="I3970" s="22">
        <f t="shared" ref="I3970:I3980" si="187">IF(COUNTIF(E:E, "R")=0, "", IF(E3970="C", COUNTIF(E:E, "C") / COUNTIF(E:E, "R"), 0))</f>
        <v>0</v>
      </c>
    </row>
    <row r="3971" spans="1:9" x14ac:dyDescent="0.35">
      <c r="A3971" t="s">
        <v>697</v>
      </c>
      <c r="B3971" t="s">
        <v>698</v>
      </c>
      <c r="C3971" t="s">
        <v>399</v>
      </c>
      <c r="D3971" t="s">
        <v>400</v>
      </c>
      <c r="G3971" t="str">
        <f t="shared" ref="G3971:G3980" si="188">IF(AND(A3971="", B3971=""), "", A3971 &amp; "-" &amp; B3971)</f>
        <v>WH-466-TEST-OPC LAB</v>
      </c>
      <c r="H3971" t="str">
        <f t="shared" ref="H3971:H3980" si="189">IF(AND(C3971="", D3971=""), "", C3971 &amp; "-" &amp; D3971)</f>
        <v>12.07.02-Software Detailed Design Specification (SDS)</v>
      </c>
      <c r="I3971" s="22">
        <f t="shared" si="187"/>
        <v>0</v>
      </c>
    </row>
    <row r="3972" spans="1:9" x14ac:dyDescent="0.35">
      <c r="A3972" t="s">
        <v>697</v>
      </c>
      <c r="B3972" t="s">
        <v>698</v>
      </c>
      <c r="C3972" t="s">
        <v>401</v>
      </c>
      <c r="D3972" t="s">
        <v>402</v>
      </c>
      <c r="G3972" t="str">
        <f t="shared" si="188"/>
        <v>WH-466-TEST-OPC LAB</v>
      </c>
      <c r="H3972" t="str">
        <f t="shared" si="189"/>
        <v>12.07.03-Hardware Design Specification (HDS)</v>
      </c>
      <c r="I3972" s="22">
        <f t="shared" si="187"/>
        <v>0</v>
      </c>
    </row>
    <row r="3973" spans="1:9" x14ac:dyDescent="0.35">
      <c r="A3973" t="s">
        <v>697</v>
      </c>
      <c r="B3973" t="s">
        <v>698</v>
      </c>
      <c r="C3973" t="s">
        <v>403</v>
      </c>
      <c r="D3973" t="s">
        <v>404</v>
      </c>
      <c r="G3973" t="str">
        <f t="shared" si="188"/>
        <v>WH-466-TEST-OPC LAB</v>
      </c>
      <c r="H3973" t="str">
        <f t="shared" si="189"/>
        <v>12.07.04-PLC Detailed Design Specification (DDS)</v>
      </c>
      <c r="I3973" s="22">
        <f t="shared" si="187"/>
        <v>0</v>
      </c>
    </row>
    <row r="3974" spans="1:9" x14ac:dyDescent="0.35">
      <c r="A3974" t="s">
        <v>697</v>
      </c>
      <c r="B3974" t="s">
        <v>698</v>
      </c>
      <c r="C3974" t="s">
        <v>405</v>
      </c>
      <c r="D3974" t="s">
        <v>406</v>
      </c>
      <c r="G3974" t="str">
        <f t="shared" si="188"/>
        <v>WH-466-TEST-OPC LAB</v>
      </c>
      <c r="H3974" t="str">
        <f t="shared" si="189"/>
        <v>12.08.00-Testing, Reports</v>
      </c>
      <c r="I3974" s="22">
        <f t="shared" si="187"/>
        <v>0</v>
      </c>
    </row>
    <row r="3975" spans="1:9" x14ac:dyDescent="0.35">
      <c r="A3975" t="s">
        <v>697</v>
      </c>
      <c r="B3975" t="s">
        <v>698</v>
      </c>
      <c r="C3975" t="s">
        <v>407</v>
      </c>
      <c r="D3975" t="s">
        <v>408</v>
      </c>
      <c r="G3975" t="str">
        <f t="shared" si="188"/>
        <v>WH-466-TEST-OPC LAB</v>
      </c>
      <c r="H3975" t="str">
        <f t="shared" si="189"/>
        <v>12.08.01-Control System FAT</v>
      </c>
      <c r="I3975" s="22">
        <f t="shared" si="187"/>
        <v>0</v>
      </c>
    </row>
    <row r="3976" spans="1:9" x14ac:dyDescent="0.35">
      <c r="A3976" t="s">
        <v>697</v>
      </c>
      <c r="B3976" t="s">
        <v>698</v>
      </c>
      <c r="C3976" t="s">
        <v>409</v>
      </c>
      <c r="D3976" t="s">
        <v>410</v>
      </c>
      <c r="G3976" t="str">
        <f t="shared" si="188"/>
        <v>WH-466-TEST-OPC LAB</v>
      </c>
      <c r="H3976" t="str">
        <f t="shared" si="189"/>
        <v>12.08.02-Electrical Cable TIA-562-C.2 Test Report</v>
      </c>
      <c r="I3976" s="22">
        <f t="shared" si="187"/>
        <v>0</v>
      </c>
    </row>
    <row r="3977" spans="1:9" x14ac:dyDescent="0.35">
      <c r="A3977" t="s">
        <v>697</v>
      </c>
      <c r="B3977" t="s">
        <v>698</v>
      </c>
      <c r="C3977" t="s">
        <v>411</v>
      </c>
      <c r="D3977" t="s">
        <v>412</v>
      </c>
      <c r="G3977" t="str">
        <f t="shared" si="188"/>
        <v>WH-466-TEST-OPC LAB</v>
      </c>
      <c r="H3977" t="str">
        <f t="shared" si="189"/>
        <v>12.08.03-I/O Checks</v>
      </c>
      <c r="I3977" s="22">
        <f t="shared" si="187"/>
        <v>0</v>
      </c>
    </row>
    <row r="3978" spans="1:9" x14ac:dyDescent="0.35">
      <c r="A3978" t="s">
        <v>697</v>
      </c>
      <c r="B3978" t="s">
        <v>698</v>
      </c>
      <c r="C3978" t="s">
        <v>413</v>
      </c>
      <c r="D3978" t="s">
        <v>414</v>
      </c>
      <c r="G3978" t="str">
        <f t="shared" si="188"/>
        <v>WH-466-TEST-OPC LAB</v>
      </c>
      <c r="H3978" t="str">
        <f t="shared" si="189"/>
        <v>12.08.04-Control System SAT</v>
      </c>
      <c r="I3978" s="22">
        <f t="shared" si="187"/>
        <v>0</v>
      </c>
    </row>
    <row r="3979" spans="1:9" x14ac:dyDescent="0.35">
      <c r="A3979" t="s">
        <v>697</v>
      </c>
      <c r="B3979" t="s">
        <v>698</v>
      </c>
      <c r="C3979" t="s">
        <v>415</v>
      </c>
      <c r="D3979" t="s">
        <v>416</v>
      </c>
      <c r="G3979" t="str">
        <f t="shared" si="188"/>
        <v>WH-466-TEST-OPC LAB</v>
      </c>
      <c r="H3979" t="str">
        <f t="shared" si="189"/>
        <v>12.08.05-Equipment Sequence of operation testing</v>
      </c>
      <c r="I3979" s="22">
        <f t="shared" si="187"/>
        <v>0</v>
      </c>
    </row>
    <row r="3980" spans="1:9" x14ac:dyDescent="0.35">
      <c r="A3980" t="s">
        <v>697</v>
      </c>
      <c r="B3980" t="s">
        <v>698</v>
      </c>
      <c r="C3980" t="s">
        <v>417</v>
      </c>
      <c r="D3980" t="s">
        <v>418</v>
      </c>
      <c r="G3980" t="str">
        <f t="shared" si="188"/>
        <v>WH-466-TEST-OPC LAB</v>
      </c>
      <c r="H3980" t="str">
        <f t="shared" si="189"/>
        <v>12.09.00-Disaster Recovery Procedure</v>
      </c>
      <c r="I3980" s="22">
        <f t="shared" si="187"/>
        <v>0</v>
      </c>
    </row>
  </sheetData>
  <phoneticPr fontId="9" type="noConversion"/>
  <conditionalFormatting sqref="A2:H3980">
    <cfRule type="expression" dxfId="132" priority="26">
      <formula>ISNUMBER(SEARCH("*.00.00", $C2))</formula>
    </cfRule>
  </conditionalFormatting>
  <conditionalFormatting sqref="E1:E1048576">
    <cfRule type="containsText" dxfId="131" priority="11" operator="containsText" text="C">
      <formula>NOT(ISERROR(SEARCH("C",E1)))</formula>
    </cfRule>
    <cfRule type="cellIs" dxfId="130" priority="12" operator="equal">
      <formula>"A"</formula>
    </cfRule>
    <cfRule type="containsText" dxfId="129" priority="13" operator="containsText" text="X">
      <formula>NOT(ISERROR(SEARCH("X",E1)))</formula>
    </cfRule>
    <cfRule type="containsText" dxfId="128" priority="14" operator="containsText" text="P">
      <formula>NOT(ISERROR(SEARCH("P",E1)))</formula>
    </cfRule>
    <cfRule type="containsText" dxfId="127" priority="15" operator="containsText" text="Q">
      <formula>NOT(ISERROR(SEARCH("Q",E1)))</formula>
    </cfRule>
    <cfRule type="containsText" dxfId="126" priority="16" operator="containsText" text="R">
      <formula>NOT(ISERROR(SEARCH("R",E1)))</formula>
    </cfRule>
  </conditionalFormatting>
  <conditionalFormatting sqref="A3:F3980">
    <cfRule type="expression" dxfId="125" priority="1">
      <formula>ISNUMBER(SEARCH("*.00.00", $C3))</formula>
    </cfRule>
  </conditionalFormatting>
  <dataValidations count="1">
    <dataValidation type="list" allowBlank="1" showInputMessage="1" showErrorMessage="1" sqref="E2:E1048576" xr:uid="{3047FD1C-AA45-49BE-B7F5-DF82C5368158}">
      <formula1>"R,C,A,X,P,Q"</formula1>
    </dataValidation>
  </dataValidations>
  <pageMargins left="0.7" right="0.7" top="0.75" bottom="0.75" header="0.3" footer="0.3"/>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4485FD-217F-405E-9422-AE840590ECDC}">
  <sheetPr codeName="Sheet11"/>
  <dimension ref="A1:NR3983"/>
  <sheetViews>
    <sheetView topLeftCell="C1" zoomScaleNormal="100" workbookViewId="0">
      <selection activeCell="D5" sqref="D5"/>
    </sheetView>
  </sheetViews>
  <sheetFormatPr defaultColWidth="0" defaultRowHeight="14.5" x14ac:dyDescent="0.35"/>
  <cols>
    <col min="1" max="1" width="7.08984375" hidden="1" customWidth="1"/>
    <col min="2" max="2" width="12.08984375" hidden="1" customWidth="1"/>
    <col min="3" max="3" width="28.36328125" style="23" customWidth="1"/>
    <col min="4" max="4" width="67" style="25" customWidth="1"/>
    <col min="5" max="5" width="9.36328125" style="26" bestFit="1" customWidth="1"/>
    <col min="6" max="6" width="41.36328125" style="39" customWidth="1"/>
    <col min="7" max="7" width="12.08984375" hidden="1" customWidth="1"/>
    <col min="8" max="8" width="13.81640625" hidden="1" customWidth="1"/>
    <col min="9" max="9" width="9.36328125" hidden="1" customWidth="1"/>
    <col min="10" max="10" width="6.36328125" hidden="1" customWidth="1"/>
    <col min="11" max="11" width="10.7265625" hidden="1" customWidth="1"/>
    <col min="12" max="12" width="27.26953125" hidden="1" customWidth="1"/>
    <col min="13" max="13" width="21.54296875" hidden="1" customWidth="1"/>
    <col min="14" max="14" width="24.08984375" hidden="1" customWidth="1"/>
    <col min="15" max="15" width="21.81640625" hidden="1" customWidth="1"/>
    <col min="16" max="16" width="10.6328125" hidden="1" customWidth="1"/>
    <col min="17" max="17" width="45.08984375" hidden="1" customWidth="1"/>
    <col min="18" max="18" width="40.90625" hidden="1" customWidth="1"/>
    <col min="19" max="19" width="19.36328125" hidden="1" customWidth="1"/>
    <col min="20" max="20" width="27.81640625" hidden="1" customWidth="1"/>
    <col min="21" max="21" width="24.81640625" hidden="1" customWidth="1"/>
    <col min="22" max="22" width="25.7265625" hidden="1" customWidth="1"/>
    <col min="23" max="23" width="26.81640625" hidden="1" customWidth="1"/>
    <col min="24" max="24" width="28.7265625" hidden="1" customWidth="1"/>
    <col min="25" max="25" width="21.36328125" hidden="1" customWidth="1"/>
    <col min="26" max="26" width="16.6328125" hidden="1" customWidth="1"/>
    <col min="27" max="27" width="19.90625" hidden="1" customWidth="1"/>
    <col min="28" max="28" width="27.54296875" hidden="1" customWidth="1"/>
    <col min="29" max="30" width="17.54296875" hidden="1" customWidth="1"/>
    <col min="31" max="31" width="30.36328125" hidden="1" customWidth="1"/>
    <col min="32" max="32" width="14.81640625" hidden="1" customWidth="1"/>
    <col min="33" max="33" width="25.6328125" hidden="1" customWidth="1"/>
    <col min="34" max="34" width="18.81640625" hidden="1" customWidth="1"/>
    <col min="35" max="35" width="55.7265625" hidden="1" customWidth="1"/>
    <col min="36" max="36" width="31.6328125" hidden="1" customWidth="1"/>
    <col min="37" max="37" width="23.1796875" hidden="1" customWidth="1"/>
    <col min="38" max="38" width="29.7265625" hidden="1" customWidth="1"/>
    <col min="39" max="39" width="23" hidden="1" customWidth="1"/>
    <col min="40" max="40" width="34.6328125" hidden="1" customWidth="1"/>
    <col min="41" max="41" width="30.36328125" hidden="1" customWidth="1"/>
    <col min="42" max="42" width="28.7265625" hidden="1" customWidth="1"/>
    <col min="43" max="43" width="34.08984375" hidden="1" customWidth="1"/>
    <col min="44" max="44" width="35" hidden="1" customWidth="1"/>
    <col min="45" max="45" width="25.36328125" hidden="1" customWidth="1"/>
    <col min="46" max="46" width="39.6328125" hidden="1" customWidth="1"/>
    <col min="47" max="47" width="27.08984375" hidden="1" customWidth="1"/>
    <col min="48" max="48" width="40.90625" hidden="1" customWidth="1"/>
    <col min="49" max="49" width="28.90625" hidden="1" customWidth="1"/>
    <col min="50" max="50" width="28.6328125" hidden="1" customWidth="1"/>
    <col min="51" max="51" width="37.08984375" hidden="1" customWidth="1"/>
    <col min="52" max="52" width="29.453125" hidden="1" customWidth="1"/>
    <col min="53" max="53" width="21.90625" hidden="1" customWidth="1"/>
    <col min="54" max="54" width="18.81640625" hidden="1" customWidth="1"/>
    <col min="55" max="55" width="17" hidden="1" customWidth="1"/>
    <col min="56" max="56" width="31.7265625" hidden="1" customWidth="1"/>
    <col min="57" max="57" width="49.6328125" hidden="1" customWidth="1"/>
    <col min="58" max="58" width="21.90625" hidden="1" customWidth="1"/>
    <col min="59" max="59" width="33" hidden="1" customWidth="1"/>
    <col min="60" max="60" width="38.453125" hidden="1" customWidth="1"/>
    <col min="61" max="61" width="25.36328125" hidden="1" customWidth="1"/>
    <col min="62" max="62" width="25.6328125" hidden="1" customWidth="1"/>
    <col min="63" max="63" width="29.453125" hidden="1" customWidth="1"/>
    <col min="64" max="64" width="20.453125" hidden="1" customWidth="1"/>
    <col min="65" max="65" width="32.54296875" hidden="1" customWidth="1"/>
    <col min="66" max="66" width="29.7265625" hidden="1" customWidth="1"/>
    <col min="67" max="67" width="43.90625" hidden="1" customWidth="1"/>
    <col min="68" max="68" width="35.7265625" hidden="1" customWidth="1"/>
    <col min="69" max="69" width="9.90625" hidden="1" customWidth="1"/>
    <col min="70" max="70" width="43.08984375" hidden="1" customWidth="1"/>
    <col min="71" max="71" width="25.6328125" hidden="1" customWidth="1"/>
    <col min="72" max="72" width="26.54296875" hidden="1" customWidth="1"/>
    <col min="73" max="73" width="19.90625" hidden="1" customWidth="1"/>
    <col min="74" max="74" width="30.81640625" hidden="1" customWidth="1"/>
    <col min="75" max="75" width="22.36328125" hidden="1" customWidth="1"/>
    <col min="76" max="76" width="28.7265625" hidden="1" customWidth="1"/>
    <col min="77" max="77" width="27.81640625" hidden="1" customWidth="1"/>
    <col min="78" max="78" width="20" hidden="1" customWidth="1"/>
    <col min="79" max="79" width="12.26953125" hidden="1" customWidth="1"/>
    <col min="80" max="80" width="24.54296875" hidden="1" customWidth="1"/>
    <col min="81" max="81" width="32.26953125" hidden="1" customWidth="1"/>
    <col min="82" max="82" width="9.6328125" hidden="1" customWidth="1"/>
    <col min="83" max="83" width="25.7265625" hidden="1" customWidth="1"/>
    <col min="84" max="84" width="23.1796875" hidden="1" customWidth="1"/>
    <col min="85" max="85" width="11.26953125" hidden="1" customWidth="1"/>
    <col min="86" max="86" width="32.26953125" hidden="1" customWidth="1"/>
    <col min="87" max="87" width="24.81640625" hidden="1" customWidth="1"/>
    <col min="88" max="88" width="18.54296875" hidden="1" customWidth="1"/>
    <col min="89" max="89" width="19.36328125" hidden="1" customWidth="1"/>
    <col min="90" max="90" width="57.54296875" hidden="1" customWidth="1"/>
    <col min="91" max="91" width="27.81640625" hidden="1" customWidth="1"/>
    <col min="92" max="92" width="34.7265625" hidden="1" customWidth="1"/>
    <col min="93" max="93" width="14.1796875" hidden="1" customWidth="1"/>
    <col min="94" max="94" width="8.54296875" hidden="1" customWidth="1"/>
    <col min="95" max="95" width="29.81640625" hidden="1" customWidth="1"/>
    <col min="96" max="96" width="32.7265625" hidden="1" customWidth="1"/>
    <col min="97" max="97" width="23.81640625" hidden="1" customWidth="1"/>
    <col min="98" max="98" width="32.26953125" hidden="1" customWidth="1"/>
    <col min="99" max="99" width="63.6328125" hidden="1" customWidth="1"/>
    <col min="100" max="100" width="40.453125" hidden="1" customWidth="1"/>
    <col min="101" max="101" width="20.54296875" hidden="1" customWidth="1"/>
    <col min="102" max="102" width="53.453125" hidden="1" customWidth="1"/>
    <col min="103" max="103" width="7.453125" hidden="1" customWidth="1"/>
    <col min="104" max="104" width="20.81640625" hidden="1" customWidth="1"/>
    <col min="105" max="105" width="23.1796875" hidden="1" customWidth="1"/>
    <col min="106" max="106" width="27" hidden="1" customWidth="1"/>
    <col min="107" max="107" width="23" hidden="1" customWidth="1"/>
    <col min="108" max="108" width="37.1796875" hidden="1" customWidth="1"/>
    <col min="109" max="109" width="40.7265625" hidden="1" customWidth="1"/>
    <col min="110" max="110" width="45.26953125" hidden="1" customWidth="1"/>
    <col min="111" max="111" width="24.6328125" hidden="1" customWidth="1"/>
    <col min="112" max="112" width="20.54296875" hidden="1" customWidth="1"/>
    <col min="113" max="113" width="15.26953125" hidden="1" customWidth="1"/>
    <col min="114" max="114" width="31.453125" hidden="1" customWidth="1"/>
    <col min="115" max="115" width="35" hidden="1" customWidth="1"/>
    <col min="116" max="116" width="35.453125" hidden="1" customWidth="1"/>
    <col min="117" max="117" width="12.26953125" hidden="1" customWidth="1"/>
    <col min="118" max="118" width="18.90625" hidden="1" customWidth="1"/>
    <col min="119" max="119" width="9.36328125" hidden="1" customWidth="1"/>
    <col min="120" max="120" width="17.26953125" hidden="1" customWidth="1"/>
    <col min="121" max="121" width="19.7265625" hidden="1" customWidth="1"/>
    <col min="122" max="122" width="19.1796875" hidden="1" customWidth="1"/>
    <col min="123" max="123" width="23.26953125" hidden="1" customWidth="1"/>
    <col min="124" max="124" width="21.6328125" hidden="1" customWidth="1"/>
    <col min="125" max="125" width="59.54296875" hidden="1" customWidth="1"/>
    <col min="126" max="126" width="16.08984375" hidden="1" customWidth="1"/>
    <col min="127" max="127" width="18" hidden="1" customWidth="1"/>
    <col min="128" max="128" width="22.7265625" hidden="1" customWidth="1"/>
    <col min="129" max="129" width="14.54296875" hidden="1" customWidth="1"/>
    <col min="130" max="130" width="3.54296875" hidden="1" customWidth="1"/>
    <col min="131" max="131" width="16.90625" hidden="1" customWidth="1"/>
    <col min="132" max="132" width="31.7265625" hidden="1" customWidth="1"/>
    <col min="133" max="133" width="8" hidden="1" customWidth="1"/>
    <col min="134" max="134" width="21.6328125" hidden="1" customWidth="1"/>
    <col min="135" max="135" width="30.08984375" hidden="1" customWidth="1"/>
    <col min="136" max="136" width="30.26953125" hidden="1" customWidth="1"/>
    <col min="137" max="137" width="39.54296875" hidden="1" customWidth="1"/>
    <col min="138" max="138" width="38.26953125" hidden="1" customWidth="1"/>
    <col min="139" max="139" width="20.1796875" hidden="1" customWidth="1"/>
    <col min="140" max="140" width="13.7265625" hidden="1" customWidth="1"/>
    <col min="141" max="141" width="15.26953125" hidden="1" customWidth="1"/>
    <col min="142" max="142" width="12.81640625" hidden="1" customWidth="1"/>
    <col min="143" max="143" width="30.81640625" hidden="1" customWidth="1"/>
    <col min="144" max="144" width="20.54296875" hidden="1" customWidth="1"/>
    <col min="145" max="145" width="22.08984375" hidden="1" customWidth="1"/>
    <col min="146" max="146" width="26.54296875" hidden="1" customWidth="1"/>
    <col min="147" max="147" width="20" hidden="1" customWidth="1"/>
    <col min="148" max="148" width="31.08984375" hidden="1" customWidth="1"/>
    <col min="149" max="149" width="29.81640625" hidden="1" customWidth="1"/>
    <col min="150" max="150" width="9.90625" hidden="1" customWidth="1"/>
    <col min="151" max="151" width="22.6328125" hidden="1" customWidth="1"/>
    <col min="152" max="152" width="28.08984375" hidden="1" customWidth="1"/>
    <col min="153" max="153" width="33" hidden="1" customWidth="1"/>
    <col min="154" max="154" width="20.7265625" hidden="1" customWidth="1"/>
    <col min="155" max="155" width="24.08984375" hidden="1" customWidth="1"/>
    <col min="156" max="156" width="37.36328125" hidden="1" customWidth="1"/>
    <col min="157" max="157" width="22.6328125" hidden="1" customWidth="1"/>
    <col min="158" max="158" width="47" hidden="1" customWidth="1"/>
    <col min="159" max="159" width="23.81640625" hidden="1" customWidth="1"/>
    <col min="160" max="160" width="28.36328125" hidden="1" customWidth="1"/>
    <col min="161" max="161" width="27.36328125" hidden="1" customWidth="1"/>
    <col min="162" max="162" width="14.7265625" hidden="1" customWidth="1"/>
    <col min="163" max="163" width="20.1796875" hidden="1" customWidth="1"/>
    <col min="164" max="164" width="33.90625" hidden="1" customWidth="1"/>
    <col min="165" max="165" width="21.81640625" hidden="1" customWidth="1"/>
    <col min="166" max="166" width="21.36328125" hidden="1" customWidth="1"/>
    <col min="167" max="167" width="33.81640625" hidden="1" customWidth="1"/>
    <col min="168" max="168" width="38" hidden="1" customWidth="1"/>
    <col min="169" max="169" width="12" hidden="1" customWidth="1"/>
    <col min="170" max="170" width="50.81640625" hidden="1" customWidth="1"/>
    <col min="171" max="171" width="33.6328125" hidden="1" customWidth="1"/>
    <col min="172" max="172" width="42.36328125" hidden="1" customWidth="1"/>
    <col min="173" max="174" width="29.7265625" hidden="1" customWidth="1"/>
    <col min="175" max="175" width="22.7265625" hidden="1" customWidth="1"/>
    <col min="176" max="176" width="8.81640625" hidden="1" customWidth="1"/>
    <col min="177" max="177" width="19.6328125" hidden="1" customWidth="1"/>
    <col min="178" max="178" width="25.90625" hidden="1" customWidth="1"/>
    <col min="179" max="179" width="31.08984375" hidden="1" customWidth="1"/>
    <col min="180" max="180" width="91.1796875" hidden="1" customWidth="1"/>
    <col min="181" max="181" width="18.54296875" hidden="1" customWidth="1"/>
    <col min="182" max="182" width="82.1796875" hidden="1" customWidth="1"/>
    <col min="183" max="183" width="18.54296875" hidden="1" customWidth="1"/>
    <col min="184" max="184" width="10.7265625" hidden="1" customWidth="1"/>
    <col min="185" max="381" width="92.81640625" hidden="1" customWidth="1"/>
    <col min="382" max="382" width="10.7265625" hidden="1" customWidth="1"/>
    <col min="383" max="16384" width="8.7265625" hidden="1"/>
  </cols>
  <sheetData>
    <row r="1" spans="2:8" ht="46" customHeight="1" x14ac:dyDescent="0.35">
      <c r="C1" s="82" t="s">
        <v>437</v>
      </c>
      <c r="D1" s="78" t="s">
        <v>438</v>
      </c>
      <c r="E1" s="78"/>
      <c r="F1" s="79"/>
    </row>
    <row r="2" spans="2:8" ht="67.5" customHeight="1" thickBot="1" x14ac:dyDescent="0.4">
      <c r="C2" s="83"/>
      <c r="D2" s="80"/>
      <c r="E2" s="80"/>
      <c r="F2" s="81"/>
    </row>
    <row r="3" spans="2:8" ht="26.5" thickBot="1" x14ac:dyDescent="0.4">
      <c r="B3" s="11" t="s">
        <v>434</v>
      </c>
      <c r="C3" s="40" t="s" vm="1">
        <v>662</v>
      </c>
      <c r="D3" s="75" t="str" vm="1">
        <f>C3</f>
        <v>All</v>
      </c>
      <c r="E3" s="76"/>
      <c r="F3" s="77"/>
      <c r="G3" s="11" t="s">
        <v>434</v>
      </c>
      <c r="H3" t="s" vm="1">
        <v>662</v>
      </c>
    </row>
    <row r="4" spans="2:8" x14ac:dyDescent="0.35">
      <c r="C4" s="43" t="s">
        <v>434</v>
      </c>
      <c r="D4" s="43" t="s">
        <v>435</v>
      </c>
      <c r="E4" s="45" t="s">
        <v>5</v>
      </c>
      <c r="F4" s="43" t="s">
        <v>436</v>
      </c>
    </row>
    <row r="5" spans="2:8" x14ac:dyDescent="0.35">
      <c r="C5" s="62"/>
      <c r="D5" s="23"/>
      <c r="E5" s="23" t="s">
        <v>10</v>
      </c>
      <c r="F5" s="23" t="s">
        <v>10</v>
      </c>
    </row>
    <row r="6" spans="2:8" x14ac:dyDescent="0.35">
      <c r="C6" s="62" t="s">
        <v>699</v>
      </c>
      <c r="D6" t="s">
        <v>441</v>
      </c>
      <c r="E6" t="s">
        <v>10</v>
      </c>
      <c r="F6"/>
    </row>
    <row r="7" spans="2:8" x14ac:dyDescent="0.35">
      <c r="C7" s="62"/>
      <c r="D7" t="s">
        <v>442</v>
      </c>
      <c r="E7" t="s">
        <v>440</v>
      </c>
      <c r="F7" t="s">
        <v>10</v>
      </c>
    </row>
    <row r="8" spans="2:8" x14ac:dyDescent="0.35">
      <c r="C8" s="62"/>
      <c r="D8" t="s">
        <v>443</v>
      </c>
      <c r="E8" t="s">
        <v>10</v>
      </c>
      <c r="F8" t="s">
        <v>10</v>
      </c>
    </row>
    <row r="9" spans="2:8" x14ac:dyDescent="0.35">
      <c r="C9" s="62"/>
      <c r="D9" t="s">
        <v>444</v>
      </c>
      <c r="E9" t="s">
        <v>10</v>
      </c>
      <c r="F9" t="s">
        <v>10</v>
      </c>
    </row>
    <row r="10" spans="2:8" x14ac:dyDescent="0.35">
      <c r="C10" s="62"/>
      <c r="D10" t="s">
        <v>445</v>
      </c>
      <c r="E10" t="s">
        <v>10</v>
      </c>
      <c r="F10" t="s">
        <v>10</v>
      </c>
    </row>
    <row r="11" spans="2:8" x14ac:dyDescent="0.35">
      <c r="C11" s="62"/>
      <c r="D11" t="s">
        <v>446</v>
      </c>
      <c r="E11" t="s">
        <v>10</v>
      </c>
      <c r="F11" t="s">
        <v>10</v>
      </c>
    </row>
    <row r="12" spans="2:8" x14ac:dyDescent="0.35">
      <c r="C12" s="62"/>
      <c r="D12" t="s">
        <v>447</v>
      </c>
      <c r="E12" t="s">
        <v>10</v>
      </c>
      <c r="F12" t="s">
        <v>10</v>
      </c>
    </row>
    <row r="13" spans="2:8" x14ac:dyDescent="0.35">
      <c r="C13" s="62"/>
      <c r="D13" t="s">
        <v>448</v>
      </c>
      <c r="E13" t="s">
        <v>10</v>
      </c>
      <c r="F13" t="s">
        <v>10</v>
      </c>
    </row>
    <row r="14" spans="2:8" x14ac:dyDescent="0.35">
      <c r="C14" s="62"/>
      <c r="D14" t="s">
        <v>449</v>
      </c>
      <c r="E14" t="s">
        <v>10</v>
      </c>
      <c r="F14" t="s">
        <v>10</v>
      </c>
    </row>
    <row r="15" spans="2:8" x14ac:dyDescent="0.35">
      <c r="C15" s="62"/>
      <c r="D15" t="s">
        <v>450</v>
      </c>
      <c r="E15" t="s">
        <v>10</v>
      </c>
      <c r="F15" t="s">
        <v>10</v>
      </c>
    </row>
    <row r="16" spans="2:8" x14ac:dyDescent="0.35">
      <c r="C16" s="62"/>
      <c r="D16" t="s">
        <v>451</v>
      </c>
      <c r="E16" t="s">
        <v>10</v>
      </c>
      <c r="F16" t="s">
        <v>10</v>
      </c>
    </row>
    <row r="17" spans="3:6" x14ac:dyDescent="0.35">
      <c r="C17" s="62"/>
      <c r="D17" t="s">
        <v>452</v>
      </c>
      <c r="E17" t="s">
        <v>10</v>
      </c>
      <c r="F17" t="s">
        <v>10</v>
      </c>
    </row>
    <row r="18" spans="3:6" x14ac:dyDescent="0.35">
      <c r="C18" s="62"/>
      <c r="D18" t="s">
        <v>453</v>
      </c>
      <c r="E18" t="s">
        <v>10</v>
      </c>
      <c r="F18" t="s">
        <v>10</v>
      </c>
    </row>
    <row r="19" spans="3:6" x14ac:dyDescent="0.35">
      <c r="C19" s="62"/>
      <c r="D19" t="s">
        <v>454</v>
      </c>
      <c r="E19" t="s">
        <v>10</v>
      </c>
      <c r="F19" t="s">
        <v>10</v>
      </c>
    </row>
    <row r="20" spans="3:6" x14ac:dyDescent="0.35">
      <c r="C20" s="62"/>
      <c r="D20" t="s">
        <v>455</v>
      </c>
      <c r="E20" t="s">
        <v>10</v>
      </c>
      <c r="F20" t="s">
        <v>10</v>
      </c>
    </row>
    <row r="21" spans="3:6" x14ac:dyDescent="0.35">
      <c r="C21" s="62"/>
      <c r="D21" t="s">
        <v>456</v>
      </c>
      <c r="E21" t="s">
        <v>10</v>
      </c>
      <c r="F21" t="s">
        <v>10</v>
      </c>
    </row>
    <row r="22" spans="3:6" x14ac:dyDescent="0.35">
      <c r="C22" s="62"/>
      <c r="D22" t="s">
        <v>457</v>
      </c>
      <c r="E22" t="s">
        <v>10</v>
      </c>
      <c r="F22" t="s">
        <v>10</v>
      </c>
    </row>
    <row r="23" spans="3:6" x14ac:dyDescent="0.35">
      <c r="C23" s="62"/>
      <c r="D23" t="s">
        <v>458</v>
      </c>
      <c r="E23" t="s">
        <v>10</v>
      </c>
      <c r="F23" t="s">
        <v>10</v>
      </c>
    </row>
    <row r="24" spans="3:6" x14ac:dyDescent="0.35">
      <c r="C24" s="62"/>
      <c r="D24" t="s">
        <v>459</v>
      </c>
      <c r="E24" t="s">
        <v>10</v>
      </c>
      <c r="F24" t="s">
        <v>10</v>
      </c>
    </row>
    <row r="25" spans="3:6" x14ac:dyDescent="0.35">
      <c r="C25" s="62"/>
      <c r="D25" t="s">
        <v>460</v>
      </c>
      <c r="E25" t="s">
        <v>10</v>
      </c>
      <c r="F25" t="s">
        <v>10</v>
      </c>
    </row>
    <row r="26" spans="3:6" x14ac:dyDescent="0.35">
      <c r="C26" s="62"/>
      <c r="D26" t="s">
        <v>461</v>
      </c>
      <c r="E26" t="s">
        <v>10</v>
      </c>
      <c r="F26" t="s">
        <v>10</v>
      </c>
    </row>
    <row r="27" spans="3:6" x14ac:dyDescent="0.35">
      <c r="C27" s="62"/>
      <c r="D27" t="s">
        <v>462</v>
      </c>
      <c r="E27" t="s">
        <v>10</v>
      </c>
      <c r="F27" t="s">
        <v>10</v>
      </c>
    </row>
    <row r="28" spans="3:6" x14ac:dyDescent="0.35">
      <c r="C28" s="62"/>
      <c r="D28" t="s">
        <v>463</v>
      </c>
      <c r="E28" t="s">
        <v>10</v>
      </c>
      <c r="F28" t="s">
        <v>10</v>
      </c>
    </row>
    <row r="29" spans="3:6" x14ac:dyDescent="0.35">
      <c r="C29" s="62"/>
      <c r="D29" t="s">
        <v>464</v>
      </c>
      <c r="E29" t="s">
        <v>10</v>
      </c>
      <c r="F29" t="s">
        <v>10</v>
      </c>
    </row>
    <row r="30" spans="3:6" x14ac:dyDescent="0.35">
      <c r="C30" s="62"/>
      <c r="D30" t="s">
        <v>465</v>
      </c>
      <c r="E30" t="s">
        <v>10</v>
      </c>
      <c r="F30" t="s">
        <v>10</v>
      </c>
    </row>
    <row r="31" spans="3:6" x14ac:dyDescent="0.35">
      <c r="C31" s="62"/>
      <c r="D31" t="s">
        <v>466</v>
      </c>
      <c r="E31" t="s">
        <v>10</v>
      </c>
      <c r="F31" t="s">
        <v>10</v>
      </c>
    </row>
    <row r="32" spans="3:6" x14ac:dyDescent="0.35">
      <c r="C32" s="62"/>
      <c r="D32" t="s">
        <v>467</v>
      </c>
      <c r="E32" t="s">
        <v>10</v>
      </c>
      <c r="F32" t="s">
        <v>10</v>
      </c>
    </row>
    <row r="33" spans="3:6" x14ac:dyDescent="0.35">
      <c r="C33" s="62"/>
      <c r="D33" t="s">
        <v>468</v>
      </c>
      <c r="E33" t="s">
        <v>10</v>
      </c>
      <c r="F33" t="s">
        <v>10</v>
      </c>
    </row>
    <row r="34" spans="3:6" x14ac:dyDescent="0.35">
      <c r="C34" s="62"/>
      <c r="D34" t="s">
        <v>469</v>
      </c>
      <c r="E34" t="s">
        <v>10</v>
      </c>
      <c r="F34" t="s">
        <v>10</v>
      </c>
    </row>
    <row r="35" spans="3:6" x14ac:dyDescent="0.35">
      <c r="C35" s="62"/>
      <c r="D35" t="s">
        <v>470</v>
      </c>
      <c r="E35" t="s">
        <v>10</v>
      </c>
      <c r="F35" t="s">
        <v>10</v>
      </c>
    </row>
    <row r="36" spans="3:6" x14ac:dyDescent="0.35">
      <c r="C36" s="62"/>
      <c r="D36" t="s">
        <v>471</v>
      </c>
      <c r="E36" t="s">
        <v>10</v>
      </c>
      <c r="F36" t="s">
        <v>10</v>
      </c>
    </row>
    <row r="37" spans="3:6" x14ac:dyDescent="0.35">
      <c r="C37" s="62"/>
      <c r="D37" t="s">
        <v>472</v>
      </c>
      <c r="E37" t="s">
        <v>10</v>
      </c>
      <c r="F37" t="s">
        <v>10</v>
      </c>
    </row>
    <row r="38" spans="3:6" x14ac:dyDescent="0.35">
      <c r="C38" s="62"/>
      <c r="D38" t="s">
        <v>473</v>
      </c>
      <c r="E38" t="s">
        <v>10</v>
      </c>
      <c r="F38" t="s">
        <v>10</v>
      </c>
    </row>
    <row r="39" spans="3:6" x14ac:dyDescent="0.35">
      <c r="C39" s="62"/>
      <c r="D39" t="s">
        <v>474</v>
      </c>
      <c r="E39" t="s">
        <v>10</v>
      </c>
      <c r="F39" t="s">
        <v>10</v>
      </c>
    </row>
    <row r="40" spans="3:6" x14ac:dyDescent="0.35">
      <c r="C40" s="62"/>
      <c r="D40" t="s">
        <v>475</v>
      </c>
      <c r="E40" t="s">
        <v>10</v>
      </c>
      <c r="F40" t="s">
        <v>10</v>
      </c>
    </row>
    <row r="41" spans="3:6" x14ac:dyDescent="0.35">
      <c r="C41" s="62"/>
      <c r="D41" t="s">
        <v>476</v>
      </c>
      <c r="E41" t="s">
        <v>10</v>
      </c>
      <c r="F41" t="s">
        <v>10</v>
      </c>
    </row>
    <row r="42" spans="3:6" x14ac:dyDescent="0.35">
      <c r="C42" s="62"/>
      <c r="D42" t="s">
        <v>477</v>
      </c>
      <c r="E42" t="s">
        <v>10</v>
      </c>
      <c r="F42" t="s">
        <v>10</v>
      </c>
    </row>
    <row r="43" spans="3:6" x14ac:dyDescent="0.35">
      <c r="C43" s="62"/>
      <c r="D43" t="s">
        <v>478</v>
      </c>
      <c r="E43" t="s">
        <v>10</v>
      </c>
      <c r="F43" t="s">
        <v>10</v>
      </c>
    </row>
    <row r="44" spans="3:6" x14ac:dyDescent="0.35">
      <c r="C44" s="62"/>
      <c r="D44" t="s">
        <v>479</v>
      </c>
      <c r="E44" t="s">
        <v>10</v>
      </c>
      <c r="F44" t="s">
        <v>10</v>
      </c>
    </row>
    <row r="45" spans="3:6" x14ac:dyDescent="0.35">
      <c r="C45" s="62"/>
      <c r="D45" t="s">
        <v>480</v>
      </c>
      <c r="E45" t="s">
        <v>10</v>
      </c>
      <c r="F45" t="s">
        <v>10</v>
      </c>
    </row>
    <row r="46" spans="3:6" x14ac:dyDescent="0.35">
      <c r="C46" s="62"/>
      <c r="D46" t="s">
        <v>481</v>
      </c>
      <c r="E46" t="s">
        <v>10</v>
      </c>
      <c r="F46" t="s">
        <v>10</v>
      </c>
    </row>
    <row r="47" spans="3:6" x14ac:dyDescent="0.35">
      <c r="C47" s="62"/>
      <c r="D47" t="s">
        <v>482</v>
      </c>
      <c r="E47" t="s">
        <v>10</v>
      </c>
      <c r="F47" t="s">
        <v>10</v>
      </c>
    </row>
    <row r="48" spans="3:6" x14ac:dyDescent="0.35">
      <c r="C48" s="62"/>
      <c r="D48" t="s">
        <v>483</v>
      </c>
      <c r="E48" t="s">
        <v>10</v>
      </c>
      <c r="F48" t="s">
        <v>10</v>
      </c>
    </row>
    <row r="49" spans="3:6" x14ac:dyDescent="0.35">
      <c r="C49" s="62"/>
      <c r="D49" t="s">
        <v>484</v>
      </c>
      <c r="E49" t="s">
        <v>10</v>
      </c>
      <c r="F49" t="s">
        <v>10</v>
      </c>
    </row>
    <row r="50" spans="3:6" x14ac:dyDescent="0.35">
      <c r="C50" s="62"/>
      <c r="D50" t="s">
        <v>485</v>
      </c>
      <c r="E50" t="s">
        <v>10</v>
      </c>
      <c r="F50" t="s">
        <v>10</v>
      </c>
    </row>
    <row r="51" spans="3:6" x14ac:dyDescent="0.35">
      <c r="C51" s="62"/>
      <c r="D51" t="s">
        <v>486</v>
      </c>
      <c r="E51" t="s">
        <v>10</v>
      </c>
      <c r="F51" t="s">
        <v>10</v>
      </c>
    </row>
    <row r="52" spans="3:6" x14ac:dyDescent="0.35">
      <c r="C52" s="62"/>
      <c r="D52" t="s">
        <v>487</v>
      </c>
      <c r="E52" t="s">
        <v>10</v>
      </c>
      <c r="F52" t="s">
        <v>10</v>
      </c>
    </row>
    <row r="53" spans="3:6" x14ac:dyDescent="0.35">
      <c r="C53" s="62"/>
      <c r="D53" t="s">
        <v>488</v>
      </c>
      <c r="E53" t="s">
        <v>10</v>
      </c>
      <c r="F53" t="s">
        <v>10</v>
      </c>
    </row>
    <row r="54" spans="3:6" x14ac:dyDescent="0.35">
      <c r="C54" s="62"/>
      <c r="D54" t="s">
        <v>489</v>
      </c>
      <c r="E54" t="s">
        <v>10</v>
      </c>
      <c r="F54" t="s">
        <v>10</v>
      </c>
    </row>
    <row r="55" spans="3:6" x14ac:dyDescent="0.35">
      <c r="C55" s="62"/>
      <c r="D55" t="s">
        <v>490</v>
      </c>
      <c r="E55" t="s">
        <v>10</v>
      </c>
      <c r="F55" t="s">
        <v>10</v>
      </c>
    </row>
    <row r="56" spans="3:6" x14ac:dyDescent="0.35">
      <c r="C56" s="62"/>
      <c r="D56" t="s">
        <v>491</v>
      </c>
      <c r="E56" t="s">
        <v>10</v>
      </c>
      <c r="F56" t="s">
        <v>10</v>
      </c>
    </row>
    <row r="57" spans="3:6" x14ac:dyDescent="0.35">
      <c r="C57" s="62"/>
      <c r="D57" t="s">
        <v>492</v>
      </c>
      <c r="E57" t="s">
        <v>10</v>
      </c>
      <c r="F57" t="s">
        <v>10</v>
      </c>
    </row>
    <row r="58" spans="3:6" x14ac:dyDescent="0.35">
      <c r="C58" s="62"/>
      <c r="D58" t="s">
        <v>493</v>
      </c>
      <c r="E58" t="s">
        <v>10</v>
      </c>
      <c r="F58" t="s">
        <v>10</v>
      </c>
    </row>
    <row r="59" spans="3:6" x14ac:dyDescent="0.35">
      <c r="C59" s="62"/>
      <c r="D59" t="s">
        <v>494</v>
      </c>
      <c r="E59" t="s">
        <v>10</v>
      </c>
      <c r="F59" t="s">
        <v>10</v>
      </c>
    </row>
    <row r="60" spans="3:6" x14ac:dyDescent="0.35">
      <c r="C60" s="62"/>
      <c r="D60" t="s">
        <v>495</v>
      </c>
      <c r="E60" t="s">
        <v>10</v>
      </c>
      <c r="F60" t="s">
        <v>10</v>
      </c>
    </row>
    <row r="61" spans="3:6" x14ac:dyDescent="0.35">
      <c r="C61" s="62"/>
      <c r="D61" t="s">
        <v>496</v>
      </c>
      <c r="E61" t="s">
        <v>10</v>
      </c>
      <c r="F61" t="s">
        <v>10</v>
      </c>
    </row>
    <row r="62" spans="3:6" x14ac:dyDescent="0.35">
      <c r="C62" s="62"/>
      <c r="D62" t="s">
        <v>497</v>
      </c>
      <c r="E62" t="s">
        <v>10</v>
      </c>
      <c r="F62" t="s">
        <v>10</v>
      </c>
    </row>
    <row r="63" spans="3:6" x14ac:dyDescent="0.35">
      <c r="C63" s="62"/>
      <c r="D63" t="s">
        <v>498</v>
      </c>
      <c r="E63" t="s">
        <v>10</v>
      </c>
      <c r="F63" t="s">
        <v>10</v>
      </c>
    </row>
    <row r="64" spans="3:6" x14ac:dyDescent="0.35">
      <c r="C64" s="62"/>
      <c r="D64" t="s">
        <v>499</v>
      </c>
      <c r="E64" t="s">
        <v>10</v>
      </c>
      <c r="F64" t="s">
        <v>10</v>
      </c>
    </row>
    <row r="65" spans="3:6" x14ac:dyDescent="0.35">
      <c r="C65" s="62"/>
      <c r="D65" t="s">
        <v>500</v>
      </c>
      <c r="E65" t="s">
        <v>10</v>
      </c>
      <c r="F65" t="s">
        <v>10</v>
      </c>
    </row>
    <row r="66" spans="3:6" x14ac:dyDescent="0.35">
      <c r="C66" s="62"/>
      <c r="D66" t="s">
        <v>501</v>
      </c>
      <c r="E66" t="s">
        <v>10</v>
      </c>
      <c r="F66" t="s">
        <v>10</v>
      </c>
    </row>
    <row r="67" spans="3:6" x14ac:dyDescent="0.35">
      <c r="C67" s="62"/>
      <c r="D67" t="s">
        <v>502</v>
      </c>
      <c r="E67" t="s">
        <v>10</v>
      </c>
      <c r="F67" t="s">
        <v>10</v>
      </c>
    </row>
    <row r="68" spans="3:6" x14ac:dyDescent="0.35">
      <c r="C68" s="62"/>
      <c r="D68" t="s">
        <v>503</v>
      </c>
      <c r="E68" t="s">
        <v>10</v>
      </c>
      <c r="F68" t="s">
        <v>10</v>
      </c>
    </row>
    <row r="69" spans="3:6" x14ac:dyDescent="0.35">
      <c r="C69" s="62"/>
      <c r="D69" t="s">
        <v>504</v>
      </c>
      <c r="E69" t="s">
        <v>10</v>
      </c>
      <c r="F69" t="s">
        <v>10</v>
      </c>
    </row>
    <row r="70" spans="3:6" x14ac:dyDescent="0.35">
      <c r="C70" s="62"/>
      <c r="D70" t="s">
        <v>505</v>
      </c>
      <c r="E70" t="s">
        <v>10</v>
      </c>
      <c r="F70" t="s">
        <v>10</v>
      </c>
    </row>
    <row r="71" spans="3:6" x14ac:dyDescent="0.35">
      <c r="C71" s="62"/>
      <c r="D71" t="s">
        <v>506</v>
      </c>
      <c r="E71" t="s">
        <v>10</v>
      </c>
      <c r="F71" t="s">
        <v>10</v>
      </c>
    </row>
    <row r="72" spans="3:6" x14ac:dyDescent="0.35">
      <c r="C72" s="62"/>
      <c r="D72" t="s">
        <v>507</v>
      </c>
      <c r="E72" t="s">
        <v>10</v>
      </c>
      <c r="F72" t="s">
        <v>10</v>
      </c>
    </row>
    <row r="73" spans="3:6" x14ac:dyDescent="0.35">
      <c r="C73" s="62"/>
      <c r="D73" t="s">
        <v>508</v>
      </c>
      <c r="E73" t="s">
        <v>10</v>
      </c>
      <c r="F73" t="s">
        <v>10</v>
      </c>
    </row>
    <row r="74" spans="3:6" x14ac:dyDescent="0.35">
      <c r="C74" s="62"/>
      <c r="D74" t="s">
        <v>509</v>
      </c>
      <c r="E74" t="s">
        <v>10</v>
      </c>
      <c r="F74" t="s">
        <v>10</v>
      </c>
    </row>
    <row r="75" spans="3:6" x14ac:dyDescent="0.35">
      <c r="C75" s="62"/>
      <c r="D75" t="s">
        <v>510</v>
      </c>
      <c r="E75" t="s">
        <v>10</v>
      </c>
      <c r="F75" t="s">
        <v>10</v>
      </c>
    </row>
    <row r="76" spans="3:6" x14ac:dyDescent="0.35">
      <c r="C76" s="62"/>
      <c r="D76" t="s">
        <v>511</v>
      </c>
      <c r="E76" t="s">
        <v>10</v>
      </c>
      <c r="F76" t="s">
        <v>10</v>
      </c>
    </row>
    <row r="77" spans="3:6" x14ac:dyDescent="0.35">
      <c r="C77" s="62"/>
      <c r="D77" t="s">
        <v>512</v>
      </c>
      <c r="E77" t="s">
        <v>10</v>
      </c>
      <c r="F77" t="s">
        <v>10</v>
      </c>
    </row>
    <row r="78" spans="3:6" x14ac:dyDescent="0.35">
      <c r="C78" s="62"/>
      <c r="D78" t="s">
        <v>513</v>
      </c>
      <c r="E78" t="s">
        <v>10</v>
      </c>
      <c r="F78" t="s">
        <v>10</v>
      </c>
    </row>
    <row r="79" spans="3:6" x14ac:dyDescent="0.35">
      <c r="C79" s="62"/>
      <c r="D79" t="s">
        <v>514</v>
      </c>
      <c r="E79" t="s">
        <v>10</v>
      </c>
      <c r="F79" t="s">
        <v>10</v>
      </c>
    </row>
    <row r="80" spans="3:6" x14ac:dyDescent="0.35">
      <c r="C80" s="62"/>
      <c r="D80" t="s">
        <v>515</v>
      </c>
      <c r="E80" t="s">
        <v>10</v>
      </c>
      <c r="F80" t="s">
        <v>10</v>
      </c>
    </row>
    <row r="81" spans="3:6" x14ac:dyDescent="0.35">
      <c r="C81" s="62"/>
      <c r="D81" t="s">
        <v>516</v>
      </c>
      <c r="E81" t="s">
        <v>10</v>
      </c>
      <c r="F81" t="s">
        <v>10</v>
      </c>
    </row>
    <row r="82" spans="3:6" x14ac:dyDescent="0.35">
      <c r="C82" s="62"/>
      <c r="D82" t="s">
        <v>517</v>
      </c>
      <c r="E82" t="s">
        <v>10</v>
      </c>
      <c r="F82" t="s">
        <v>10</v>
      </c>
    </row>
    <row r="83" spans="3:6" x14ac:dyDescent="0.35">
      <c r="C83" s="62"/>
      <c r="D83" t="s">
        <v>518</v>
      </c>
      <c r="E83" t="s">
        <v>10</v>
      </c>
      <c r="F83" t="s">
        <v>10</v>
      </c>
    </row>
    <row r="84" spans="3:6" x14ac:dyDescent="0.35">
      <c r="C84" s="62"/>
      <c r="D84" t="s">
        <v>519</v>
      </c>
      <c r="E84" t="s">
        <v>10</v>
      </c>
      <c r="F84" t="s">
        <v>10</v>
      </c>
    </row>
    <row r="85" spans="3:6" x14ac:dyDescent="0.35">
      <c r="C85" s="62"/>
      <c r="D85" t="s">
        <v>520</v>
      </c>
      <c r="E85" t="s">
        <v>10</v>
      </c>
      <c r="F85" t="s">
        <v>10</v>
      </c>
    </row>
    <row r="86" spans="3:6" x14ac:dyDescent="0.35">
      <c r="C86" s="62"/>
      <c r="D86" t="s">
        <v>521</v>
      </c>
      <c r="E86" t="s">
        <v>10</v>
      </c>
      <c r="F86" t="s">
        <v>10</v>
      </c>
    </row>
    <row r="87" spans="3:6" x14ac:dyDescent="0.35">
      <c r="C87" s="62"/>
      <c r="D87" t="s">
        <v>522</v>
      </c>
      <c r="E87" t="s">
        <v>10</v>
      </c>
      <c r="F87" t="s">
        <v>10</v>
      </c>
    </row>
    <row r="88" spans="3:6" x14ac:dyDescent="0.35">
      <c r="C88" s="62"/>
      <c r="D88" t="s">
        <v>523</v>
      </c>
      <c r="E88" t="s">
        <v>10</v>
      </c>
      <c r="F88" t="s">
        <v>10</v>
      </c>
    </row>
    <row r="89" spans="3:6" x14ac:dyDescent="0.35">
      <c r="C89" s="62"/>
      <c r="D89" t="s">
        <v>524</v>
      </c>
      <c r="E89" t="s">
        <v>10</v>
      </c>
      <c r="F89" t="s">
        <v>10</v>
      </c>
    </row>
    <row r="90" spans="3:6" x14ac:dyDescent="0.35">
      <c r="C90" s="62"/>
      <c r="D90" t="s">
        <v>525</v>
      </c>
      <c r="E90" t="s">
        <v>10</v>
      </c>
      <c r="F90" t="s">
        <v>10</v>
      </c>
    </row>
    <row r="91" spans="3:6" x14ac:dyDescent="0.35">
      <c r="C91" s="62"/>
      <c r="D91" t="s">
        <v>526</v>
      </c>
      <c r="E91" t="s">
        <v>10</v>
      </c>
      <c r="F91" t="s">
        <v>10</v>
      </c>
    </row>
    <row r="92" spans="3:6" x14ac:dyDescent="0.35">
      <c r="C92" s="62"/>
      <c r="D92" t="s">
        <v>527</v>
      </c>
      <c r="E92" t="s">
        <v>10</v>
      </c>
      <c r="F92" t="s">
        <v>10</v>
      </c>
    </row>
    <row r="93" spans="3:6" x14ac:dyDescent="0.35">
      <c r="C93" s="62"/>
      <c r="D93" t="s">
        <v>528</v>
      </c>
      <c r="E93" t="s">
        <v>10</v>
      </c>
      <c r="F93" t="s">
        <v>10</v>
      </c>
    </row>
    <row r="94" spans="3:6" x14ac:dyDescent="0.35">
      <c r="C94" s="62"/>
      <c r="D94" t="s">
        <v>529</v>
      </c>
      <c r="E94" t="s">
        <v>10</v>
      </c>
      <c r="F94" t="s">
        <v>10</v>
      </c>
    </row>
    <row r="95" spans="3:6" x14ac:dyDescent="0.35">
      <c r="C95" s="62"/>
      <c r="D95" t="s">
        <v>530</v>
      </c>
      <c r="E95" t="s">
        <v>10</v>
      </c>
      <c r="F95" t="s">
        <v>10</v>
      </c>
    </row>
    <row r="96" spans="3:6" x14ac:dyDescent="0.35">
      <c r="C96" s="62"/>
      <c r="D96" t="s">
        <v>531</v>
      </c>
      <c r="E96" t="s">
        <v>10</v>
      </c>
      <c r="F96" t="s">
        <v>10</v>
      </c>
    </row>
    <row r="97" spans="3:6" x14ac:dyDescent="0.35">
      <c r="C97" s="62"/>
      <c r="D97" t="s">
        <v>532</v>
      </c>
      <c r="E97" t="s">
        <v>10</v>
      </c>
      <c r="F97" t="s">
        <v>10</v>
      </c>
    </row>
    <row r="98" spans="3:6" x14ac:dyDescent="0.35">
      <c r="C98" s="62"/>
      <c r="D98" t="s">
        <v>533</v>
      </c>
      <c r="E98" t="s">
        <v>10</v>
      </c>
      <c r="F98" t="s">
        <v>10</v>
      </c>
    </row>
    <row r="99" spans="3:6" x14ac:dyDescent="0.35">
      <c r="C99" s="62"/>
      <c r="D99" t="s">
        <v>534</v>
      </c>
      <c r="E99" t="s">
        <v>10</v>
      </c>
      <c r="F99" t="s">
        <v>10</v>
      </c>
    </row>
    <row r="100" spans="3:6" x14ac:dyDescent="0.35">
      <c r="C100" s="62"/>
      <c r="D100" t="s">
        <v>535</v>
      </c>
      <c r="E100" t="s">
        <v>10</v>
      </c>
      <c r="F100" t="s">
        <v>10</v>
      </c>
    </row>
    <row r="101" spans="3:6" x14ac:dyDescent="0.35">
      <c r="C101" s="62"/>
      <c r="D101" t="s">
        <v>536</v>
      </c>
      <c r="E101" t="s">
        <v>10</v>
      </c>
      <c r="F101" t="s">
        <v>10</v>
      </c>
    </row>
    <row r="102" spans="3:6" x14ac:dyDescent="0.35">
      <c r="C102" s="62"/>
      <c r="D102" t="s">
        <v>537</v>
      </c>
      <c r="E102" t="s">
        <v>10</v>
      </c>
      <c r="F102" t="s">
        <v>10</v>
      </c>
    </row>
    <row r="103" spans="3:6" x14ac:dyDescent="0.35">
      <c r="C103" s="62"/>
      <c r="D103" t="s">
        <v>538</v>
      </c>
      <c r="E103" t="s">
        <v>10</v>
      </c>
      <c r="F103" t="s">
        <v>10</v>
      </c>
    </row>
    <row r="104" spans="3:6" x14ac:dyDescent="0.35">
      <c r="C104" s="62"/>
      <c r="D104" t="s">
        <v>539</v>
      </c>
      <c r="E104" t="s">
        <v>10</v>
      </c>
      <c r="F104" t="s">
        <v>10</v>
      </c>
    </row>
    <row r="105" spans="3:6" x14ac:dyDescent="0.35">
      <c r="C105" s="62"/>
      <c r="D105" t="s">
        <v>540</v>
      </c>
      <c r="E105" t="s">
        <v>10</v>
      </c>
      <c r="F105" t="s">
        <v>10</v>
      </c>
    </row>
    <row r="106" spans="3:6" x14ac:dyDescent="0.35">
      <c r="C106" s="62"/>
      <c r="D106" t="s">
        <v>541</v>
      </c>
      <c r="E106" t="s">
        <v>10</v>
      </c>
      <c r="F106" t="s">
        <v>10</v>
      </c>
    </row>
    <row r="107" spans="3:6" x14ac:dyDescent="0.35">
      <c r="C107" s="62"/>
      <c r="D107" t="s">
        <v>542</v>
      </c>
      <c r="E107" t="s">
        <v>10</v>
      </c>
      <c r="F107" t="s">
        <v>10</v>
      </c>
    </row>
    <row r="108" spans="3:6" x14ac:dyDescent="0.35">
      <c r="C108" s="62"/>
      <c r="D108" t="s">
        <v>543</v>
      </c>
      <c r="E108" t="s">
        <v>10</v>
      </c>
      <c r="F108" t="s">
        <v>10</v>
      </c>
    </row>
    <row r="109" spans="3:6" x14ac:dyDescent="0.35">
      <c r="C109" s="62"/>
      <c r="D109" t="s">
        <v>544</v>
      </c>
      <c r="E109" t="s">
        <v>10</v>
      </c>
      <c r="F109" t="s">
        <v>10</v>
      </c>
    </row>
    <row r="110" spans="3:6" x14ac:dyDescent="0.35">
      <c r="C110" s="62"/>
      <c r="D110" t="s">
        <v>545</v>
      </c>
      <c r="E110" t="s">
        <v>10</v>
      </c>
      <c r="F110" t="s">
        <v>10</v>
      </c>
    </row>
    <row r="111" spans="3:6" x14ac:dyDescent="0.35">
      <c r="C111" s="62"/>
      <c r="D111" t="s">
        <v>546</v>
      </c>
      <c r="E111" t="s">
        <v>10</v>
      </c>
      <c r="F111" t="s">
        <v>10</v>
      </c>
    </row>
    <row r="112" spans="3:6" x14ac:dyDescent="0.35">
      <c r="C112" s="62"/>
      <c r="D112" t="s">
        <v>547</v>
      </c>
      <c r="E112" t="s">
        <v>10</v>
      </c>
      <c r="F112" t="s">
        <v>10</v>
      </c>
    </row>
    <row r="113" spans="3:6" x14ac:dyDescent="0.35">
      <c r="C113" s="62"/>
      <c r="D113" t="s">
        <v>548</v>
      </c>
      <c r="E113" t="s">
        <v>10</v>
      </c>
      <c r="F113" t="s">
        <v>10</v>
      </c>
    </row>
    <row r="114" spans="3:6" x14ac:dyDescent="0.35">
      <c r="C114" s="62"/>
      <c r="D114" t="s">
        <v>549</v>
      </c>
      <c r="E114" t="s">
        <v>10</v>
      </c>
      <c r="F114" t="s">
        <v>10</v>
      </c>
    </row>
    <row r="115" spans="3:6" x14ac:dyDescent="0.35">
      <c r="C115" s="62"/>
      <c r="D115" t="s">
        <v>550</v>
      </c>
      <c r="E115" t="s">
        <v>10</v>
      </c>
      <c r="F115" t="s">
        <v>10</v>
      </c>
    </row>
    <row r="116" spans="3:6" x14ac:dyDescent="0.35">
      <c r="C116" s="62"/>
      <c r="D116" t="s">
        <v>551</v>
      </c>
      <c r="E116" t="s">
        <v>10</v>
      </c>
      <c r="F116" t="s">
        <v>10</v>
      </c>
    </row>
    <row r="117" spans="3:6" x14ac:dyDescent="0.35">
      <c r="C117" s="62"/>
      <c r="D117" t="s">
        <v>552</v>
      </c>
      <c r="E117" t="s">
        <v>10</v>
      </c>
      <c r="F117" t="s">
        <v>10</v>
      </c>
    </row>
    <row r="118" spans="3:6" x14ac:dyDescent="0.35">
      <c r="C118" s="62"/>
      <c r="D118" t="s">
        <v>553</v>
      </c>
      <c r="E118" t="s">
        <v>10</v>
      </c>
      <c r="F118" t="s">
        <v>10</v>
      </c>
    </row>
    <row r="119" spans="3:6" x14ac:dyDescent="0.35">
      <c r="C119" s="62"/>
      <c r="D119" t="s">
        <v>554</v>
      </c>
      <c r="E119" t="s">
        <v>10</v>
      </c>
      <c r="F119" t="s">
        <v>10</v>
      </c>
    </row>
    <row r="120" spans="3:6" x14ac:dyDescent="0.35">
      <c r="C120" s="62"/>
      <c r="D120" t="s">
        <v>555</v>
      </c>
      <c r="E120" t="s">
        <v>10</v>
      </c>
      <c r="F120" t="s">
        <v>10</v>
      </c>
    </row>
    <row r="121" spans="3:6" x14ac:dyDescent="0.35">
      <c r="C121" s="62"/>
      <c r="D121" t="s">
        <v>556</v>
      </c>
      <c r="E121" t="s">
        <v>10</v>
      </c>
      <c r="F121" t="s">
        <v>10</v>
      </c>
    </row>
    <row r="122" spans="3:6" x14ac:dyDescent="0.35">
      <c r="C122" s="62"/>
      <c r="D122" t="s">
        <v>557</v>
      </c>
      <c r="E122" t="s">
        <v>10</v>
      </c>
      <c r="F122" t="s">
        <v>10</v>
      </c>
    </row>
    <row r="123" spans="3:6" x14ac:dyDescent="0.35">
      <c r="C123" s="62"/>
      <c r="D123" t="s">
        <v>558</v>
      </c>
      <c r="E123" t="s">
        <v>10</v>
      </c>
      <c r="F123" t="s">
        <v>10</v>
      </c>
    </row>
    <row r="124" spans="3:6" x14ac:dyDescent="0.35">
      <c r="C124" s="62"/>
      <c r="D124" t="s">
        <v>559</v>
      </c>
      <c r="E124" t="s">
        <v>10</v>
      </c>
      <c r="F124" t="s">
        <v>10</v>
      </c>
    </row>
    <row r="125" spans="3:6" x14ac:dyDescent="0.35">
      <c r="C125" s="62"/>
      <c r="D125" t="s">
        <v>560</v>
      </c>
      <c r="E125" t="s">
        <v>10</v>
      </c>
      <c r="F125" t="s">
        <v>10</v>
      </c>
    </row>
    <row r="126" spans="3:6" x14ac:dyDescent="0.35">
      <c r="C126" s="62"/>
      <c r="D126" t="s">
        <v>561</v>
      </c>
      <c r="E126" t="s">
        <v>10</v>
      </c>
      <c r="F126" t="s">
        <v>10</v>
      </c>
    </row>
    <row r="127" spans="3:6" x14ac:dyDescent="0.35">
      <c r="C127" s="62"/>
      <c r="D127" t="s">
        <v>562</v>
      </c>
      <c r="E127" t="s">
        <v>10</v>
      </c>
      <c r="F127" t="s">
        <v>10</v>
      </c>
    </row>
    <row r="128" spans="3:6" x14ac:dyDescent="0.35">
      <c r="C128" s="62"/>
      <c r="D128" t="s">
        <v>563</v>
      </c>
      <c r="E128" t="s">
        <v>10</v>
      </c>
      <c r="F128" t="s">
        <v>10</v>
      </c>
    </row>
    <row r="129" spans="3:6" x14ac:dyDescent="0.35">
      <c r="C129" s="62"/>
      <c r="D129" t="s">
        <v>564</v>
      </c>
      <c r="E129" t="s">
        <v>10</v>
      </c>
      <c r="F129" t="s">
        <v>10</v>
      </c>
    </row>
    <row r="130" spans="3:6" x14ac:dyDescent="0.35">
      <c r="C130" s="62"/>
      <c r="D130" t="s">
        <v>565</v>
      </c>
      <c r="E130" t="s">
        <v>10</v>
      </c>
      <c r="F130" t="s">
        <v>10</v>
      </c>
    </row>
    <row r="131" spans="3:6" x14ac:dyDescent="0.35">
      <c r="C131" s="62"/>
      <c r="D131" t="s">
        <v>566</v>
      </c>
      <c r="E131" t="s">
        <v>10</v>
      </c>
      <c r="F131" t="s">
        <v>10</v>
      </c>
    </row>
    <row r="132" spans="3:6" x14ac:dyDescent="0.35">
      <c r="C132" s="62"/>
      <c r="D132" t="s">
        <v>567</v>
      </c>
      <c r="E132" t="s">
        <v>10</v>
      </c>
      <c r="F132" t="s">
        <v>10</v>
      </c>
    </row>
    <row r="133" spans="3:6" x14ac:dyDescent="0.35">
      <c r="C133" s="62"/>
      <c r="D133" t="s">
        <v>568</v>
      </c>
      <c r="E133" t="s">
        <v>10</v>
      </c>
      <c r="F133" t="s">
        <v>10</v>
      </c>
    </row>
    <row r="134" spans="3:6" x14ac:dyDescent="0.35">
      <c r="C134" s="62"/>
      <c r="D134" t="s">
        <v>569</v>
      </c>
      <c r="E134" t="s">
        <v>10</v>
      </c>
      <c r="F134" t="s">
        <v>10</v>
      </c>
    </row>
    <row r="135" spans="3:6" x14ac:dyDescent="0.35">
      <c r="C135" s="62"/>
      <c r="D135" t="s">
        <v>570</v>
      </c>
      <c r="E135" t="s">
        <v>10</v>
      </c>
      <c r="F135" t="s">
        <v>10</v>
      </c>
    </row>
    <row r="136" spans="3:6" x14ac:dyDescent="0.35">
      <c r="C136" s="62"/>
      <c r="D136" t="s">
        <v>571</v>
      </c>
      <c r="E136" t="s">
        <v>10</v>
      </c>
      <c r="F136" t="s">
        <v>10</v>
      </c>
    </row>
    <row r="137" spans="3:6" x14ac:dyDescent="0.35">
      <c r="C137" s="62"/>
      <c r="D137" t="s">
        <v>572</v>
      </c>
      <c r="E137" t="s">
        <v>10</v>
      </c>
      <c r="F137" t="s">
        <v>10</v>
      </c>
    </row>
    <row r="138" spans="3:6" x14ac:dyDescent="0.35">
      <c r="C138" s="62"/>
      <c r="D138" t="s">
        <v>573</v>
      </c>
      <c r="E138" t="s">
        <v>10</v>
      </c>
      <c r="F138" t="s">
        <v>10</v>
      </c>
    </row>
    <row r="139" spans="3:6" x14ac:dyDescent="0.35">
      <c r="C139" s="62"/>
      <c r="D139" t="s">
        <v>574</v>
      </c>
      <c r="E139" t="s">
        <v>10</v>
      </c>
      <c r="F139" t="s">
        <v>10</v>
      </c>
    </row>
    <row r="140" spans="3:6" x14ac:dyDescent="0.35">
      <c r="C140" s="62"/>
      <c r="D140" t="s">
        <v>575</v>
      </c>
      <c r="E140" t="s">
        <v>10</v>
      </c>
      <c r="F140" t="s">
        <v>10</v>
      </c>
    </row>
    <row r="141" spans="3:6" x14ac:dyDescent="0.35">
      <c r="C141" s="62"/>
      <c r="D141" t="s">
        <v>576</v>
      </c>
      <c r="E141" t="s">
        <v>10</v>
      </c>
      <c r="F141" t="s">
        <v>10</v>
      </c>
    </row>
    <row r="142" spans="3:6" x14ac:dyDescent="0.35">
      <c r="C142" s="62"/>
      <c r="D142" t="s">
        <v>577</v>
      </c>
      <c r="E142" t="s">
        <v>10</v>
      </c>
      <c r="F142" t="s">
        <v>10</v>
      </c>
    </row>
    <row r="143" spans="3:6" x14ac:dyDescent="0.35">
      <c r="C143" s="62"/>
      <c r="D143" t="s">
        <v>578</v>
      </c>
      <c r="E143" t="s">
        <v>10</v>
      </c>
      <c r="F143" t="s">
        <v>10</v>
      </c>
    </row>
    <row r="144" spans="3:6" x14ac:dyDescent="0.35">
      <c r="C144" s="62"/>
      <c r="D144" t="s">
        <v>579</v>
      </c>
      <c r="E144" t="s">
        <v>10</v>
      </c>
      <c r="F144" t="s">
        <v>10</v>
      </c>
    </row>
    <row r="145" spans="3:6" x14ac:dyDescent="0.35">
      <c r="C145" s="62"/>
      <c r="D145" t="s">
        <v>580</v>
      </c>
      <c r="E145" t="s">
        <v>10</v>
      </c>
      <c r="F145" t="s">
        <v>10</v>
      </c>
    </row>
    <row r="146" spans="3:6" x14ac:dyDescent="0.35">
      <c r="C146" s="62"/>
      <c r="D146" t="s">
        <v>581</v>
      </c>
      <c r="E146" t="s">
        <v>10</v>
      </c>
      <c r="F146" t="s">
        <v>10</v>
      </c>
    </row>
    <row r="147" spans="3:6" x14ac:dyDescent="0.35">
      <c r="C147" s="62"/>
      <c r="D147" t="s">
        <v>582</v>
      </c>
      <c r="E147" t="s">
        <v>10</v>
      </c>
      <c r="F147" t="s">
        <v>10</v>
      </c>
    </row>
    <row r="148" spans="3:6" x14ac:dyDescent="0.35">
      <c r="C148" s="62"/>
      <c r="D148" t="s">
        <v>583</v>
      </c>
      <c r="E148" t="s">
        <v>10</v>
      </c>
      <c r="F148" t="s">
        <v>10</v>
      </c>
    </row>
    <row r="149" spans="3:6" x14ac:dyDescent="0.35">
      <c r="C149" s="62"/>
      <c r="D149" t="s">
        <v>584</v>
      </c>
      <c r="E149" t="s">
        <v>10</v>
      </c>
      <c r="F149" t="s">
        <v>10</v>
      </c>
    </row>
    <row r="150" spans="3:6" x14ac:dyDescent="0.35">
      <c r="C150" s="62"/>
      <c r="D150" t="s">
        <v>585</v>
      </c>
      <c r="E150" t="s">
        <v>10</v>
      </c>
      <c r="F150" t="s">
        <v>10</v>
      </c>
    </row>
    <row r="151" spans="3:6" x14ac:dyDescent="0.35">
      <c r="C151" s="62"/>
      <c r="D151" t="s">
        <v>586</v>
      </c>
      <c r="E151" t="s">
        <v>10</v>
      </c>
      <c r="F151" t="s">
        <v>10</v>
      </c>
    </row>
    <row r="152" spans="3:6" x14ac:dyDescent="0.35">
      <c r="C152" s="62"/>
      <c r="D152" t="s">
        <v>587</v>
      </c>
      <c r="E152" t="s">
        <v>10</v>
      </c>
      <c r="F152" t="s">
        <v>10</v>
      </c>
    </row>
    <row r="153" spans="3:6" x14ac:dyDescent="0.35">
      <c r="C153" s="62"/>
      <c r="D153" t="s">
        <v>588</v>
      </c>
      <c r="E153" t="s">
        <v>10</v>
      </c>
      <c r="F153" t="s">
        <v>10</v>
      </c>
    </row>
    <row r="154" spans="3:6" x14ac:dyDescent="0.35">
      <c r="C154" s="62"/>
      <c r="D154" t="s">
        <v>589</v>
      </c>
      <c r="E154" t="s">
        <v>10</v>
      </c>
      <c r="F154" t="s">
        <v>10</v>
      </c>
    </row>
    <row r="155" spans="3:6" x14ac:dyDescent="0.35">
      <c r="C155" s="62"/>
      <c r="D155" t="s">
        <v>590</v>
      </c>
      <c r="E155" t="s">
        <v>10</v>
      </c>
      <c r="F155" t="s">
        <v>10</v>
      </c>
    </row>
    <row r="156" spans="3:6" x14ac:dyDescent="0.35">
      <c r="C156" s="62"/>
      <c r="D156" t="s">
        <v>591</v>
      </c>
      <c r="E156" t="s">
        <v>10</v>
      </c>
      <c r="F156" t="s">
        <v>10</v>
      </c>
    </row>
    <row r="157" spans="3:6" x14ac:dyDescent="0.35">
      <c r="C157" s="62"/>
      <c r="D157" t="s">
        <v>592</v>
      </c>
      <c r="E157" t="s">
        <v>10</v>
      </c>
      <c r="F157" t="s">
        <v>10</v>
      </c>
    </row>
    <row r="158" spans="3:6" x14ac:dyDescent="0.35">
      <c r="C158" s="62"/>
      <c r="D158" t="s">
        <v>593</v>
      </c>
      <c r="E158" t="s">
        <v>10</v>
      </c>
      <c r="F158" t="s">
        <v>10</v>
      </c>
    </row>
    <row r="159" spans="3:6" x14ac:dyDescent="0.35">
      <c r="C159" s="62"/>
      <c r="D159" t="s">
        <v>594</v>
      </c>
      <c r="E159" t="s">
        <v>10</v>
      </c>
      <c r="F159" t="s">
        <v>10</v>
      </c>
    </row>
    <row r="160" spans="3:6" x14ac:dyDescent="0.35">
      <c r="C160" s="62"/>
      <c r="D160" t="s">
        <v>595</v>
      </c>
      <c r="E160" t="s">
        <v>10</v>
      </c>
      <c r="F160" t="s">
        <v>10</v>
      </c>
    </row>
    <row r="161" spans="3:6" x14ac:dyDescent="0.35">
      <c r="C161" s="62"/>
      <c r="D161" t="s">
        <v>596</v>
      </c>
      <c r="E161" t="s">
        <v>10</v>
      </c>
      <c r="F161" t="s">
        <v>10</v>
      </c>
    </row>
    <row r="162" spans="3:6" x14ac:dyDescent="0.35">
      <c r="C162" s="62"/>
      <c r="D162" t="s">
        <v>597</v>
      </c>
      <c r="E162" t="s">
        <v>10</v>
      </c>
      <c r="F162" t="s">
        <v>10</v>
      </c>
    </row>
    <row r="163" spans="3:6" x14ac:dyDescent="0.35">
      <c r="C163" s="62"/>
      <c r="D163" t="s">
        <v>598</v>
      </c>
      <c r="E163" t="s">
        <v>10</v>
      </c>
      <c r="F163" t="s">
        <v>10</v>
      </c>
    </row>
    <row r="164" spans="3:6" x14ac:dyDescent="0.35">
      <c r="C164" s="62"/>
      <c r="D164" t="s">
        <v>599</v>
      </c>
      <c r="E164" t="s">
        <v>10</v>
      </c>
      <c r="F164" t="s">
        <v>10</v>
      </c>
    </row>
    <row r="165" spans="3:6" x14ac:dyDescent="0.35">
      <c r="C165" s="62"/>
      <c r="D165" t="s">
        <v>600</v>
      </c>
      <c r="E165" t="s">
        <v>10</v>
      </c>
      <c r="F165" t="s">
        <v>10</v>
      </c>
    </row>
    <row r="166" spans="3:6" x14ac:dyDescent="0.35">
      <c r="C166" s="62"/>
      <c r="D166" t="s">
        <v>601</v>
      </c>
      <c r="E166" t="s">
        <v>10</v>
      </c>
      <c r="F166" t="s">
        <v>10</v>
      </c>
    </row>
    <row r="167" spans="3:6" x14ac:dyDescent="0.35">
      <c r="C167" s="62"/>
      <c r="D167" t="s">
        <v>602</v>
      </c>
      <c r="E167" t="s">
        <v>10</v>
      </c>
      <c r="F167" t="s">
        <v>10</v>
      </c>
    </row>
    <row r="168" spans="3:6" x14ac:dyDescent="0.35">
      <c r="C168" s="62"/>
      <c r="D168" t="s">
        <v>603</v>
      </c>
      <c r="E168" t="s">
        <v>10</v>
      </c>
      <c r="F168" t="s">
        <v>10</v>
      </c>
    </row>
    <row r="169" spans="3:6" x14ac:dyDescent="0.35">
      <c r="C169" s="62"/>
      <c r="D169" t="s">
        <v>604</v>
      </c>
      <c r="E169" t="s">
        <v>10</v>
      </c>
      <c r="F169" t="s">
        <v>10</v>
      </c>
    </row>
    <row r="170" spans="3:6" x14ac:dyDescent="0.35">
      <c r="C170" s="62"/>
      <c r="D170" t="s">
        <v>605</v>
      </c>
      <c r="E170" t="s">
        <v>10</v>
      </c>
      <c r="F170" t="s">
        <v>10</v>
      </c>
    </row>
    <row r="171" spans="3:6" x14ac:dyDescent="0.35">
      <c r="C171" s="62"/>
      <c r="D171" t="s">
        <v>606</v>
      </c>
      <c r="E171" t="s">
        <v>10</v>
      </c>
      <c r="F171" t="s">
        <v>10</v>
      </c>
    </row>
    <row r="172" spans="3:6" x14ac:dyDescent="0.35">
      <c r="C172" s="62"/>
      <c r="D172" t="s">
        <v>607</v>
      </c>
      <c r="E172" t="s">
        <v>10</v>
      </c>
      <c r="F172" t="s">
        <v>10</v>
      </c>
    </row>
    <row r="173" spans="3:6" x14ac:dyDescent="0.35">
      <c r="C173" s="62"/>
      <c r="D173" t="s">
        <v>608</v>
      </c>
      <c r="E173" t="s">
        <v>10</v>
      </c>
      <c r="F173" t="s">
        <v>10</v>
      </c>
    </row>
    <row r="174" spans="3:6" x14ac:dyDescent="0.35">
      <c r="C174" s="62"/>
      <c r="D174" t="s">
        <v>609</v>
      </c>
      <c r="E174" t="s">
        <v>10</v>
      </c>
      <c r="F174" t="s">
        <v>10</v>
      </c>
    </row>
    <row r="175" spans="3:6" x14ac:dyDescent="0.35">
      <c r="C175" s="62"/>
      <c r="D175" t="s">
        <v>610</v>
      </c>
      <c r="E175" t="s">
        <v>10</v>
      </c>
      <c r="F175" t="s">
        <v>10</v>
      </c>
    </row>
    <row r="176" spans="3:6" x14ac:dyDescent="0.35">
      <c r="C176" s="62"/>
      <c r="D176" t="s">
        <v>611</v>
      </c>
      <c r="E176" t="s">
        <v>10</v>
      </c>
      <c r="F176" t="s">
        <v>10</v>
      </c>
    </row>
    <row r="177" spans="3:6" x14ac:dyDescent="0.35">
      <c r="C177" s="62"/>
      <c r="D177" t="s">
        <v>612</v>
      </c>
      <c r="E177" t="s">
        <v>10</v>
      </c>
      <c r="F177" t="s">
        <v>10</v>
      </c>
    </row>
    <row r="178" spans="3:6" x14ac:dyDescent="0.35">
      <c r="C178" s="62"/>
      <c r="D178" t="s">
        <v>613</v>
      </c>
      <c r="E178" t="s">
        <v>10</v>
      </c>
      <c r="F178" t="s">
        <v>10</v>
      </c>
    </row>
    <row r="179" spans="3:6" x14ac:dyDescent="0.35">
      <c r="C179" s="62"/>
      <c r="D179" t="s">
        <v>614</v>
      </c>
      <c r="E179" t="s">
        <v>10</v>
      </c>
      <c r="F179" t="s">
        <v>10</v>
      </c>
    </row>
    <row r="180" spans="3:6" x14ac:dyDescent="0.35">
      <c r="C180" s="62"/>
      <c r="D180" t="s">
        <v>615</v>
      </c>
      <c r="E180" t="s">
        <v>10</v>
      </c>
      <c r="F180" t="s">
        <v>10</v>
      </c>
    </row>
    <row r="181" spans="3:6" x14ac:dyDescent="0.35">
      <c r="C181" s="62"/>
      <c r="D181" t="s">
        <v>616</v>
      </c>
      <c r="E181" t="s">
        <v>10</v>
      </c>
      <c r="F181" t="s">
        <v>10</v>
      </c>
    </row>
    <row r="182" spans="3:6" x14ac:dyDescent="0.35">
      <c r="C182" s="62"/>
      <c r="D182" t="s">
        <v>617</v>
      </c>
      <c r="E182" t="s">
        <v>10</v>
      </c>
      <c r="F182" t="s">
        <v>10</v>
      </c>
    </row>
    <row r="183" spans="3:6" x14ac:dyDescent="0.35">
      <c r="C183" s="62"/>
      <c r="D183" t="s">
        <v>618</v>
      </c>
      <c r="E183" t="s">
        <v>10</v>
      </c>
      <c r="F183" t="s">
        <v>10</v>
      </c>
    </row>
    <row r="184" spans="3:6" x14ac:dyDescent="0.35">
      <c r="C184" s="62"/>
      <c r="D184" t="s">
        <v>619</v>
      </c>
      <c r="E184" t="s">
        <v>10</v>
      </c>
      <c r="F184" t="s">
        <v>10</v>
      </c>
    </row>
    <row r="185" spans="3:6" x14ac:dyDescent="0.35">
      <c r="C185" s="62"/>
      <c r="D185" t="s">
        <v>620</v>
      </c>
      <c r="E185" t="s">
        <v>10</v>
      </c>
      <c r="F185" t="s">
        <v>10</v>
      </c>
    </row>
    <row r="186" spans="3:6" x14ac:dyDescent="0.35">
      <c r="C186" s="62"/>
      <c r="D186" t="s">
        <v>621</v>
      </c>
      <c r="E186" t="s">
        <v>440</v>
      </c>
      <c r="F186" t="s">
        <v>10</v>
      </c>
    </row>
    <row r="187" spans="3:6" x14ac:dyDescent="0.35">
      <c r="C187" s="62"/>
      <c r="D187" t="s">
        <v>622</v>
      </c>
      <c r="E187" t="s">
        <v>0</v>
      </c>
      <c r="F187" t="s">
        <v>10</v>
      </c>
    </row>
    <row r="188" spans="3:6" x14ac:dyDescent="0.35">
      <c r="C188" s="62"/>
      <c r="D188" t="s">
        <v>623</v>
      </c>
      <c r="E188" t="s">
        <v>1</v>
      </c>
      <c r="F188" t="s">
        <v>10</v>
      </c>
    </row>
    <row r="189" spans="3:6" x14ac:dyDescent="0.35">
      <c r="C189" s="62"/>
      <c r="D189" t="s">
        <v>624</v>
      </c>
      <c r="E189" t="s">
        <v>10</v>
      </c>
      <c r="F189" t="s">
        <v>10</v>
      </c>
    </row>
    <row r="190" spans="3:6" x14ac:dyDescent="0.35">
      <c r="C190" s="62"/>
      <c r="D190" t="s">
        <v>625</v>
      </c>
      <c r="E190" t="s">
        <v>10</v>
      </c>
      <c r="F190" t="s">
        <v>10</v>
      </c>
    </row>
    <row r="191" spans="3:6" x14ac:dyDescent="0.35">
      <c r="C191" s="62"/>
      <c r="D191" t="s">
        <v>626</v>
      </c>
      <c r="E191" t="s">
        <v>10</v>
      </c>
      <c r="F191" t="s">
        <v>10</v>
      </c>
    </row>
    <row r="192" spans="3:6" x14ac:dyDescent="0.35">
      <c r="C192" s="62"/>
      <c r="D192" t="s">
        <v>627</v>
      </c>
      <c r="E192" t="s">
        <v>440</v>
      </c>
      <c r="F192" t="s">
        <v>10</v>
      </c>
    </row>
    <row r="193" spans="3:6" x14ac:dyDescent="0.35">
      <c r="C193" s="62"/>
      <c r="D193" t="s">
        <v>628</v>
      </c>
      <c r="E193" t="s">
        <v>0</v>
      </c>
      <c r="F193" t="s">
        <v>10</v>
      </c>
    </row>
    <row r="194" spans="3:6" x14ac:dyDescent="0.35">
      <c r="C194" s="62"/>
      <c r="D194" t="s">
        <v>629</v>
      </c>
      <c r="E194" t="s">
        <v>1</v>
      </c>
      <c r="F194" t="s">
        <v>10</v>
      </c>
    </row>
    <row r="195" spans="3:6" x14ac:dyDescent="0.35">
      <c r="C195" s="62"/>
      <c r="D195" t="s">
        <v>630</v>
      </c>
      <c r="E195" t="s">
        <v>10</v>
      </c>
      <c r="F195" t="s">
        <v>10</v>
      </c>
    </row>
    <row r="196" spans="3:6" x14ac:dyDescent="0.35">
      <c r="C196" s="62"/>
      <c r="D196" t="s">
        <v>631</v>
      </c>
      <c r="E196" t="s">
        <v>10</v>
      </c>
      <c r="F196" t="s">
        <v>10</v>
      </c>
    </row>
    <row r="197" spans="3:6" x14ac:dyDescent="0.35">
      <c r="C197" s="62"/>
      <c r="D197" t="s">
        <v>632</v>
      </c>
      <c r="E197" t="s">
        <v>10</v>
      </c>
      <c r="F197" t="s">
        <v>10</v>
      </c>
    </row>
    <row r="198" spans="3:6" x14ac:dyDescent="0.35">
      <c r="C198" s="62"/>
      <c r="D198" t="s">
        <v>633</v>
      </c>
      <c r="E198" t="s">
        <v>10</v>
      </c>
      <c r="F198" t="s">
        <v>10</v>
      </c>
    </row>
    <row r="199" spans="3:6" x14ac:dyDescent="0.35">
      <c r="C199" s="62"/>
      <c r="D199" t="s">
        <v>634</v>
      </c>
      <c r="E199" t="s">
        <v>10</v>
      </c>
      <c r="F199" t="s">
        <v>10</v>
      </c>
    </row>
    <row r="200" spans="3:6" x14ac:dyDescent="0.35">
      <c r="C200" s="62"/>
      <c r="D200" t="s">
        <v>635</v>
      </c>
      <c r="E200" t="s">
        <v>10</v>
      </c>
      <c r="F200" t="s">
        <v>10</v>
      </c>
    </row>
    <row r="201" spans="3:6" x14ac:dyDescent="0.35">
      <c r="C201" s="62"/>
      <c r="D201" t="s">
        <v>636</v>
      </c>
      <c r="E201" t="s">
        <v>10</v>
      </c>
      <c r="F201" t="s">
        <v>10</v>
      </c>
    </row>
    <row r="202" spans="3:6" x14ac:dyDescent="0.35">
      <c r="C202" s="62"/>
      <c r="D202" t="s">
        <v>637</v>
      </c>
      <c r="E202" t="s">
        <v>10</v>
      </c>
      <c r="F202" t="s">
        <v>10</v>
      </c>
    </row>
    <row r="203" spans="3:6" x14ac:dyDescent="0.35">
      <c r="C203" s="62"/>
      <c r="D203" t="s">
        <v>638</v>
      </c>
      <c r="E203" t="s">
        <v>10</v>
      </c>
      <c r="F203" t="s">
        <v>10</v>
      </c>
    </row>
    <row r="204" spans="3:6" x14ac:dyDescent="0.35">
      <c r="C204" s="62"/>
      <c r="D204" t="s">
        <v>639</v>
      </c>
      <c r="E204" t="s">
        <v>10</v>
      </c>
      <c r="F204" t="s">
        <v>10</v>
      </c>
    </row>
    <row r="205" spans="3:6" x14ac:dyDescent="0.35">
      <c r="C205" s="62"/>
      <c r="D205" t="s">
        <v>640</v>
      </c>
      <c r="E205" t="s">
        <v>440</v>
      </c>
      <c r="F205" t="s">
        <v>10</v>
      </c>
    </row>
    <row r="206" spans="3:6" x14ac:dyDescent="0.35">
      <c r="C206" s="62"/>
      <c r="D206" t="s">
        <v>641</v>
      </c>
      <c r="E206" t="s">
        <v>0</v>
      </c>
      <c r="F206" t="s">
        <v>10</v>
      </c>
    </row>
    <row r="207" spans="3:6" x14ac:dyDescent="0.35">
      <c r="C207" s="62"/>
      <c r="D207" t="s">
        <v>642</v>
      </c>
      <c r="E207" t="s">
        <v>1</v>
      </c>
      <c r="F207" t="s">
        <v>10</v>
      </c>
    </row>
    <row r="208" spans="3:6" x14ac:dyDescent="0.35">
      <c r="C208" s="62"/>
      <c r="D208" t="s">
        <v>643</v>
      </c>
      <c r="E208" t="s">
        <v>440</v>
      </c>
      <c r="F208" t="s">
        <v>10</v>
      </c>
    </row>
    <row r="209" spans="3:6" x14ac:dyDescent="0.35">
      <c r="C209" s="62"/>
      <c r="D209" t="s">
        <v>644</v>
      </c>
      <c r="E209" t="s">
        <v>0</v>
      </c>
      <c r="F209" t="s">
        <v>10</v>
      </c>
    </row>
    <row r="210" spans="3:6" x14ac:dyDescent="0.35">
      <c r="C210" s="62"/>
      <c r="D210" t="s">
        <v>645</v>
      </c>
      <c r="E210" t="s">
        <v>1</v>
      </c>
      <c r="F210" t="s">
        <v>10</v>
      </c>
    </row>
    <row r="211" spans="3:6" x14ac:dyDescent="0.35">
      <c r="C211" s="62"/>
      <c r="D211" t="s">
        <v>646</v>
      </c>
      <c r="E211" t="s">
        <v>440</v>
      </c>
      <c r="F211" t="s">
        <v>10</v>
      </c>
    </row>
    <row r="212" spans="3:6" x14ac:dyDescent="0.35">
      <c r="C212" s="62"/>
      <c r="D212" t="s">
        <v>647</v>
      </c>
      <c r="E212" t="s">
        <v>0</v>
      </c>
      <c r="F212" t="s">
        <v>10</v>
      </c>
    </row>
    <row r="213" spans="3:6" x14ac:dyDescent="0.35">
      <c r="C213" s="62"/>
      <c r="D213" t="s">
        <v>648</v>
      </c>
      <c r="E213" t="s">
        <v>1</v>
      </c>
      <c r="F213" t="s">
        <v>10</v>
      </c>
    </row>
    <row r="214" spans="3:6" x14ac:dyDescent="0.35">
      <c r="C214" s="62"/>
      <c r="D214" t="s">
        <v>649</v>
      </c>
      <c r="E214" t="s">
        <v>440</v>
      </c>
      <c r="F214" t="s">
        <v>10</v>
      </c>
    </row>
    <row r="215" spans="3:6" x14ac:dyDescent="0.35">
      <c r="C215" s="62"/>
      <c r="D215" t="s">
        <v>650</v>
      </c>
      <c r="E215" t="s">
        <v>0</v>
      </c>
      <c r="F215" t="s">
        <v>10</v>
      </c>
    </row>
    <row r="216" spans="3:6" x14ac:dyDescent="0.35">
      <c r="C216" s="62"/>
      <c r="D216" t="s">
        <v>651</v>
      </c>
      <c r="E216" t="s">
        <v>1</v>
      </c>
      <c r="F216" t="s">
        <v>10</v>
      </c>
    </row>
    <row r="217" spans="3:6" x14ac:dyDescent="0.35">
      <c r="C217" s="62"/>
      <c r="D217" t="s">
        <v>652</v>
      </c>
      <c r="E217" t="s">
        <v>10</v>
      </c>
      <c r="F217" t="s">
        <v>10</v>
      </c>
    </row>
    <row r="218" spans="3:6" x14ac:dyDescent="0.35">
      <c r="C218" s="62"/>
      <c r="D218" t="s">
        <v>653</v>
      </c>
      <c r="E218" t="s">
        <v>10</v>
      </c>
      <c r="F218" t="s">
        <v>10</v>
      </c>
    </row>
    <row r="219" spans="3:6" x14ac:dyDescent="0.35">
      <c r="C219" s="62"/>
      <c r="D219" t="s">
        <v>654</v>
      </c>
      <c r="E219" t="s">
        <v>10</v>
      </c>
      <c r="F219" t="s">
        <v>10</v>
      </c>
    </row>
    <row r="220" spans="3:6" x14ac:dyDescent="0.35">
      <c r="C220" s="62"/>
      <c r="D220" t="s">
        <v>655</v>
      </c>
      <c r="E220" t="s">
        <v>10</v>
      </c>
      <c r="F220" t="s">
        <v>10</v>
      </c>
    </row>
    <row r="221" spans="3:6" x14ac:dyDescent="0.35">
      <c r="C221" s="62"/>
      <c r="D221" t="s">
        <v>656</v>
      </c>
      <c r="E221" t="s">
        <v>10</v>
      </c>
      <c r="F221" t="s">
        <v>10</v>
      </c>
    </row>
    <row r="222" spans="3:6" x14ac:dyDescent="0.35">
      <c r="C222" s="62"/>
      <c r="D222" t="s">
        <v>657</v>
      </c>
      <c r="E222" t="s">
        <v>10</v>
      </c>
      <c r="F222" t="s">
        <v>10</v>
      </c>
    </row>
    <row r="223" spans="3:6" x14ac:dyDescent="0.35">
      <c r="C223" s="62"/>
      <c r="D223" t="s">
        <v>658</v>
      </c>
      <c r="E223" t="s">
        <v>10</v>
      </c>
      <c r="F223" t="s">
        <v>10</v>
      </c>
    </row>
    <row r="224" spans="3:6" x14ac:dyDescent="0.35">
      <c r="C224" s="62"/>
      <c r="D224" t="s">
        <v>659</v>
      </c>
      <c r="E224" t="s">
        <v>10</v>
      </c>
      <c r="F224" t="s">
        <v>10</v>
      </c>
    </row>
    <row r="225" spans="3:6" x14ac:dyDescent="0.35">
      <c r="C225" s="62"/>
      <c r="D225" t="s">
        <v>660</v>
      </c>
      <c r="E225" t="s">
        <v>10</v>
      </c>
      <c r="F225" t="s">
        <v>10</v>
      </c>
    </row>
    <row r="226" spans="3:6" x14ac:dyDescent="0.35">
      <c r="C226" s="62"/>
      <c r="D226" t="s">
        <v>661</v>
      </c>
      <c r="E226" t="s">
        <v>10</v>
      </c>
      <c r="F226" t="s">
        <v>10</v>
      </c>
    </row>
    <row r="227" spans="3:6" x14ac:dyDescent="0.35">
      <c r="C227" s="62" t="s">
        <v>700</v>
      </c>
      <c r="D227" t="s">
        <v>441</v>
      </c>
      <c r="E227" t="s">
        <v>10</v>
      </c>
      <c r="F227"/>
    </row>
    <row r="228" spans="3:6" x14ac:dyDescent="0.35">
      <c r="C228" s="62"/>
      <c r="D228" t="s">
        <v>442</v>
      </c>
      <c r="E228" t="s">
        <v>440</v>
      </c>
      <c r="F228" t="s">
        <v>10</v>
      </c>
    </row>
    <row r="229" spans="3:6" x14ac:dyDescent="0.35">
      <c r="C229" s="62"/>
      <c r="D229" t="s">
        <v>443</v>
      </c>
      <c r="E229" t="s">
        <v>0</v>
      </c>
      <c r="F229" t="s">
        <v>10</v>
      </c>
    </row>
    <row r="230" spans="3:6" x14ac:dyDescent="0.35">
      <c r="C230" s="62"/>
      <c r="D230" t="s">
        <v>444</v>
      </c>
      <c r="E230" t="s">
        <v>1</v>
      </c>
      <c r="F230" t="s">
        <v>10</v>
      </c>
    </row>
    <row r="231" spans="3:6" x14ac:dyDescent="0.35">
      <c r="C231" s="62"/>
      <c r="D231" t="s">
        <v>445</v>
      </c>
      <c r="E231" t="s">
        <v>10</v>
      </c>
      <c r="F231" t="s">
        <v>10</v>
      </c>
    </row>
    <row r="232" spans="3:6" x14ac:dyDescent="0.35">
      <c r="C232" s="62"/>
      <c r="D232" t="s">
        <v>446</v>
      </c>
      <c r="E232" t="s">
        <v>10</v>
      </c>
      <c r="F232" t="s">
        <v>10</v>
      </c>
    </row>
    <row r="233" spans="3:6" x14ac:dyDescent="0.35">
      <c r="C233" s="62"/>
      <c r="D233" t="s">
        <v>447</v>
      </c>
      <c r="E233" t="s">
        <v>10</v>
      </c>
      <c r="F233" t="s">
        <v>10</v>
      </c>
    </row>
    <row r="234" spans="3:6" x14ac:dyDescent="0.35">
      <c r="C234" s="62"/>
      <c r="D234" t="s">
        <v>448</v>
      </c>
      <c r="E234" t="s">
        <v>10</v>
      </c>
      <c r="F234" t="s">
        <v>10</v>
      </c>
    </row>
    <row r="235" spans="3:6" x14ac:dyDescent="0.35">
      <c r="C235" s="62"/>
      <c r="D235" t="s">
        <v>449</v>
      </c>
      <c r="E235" t="s">
        <v>10</v>
      </c>
      <c r="F235" t="s">
        <v>10</v>
      </c>
    </row>
    <row r="236" spans="3:6" x14ac:dyDescent="0.35">
      <c r="C236" s="62"/>
      <c r="D236" t="s">
        <v>450</v>
      </c>
      <c r="E236" t="s">
        <v>10</v>
      </c>
      <c r="F236" t="s">
        <v>10</v>
      </c>
    </row>
    <row r="237" spans="3:6" x14ac:dyDescent="0.35">
      <c r="C237" s="62"/>
      <c r="D237" t="s">
        <v>451</v>
      </c>
      <c r="E237" t="s">
        <v>10</v>
      </c>
      <c r="F237" t="s">
        <v>10</v>
      </c>
    </row>
    <row r="238" spans="3:6" x14ac:dyDescent="0.35">
      <c r="C238" s="62"/>
      <c r="D238" t="s">
        <v>452</v>
      </c>
      <c r="E238" t="s">
        <v>10</v>
      </c>
      <c r="F238" t="s">
        <v>10</v>
      </c>
    </row>
    <row r="239" spans="3:6" x14ac:dyDescent="0.35">
      <c r="C239" s="62"/>
      <c r="D239" t="s">
        <v>453</v>
      </c>
      <c r="E239" t="s">
        <v>10</v>
      </c>
      <c r="F239" t="s">
        <v>10</v>
      </c>
    </row>
    <row r="240" spans="3:6" x14ac:dyDescent="0.35">
      <c r="C240" s="62"/>
      <c r="D240" t="s">
        <v>454</v>
      </c>
      <c r="E240" t="s">
        <v>10</v>
      </c>
      <c r="F240" t="s">
        <v>10</v>
      </c>
    </row>
    <row r="241" spans="3:6" x14ac:dyDescent="0.35">
      <c r="C241" s="62"/>
      <c r="D241" t="s">
        <v>455</v>
      </c>
      <c r="E241" t="s">
        <v>10</v>
      </c>
      <c r="F241" t="s">
        <v>10</v>
      </c>
    </row>
    <row r="242" spans="3:6" x14ac:dyDescent="0.35">
      <c r="C242" s="62"/>
      <c r="D242" t="s">
        <v>456</v>
      </c>
      <c r="E242" t="s">
        <v>10</v>
      </c>
      <c r="F242" t="s">
        <v>10</v>
      </c>
    </row>
    <row r="243" spans="3:6" x14ac:dyDescent="0.35">
      <c r="C243" s="62"/>
      <c r="D243" t="s">
        <v>457</v>
      </c>
      <c r="E243" t="s">
        <v>10</v>
      </c>
      <c r="F243" t="s">
        <v>10</v>
      </c>
    </row>
    <row r="244" spans="3:6" x14ac:dyDescent="0.35">
      <c r="C244" s="62"/>
      <c r="D244" t="s">
        <v>458</v>
      </c>
      <c r="E244" t="s">
        <v>10</v>
      </c>
      <c r="F244" t="s">
        <v>10</v>
      </c>
    </row>
    <row r="245" spans="3:6" x14ac:dyDescent="0.35">
      <c r="C245" s="62"/>
      <c r="D245" t="s">
        <v>459</v>
      </c>
      <c r="E245" t="s">
        <v>10</v>
      </c>
      <c r="F245" t="s">
        <v>10</v>
      </c>
    </row>
    <row r="246" spans="3:6" x14ac:dyDescent="0.35">
      <c r="C246" s="62"/>
      <c r="D246" t="s">
        <v>460</v>
      </c>
      <c r="E246" t="s">
        <v>10</v>
      </c>
      <c r="F246" t="s">
        <v>10</v>
      </c>
    </row>
    <row r="247" spans="3:6" x14ac:dyDescent="0.35">
      <c r="C247" s="62"/>
      <c r="D247" t="s">
        <v>461</v>
      </c>
      <c r="E247" t="s">
        <v>10</v>
      </c>
      <c r="F247" t="s">
        <v>10</v>
      </c>
    </row>
    <row r="248" spans="3:6" x14ac:dyDescent="0.35">
      <c r="C248" s="62"/>
      <c r="D248" t="s">
        <v>462</v>
      </c>
      <c r="E248" t="s">
        <v>10</v>
      </c>
      <c r="F248" t="s">
        <v>10</v>
      </c>
    </row>
    <row r="249" spans="3:6" x14ac:dyDescent="0.35">
      <c r="C249" s="62"/>
      <c r="D249" t="s">
        <v>463</v>
      </c>
      <c r="E249" t="s">
        <v>10</v>
      </c>
      <c r="F249" t="s">
        <v>10</v>
      </c>
    </row>
    <row r="250" spans="3:6" x14ac:dyDescent="0.35">
      <c r="C250" s="62"/>
      <c r="D250" t="s">
        <v>464</v>
      </c>
      <c r="E250" t="s">
        <v>10</v>
      </c>
      <c r="F250" t="s">
        <v>10</v>
      </c>
    </row>
    <row r="251" spans="3:6" x14ac:dyDescent="0.35">
      <c r="C251" s="62"/>
      <c r="D251" t="s">
        <v>465</v>
      </c>
      <c r="E251" t="s">
        <v>10</v>
      </c>
      <c r="F251" t="s">
        <v>10</v>
      </c>
    </row>
    <row r="252" spans="3:6" x14ac:dyDescent="0.35">
      <c r="C252" s="62"/>
      <c r="D252" t="s">
        <v>466</v>
      </c>
      <c r="E252" t="s">
        <v>10</v>
      </c>
      <c r="F252" t="s">
        <v>10</v>
      </c>
    </row>
    <row r="253" spans="3:6" x14ac:dyDescent="0.35">
      <c r="C253" s="62"/>
      <c r="D253" t="s">
        <v>467</v>
      </c>
      <c r="E253" t="s">
        <v>10</v>
      </c>
      <c r="F253" t="s">
        <v>10</v>
      </c>
    </row>
    <row r="254" spans="3:6" x14ac:dyDescent="0.35">
      <c r="C254" s="62"/>
      <c r="D254" t="s">
        <v>468</v>
      </c>
      <c r="E254" t="s">
        <v>10</v>
      </c>
      <c r="F254" t="s">
        <v>10</v>
      </c>
    </row>
    <row r="255" spans="3:6" x14ac:dyDescent="0.35">
      <c r="C255" s="62"/>
      <c r="D255" t="s">
        <v>469</v>
      </c>
      <c r="E255" t="s">
        <v>10</v>
      </c>
      <c r="F255" t="s">
        <v>10</v>
      </c>
    </row>
    <row r="256" spans="3:6" x14ac:dyDescent="0.35">
      <c r="C256" s="62"/>
      <c r="D256" t="s">
        <v>470</v>
      </c>
      <c r="E256" t="s">
        <v>10</v>
      </c>
      <c r="F256" t="s">
        <v>10</v>
      </c>
    </row>
    <row r="257" spans="3:6" x14ac:dyDescent="0.35">
      <c r="C257" s="62"/>
      <c r="D257" t="s">
        <v>471</v>
      </c>
      <c r="E257" t="s">
        <v>10</v>
      </c>
      <c r="F257" t="s">
        <v>10</v>
      </c>
    </row>
    <row r="258" spans="3:6" x14ac:dyDescent="0.35">
      <c r="C258" s="62"/>
      <c r="D258" t="s">
        <v>472</v>
      </c>
      <c r="E258" t="s">
        <v>10</v>
      </c>
      <c r="F258" t="s">
        <v>10</v>
      </c>
    </row>
    <row r="259" spans="3:6" x14ac:dyDescent="0.35">
      <c r="C259" s="62"/>
      <c r="D259" t="s">
        <v>473</v>
      </c>
      <c r="E259" t="s">
        <v>10</v>
      </c>
      <c r="F259" t="s">
        <v>10</v>
      </c>
    </row>
    <row r="260" spans="3:6" x14ac:dyDescent="0.35">
      <c r="C260" s="62"/>
      <c r="D260" t="s">
        <v>474</v>
      </c>
      <c r="E260" t="s">
        <v>10</v>
      </c>
      <c r="F260" t="s">
        <v>10</v>
      </c>
    </row>
    <row r="261" spans="3:6" x14ac:dyDescent="0.35">
      <c r="C261" s="62"/>
      <c r="D261" t="s">
        <v>475</v>
      </c>
      <c r="E261" t="s">
        <v>10</v>
      </c>
      <c r="F261" t="s">
        <v>10</v>
      </c>
    </row>
    <row r="262" spans="3:6" x14ac:dyDescent="0.35">
      <c r="C262" s="62"/>
      <c r="D262" t="s">
        <v>476</v>
      </c>
      <c r="E262" t="s">
        <v>10</v>
      </c>
      <c r="F262" t="s">
        <v>10</v>
      </c>
    </row>
    <row r="263" spans="3:6" x14ac:dyDescent="0.35">
      <c r="C263" s="62"/>
      <c r="D263" t="s">
        <v>477</v>
      </c>
      <c r="E263" t="s">
        <v>10</v>
      </c>
      <c r="F263" t="s">
        <v>10</v>
      </c>
    </row>
    <row r="264" spans="3:6" x14ac:dyDescent="0.35">
      <c r="C264" s="62"/>
      <c r="D264" t="s">
        <v>478</v>
      </c>
      <c r="E264" t="s">
        <v>10</v>
      </c>
      <c r="F264" t="s">
        <v>10</v>
      </c>
    </row>
    <row r="265" spans="3:6" x14ac:dyDescent="0.35">
      <c r="C265" s="62"/>
      <c r="D265" t="s">
        <v>479</v>
      </c>
      <c r="E265" t="s">
        <v>10</v>
      </c>
      <c r="F265" t="s">
        <v>10</v>
      </c>
    </row>
    <row r="266" spans="3:6" x14ac:dyDescent="0.35">
      <c r="C266" s="62"/>
      <c r="D266" t="s">
        <v>480</v>
      </c>
      <c r="E266" t="s">
        <v>10</v>
      </c>
      <c r="F266" t="s">
        <v>10</v>
      </c>
    </row>
    <row r="267" spans="3:6" x14ac:dyDescent="0.35">
      <c r="C267" s="62"/>
      <c r="D267" t="s">
        <v>481</v>
      </c>
      <c r="E267" t="s">
        <v>10</v>
      </c>
      <c r="F267" t="s">
        <v>10</v>
      </c>
    </row>
    <row r="268" spans="3:6" x14ac:dyDescent="0.35">
      <c r="C268" s="62"/>
      <c r="D268" t="s">
        <v>482</v>
      </c>
      <c r="E268" t="s">
        <v>10</v>
      </c>
      <c r="F268" t="s">
        <v>10</v>
      </c>
    </row>
    <row r="269" spans="3:6" x14ac:dyDescent="0.35">
      <c r="C269" s="62"/>
      <c r="D269" t="s">
        <v>483</v>
      </c>
      <c r="E269" t="s">
        <v>10</v>
      </c>
      <c r="F269" t="s">
        <v>10</v>
      </c>
    </row>
    <row r="270" spans="3:6" x14ac:dyDescent="0.35">
      <c r="C270" s="62"/>
      <c r="D270" t="s">
        <v>484</v>
      </c>
      <c r="E270" t="s">
        <v>10</v>
      </c>
      <c r="F270" t="s">
        <v>10</v>
      </c>
    </row>
    <row r="271" spans="3:6" x14ac:dyDescent="0.35">
      <c r="C271" s="62"/>
      <c r="D271" t="s">
        <v>485</v>
      </c>
      <c r="E271" t="s">
        <v>10</v>
      </c>
      <c r="F271" t="s">
        <v>10</v>
      </c>
    </row>
    <row r="272" spans="3:6" x14ac:dyDescent="0.35">
      <c r="C272" s="62"/>
      <c r="D272" t="s">
        <v>486</v>
      </c>
      <c r="E272" t="s">
        <v>10</v>
      </c>
      <c r="F272" t="s">
        <v>10</v>
      </c>
    </row>
    <row r="273" spans="3:6" x14ac:dyDescent="0.35">
      <c r="C273" s="62"/>
      <c r="D273" t="s">
        <v>487</v>
      </c>
      <c r="E273" t="s">
        <v>10</v>
      </c>
      <c r="F273" t="s">
        <v>10</v>
      </c>
    </row>
    <row r="274" spans="3:6" x14ac:dyDescent="0.35">
      <c r="C274" s="62"/>
      <c r="D274" t="s">
        <v>488</v>
      </c>
      <c r="E274" t="s">
        <v>10</v>
      </c>
      <c r="F274" t="s">
        <v>10</v>
      </c>
    </row>
    <row r="275" spans="3:6" x14ac:dyDescent="0.35">
      <c r="C275" s="62"/>
      <c r="D275" t="s">
        <v>489</v>
      </c>
      <c r="E275" t="s">
        <v>10</v>
      </c>
      <c r="F275" t="s">
        <v>10</v>
      </c>
    </row>
    <row r="276" spans="3:6" x14ac:dyDescent="0.35">
      <c r="C276" s="62"/>
      <c r="D276" t="s">
        <v>490</v>
      </c>
      <c r="E276" t="s">
        <v>10</v>
      </c>
      <c r="F276" t="s">
        <v>10</v>
      </c>
    </row>
    <row r="277" spans="3:6" x14ac:dyDescent="0.35">
      <c r="C277" s="62"/>
      <c r="D277" t="s">
        <v>491</v>
      </c>
      <c r="E277" t="s">
        <v>10</v>
      </c>
      <c r="F277" t="s">
        <v>10</v>
      </c>
    </row>
    <row r="278" spans="3:6" x14ac:dyDescent="0.35">
      <c r="C278" s="62"/>
      <c r="D278" t="s">
        <v>492</v>
      </c>
      <c r="E278" t="s">
        <v>10</v>
      </c>
      <c r="F278" t="s">
        <v>10</v>
      </c>
    </row>
    <row r="279" spans="3:6" x14ac:dyDescent="0.35">
      <c r="C279" s="62"/>
      <c r="D279" t="s">
        <v>493</v>
      </c>
      <c r="E279" t="s">
        <v>10</v>
      </c>
      <c r="F279" t="s">
        <v>10</v>
      </c>
    </row>
    <row r="280" spans="3:6" x14ac:dyDescent="0.35">
      <c r="C280" s="62"/>
      <c r="D280" t="s">
        <v>494</v>
      </c>
      <c r="E280" t="s">
        <v>10</v>
      </c>
      <c r="F280" t="s">
        <v>10</v>
      </c>
    </row>
    <row r="281" spans="3:6" x14ac:dyDescent="0.35">
      <c r="C281" s="62"/>
      <c r="D281" t="s">
        <v>495</v>
      </c>
      <c r="E281" t="s">
        <v>10</v>
      </c>
      <c r="F281" t="s">
        <v>10</v>
      </c>
    </row>
    <row r="282" spans="3:6" x14ac:dyDescent="0.35">
      <c r="C282" s="62"/>
      <c r="D282" t="s">
        <v>496</v>
      </c>
      <c r="E282" t="s">
        <v>10</v>
      </c>
      <c r="F282" t="s">
        <v>10</v>
      </c>
    </row>
    <row r="283" spans="3:6" x14ac:dyDescent="0.35">
      <c r="C283" s="62"/>
      <c r="D283" t="s">
        <v>497</v>
      </c>
      <c r="E283" t="s">
        <v>10</v>
      </c>
      <c r="F283" t="s">
        <v>10</v>
      </c>
    </row>
    <row r="284" spans="3:6" x14ac:dyDescent="0.35">
      <c r="C284" s="62"/>
      <c r="D284" t="s">
        <v>498</v>
      </c>
      <c r="E284" t="s">
        <v>10</v>
      </c>
      <c r="F284" t="s">
        <v>10</v>
      </c>
    </row>
    <row r="285" spans="3:6" x14ac:dyDescent="0.35">
      <c r="C285" s="62"/>
      <c r="D285" t="s">
        <v>499</v>
      </c>
      <c r="E285" t="s">
        <v>10</v>
      </c>
      <c r="F285" t="s">
        <v>10</v>
      </c>
    </row>
    <row r="286" spans="3:6" x14ac:dyDescent="0.35">
      <c r="C286" s="62"/>
      <c r="D286" t="s">
        <v>500</v>
      </c>
      <c r="E286" t="s">
        <v>10</v>
      </c>
      <c r="F286" t="s">
        <v>10</v>
      </c>
    </row>
    <row r="287" spans="3:6" x14ac:dyDescent="0.35">
      <c r="C287" s="62"/>
      <c r="D287" t="s">
        <v>501</v>
      </c>
      <c r="E287" t="s">
        <v>10</v>
      </c>
      <c r="F287" t="s">
        <v>10</v>
      </c>
    </row>
    <row r="288" spans="3:6" x14ac:dyDescent="0.35">
      <c r="C288" s="62"/>
      <c r="D288" t="s">
        <v>502</v>
      </c>
      <c r="E288" t="s">
        <v>10</v>
      </c>
      <c r="F288" t="s">
        <v>10</v>
      </c>
    </row>
    <row r="289" spans="3:6" x14ac:dyDescent="0.35">
      <c r="C289" s="62"/>
      <c r="D289" t="s">
        <v>503</v>
      </c>
      <c r="E289" t="s">
        <v>10</v>
      </c>
      <c r="F289" t="s">
        <v>10</v>
      </c>
    </row>
    <row r="290" spans="3:6" x14ac:dyDescent="0.35">
      <c r="C290" s="62"/>
      <c r="D290" t="s">
        <v>504</v>
      </c>
      <c r="E290" t="s">
        <v>10</v>
      </c>
      <c r="F290" t="s">
        <v>10</v>
      </c>
    </row>
    <row r="291" spans="3:6" x14ac:dyDescent="0.35">
      <c r="C291" s="62"/>
      <c r="D291" t="s">
        <v>505</v>
      </c>
      <c r="E291" t="s">
        <v>10</v>
      </c>
      <c r="F291" t="s">
        <v>10</v>
      </c>
    </row>
    <row r="292" spans="3:6" x14ac:dyDescent="0.35">
      <c r="C292" s="62"/>
      <c r="D292" t="s">
        <v>506</v>
      </c>
      <c r="E292" t="s">
        <v>10</v>
      </c>
      <c r="F292" t="s">
        <v>10</v>
      </c>
    </row>
    <row r="293" spans="3:6" x14ac:dyDescent="0.35">
      <c r="C293" s="62"/>
      <c r="D293" t="s">
        <v>507</v>
      </c>
      <c r="E293" t="s">
        <v>10</v>
      </c>
      <c r="F293" t="s">
        <v>10</v>
      </c>
    </row>
    <row r="294" spans="3:6" x14ac:dyDescent="0.35">
      <c r="C294" s="62"/>
      <c r="D294" t="s">
        <v>508</v>
      </c>
      <c r="E294" t="s">
        <v>10</v>
      </c>
      <c r="F294" t="s">
        <v>10</v>
      </c>
    </row>
    <row r="295" spans="3:6" x14ac:dyDescent="0.35">
      <c r="C295" s="62"/>
      <c r="D295" t="s">
        <v>509</v>
      </c>
      <c r="E295" t="s">
        <v>10</v>
      </c>
      <c r="F295" t="s">
        <v>10</v>
      </c>
    </row>
    <row r="296" spans="3:6" x14ac:dyDescent="0.35">
      <c r="C296" s="62"/>
      <c r="D296" t="s">
        <v>510</v>
      </c>
      <c r="E296" t="s">
        <v>10</v>
      </c>
      <c r="F296" t="s">
        <v>10</v>
      </c>
    </row>
    <row r="297" spans="3:6" x14ac:dyDescent="0.35">
      <c r="C297" s="62"/>
      <c r="D297" t="s">
        <v>511</v>
      </c>
      <c r="E297" t="s">
        <v>10</v>
      </c>
      <c r="F297" t="s">
        <v>10</v>
      </c>
    </row>
    <row r="298" spans="3:6" x14ac:dyDescent="0.35">
      <c r="C298" s="62"/>
      <c r="D298" t="s">
        <v>512</v>
      </c>
      <c r="E298" t="s">
        <v>10</v>
      </c>
      <c r="F298" t="s">
        <v>10</v>
      </c>
    </row>
    <row r="299" spans="3:6" x14ac:dyDescent="0.35">
      <c r="C299" s="62"/>
      <c r="D299" t="s">
        <v>513</v>
      </c>
      <c r="E299" t="s">
        <v>10</v>
      </c>
      <c r="F299" t="s">
        <v>10</v>
      </c>
    </row>
    <row r="300" spans="3:6" x14ac:dyDescent="0.35">
      <c r="C300" s="62"/>
      <c r="D300" t="s">
        <v>514</v>
      </c>
      <c r="E300" t="s">
        <v>10</v>
      </c>
      <c r="F300" t="s">
        <v>10</v>
      </c>
    </row>
    <row r="301" spans="3:6" x14ac:dyDescent="0.35">
      <c r="C301" s="62"/>
      <c r="D301" t="s">
        <v>515</v>
      </c>
      <c r="E301" t="s">
        <v>10</v>
      </c>
      <c r="F301" t="s">
        <v>10</v>
      </c>
    </row>
    <row r="302" spans="3:6" x14ac:dyDescent="0.35">
      <c r="C302" s="62"/>
      <c r="D302" t="s">
        <v>516</v>
      </c>
      <c r="E302" t="s">
        <v>10</v>
      </c>
      <c r="F302" t="s">
        <v>10</v>
      </c>
    </row>
    <row r="303" spans="3:6" x14ac:dyDescent="0.35">
      <c r="C303" s="62"/>
      <c r="D303" t="s">
        <v>517</v>
      </c>
      <c r="E303" t="s">
        <v>10</v>
      </c>
      <c r="F303" t="s">
        <v>10</v>
      </c>
    </row>
    <row r="304" spans="3:6" x14ac:dyDescent="0.35">
      <c r="C304" s="62"/>
      <c r="D304" t="s">
        <v>518</v>
      </c>
      <c r="E304" t="s">
        <v>10</v>
      </c>
      <c r="F304" t="s">
        <v>10</v>
      </c>
    </row>
    <row r="305" spans="3:6" x14ac:dyDescent="0.35">
      <c r="C305" s="62"/>
      <c r="D305" t="s">
        <v>519</v>
      </c>
      <c r="E305" t="s">
        <v>10</v>
      </c>
      <c r="F305" t="s">
        <v>10</v>
      </c>
    </row>
    <row r="306" spans="3:6" x14ac:dyDescent="0.35">
      <c r="C306" s="62"/>
      <c r="D306" t="s">
        <v>520</v>
      </c>
      <c r="E306" t="s">
        <v>10</v>
      </c>
      <c r="F306" t="s">
        <v>10</v>
      </c>
    </row>
    <row r="307" spans="3:6" x14ac:dyDescent="0.35">
      <c r="C307" s="62"/>
      <c r="D307" t="s">
        <v>521</v>
      </c>
      <c r="E307" t="s">
        <v>10</v>
      </c>
      <c r="F307" t="s">
        <v>10</v>
      </c>
    </row>
    <row r="308" spans="3:6" x14ac:dyDescent="0.35">
      <c r="C308" s="62"/>
      <c r="D308" t="s">
        <v>522</v>
      </c>
      <c r="E308" t="s">
        <v>10</v>
      </c>
      <c r="F308" t="s">
        <v>10</v>
      </c>
    </row>
    <row r="309" spans="3:6" x14ac:dyDescent="0.35">
      <c r="C309" s="62"/>
      <c r="D309" t="s">
        <v>523</v>
      </c>
      <c r="E309" t="s">
        <v>10</v>
      </c>
      <c r="F309" t="s">
        <v>10</v>
      </c>
    </row>
    <row r="310" spans="3:6" x14ac:dyDescent="0.35">
      <c r="C310" s="62"/>
      <c r="D310" t="s">
        <v>524</v>
      </c>
      <c r="E310" t="s">
        <v>10</v>
      </c>
      <c r="F310" t="s">
        <v>10</v>
      </c>
    </row>
    <row r="311" spans="3:6" x14ac:dyDescent="0.35">
      <c r="C311" s="62"/>
      <c r="D311" t="s">
        <v>525</v>
      </c>
      <c r="E311" t="s">
        <v>10</v>
      </c>
      <c r="F311" t="s">
        <v>10</v>
      </c>
    </row>
    <row r="312" spans="3:6" x14ac:dyDescent="0.35">
      <c r="C312" s="62"/>
      <c r="D312" t="s">
        <v>526</v>
      </c>
      <c r="E312" t="s">
        <v>10</v>
      </c>
      <c r="F312" t="s">
        <v>10</v>
      </c>
    </row>
    <row r="313" spans="3:6" x14ac:dyDescent="0.35">
      <c r="C313" s="62"/>
      <c r="D313" t="s">
        <v>527</v>
      </c>
      <c r="E313" t="s">
        <v>10</v>
      </c>
      <c r="F313" t="s">
        <v>10</v>
      </c>
    </row>
    <row r="314" spans="3:6" x14ac:dyDescent="0.35">
      <c r="C314" s="62"/>
      <c r="D314" t="s">
        <v>528</v>
      </c>
      <c r="E314" t="s">
        <v>10</v>
      </c>
      <c r="F314" t="s">
        <v>10</v>
      </c>
    </row>
    <row r="315" spans="3:6" x14ac:dyDescent="0.35">
      <c r="C315" s="62"/>
      <c r="D315" t="s">
        <v>529</v>
      </c>
      <c r="E315" t="s">
        <v>10</v>
      </c>
      <c r="F315" t="s">
        <v>10</v>
      </c>
    </row>
    <row r="316" spans="3:6" x14ac:dyDescent="0.35">
      <c r="C316" s="62"/>
      <c r="D316" t="s">
        <v>530</v>
      </c>
      <c r="E316" t="s">
        <v>10</v>
      </c>
      <c r="F316" t="s">
        <v>10</v>
      </c>
    </row>
    <row r="317" spans="3:6" x14ac:dyDescent="0.35">
      <c r="C317" s="62"/>
      <c r="D317" t="s">
        <v>531</v>
      </c>
      <c r="E317" t="s">
        <v>10</v>
      </c>
      <c r="F317" t="s">
        <v>10</v>
      </c>
    </row>
    <row r="318" spans="3:6" x14ac:dyDescent="0.35">
      <c r="C318" s="62"/>
      <c r="D318" t="s">
        <v>532</v>
      </c>
      <c r="E318" t="s">
        <v>10</v>
      </c>
      <c r="F318" t="s">
        <v>10</v>
      </c>
    </row>
    <row r="319" spans="3:6" x14ac:dyDescent="0.35">
      <c r="C319" s="62"/>
      <c r="D319" t="s">
        <v>533</v>
      </c>
      <c r="E319" t="s">
        <v>10</v>
      </c>
      <c r="F319" t="s">
        <v>10</v>
      </c>
    </row>
    <row r="320" spans="3:6" x14ac:dyDescent="0.35">
      <c r="C320" s="62"/>
      <c r="D320" t="s">
        <v>534</v>
      </c>
      <c r="E320" t="s">
        <v>10</v>
      </c>
      <c r="F320" t="s">
        <v>10</v>
      </c>
    </row>
    <row r="321" spans="3:6" x14ac:dyDescent="0.35">
      <c r="C321" s="62"/>
      <c r="D321" t="s">
        <v>535</v>
      </c>
      <c r="E321" t="s">
        <v>10</v>
      </c>
      <c r="F321" t="s">
        <v>10</v>
      </c>
    </row>
    <row r="322" spans="3:6" x14ac:dyDescent="0.35">
      <c r="C322" s="62"/>
      <c r="D322" t="s">
        <v>536</v>
      </c>
      <c r="E322" t="s">
        <v>10</v>
      </c>
      <c r="F322" t="s">
        <v>10</v>
      </c>
    </row>
    <row r="323" spans="3:6" x14ac:dyDescent="0.35">
      <c r="C323" s="62"/>
      <c r="D323" t="s">
        <v>537</v>
      </c>
      <c r="E323" t="s">
        <v>10</v>
      </c>
      <c r="F323" t="s">
        <v>10</v>
      </c>
    </row>
    <row r="324" spans="3:6" x14ac:dyDescent="0.35">
      <c r="C324" s="62"/>
      <c r="D324" t="s">
        <v>538</v>
      </c>
      <c r="E324" t="s">
        <v>10</v>
      </c>
      <c r="F324" t="s">
        <v>10</v>
      </c>
    </row>
    <row r="325" spans="3:6" x14ac:dyDescent="0.35">
      <c r="C325" s="62"/>
      <c r="D325" t="s">
        <v>539</v>
      </c>
      <c r="E325" t="s">
        <v>10</v>
      </c>
      <c r="F325" t="s">
        <v>10</v>
      </c>
    </row>
    <row r="326" spans="3:6" x14ac:dyDescent="0.35">
      <c r="C326" s="62"/>
      <c r="D326" t="s">
        <v>540</v>
      </c>
      <c r="E326" t="s">
        <v>10</v>
      </c>
      <c r="F326" t="s">
        <v>10</v>
      </c>
    </row>
    <row r="327" spans="3:6" x14ac:dyDescent="0.35">
      <c r="C327" s="62"/>
      <c r="D327" t="s">
        <v>541</v>
      </c>
      <c r="E327" t="s">
        <v>10</v>
      </c>
      <c r="F327" t="s">
        <v>10</v>
      </c>
    </row>
    <row r="328" spans="3:6" x14ac:dyDescent="0.35">
      <c r="C328" s="62"/>
      <c r="D328" t="s">
        <v>542</v>
      </c>
      <c r="E328" t="s">
        <v>10</v>
      </c>
      <c r="F328" t="s">
        <v>10</v>
      </c>
    </row>
    <row r="329" spans="3:6" x14ac:dyDescent="0.35">
      <c r="C329" s="62"/>
      <c r="D329" t="s">
        <v>543</v>
      </c>
      <c r="E329" t="s">
        <v>10</v>
      </c>
      <c r="F329" t="s">
        <v>10</v>
      </c>
    </row>
    <row r="330" spans="3:6" x14ac:dyDescent="0.35">
      <c r="C330" s="62"/>
      <c r="D330" t="s">
        <v>544</v>
      </c>
      <c r="E330" t="s">
        <v>10</v>
      </c>
      <c r="F330" t="s">
        <v>10</v>
      </c>
    </row>
    <row r="331" spans="3:6" x14ac:dyDescent="0.35">
      <c r="C331" s="62"/>
      <c r="D331" t="s">
        <v>545</v>
      </c>
      <c r="E331" t="s">
        <v>10</v>
      </c>
      <c r="F331" t="s">
        <v>10</v>
      </c>
    </row>
    <row r="332" spans="3:6" x14ac:dyDescent="0.35">
      <c r="C332" s="62"/>
      <c r="D332" t="s">
        <v>546</v>
      </c>
      <c r="E332" t="s">
        <v>10</v>
      </c>
      <c r="F332" t="s">
        <v>10</v>
      </c>
    </row>
    <row r="333" spans="3:6" x14ac:dyDescent="0.35">
      <c r="C333" s="62"/>
      <c r="D333" t="s">
        <v>547</v>
      </c>
      <c r="E333" t="s">
        <v>10</v>
      </c>
      <c r="F333" t="s">
        <v>10</v>
      </c>
    </row>
    <row r="334" spans="3:6" x14ac:dyDescent="0.35">
      <c r="C334" s="62"/>
      <c r="D334" t="s">
        <v>548</v>
      </c>
      <c r="E334" t="s">
        <v>10</v>
      </c>
      <c r="F334" t="s">
        <v>10</v>
      </c>
    </row>
    <row r="335" spans="3:6" x14ac:dyDescent="0.35">
      <c r="C335" s="62"/>
      <c r="D335" t="s">
        <v>549</v>
      </c>
      <c r="E335" t="s">
        <v>10</v>
      </c>
      <c r="F335" t="s">
        <v>10</v>
      </c>
    </row>
    <row r="336" spans="3:6" x14ac:dyDescent="0.35">
      <c r="C336" s="62"/>
      <c r="D336" t="s">
        <v>550</v>
      </c>
      <c r="E336" t="s">
        <v>10</v>
      </c>
      <c r="F336" t="s">
        <v>10</v>
      </c>
    </row>
    <row r="337" spans="3:6" x14ac:dyDescent="0.35">
      <c r="C337" s="62"/>
      <c r="D337" t="s">
        <v>551</v>
      </c>
      <c r="E337" t="s">
        <v>10</v>
      </c>
      <c r="F337" t="s">
        <v>10</v>
      </c>
    </row>
    <row r="338" spans="3:6" x14ac:dyDescent="0.35">
      <c r="C338" s="62"/>
      <c r="D338" t="s">
        <v>552</v>
      </c>
      <c r="E338" t="s">
        <v>10</v>
      </c>
      <c r="F338" t="s">
        <v>10</v>
      </c>
    </row>
    <row r="339" spans="3:6" x14ac:dyDescent="0.35">
      <c r="C339" s="62"/>
      <c r="D339" t="s">
        <v>553</v>
      </c>
      <c r="E339" t="s">
        <v>10</v>
      </c>
      <c r="F339" t="s">
        <v>10</v>
      </c>
    </row>
    <row r="340" spans="3:6" x14ac:dyDescent="0.35">
      <c r="C340" s="62"/>
      <c r="D340" t="s">
        <v>554</v>
      </c>
      <c r="E340" t="s">
        <v>10</v>
      </c>
      <c r="F340" t="s">
        <v>10</v>
      </c>
    </row>
    <row r="341" spans="3:6" x14ac:dyDescent="0.35">
      <c r="C341" s="62"/>
      <c r="D341" t="s">
        <v>555</v>
      </c>
      <c r="E341" t="s">
        <v>10</v>
      </c>
      <c r="F341" t="s">
        <v>10</v>
      </c>
    </row>
    <row r="342" spans="3:6" x14ac:dyDescent="0.35">
      <c r="C342" s="62"/>
      <c r="D342" t="s">
        <v>556</v>
      </c>
      <c r="E342" t="s">
        <v>10</v>
      </c>
      <c r="F342" t="s">
        <v>10</v>
      </c>
    </row>
    <row r="343" spans="3:6" x14ac:dyDescent="0.35">
      <c r="C343" s="62"/>
      <c r="D343" t="s">
        <v>557</v>
      </c>
      <c r="E343" t="s">
        <v>10</v>
      </c>
      <c r="F343" t="s">
        <v>10</v>
      </c>
    </row>
    <row r="344" spans="3:6" x14ac:dyDescent="0.35">
      <c r="C344" s="62"/>
      <c r="D344" t="s">
        <v>558</v>
      </c>
      <c r="E344" t="s">
        <v>10</v>
      </c>
      <c r="F344" t="s">
        <v>10</v>
      </c>
    </row>
    <row r="345" spans="3:6" x14ac:dyDescent="0.35">
      <c r="C345" s="62"/>
      <c r="D345" t="s">
        <v>559</v>
      </c>
      <c r="E345" t="s">
        <v>10</v>
      </c>
      <c r="F345" t="s">
        <v>10</v>
      </c>
    </row>
    <row r="346" spans="3:6" x14ac:dyDescent="0.35">
      <c r="C346" s="62"/>
      <c r="D346" t="s">
        <v>560</v>
      </c>
      <c r="E346" t="s">
        <v>10</v>
      </c>
      <c r="F346" t="s">
        <v>10</v>
      </c>
    </row>
    <row r="347" spans="3:6" x14ac:dyDescent="0.35">
      <c r="C347" s="62"/>
      <c r="D347" t="s">
        <v>561</v>
      </c>
      <c r="E347" t="s">
        <v>10</v>
      </c>
      <c r="F347" t="s">
        <v>10</v>
      </c>
    </row>
    <row r="348" spans="3:6" x14ac:dyDescent="0.35">
      <c r="C348" s="62"/>
      <c r="D348" t="s">
        <v>562</v>
      </c>
      <c r="E348" t="s">
        <v>10</v>
      </c>
      <c r="F348" t="s">
        <v>10</v>
      </c>
    </row>
    <row r="349" spans="3:6" x14ac:dyDescent="0.35">
      <c r="C349" s="62"/>
      <c r="D349" t="s">
        <v>563</v>
      </c>
      <c r="E349" t="s">
        <v>10</v>
      </c>
      <c r="F349" t="s">
        <v>10</v>
      </c>
    </row>
    <row r="350" spans="3:6" x14ac:dyDescent="0.35">
      <c r="C350" s="62"/>
      <c r="D350" t="s">
        <v>564</v>
      </c>
      <c r="E350" t="s">
        <v>10</v>
      </c>
      <c r="F350" t="s">
        <v>10</v>
      </c>
    </row>
    <row r="351" spans="3:6" x14ac:dyDescent="0.35">
      <c r="C351" s="62"/>
      <c r="D351" t="s">
        <v>565</v>
      </c>
      <c r="E351" t="s">
        <v>10</v>
      </c>
      <c r="F351" t="s">
        <v>10</v>
      </c>
    </row>
    <row r="352" spans="3:6" x14ac:dyDescent="0.35">
      <c r="C352" s="62"/>
      <c r="D352" t="s">
        <v>566</v>
      </c>
      <c r="E352" t="s">
        <v>10</v>
      </c>
      <c r="F352" t="s">
        <v>10</v>
      </c>
    </row>
    <row r="353" spans="3:6" x14ac:dyDescent="0.35">
      <c r="C353" s="62"/>
      <c r="D353" t="s">
        <v>567</v>
      </c>
      <c r="E353" t="s">
        <v>10</v>
      </c>
      <c r="F353" t="s">
        <v>10</v>
      </c>
    </row>
    <row r="354" spans="3:6" x14ac:dyDescent="0.35">
      <c r="C354" s="62"/>
      <c r="D354" t="s">
        <v>568</v>
      </c>
      <c r="E354" t="s">
        <v>10</v>
      </c>
      <c r="F354" t="s">
        <v>10</v>
      </c>
    </row>
    <row r="355" spans="3:6" x14ac:dyDescent="0.35">
      <c r="C355" s="62"/>
      <c r="D355" t="s">
        <v>569</v>
      </c>
      <c r="E355" t="s">
        <v>10</v>
      </c>
      <c r="F355" t="s">
        <v>10</v>
      </c>
    </row>
    <row r="356" spans="3:6" x14ac:dyDescent="0.35">
      <c r="C356" s="62"/>
      <c r="D356" t="s">
        <v>570</v>
      </c>
      <c r="E356" t="s">
        <v>10</v>
      </c>
      <c r="F356" t="s">
        <v>10</v>
      </c>
    </row>
    <row r="357" spans="3:6" x14ac:dyDescent="0.35">
      <c r="C357" s="62"/>
      <c r="D357" t="s">
        <v>571</v>
      </c>
      <c r="E357" t="s">
        <v>10</v>
      </c>
      <c r="F357" t="s">
        <v>10</v>
      </c>
    </row>
    <row r="358" spans="3:6" x14ac:dyDescent="0.35">
      <c r="C358" s="62"/>
      <c r="D358" t="s">
        <v>572</v>
      </c>
      <c r="E358" t="s">
        <v>10</v>
      </c>
      <c r="F358" t="s">
        <v>10</v>
      </c>
    </row>
    <row r="359" spans="3:6" x14ac:dyDescent="0.35">
      <c r="C359" s="62"/>
      <c r="D359" t="s">
        <v>573</v>
      </c>
      <c r="E359" t="s">
        <v>10</v>
      </c>
      <c r="F359" t="s">
        <v>10</v>
      </c>
    </row>
    <row r="360" spans="3:6" x14ac:dyDescent="0.35">
      <c r="C360" s="62"/>
      <c r="D360" t="s">
        <v>574</v>
      </c>
      <c r="E360" t="s">
        <v>10</v>
      </c>
      <c r="F360" t="s">
        <v>10</v>
      </c>
    </row>
    <row r="361" spans="3:6" x14ac:dyDescent="0.35">
      <c r="C361" s="62"/>
      <c r="D361" t="s">
        <v>575</v>
      </c>
      <c r="E361" t="s">
        <v>10</v>
      </c>
      <c r="F361" t="s">
        <v>10</v>
      </c>
    </row>
    <row r="362" spans="3:6" x14ac:dyDescent="0.35">
      <c r="C362" s="62"/>
      <c r="D362" t="s">
        <v>576</v>
      </c>
      <c r="E362" t="s">
        <v>10</v>
      </c>
      <c r="F362" t="s">
        <v>10</v>
      </c>
    </row>
    <row r="363" spans="3:6" x14ac:dyDescent="0.35">
      <c r="C363" s="62"/>
      <c r="D363" t="s">
        <v>577</v>
      </c>
      <c r="E363" t="s">
        <v>10</v>
      </c>
      <c r="F363" t="s">
        <v>10</v>
      </c>
    </row>
    <row r="364" spans="3:6" x14ac:dyDescent="0.35">
      <c r="C364" s="62"/>
      <c r="D364" t="s">
        <v>578</v>
      </c>
      <c r="E364" t="s">
        <v>10</v>
      </c>
      <c r="F364" t="s">
        <v>10</v>
      </c>
    </row>
    <row r="365" spans="3:6" x14ac:dyDescent="0.35">
      <c r="C365" s="62"/>
      <c r="D365" t="s">
        <v>579</v>
      </c>
      <c r="E365" t="s">
        <v>10</v>
      </c>
      <c r="F365" t="s">
        <v>10</v>
      </c>
    </row>
    <row r="366" spans="3:6" x14ac:dyDescent="0.35">
      <c r="C366" s="62"/>
      <c r="D366" t="s">
        <v>580</v>
      </c>
      <c r="E366" t="s">
        <v>10</v>
      </c>
      <c r="F366" t="s">
        <v>10</v>
      </c>
    </row>
    <row r="367" spans="3:6" x14ac:dyDescent="0.35">
      <c r="C367" s="62"/>
      <c r="D367" t="s">
        <v>581</v>
      </c>
      <c r="E367" t="s">
        <v>10</v>
      </c>
      <c r="F367" t="s">
        <v>10</v>
      </c>
    </row>
    <row r="368" spans="3:6" x14ac:dyDescent="0.35">
      <c r="C368" s="62"/>
      <c r="D368" t="s">
        <v>582</v>
      </c>
      <c r="E368" t="s">
        <v>10</v>
      </c>
      <c r="F368" t="s">
        <v>10</v>
      </c>
    </row>
    <row r="369" spans="3:6" x14ac:dyDescent="0.35">
      <c r="C369" s="62"/>
      <c r="D369" t="s">
        <v>583</v>
      </c>
      <c r="E369" t="s">
        <v>10</v>
      </c>
      <c r="F369" t="s">
        <v>10</v>
      </c>
    </row>
    <row r="370" spans="3:6" x14ac:dyDescent="0.35">
      <c r="C370" s="62"/>
      <c r="D370" t="s">
        <v>584</v>
      </c>
      <c r="E370" t="s">
        <v>10</v>
      </c>
      <c r="F370" t="s">
        <v>10</v>
      </c>
    </row>
    <row r="371" spans="3:6" x14ac:dyDescent="0.35">
      <c r="C371" s="62"/>
      <c r="D371" t="s">
        <v>585</v>
      </c>
      <c r="E371" t="s">
        <v>10</v>
      </c>
      <c r="F371" t="s">
        <v>10</v>
      </c>
    </row>
    <row r="372" spans="3:6" x14ac:dyDescent="0.35">
      <c r="C372" s="62"/>
      <c r="D372" t="s">
        <v>586</v>
      </c>
      <c r="E372" t="s">
        <v>10</v>
      </c>
      <c r="F372" t="s">
        <v>10</v>
      </c>
    </row>
    <row r="373" spans="3:6" x14ac:dyDescent="0.35">
      <c r="C373" s="62"/>
      <c r="D373" t="s">
        <v>587</v>
      </c>
      <c r="E373" t="s">
        <v>10</v>
      </c>
      <c r="F373" t="s">
        <v>10</v>
      </c>
    </row>
    <row r="374" spans="3:6" x14ac:dyDescent="0.35">
      <c r="C374" s="62"/>
      <c r="D374" t="s">
        <v>588</v>
      </c>
      <c r="E374" t="s">
        <v>10</v>
      </c>
      <c r="F374" t="s">
        <v>10</v>
      </c>
    </row>
    <row r="375" spans="3:6" x14ac:dyDescent="0.35">
      <c r="C375" s="62"/>
      <c r="D375" t="s">
        <v>589</v>
      </c>
      <c r="E375" t="s">
        <v>10</v>
      </c>
      <c r="F375" t="s">
        <v>10</v>
      </c>
    </row>
    <row r="376" spans="3:6" x14ac:dyDescent="0.35">
      <c r="C376" s="62"/>
      <c r="D376" t="s">
        <v>590</v>
      </c>
      <c r="E376" t="s">
        <v>10</v>
      </c>
      <c r="F376" t="s">
        <v>10</v>
      </c>
    </row>
    <row r="377" spans="3:6" x14ac:dyDescent="0.35">
      <c r="C377" s="62"/>
      <c r="D377" t="s">
        <v>591</v>
      </c>
      <c r="E377" t="s">
        <v>10</v>
      </c>
      <c r="F377" t="s">
        <v>10</v>
      </c>
    </row>
    <row r="378" spans="3:6" x14ac:dyDescent="0.35">
      <c r="C378" s="62"/>
      <c r="D378" t="s">
        <v>592</v>
      </c>
      <c r="E378" t="s">
        <v>10</v>
      </c>
      <c r="F378" t="s">
        <v>10</v>
      </c>
    </row>
    <row r="379" spans="3:6" x14ac:dyDescent="0.35">
      <c r="C379" s="62"/>
      <c r="D379" t="s">
        <v>593</v>
      </c>
      <c r="E379" t="s">
        <v>10</v>
      </c>
      <c r="F379" t="s">
        <v>10</v>
      </c>
    </row>
    <row r="380" spans="3:6" x14ac:dyDescent="0.35">
      <c r="C380" s="62"/>
      <c r="D380" t="s">
        <v>594</v>
      </c>
      <c r="E380" t="s">
        <v>10</v>
      </c>
      <c r="F380" t="s">
        <v>10</v>
      </c>
    </row>
    <row r="381" spans="3:6" x14ac:dyDescent="0.35">
      <c r="C381" s="62"/>
      <c r="D381" t="s">
        <v>595</v>
      </c>
      <c r="E381" t="s">
        <v>10</v>
      </c>
      <c r="F381" t="s">
        <v>10</v>
      </c>
    </row>
    <row r="382" spans="3:6" x14ac:dyDescent="0.35">
      <c r="C382" s="62"/>
      <c r="D382" t="s">
        <v>596</v>
      </c>
      <c r="E382" t="s">
        <v>10</v>
      </c>
      <c r="F382" t="s">
        <v>10</v>
      </c>
    </row>
    <row r="383" spans="3:6" x14ac:dyDescent="0.35">
      <c r="C383" s="62"/>
      <c r="D383" t="s">
        <v>597</v>
      </c>
      <c r="E383" t="s">
        <v>10</v>
      </c>
      <c r="F383" t="s">
        <v>10</v>
      </c>
    </row>
    <row r="384" spans="3:6" x14ac:dyDescent="0.35">
      <c r="C384" s="62"/>
      <c r="D384" t="s">
        <v>598</v>
      </c>
      <c r="E384" t="s">
        <v>10</v>
      </c>
      <c r="F384" t="s">
        <v>10</v>
      </c>
    </row>
    <row r="385" spans="3:6" x14ac:dyDescent="0.35">
      <c r="C385" s="62"/>
      <c r="D385" t="s">
        <v>599</v>
      </c>
      <c r="E385" t="s">
        <v>10</v>
      </c>
      <c r="F385" t="s">
        <v>10</v>
      </c>
    </row>
    <row r="386" spans="3:6" x14ac:dyDescent="0.35">
      <c r="C386" s="62"/>
      <c r="D386" t="s">
        <v>600</v>
      </c>
      <c r="E386" t="s">
        <v>10</v>
      </c>
      <c r="F386" t="s">
        <v>10</v>
      </c>
    </row>
    <row r="387" spans="3:6" x14ac:dyDescent="0.35">
      <c r="C387" s="62"/>
      <c r="D387" t="s">
        <v>601</v>
      </c>
      <c r="E387" t="s">
        <v>10</v>
      </c>
      <c r="F387" t="s">
        <v>10</v>
      </c>
    </row>
    <row r="388" spans="3:6" x14ac:dyDescent="0.35">
      <c r="C388" s="62"/>
      <c r="D388" t="s">
        <v>602</v>
      </c>
      <c r="E388" t="s">
        <v>10</v>
      </c>
      <c r="F388" t="s">
        <v>10</v>
      </c>
    </row>
    <row r="389" spans="3:6" x14ac:dyDescent="0.35">
      <c r="C389" s="62"/>
      <c r="D389" t="s">
        <v>603</v>
      </c>
      <c r="E389" t="s">
        <v>10</v>
      </c>
      <c r="F389" t="s">
        <v>10</v>
      </c>
    </row>
    <row r="390" spans="3:6" x14ac:dyDescent="0.35">
      <c r="C390" s="62"/>
      <c r="D390" t="s">
        <v>604</v>
      </c>
      <c r="E390" t="s">
        <v>10</v>
      </c>
      <c r="F390" t="s">
        <v>10</v>
      </c>
    </row>
    <row r="391" spans="3:6" x14ac:dyDescent="0.35">
      <c r="C391" s="62"/>
      <c r="D391" t="s">
        <v>605</v>
      </c>
      <c r="E391" t="s">
        <v>10</v>
      </c>
      <c r="F391" t="s">
        <v>10</v>
      </c>
    </row>
    <row r="392" spans="3:6" x14ac:dyDescent="0.35">
      <c r="C392" s="62"/>
      <c r="D392" t="s">
        <v>606</v>
      </c>
      <c r="E392" t="s">
        <v>10</v>
      </c>
      <c r="F392" t="s">
        <v>10</v>
      </c>
    </row>
    <row r="393" spans="3:6" x14ac:dyDescent="0.35">
      <c r="C393" s="62"/>
      <c r="D393" t="s">
        <v>607</v>
      </c>
      <c r="E393" t="s">
        <v>10</v>
      </c>
      <c r="F393" t="s">
        <v>10</v>
      </c>
    </row>
    <row r="394" spans="3:6" x14ac:dyDescent="0.35">
      <c r="C394" s="62"/>
      <c r="D394" t="s">
        <v>608</v>
      </c>
      <c r="E394" t="s">
        <v>10</v>
      </c>
      <c r="F394" t="s">
        <v>10</v>
      </c>
    </row>
    <row r="395" spans="3:6" x14ac:dyDescent="0.35">
      <c r="C395" s="62"/>
      <c r="D395" t="s">
        <v>609</v>
      </c>
      <c r="E395" t="s">
        <v>10</v>
      </c>
      <c r="F395" t="s">
        <v>10</v>
      </c>
    </row>
    <row r="396" spans="3:6" x14ac:dyDescent="0.35">
      <c r="C396" s="62"/>
      <c r="D396" t="s">
        <v>610</v>
      </c>
      <c r="E396" t="s">
        <v>10</v>
      </c>
      <c r="F396" t="s">
        <v>10</v>
      </c>
    </row>
    <row r="397" spans="3:6" x14ac:dyDescent="0.35">
      <c r="C397" s="62"/>
      <c r="D397" t="s">
        <v>611</v>
      </c>
      <c r="E397" t="s">
        <v>10</v>
      </c>
      <c r="F397" t="s">
        <v>10</v>
      </c>
    </row>
    <row r="398" spans="3:6" x14ac:dyDescent="0.35">
      <c r="C398" s="62"/>
      <c r="D398" t="s">
        <v>612</v>
      </c>
      <c r="E398" t="s">
        <v>10</v>
      </c>
      <c r="F398" t="s">
        <v>10</v>
      </c>
    </row>
    <row r="399" spans="3:6" x14ac:dyDescent="0.35">
      <c r="C399" s="62"/>
      <c r="D399" t="s">
        <v>613</v>
      </c>
      <c r="E399" t="s">
        <v>10</v>
      </c>
      <c r="F399" t="s">
        <v>10</v>
      </c>
    </row>
    <row r="400" spans="3:6" x14ac:dyDescent="0.35">
      <c r="C400" s="62"/>
      <c r="D400" t="s">
        <v>614</v>
      </c>
      <c r="E400" t="s">
        <v>10</v>
      </c>
      <c r="F400" t="s">
        <v>10</v>
      </c>
    </row>
    <row r="401" spans="3:6" x14ac:dyDescent="0.35">
      <c r="C401" s="62"/>
      <c r="D401" t="s">
        <v>615</v>
      </c>
      <c r="E401" t="s">
        <v>10</v>
      </c>
      <c r="F401" t="s">
        <v>10</v>
      </c>
    </row>
    <row r="402" spans="3:6" x14ac:dyDescent="0.35">
      <c r="C402" s="62"/>
      <c r="D402" t="s">
        <v>616</v>
      </c>
      <c r="E402" t="s">
        <v>10</v>
      </c>
      <c r="F402" t="s">
        <v>10</v>
      </c>
    </row>
    <row r="403" spans="3:6" x14ac:dyDescent="0.35">
      <c r="C403" s="62"/>
      <c r="D403" t="s">
        <v>617</v>
      </c>
      <c r="E403" t="s">
        <v>10</v>
      </c>
      <c r="F403" t="s">
        <v>10</v>
      </c>
    </row>
    <row r="404" spans="3:6" x14ac:dyDescent="0.35">
      <c r="C404" s="62"/>
      <c r="D404" t="s">
        <v>618</v>
      </c>
      <c r="E404" t="s">
        <v>10</v>
      </c>
      <c r="F404" t="s">
        <v>10</v>
      </c>
    </row>
    <row r="405" spans="3:6" x14ac:dyDescent="0.35">
      <c r="C405" s="62"/>
      <c r="D405" t="s">
        <v>619</v>
      </c>
      <c r="E405" t="s">
        <v>10</v>
      </c>
      <c r="F405" t="s">
        <v>10</v>
      </c>
    </row>
    <row r="406" spans="3:6" x14ac:dyDescent="0.35">
      <c r="C406" s="62"/>
      <c r="D406" t="s">
        <v>620</v>
      </c>
      <c r="E406" t="s">
        <v>10</v>
      </c>
      <c r="F406" t="s">
        <v>10</v>
      </c>
    </row>
    <row r="407" spans="3:6" x14ac:dyDescent="0.35">
      <c r="C407" s="62"/>
      <c r="D407" t="s">
        <v>621</v>
      </c>
      <c r="E407" t="s">
        <v>10</v>
      </c>
      <c r="F407" t="s">
        <v>10</v>
      </c>
    </row>
    <row r="408" spans="3:6" x14ac:dyDescent="0.35">
      <c r="C408" s="62"/>
      <c r="D408" t="s">
        <v>622</v>
      </c>
      <c r="E408" t="s">
        <v>10</v>
      </c>
      <c r="F408" t="s">
        <v>10</v>
      </c>
    </row>
    <row r="409" spans="3:6" x14ac:dyDescent="0.35">
      <c r="C409" s="62"/>
      <c r="D409" t="s">
        <v>623</v>
      </c>
      <c r="E409" t="s">
        <v>10</v>
      </c>
      <c r="F409" t="s">
        <v>10</v>
      </c>
    </row>
    <row r="410" spans="3:6" x14ac:dyDescent="0.35">
      <c r="C410" s="62"/>
      <c r="D410" t="s">
        <v>624</v>
      </c>
      <c r="E410" t="s">
        <v>10</v>
      </c>
      <c r="F410" t="s">
        <v>10</v>
      </c>
    </row>
    <row r="411" spans="3:6" x14ac:dyDescent="0.35">
      <c r="C411" s="62"/>
      <c r="D411" t="s">
        <v>625</v>
      </c>
      <c r="E411" t="s">
        <v>10</v>
      </c>
      <c r="F411" t="s">
        <v>10</v>
      </c>
    </row>
    <row r="412" spans="3:6" x14ac:dyDescent="0.35">
      <c r="C412" s="62"/>
      <c r="D412" t="s">
        <v>626</v>
      </c>
      <c r="E412" t="s">
        <v>10</v>
      </c>
      <c r="F412" t="s">
        <v>10</v>
      </c>
    </row>
    <row r="413" spans="3:6" x14ac:dyDescent="0.35">
      <c r="C413" s="62"/>
      <c r="D413" t="s">
        <v>627</v>
      </c>
      <c r="E413" t="s">
        <v>10</v>
      </c>
      <c r="F413" t="s">
        <v>10</v>
      </c>
    </row>
    <row r="414" spans="3:6" x14ac:dyDescent="0.35">
      <c r="C414" s="62"/>
      <c r="D414" t="s">
        <v>628</v>
      </c>
      <c r="E414" t="s">
        <v>10</v>
      </c>
      <c r="F414" t="s">
        <v>10</v>
      </c>
    </row>
    <row r="415" spans="3:6" x14ac:dyDescent="0.35">
      <c r="C415" s="62"/>
      <c r="D415" t="s">
        <v>629</v>
      </c>
      <c r="E415" t="s">
        <v>10</v>
      </c>
      <c r="F415" t="s">
        <v>10</v>
      </c>
    </row>
    <row r="416" spans="3:6" x14ac:dyDescent="0.35">
      <c r="C416" s="62"/>
      <c r="D416" t="s">
        <v>630</v>
      </c>
      <c r="E416" t="s">
        <v>10</v>
      </c>
      <c r="F416" t="s">
        <v>10</v>
      </c>
    </row>
    <row r="417" spans="3:6" x14ac:dyDescent="0.35">
      <c r="C417" s="62"/>
      <c r="D417" t="s">
        <v>631</v>
      </c>
      <c r="E417" t="s">
        <v>10</v>
      </c>
      <c r="F417" t="s">
        <v>10</v>
      </c>
    </row>
    <row r="418" spans="3:6" x14ac:dyDescent="0.35">
      <c r="C418" s="62"/>
      <c r="D418" t="s">
        <v>632</v>
      </c>
      <c r="E418" t="s">
        <v>10</v>
      </c>
      <c r="F418" t="s">
        <v>10</v>
      </c>
    </row>
    <row r="419" spans="3:6" x14ac:dyDescent="0.35">
      <c r="C419" s="62"/>
      <c r="D419" t="s">
        <v>633</v>
      </c>
      <c r="E419" t="s">
        <v>10</v>
      </c>
      <c r="F419" t="s">
        <v>10</v>
      </c>
    </row>
    <row r="420" spans="3:6" x14ac:dyDescent="0.35">
      <c r="C420" s="62"/>
      <c r="D420" t="s">
        <v>634</v>
      </c>
      <c r="E420" t="s">
        <v>10</v>
      </c>
      <c r="F420" t="s">
        <v>10</v>
      </c>
    </row>
    <row r="421" spans="3:6" x14ac:dyDescent="0.35">
      <c r="C421" s="62"/>
      <c r="D421" t="s">
        <v>635</v>
      </c>
      <c r="E421" t="s">
        <v>10</v>
      </c>
      <c r="F421" t="s">
        <v>10</v>
      </c>
    </row>
    <row r="422" spans="3:6" x14ac:dyDescent="0.35">
      <c r="C422" s="62"/>
      <c r="D422" t="s">
        <v>636</v>
      </c>
      <c r="E422" t="s">
        <v>10</v>
      </c>
      <c r="F422" t="s">
        <v>10</v>
      </c>
    </row>
    <row r="423" spans="3:6" x14ac:dyDescent="0.35">
      <c r="C423" s="62"/>
      <c r="D423" t="s">
        <v>637</v>
      </c>
      <c r="E423" t="s">
        <v>10</v>
      </c>
      <c r="F423" t="s">
        <v>10</v>
      </c>
    </row>
    <row r="424" spans="3:6" x14ac:dyDescent="0.35">
      <c r="C424" s="62"/>
      <c r="D424" t="s">
        <v>638</v>
      </c>
      <c r="E424" t="s">
        <v>10</v>
      </c>
      <c r="F424" t="s">
        <v>10</v>
      </c>
    </row>
    <row r="425" spans="3:6" x14ac:dyDescent="0.35">
      <c r="C425" s="62"/>
      <c r="D425" t="s">
        <v>639</v>
      </c>
      <c r="E425" t="s">
        <v>10</v>
      </c>
      <c r="F425" t="s">
        <v>10</v>
      </c>
    </row>
    <row r="426" spans="3:6" x14ac:dyDescent="0.35">
      <c r="C426" s="62"/>
      <c r="D426" t="s">
        <v>640</v>
      </c>
      <c r="E426" t="s">
        <v>10</v>
      </c>
      <c r="F426" t="s">
        <v>10</v>
      </c>
    </row>
    <row r="427" spans="3:6" x14ac:dyDescent="0.35">
      <c r="C427" s="62"/>
      <c r="D427" t="s">
        <v>641</v>
      </c>
      <c r="E427" t="s">
        <v>10</v>
      </c>
      <c r="F427" t="s">
        <v>10</v>
      </c>
    </row>
    <row r="428" spans="3:6" x14ac:dyDescent="0.35">
      <c r="C428" s="62"/>
      <c r="D428" t="s">
        <v>642</v>
      </c>
      <c r="E428" t="s">
        <v>10</v>
      </c>
      <c r="F428" t="s">
        <v>10</v>
      </c>
    </row>
    <row r="429" spans="3:6" x14ac:dyDescent="0.35">
      <c r="C429" s="62"/>
      <c r="D429" t="s">
        <v>643</v>
      </c>
      <c r="E429" t="s">
        <v>10</v>
      </c>
      <c r="F429" t="s">
        <v>10</v>
      </c>
    </row>
    <row r="430" spans="3:6" x14ac:dyDescent="0.35">
      <c r="C430" s="62"/>
      <c r="D430" t="s">
        <v>644</v>
      </c>
      <c r="E430" t="s">
        <v>10</v>
      </c>
      <c r="F430" t="s">
        <v>10</v>
      </c>
    </row>
    <row r="431" spans="3:6" x14ac:dyDescent="0.35">
      <c r="C431" s="62"/>
      <c r="D431" t="s">
        <v>645</v>
      </c>
      <c r="E431" t="s">
        <v>10</v>
      </c>
      <c r="F431" t="s">
        <v>10</v>
      </c>
    </row>
    <row r="432" spans="3:6" x14ac:dyDescent="0.35">
      <c r="C432" s="62"/>
      <c r="D432" t="s">
        <v>646</v>
      </c>
      <c r="E432" t="s">
        <v>10</v>
      </c>
      <c r="F432" t="s">
        <v>10</v>
      </c>
    </row>
    <row r="433" spans="3:6" x14ac:dyDescent="0.35">
      <c r="C433" s="62"/>
      <c r="D433" t="s">
        <v>647</v>
      </c>
      <c r="E433" t="s">
        <v>10</v>
      </c>
      <c r="F433" t="s">
        <v>10</v>
      </c>
    </row>
    <row r="434" spans="3:6" x14ac:dyDescent="0.35">
      <c r="C434" s="62"/>
      <c r="D434" t="s">
        <v>648</v>
      </c>
      <c r="E434" t="s">
        <v>10</v>
      </c>
      <c r="F434" t="s">
        <v>10</v>
      </c>
    </row>
    <row r="435" spans="3:6" x14ac:dyDescent="0.35">
      <c r="C435" s="62"/>
      <c r="D435" t="s">
        <v>649</v>
      </c>
      <c r="E435" t="s">
        <v>10</v>
      </c>
      <c r="F435" t="s">
        <v>10</v>
      </c>
    </row>
    <row r="436" spans="3:6" x14ac:dyDescent="0.35">
      <c r="C436" s="62"/>
      <c r="D436" t="s">
        <v>650</v>
      </c>
      <c r="E436" t="s">
        <v>10</v>
      </c>
      <c r="F436" t="s">
        <v>10</v>
      </c>
    </row>
    <row r="437" spans="3:6" x14ac:dyDescent="0.35">
      <c r="C437" s="62"/>
      <c r="D437" t="s">
        <v>651</v>
      </c>
      <c r="E437" t="s">
        <v>10</v>
      </c>
      <c r="F437" t="s">
        <v>10</v>
      </c>
    </row>
    <row r="438" spans="3:6" x14ac:dyDescent="0.35">
      <c r="C438" s="62"/>
      <c r="D438" t="s">
        <v>652</v>
      </c>
      <c r="E438" t="s">
        <v>10</v>
      </c>
      <c r="F438" t="s">
        <v>10</v>
      </c>
    </row>
    <row r="439" spans="3:6" x14ac:dyDescent="0.35">
      <c r="C439" s="62"/>
      <c r="D439" t="s">
        <v>653</v>
      </c>
      <c r="E439" t="s">
        <v>10</v>
      </c>
      <c r="F439" t="s">
        <v>10</v>
      </c>
    </row>
    <row r="440" spans="3:6" x14ac:dyDescent="0.35">
      <c r="C440" s="62"/>
      <c r="D440" t="s">
        <v>654</v>
      </c>
      <c r="E440" t="s">
        <v>10</v>
      </c>
      <c r="F440" t="s">
        <v>10</v>
      </c>
    </row>
    <row r="441" spans="3:6" x14ac:dyDescent="0.35">
      <c r="C441" s="62"/>
      <c r="D441" t="s">
        <v>655</v>
      </c>
      <c r="E441" t="s">
        <v>10</v>
      </c>
      <c r="F441" t="s">
        <v>10</v>
      </c>
    </row>
    <row r="442" spans="3:6" x14ac:dyDescent="0.35">
      <c r="C442" s="62"/>
      <c r="D442" t="s">
        <v>656</v>
      </c>
      <c r="E442" t="s">
        <v>10</v>
      </c>
      <c r="F442" t="s">
        <v>10</v>
      </c>
    </row>
    <row r="443" spans="3:6" x14ac:dyDescent="0.35">
      <c r="C443" s="62"/>
      <c r="D443" t="s">
        <v>657</v>
      </c>
      <c r="E443" t="s">
        <v>10</v>
      </c>
      <c r="F443" t="s">
        <v>10</v>
      </c>
    </row>
    <row r="444" spans="3:6" x14ac:dyDescent="0.35">
      <c r="C444" s="62"/>
      <c r="D444" t="s">
        <v>658</v>
      </c>
      <c r="E444" t="s">
        <v>10</v>
      </c>
      <c r="F444" t="s">
        <v>10</v>
      </c>
    </row>
    <row r="445" spans="3:6" x14ac:dyDescent="0.35">
      <c r="C445" s="62"/>
      <c r="D445" t="s">
        <v>659</v>
      </c>
      <c r="E445" t="s">
        <v>10</v>
      </c>
      <c r="F445" t="s">
        <v>10</v>
      </c>
    </row>
    <row r="446" spans="3:6" x14ac:dyDescent="0.35">
      <c r="C446" s="62"/>
      <c r="D446" t="s">
        <v>660</v>
      </c>
      <c r="E446" t="s">
        <v>10</v>
      </c>
      <c r="F446" t="s">
        <v>10</v>
      </c>
    </row>
    <row r="447" spans="3:6" x14ac:dyDescent="0.35">
      <c r="C447" s="62"/>
      <c r="D447" t="s">
        <v>661</v>
      </c>
      <c r="E447" t="s">
        <v>10</v>
      </c>
      <c r="F447" t="s">
        <v>10</v>
      </c>
    </row>
    <row r="448" spans="3:6" x14ac:dyDescent="0.35">
      <c r="C448" s="62" t="s">
        <v>701</v>
      </c>
      <c r="D448" t="s">
        <v>441</v>
      </c>
      <c r="E448" t="s">
        <v>10</v>
      </c>
      <c r="F448"/>
    </row>
    <row r="449" spans="3:6" x14ac:dyDescent="0.35">
      <c r="C449" s="62"/>
      <c r="D449" t="s">
        <v>442</v>
      </c>
      <c r="E449" t="s">
        <v>10</v>
      </c>
      <c r="F449" t="s">
        <v>10</v>
      </c>
    </row>
    <row r="450" spans="3:6" x14ac:dyDescent="0.35">
      <c r="C450" s="62"/>
      <c r="D450" t="s">
        <v>443</v>
      </c>
      <c r="E450" t="s">
        <v>10</v>
      </c>
      <c r="F450" t="s">
        <v>10</v>
      </c>
    </row>
    <row r="451" spans="3:6" x14ac:dyDescent="0.35">
      <c r="C451" s="62"/>
      <c r="D451" t="s">
        <v>444</v>
      </c>
      <c r="E451" t="s">
        <v>10</v>
      </c>
      <c r="F451" t="s">
        <v>10</v>
      </c>
    </row>
    <row r="452" spans="3:6" x14ac:dyDescent="0.35">
      <c r="C452" s="62"/>
      <c r="D452" t="s">
        <v>445</v>
      </c>
      <c r="E452" t="s">
        <v>10</v>
      </c>
      <c r="F452" t="s">
        <v>10</v>
      </c>
    </row>
    <row r="453" spans="3:6" x14ac:dyDescent="0.35">
      <c r="C453" s="62"/>
      <c r="D453" t="s">
        <v>446</v>
      </c>
      <c r="E453" t="s">
        <v>10</v>
      </c>
      <c r="F453" t="s">
        <v>10</v>
      </c>
    </row>
    <row r="454" spans="3:6" x14ac:dyDescent="0.35">
      <c r="C454" s="62"/>
      <c r="D454" t="s">
        <v>447</v>
      </c>
      <c r="E454" t="s">
        <v>10</v>
      </c>
      <c r="F454" t="s">
        <v>10</v>
      </c>
    </row>
    <row r="455" spans="3:6" x14ac:dyDescent="0.35">
      <c r="C455" s="62"/>
      <c r="D455" t="s">
        <v>448</v>
      </c>
      <c r="E455" t="s">
        <v>10</v>
      </c>
      <c r="F455" t="s">
        <v>10</v>
      </c>
    </row>
    <row r="456" spans="3:6" x14ac:dyDescent="0.35">
      <c r="C456" s="62"/>
      <c r="D456" t="s">
        <v>449</v>
      </c>
      <c r="E456" t="s">
        <v>10</v>
      </c>
      <c r="F456" t="s">
        <v>10</v>
      </c>
    </row>
    <row r="457" spans="3:6" x14ac:dyDescent="0.35">
      <c r="C457" s="62"/>
      <c r="D457" t="s">
        <v>450</v>
      </c>
      <c r="E457" t="s">
        <v>10</v>
      </c>
      <c r="F457" t="s">
        <v>10</v>
      </c>
    </row>
    <row r="458" spans="3:6" x14ac:dyDescent="0.35">
      <c r="C458" s="62"/>
      <c r="D458" t="s">
        <v>451</v>
      </c>
      <c r="E458" t="s">
        <v>10</v>
      </c>
      <c r="F458" t="s">
        <v>10</v>
      </c>
    </row>
    <row r="459" spans="3:6" x14ac:dyDescent="0.35">
      <c r="C459" s="62"/>
      <c r="D459" t="s">
        <v>452</v>
      </c>
      <c r="E459" t="s">
        <v>10</v>
      </c>
      <c r="F459" t="s">
        <v>10</v>
      </c>
    </row>
    <row r="460" spans="3:6" x14ac:dyDescent="0.35">
      <c r="C460" s="62"/>
      <c r="D460" t="s">
        <v>453</v>
      </c>
      <c r="E460" t="s">
        <v>10</v>
      </c>
      <c r="F460" t="s">
        <v>10</v>
      </c>
    </row>
    <row r="461" spans="3:6" x14ac:dyDescent="0.35">
      <c r="C461" s="62"/>
      <c r="D461" t="s">
        <v>454</v>
      </c>
      <c r="E461" t="s">
        <v>10</v>
      </c>
      <c r="F461" t="s">
        <v>10</v>
      </c>
    </row>
    <row r="462" spans="3:6" x14ac:dyDescent="0.35">
      <c r="C462" s="62"/>
      <c r="D462" t="s">
        <v>455</v>
      </c>
      <c r="E462" t="s">
        <v>10</v>
      </c>
      <c r="F462" t="s">
        <v>10</v>
      </c>
    </row>
    <row r="463" spans="3:6" x14ac:dyDescent="0.35">
      <c r="C463" s="62"/>
      <c r="D463" t="s">
        <v>456</v>
      </c>
      <c r="E463" t="s">
        <v>10</v>
      </c>
      <c r="F463" t="s">
        <v>10</v>
      </c>
    </row>
    <row r="464" spans="3:6" x14ac:dyDescent="0.35">
      <c r="C464" s="62"/>
      <c r="D464" t="s">
        <v>457</v>
      </c>
      <c r="E464" t="s">
        <v>10</v>
      </c>
      <c r="F464" t="s">
        <v>10</v>
      </c>
    </row>
    <row r="465" spans="3:6" x14ac:dyDescent="0.35">
      <c r="C465" s="62"/>
      <c r="D465" t="s">
        <v>458</v>
      </c>
      <c r="E465" t="s">
        <v>10</v>
      </c>
      <c r="F465" t="s">
        <v>10</v>
      </c>
    </row>
    <row r="466" spans="3:6" x14ac:dyDescent="0.35">
      <c r="C466" s="62"/>
      <c r="D466" t="s">
        <v>459</v>
      </c>
      <c r="E466" t="s">
        <v>10</v>
      </c>
      <c r="F466" t="s">
        <v>10</v>
      </c>
    </row>
    <row r="467" spans="3:6" x14ac:dyDescent="0.35">
      <c r="C467" s="62"/>
      <c r="D467" t="s">
        <v>460</v>
      </c>
      <c r="E467" t="s">
        <v>10</v>
      </c>
      <c r="F467" t="s">
        <v>10</v>
      </c>
    </row>
    <row r="468" spans="3:6" x14ac:dyDescent="0.35">
      <c r="C468" s="62"/>
      <c r="D468" t="s">
        <v>461</v>
      </c>
      <c r="E468" t="s">
        <v>10</v>
      </c>
      <c r="F468" t="s">
        <v>10</v>
      </c>
    </row>
    <row r="469" spans="3:6" x14ac:dyDescent="0.35">
      <c r="C469" s="62"/>
      <c r="D469" t="s">
        <v>462</v>
      </c>
      <c r="E469" t="s">
        <v>10</v>
      </c>
      <c r="F469" t="s">
        <v>10</v>
      </c>
    </row>
    <row r="470" spans="3:6" x14ac:dyDescent="0.35">
      <c r="C470" s="62"/>
      <c r="D470" t="s">
        <v>463</v>
      </c>
      <c r="E470" t="s">
        <v>10</v>
      </c>
      <c r="F470" t="s">
        <v>10</v>
      </c>
    </row>
    <row r="471" spans="3:6" x14ac:dyDescent="0.35">
      <c r="C471" s="62"/>
      <c r="D471" t="s">
        <v>464</v>
      </c>
      <c r="E471" t="s">
        <v>10</v>
      </c>
      <c r="F471" t="s">
        <v>10</v>
      </c>
    </row>
    <row r="472" spans="3:6" x14ac:dyDescent="0.35">
      <c r="C472" s="62"/>
      <c r="D472" t="s">
        <v>465</v>
      </c>
      <c r="E472" t="s">
        <v>10</v>
      </c>
      <c r="F472" t="s">
        <v>10</v>
      </c>
    </row>
    <row r="473" spans="3:6" x14ac:dyDescent="0.35">
      <c r="C473" s="62"/>
      <c r="D473" t="s">
        <v>466</v>
      </c>
      <c r="E473" t="s">
        <v>10</v>
      </c>
      <c r="F473" t="s">
        <v>10</v>
      </c>
    </row>
    <row r="474" spans="3:6" x14ac:dyDescent="0.35">
      <c r="C474" s="62"/>
      <c r="D474" t="s">
        <v>467</v>
      </c>
      <c r="E474" t="s">
        <v>10</v>
      </c>
      <c r="F474" t="s">
        <v>10</v>
      </c>
    </row>
    <row r="475" spans="3:6" x14ac:dyDescent="0.35">
      <c r="C475" s="62"/>
      <c r="D475" t="s">
        <v>468</v>
      </c>
      <c r="E475" t="s">
        <v>10</v>
      </c>
      <c r="F475" t="s">
        <v>10</v>
      </c>
    </row>
    <row r="476" spans="3:6" x14ac:dyDescent="0.35">
      <c r="C476" s="62"/>
      <c r="D476" t="s">
        <v>469</v>
      </c>
      <c r="E476" t="s">
        <v>10</v>
      </c>
      <c r="F476" t="s">
        <v>10</v>
      </c>
    </row>
    <row r="477" spans="3:6" x14ac:dyDescent="0.35">
      <c r="C477" s="62"/>
      <c r="D477" t="s">
        <v>470</v>
      </c>
      <c r="E477" t="s">
        <v>10</v>
      </c>
      <c r="F477" t="s">
        <v>10</v>
      </c>
    </row>
    <row r="478" spans="3:6" x14ac:dyDescent="0.35">
      <c r="C478" s="62"/>
      <c r="D478" t="s">
        <v>471</v>
      </c>
      <c r="E478" t="s">
        <v>10</v>
      </c>
      <c r="F478" t="s">
        <v>10</v>
      </c>
    </row>
    <row r="479" spans="3:6" x14ac:dyDescent="0.35">
      <c r="C479" s="62"/>
      <c r="D479" t="s">
        <v>472</v>
      </c>
      <c r="E479" t="s">
        <v>10</v>
      </c>
      <c r="F479" t="s">
        <v>10</v>
      </c>
    </row>
    <row r="480" spans="3:6" x14ac:dyDescent="0.35">
      <c r="C480" s="62"/>
      <c r="D480" t="s">
        <v>473</v>
      </c>
      <c r="E480" t="s">
        <v>10</v>
      </c>
      <c r="F480" t="s">
        <v>10</v>
      </c>
    </row>
    <row r="481" spans="3:6" x14ac:dyDescent="0.35">
      <c r="C481" s="62"/>
      <c r="D481" t="s">
        <v>474</v>
      </c>
      <c r="E481" t="s">
        <v>10</v>
      </c>
      <c r="F481" t="s">
        <v>10</v>
      </c>
    </row>
    <row r="482" spans="3:6" x14ac:dyDescent="0.35">
      <c r="C482" s="62"/>
      <c r="D482" t="s">
        <v>475</v>
      </c>
      <c r="E482" t="s">
        <v>10</v>
      </c>
      <c r="F482" t="s">
        <v>10</v>
      </c>
    </row>
    <row r="483" spans="3:6" x14ac:dyDescent="0.35">
      <c r="C483" s="62"/>
      <c r="D483" t="s">
        <v>476</v>
      </c>
      <c r="E483" t="s">
        <v>10</v>
      </c>
      <c r="F483" t="s">
        <v>10</v>
      </c>
    </row>
    <row r="484" spans="3:6" x14ac:dyDescent="0.35">
      <c r="C484" s="62"/>
      <c r="D484" t="s">
        <v>477</v>
      </c>
      <c r="E484" t="s">
        <v>10</v>
      </c>
      <c r="F484" t="s">
        <v>10</v>
      </c>
    </row>
    <row r="485" spans="3:6" x14ac:dyDescent="0.35">
      <c r="C485" s="62"/>
      <c r="D485" t="s">
        <v>478</v>
      </c>
      <c r="E485" t="s">
        <v>10</v>
      </c>
      <c r="F485" t="s">
        <v>10</v>
      </c>
    </row>
    <row r="486" spans="3:6" x14ac:dyDescent="0.35">
      <c r="C486" s="62"/>
      <c r="D486" t="s">
        <v>479</v>
      </c>
      <c r="E486" t="s">
        <v>10</v>
      </c>
      <c r="F486" t="s">
        <v>10</v>
      </c>
    </row>
    <row r="487" spans="3:6" x14ac:dyDescent="0.35">
      <c r="C487" s="62"/>
      <c r="D487" t="s">
        <v>480</v>
      </c>
      <c r="E487" t="s">
        <v>10</v>
      </c>
      <c r="F487" t="s">
        <v>10</v>
      </c>
    </row>
    <row r="488" spans="3:6" x14ac:dyDescent="0.35">
      <c r="C488" s="62"/>
      <c r="D488" t="s">
        <v>481</v>
      </c>
      <c r="E488" t="s">
        <v>10</v>
      </c>
      <c r="F488" t="s">
        <v>10</v>
      </c>
    </row>
    <row r="489" spans="3:6" x14ac:dyDescent="0.35">
      <c r="C489" s="62"/>
      <c r="D489" t="s">
        <v>482</v>
      </c>
      <c r="E489" t="s">
        <v>10</v>
      </c>
      <c r="F489" t="s">
        <v>10</v>
      </c>
    </row>
    <row r="490" spans="3:6" x14ac:dyDescent="0.35">
      <c r="C490" s="62"/>
      <c r="D490" t="s">
        <v>483</v>
      </c>
      <c r="E490" t="s">
        <v>10</v>
      </c>
      <c r="F490" t="s">
        <v>10</v>
      </c>
    </row>
    <row r="491" spans="3:6" x14ac:dyDescent="0.35">
      <c r="C491" s="62"/>
      <c r="D491" t="s">
        <v>484</v>
      </c>
      <c r="E491" t="s">
        <v>10</v>
      </c>
      <c r="F491" t="s">
        <v>10</v>
      </c>
    </row>
    <row r="492" spans="3:6" x14ac:dyDescent="0.35">
      <c r="C492" s="62"/>
      <c r="D492" t="s">
        <v>485</v>
      </c>
      <c r="E492" t="s">
        <v>10</v>
      </c>
      <c r="F492" t="s">
        <v>10</v>
      </c>
    </row>
    <row r="493" spans="3:6" x14ac:dyDescent="0.35">
      <c r="C493" s="62"/>
      <c r="D493" t="s">
        <v>486</v>
      </c>
      <c r="E493" t="s">
        <v>10</v>
      </c>
      <c r="F493" t="s">
        <v>10</v>
      </c>
    </row>
    <row r="494" spans="3:6" x14ac:dyDescent="0.35">
      <c r="C494" s="62"/>
      <c r="D494" t="s">
        <v>487</v>
      </c>
      <c r="E494" t="s">
        <v>10</v>
      </c>
      <c r="F494" t="s">
        <v>10</v>
      </c>
    </row>
    <row r="495" spans="3:6" x14ac:dyDescent="0.35">
      <c r="C495" s="62"/>
      <c r="D495" t="s">
        <v>488</v>
      </c>
      <c r="E495" t="s">
        <v>10</v>
      </c>
      <c r="F495" t="s">
        <v>10</v>
      </c>
    </row>
    <row r="496" spans="3:6" x14ac:dyDescent="0.35">
      <c r="C496" s="62"/>
      <c r="D496" t="s">
        <v>489</v>
      </c>
      <c r="E496" t="s">
        <v>10</v>
      </c>
      <c r="F496" t="s">
        <v>10</v>
      </c>
    </row>
    <row r="497" spans="3:6" x14ac:dyDescent="0.35">
      <c r="C497" s="62"/>
      <c r="D497" t="s">
        <v>490</v>
      </c>
      <c r="E497" t="s">
        <v>10</v>
      </c>
      <c r="F497" t="s">
        <v>10</v>
      </c>
    </row>
    <row r="498" spans="3:6" x14ac:dyDescent="0.35">
      <c r="C498" s="62"/>
      <c r="D498" t="s">
        <v>491</v>
      </c>
      <c r="E498" t="s">
        <v>10</v>
      </c>
      <c r="F498" t="s">
        <v>10</v>
      </c>
    </row>
    <row r="499" spans="3:6" x14ac:dyDescent="0.35">
      <c r="C499" s="62"/>
      <c r="D499" t="s">
        <v>492</v>
      </c>
      <c r="E499" t="s">
        <v>10</v>
      </c>
      <c r="F499" t="s">
        <v>10</v>
      </c>
    </row>
    <row r="500" spans="3:6" x14ac:dyDescent="0.35">
      <c r="C500" s="62"/>
      <c r="D500" t="s">
        <v>493</v>
      </c>
      <c r="E500" t="s">
        <v>10</v>
      </c>
      <c r="F500" t="s">
        <v>10</v>
      </c>
    </row>
    <row r="501" spans="3:6" x14ac:dyDescent="0.35">
      <c r="C501" s="62"/>
      <c r="D501" t="s">
        <v>494</v>
      </c>
      <c r="E501" t="s">
        <v>10</v>
      </c>
      <c r="F501" t="s">
        <v>10</v>
      </c>
    </row>
    <row r="502" spans="3:6" x14ac:dyDescent="0.35">
      <c r="C502" s="62"/>
      <c r="D502" t="s">
        <v>495</v>
      </c>
      <c r="E502" t="s">
        <v>10</v>
      </c>
      <c r="F502" t="s">
        <v>10</v>
      </c>
    </row>
    <row r="503" spans="3:6" x14ac:dyDescent="0.35">
      <c r="C503" s="62"/>
      <c r="D503" t="s">
        <v>496</v>
      </c>
      <c r="E503" t="s">
        <v>440</v>
      </c>
      <c r="F503" t="s">
        <v>10</v>
      </c>
    </row>
    <row r="504" spans="3:6" x14ac:dyDescent="0.35">
      <c r="C504" s="62"/>
      <c r="D504" t="s">
        <v>497</v>
      </c>
      <c r="E504" t="s">
        <v>0</v>
      </c>
      <c r="F504" t="s">
        <v>10</v>
      </c>
    </row>
    <row r="505" spans="3:6" x14ac:dyDescent="0.35">
      <c r="C505" s="62"/>
      <c r="D505" t="s">
        <v>498</v>
      </c>
      <c r="E505" t="s">
        <v>1</v>
      </c>
      <c r="F505" t="s">
        <v>10</v>
      </c>
    </row>
    <row r="506" spans="3:6" x14ac:dyDescent="0.35">
      <c r="C506" s="62"/>
      <c r="D506" t="s">
        <v>499</v>
      </c>
      <c r="E506" t="s">
        <v>10</v>
      </c>
      <c r="F506" t="s">
        <v>10</v>
      </c>
    </row>
    <row r="507" spans="3:6" x14ac:dyDescent="0.35">
      <c r="C507" s="62"/>
      <c r="D507" t="s">
        <v>500</v>
      </c>
      <c r="E507" t="s">
        <v>10</v>
      </c>
      <c r="F507" t="s">
        <v>10</v>
      </c>
    </row>
    <row r="508" spans="3:6" x14ac:dyDescent="0.35">
      <c r="C508" s="62"/>
      <c r="D508" t="s">
        <v>501</v>
      </c>
      <c r="E508" t="s">
        <v>10</v>
      </c>
      <c r="F508" t="s">
        <v>10</v>
      </c>
    </row>
    <row r="509" spans="3:6" x14ac:dyDescent="0.35">
      <c r="C509" s="62"/>
      <c r="D509" t="s">
        <v>502</v>
      </c>
      <c r="E509" t="s">
        <v>10</v>
      </c>
      <c r="F509" t="s">
        <v>10</v>
      </c>
    </row>
    <row r="510" spans="3:6" x14ac:dyDescent="0.35">
      <c r="C510" s="62"/>
      <c r="D510" t="s">
        <v>503</v>
      </c>
      <c r="E510" t="s">
        <v>10</v>
      </c>
      <c r="F510" t="s">
        <v>10</v>
      </c>
    </row>
    <row r="511" spans="3:6" x14ac:dyDescent="0.35">
      <c r="C511" s="62"/>
      <c r="D511" t="s">
        <v>504</v>
      </c>
      <c r="E511" t="s">
        <v>440</v>
      </c>
      <c r="F511" t="s">
        <v>10</v>
      </c>
    </row>
    <row r="512" spans="3:6" x14ac:dyDescent="0.35">
      <c r="C512" s="62"/>
      <c r="D512" t="s">
        <v>505</v>
      </c>
      <c r="E512" t="s">
        <v>0</v>
      </c>
      <c r="F512" t="s">
        <v>10</v>
      </c>
    </row>
    <row r="513" spans="3:6" x14ac:dyDescent="0.35">
      <c r="C513" s="62"/>
      <c r="D513" t="s">
        <v>506</v>
      </c>
      <c r="E513" t="s">
        <v>1</v>
      </c>
      <c r="F513" t="s">
        <v>10</v>
      </c>
    </row>
    <row r="514" spans="3:6" x14ac:dyDescent="0.35">
      <c r="C514" s="62"/>
      <c r="D514" t="s">
        <v>507</v>
      </c>
      <c r="E514" t="s">
        <v>10</v>
      </c>
      <c r="F514" t="s">
        <v>10</v>
      </c>
    </row>
    <row r="515" spans="3:6" x14ac:dyDescent="0.35">
      <c r="C515" s="62"/>
      <c r="D515" t="s">
        <v>508</v>
      </c>
      <c r="E515" t="s">
        <v>10</v>
      </c>
      <c r="F515" t="s">
        <v>10</v>
      </c>
    </row>
    <row r="516" spans="3:6" x14ac:dyDescent="0.35">
      <c r="C516" s="62"/>
      <c r="D516" t="s">
        <v>509</v>
      </c>
      <c r="E516" t="s">
        <v>10</v>
      </c>
      <c r="F516" t="s">
        <v>10</v>
      </c>
    </row>
    <row r="517" spans="3:6" x14ac:dyDescent="0.35">
      <c r="C517" s="62"/>
      <c r="D517" t="s">
        <v>510</v>
      </c>
      <c r="E517" t="s">
        <v>440</v>
      </c>
      <c r="F517" t="s">
        <v>10</v>
      </c>
    </row>
    <row r="518" spans="3:6" x14ac:dyDescent="0.35">
      <c r="C518" s="62"/>
      <c r="D518" t="s">
        <v>511</v>
      </c>
      <c r="E518" t="s">
        <v>0</v>
      </c>
      <c r="F518" t="s">
        <v>10</v>
      </c>
    </row>
    <row r="519" spans="3:6" x14ac:dyDescent="0.35">
      <c r="C519" s="62"/>
      <c r="D519" t="s">
        <v>512</v>
      </c>
      <c r="E519" t="s">
        <v>1</v>
      </c>
      <c r="F519" t="s">
        <v>10</v>
      </c>
    </row>
    <row r="520" spans="3:6" x14ac:dyDescent="0.35">
      <c r="C520" s="62"/>
      <c r="D520" t="s">
        <v>513</v>
      </c>
      <c r="E520" t="s">
        <v>10</v>
      </c>
      <c r="F520" t="s">
        <v>10</v>
      </c>
    </row>
    <row r="521" spans="3:6" x14ac:dyDescent="0.35">
      <c r="C521" s="62"/>
      <c r="D521" t="s">
        <v>514</v>
      </c>
      <c r="E521" t="s">
        <v>10</v>
      </c>
      <c r="F521" t="s">
        <v>10</v>
      </c>
    </row>
    <row r="522" spans="3:6" x14ac:dyDescent="0.35">
      <c r="C522" s="62"/>
      <c r="D522" t="s">
        <v>515</v>
      </c>
      <c r="E522" t="s">
        <v>10</v>
      </c>
      <c r="F522" t="s">
        <v>10</v>
      </c>
    </row>
    <row r="523" spans="3:6" x14ac:dyDescent="0.35">
      <c r="C523" s="62"/>
      <c r="D523" t="s">
        <v>516</v>
      </c>
      <c r="E523" t="s">
        <v>10</v>
      </c>
      <c r="F523" t="s">
        <v>10</v>
      </c>
    </row>
    <row r="524" spans="3:6" x14ac:dyDescent="0.35">
      <c r="C524" s="62"/>
      <c r="D524" t="s">
        <v>517</v>
      </c>
      <c r="E524" t="s">
        <v>10</v>
      </c>
      <c r="F524" t="s">
        <v>10</v>
      </c>
    </row>
    <row r="525" spans="3:6" x14ac:dyDescent="0.35">
      <c r="C525" s="62"/>
      <c r="D525" t="s">
        <v>518</v>
      </c>
      <c r="E525" t="s">
        <v>10</v>
      </c>
      <c r="F525" t="s">
        <v>10</v>
      </c>
    </row>
    <row r="526" spans="3:6" x14ac:dyDescent="0.35">
      <c r="C526" s="62"/>
      <c r="D526" t="s">
        <v>519</v>
      </c>
      <c r="E526" t="s">
        <v>10</v>
      </c>
      <c r="F526" t="s">
        <v>10</v>
      </c>
    </row>
    <row r="527" spans="3:6" x14ac:dyDescent="0.35">
      <c r="C527" s="62"/>
      <c r="D527" t="s">
        <v>520</v>
      </c>
      <c r="E527" t="s">
        <v>10</v>
      </c>
      <c r="F527" t="s">
        <v>10</v>
      </c>
    </row>
    <row r="528" spans="3:6" x14ac:dyDescent="0.35">
      <c r="C528" s="62"/>
      <c r="D528" t="s">
        <v>521</v>
      </c>
      <c r="E528" t="s">
        <v>10</v>
      </c>
      <c r="F528" t="s">
        <v>10</v>
      </c>
    </row>
    <row r="529" spans="3:6" x14ac:dyDescent="0.35">
      <c r="C529" s="62"/>
      <c r="D529" t="s">
        <v>522</v>
      </c>
      <c r="E529" t="s">
        <v>10</v>
      </c>
      <c r="F529" t="s">
        <v>10</v>
      </c>
    </row>
    <row r="530" spans="3:6" x14ac:dyDescent="0.35">
      <c r="C530" s="62"/>
      <c r="D530" t="s">
        <v>523</v>
      </c>
      <c r="E530" t="s">
        <v>10</v>
      </c>
      <c r="F530" t="s">
        <v>10</v>
      </c>
    </row>
    <row r="531" spans="3:6" x14ac:dyDescent="0.35">
      <c r="C531" s="62"/>
      <c r="D531" t="s">
        <v>524</v>
      </c>
      <c r="E531" t="s">
        <v>10</v>
      </c>
      <c r="F531" t="s">
        <v>10</v>
      </c>
    </row>
    <row r="532" spans="3:6" x14ac:dyDescent="0.35">
      <c r="C532" s="62"/>
      <c r="D532" t="s">
        <v>525</v>
      </c>
      <c r="E532" t="s">
        <v>440</v>
      </c>
      <c r="F532" t="s">
        <v>10</v>
      </c>
    </row>
    <row r="533" spans="3:6" x14ac:dyDescent="0.35">
      <c r="C533" s="62"/>
      <c r="D533" t="s">
        <v>526</v>
      </c>
      <c r="E533" t="s">
        <v>0</v>
      </c>
      <c r="F533" t="s">
        <v>10</v>
      </c>
    </row>
    <row r="534" spans="3:6" x14ac:dyDescent="0.35">
      <c r="C534" s="62"/>
      <c r="D534" t="s">
        <v>527</v>
      </c>
      <c r="E534" t="s">
        <v>1</v>
      </c>
      <c r="F534" t="s">
        <v>10</v>
      </c>
    </row>
    <row r="535" spans="3:6" x14ac:dyDescent="0.35">
      <c r="C535" s="62"/>
      <c r="D535" t="s">
        <v>528</v>
      </c>
      <c r="E535" t="s">
        <v>10</v>
      </c>
      <c r="F535" t="s">
        <v>10</v>
      </c>
    </row>
    <row r="536" spans="3:6" x14ac:dyDescent="0.35">
      <c r="C536" s="62"/>
      <c r="D536" t="s">
        <v>529</v>
      </c>
      <c r="E536" t="s">
        <v>10</v>
      </c>
      <c r="F536" t="s">
        <v>10</v>
      </c>
    </row>
    <row r="537" spans="3:6" x14ac:dyDescent="0.35">
      <c r="C537" s="62"/>
      <c r="D537" t="s">
        <v>530</v>
      </c>
      <c r="E537" t="s">
        <v>10</v>
      </c>
      <c r="F537" t="s">
        <v>10</v>
      </c>
    </row>
    <row r="538" spans="3:6" x14ac:dyDescent="0.35">
      <c r="C538" s="62"/>
      <c r="D538" t="s">
        <v>531</v>
      </c>
      <c r="E538" t="s">
        <v>10</v>
      </c>
      <c r="F538" t="s">
        <v>10</v>
      </c>
    </row>
    <row r="539" spans="3:6" x14ac:dyDescent="0.35">
      <c r="C539" s="62"/>
      <c r="D539" t="s">
        <v>532</v>
      </c>
      <c r="E539" t="s">
        <v>10</v>
      </c>
      <c r="F539" t="s">
        <v>10</v>
      </c>
    </row>
    <row r="540" spans="3:6" x14ac:dyDescent="0.35">
      <c r="C540" s="62"/>
      <c r="D540" t="s">
        <v>533</v>
      </c>
      <c r="E540" t="s">
        <v>10</v>
      </c>
      <c r="F540" t="s">
        <v>10</v>
      </c>
    </row>
    <row r="541" spans="3:6" x14ac:dyDescent="0.35">
      <c r="C541" s="62"/>
      <c r="D541" t="s">
        <v>534</v>
      </c>
      <c r="E541" t="s">
        <v>10</v>
      </c>
      <c r="F541" t="s">
        <v>10</v>
      </c>
    </row>
    <row r="542" spans="3:6" x14ac:dyDescent="0.35">
      <c r="C542" s="62"/>
      <c r="D542" t="s">
        <v>535</v>
      </c>
      <c r="E542" t="s">
        <v>10</v>
      </c>
      <c r="F542" t="s">
        <v>10</v>
      </c>
    </row>
    <row r="543" spans="3:6" x14ac:dyDescent="0.35">
      <c r="C543" s="62"/>
      <c r="D543" t="s">
        <v>536</v>
      </c>
      <c r="E543" t="s">
        <v>10</v>
      </c>
      <c r="F543" t="s">
        <v>10</v>
      </c>
    </row>
    <row r="544" spans="3:6" x14ac:dyDescent="0.35">
      <c r="C544" s="62"/>
      <c r="D544" t="s">
        <v>537</v>
      </c>
      <c r="E544" t="s">
        <v>10</v>
      </c>
      <c r="F544" t="s">
        <v>10</v>
      </c>
    </row>
    <row r="545" spans="3:6" x14ac:dyDescent="0.35">
      <c r="C545" s="62"/>
      <c r="D545" t="s">
        <v>538</v>
      </c>
      <c r="E545" t="s">
        <v>10</v>
      </c>
      <c r="F545" t="s">
        <v>10</v>
      </c>
    </row>
    <row r="546" spans="3:6" x14ac:dyDescent="0.35">
      <c r="C546" s="62"/>
      <c r="D546" t="s">
        <v>539</v>
      </c>
      <c r="E546" t="s">
        <v>10</v>
      </c>
      <c r="F546" t="s">
        <v>10</v>
      </c>
    </row>
    <row r="547" spans="3:6" x14ac:dyDescent="0.35">
      <c r="C547" s="62"/>
      <c r="D547" t="s">
        <v>540</v>
      </c>
      <c r="E547" t="s">
        <v>10</v>
      </c>
      <c r="F547" t="s">
        <v>10</v>
      </c>
    </row>
    <row r="548" spans="3:6" x14ac:dyDescent="0.35">
      <c r="C548" s="62"/>
      <c r="D548" t="s">
        <v>541</v>
      </c>
      <c r="E548" t="s">
        <v>10</v>
      </c>
      <c r="F548" t="s">
        <v>10</v>
      </c>
    </row>
    <row r="549" spans="3:6" x14ac:dyDescent="0.35">
      <c r="C549" s="62"/>
      <c r="D549" t="s">
        <v>542</v>
      </c>
      <c r="E549" t="s">
        <v>10</v>
      </c>
      <c r="F549" t="s">
        <v>10</v>
      </c>
    </row>
    <row r="550" spans="3:6" x14ac:dyDescent="0.35">
      <c r="C550" s="62"/>
      <c r="D550" t="s">
        <v>543</v>
      </c>
      <c r="E550" t="s">
        <v>10</v>
      </c>
      <c r="F550" t="s">
        <v>10</v>
      </c>
    </row>
    <row r="551" spans="3:6" x14ac:dyDescent="0.35">
      <c r="C551" s="62"/>
      <c r="D551" t="s">
        <v>544</v>
      </c>
      <c r="E551" t="s">
        <v>10</v>
      </c>
      <c r="F551" t="s">
        <v>10</v>
      </c>
    </row>
    <row r="552" spans="3:6" x14ac:dyDescent="0.35">
      <c r="C552" s="62"/>
      <c r="D552" t="s">
        <v>545</v>
      </c>
      <c r="E552" t="s">
        <v>10</v>
      </c>
      <c r="F552" t="s">
        <v>10</v>
      </c>
    </row>
    <row r="553" spans="3:6" x14ac:dyDescent="0.35">
      <c r="C553" s="62"/>
      <c r="D553" t="s">
        <v>546</v>
      </c>
      <c r="E553" t="s">
        <v>10</v>
      </c>
      <c r="F553" t="s">
        <v>10</v>
      </c>
    </row>
    <row r="554" spans="3:6" x14ac:dyDescent="0.35">
      <c r="C554" s="62"/>
      <c r="D554" t="s">
        <v>547</v>
      </c>
      <c r="E554" t="s">
        <v>10</v>
      </c>
      <c r="F554" t="s">
        <v>10</v>
      </c>
    </row>
    <row r="555" spans="3:6" x14ac:dyDescent="0.35">
      <c r="C555" s="62"/>
      <c r="D555" t="s">
        <v>548</v>
      </c>
      <c r="E555" t="s">
        <v>10</v>
      </c>
      <c r="F555" t="s">
        <v>10</v>
      </c>
    </row>
    <row r="556" spans="3:6" x14ac:dyDescent="0.35">
      <c r="C556" s="62"/>
      <c r="D556" t="s">
        <v>549</v>
      </c>
      <c r="E556" t="s">
        <v>10</v>
      </c>
      <c r="F556" t="s">
        <v>10</v>
      </c>
    </row>
    <row r="557" spans="3:6" x14ac:dyDescent="0.35">
      <c r="C557" s="62"/>
      <c r="D557" t="s">
        <v>550</v>
      </c>
      <c r="E557" t="s">
        <v>10</v>
      </c>
      <c r="F557" t="s">
        <v>10</v>
      </c>
    </row>
    <row r="558" spans="3:6" x14ac:dyDescent="0.35">
      <c r="C558" s="62"/>
      <c r="D558" t="s">
        <v>551</v>
      </c>
      <c r="E558" t="s">
        <v>10</v>
      </c>
      <c r="F558" t="s">
        <v>10</v>
      </c>
    </row>
    <row r="559" spans="3:6" x14ac:dyDescent="0.35">
      <c r="C559" s="62"/>
      <c r="D559" t="s">
        <v>552</v>
      </c>
      <c r="E559" t="s">
        <v>10</v>
      </c>
      <c r="F559" t="s">
        <v>10</v>
      </c>
    </row>
    <row r="560" spans="3:6" x14ac:dyDescent="0.35">
      <c r="C560" s="62"/>
      <c r="D560" t="s">
        <v>553</v>
      </c>
      <c r="E560" t="s">
        <v>10</v>
      </c>
      <c r="F560" t="s">
        <v>10</v>
      </c>
    </row>
    <row r="561" spans="3:6" x14ac:dyDescent="0.35">
      <c r="C561" s="62"/>
      <c r="D561" t="s">
        <v>554</v>
      </c>
      <c r="E561" t="s">
        <v>10</v>
      </c>
      <c r="F561" t="s">
        <v>10</v>
      </c>
    </row>
    <row r="562" spans="3:6" x14ac:dyDescent="0.35">
      <c r="C562" s="62"/>
      <c r="D562" t="s">
        <v>555</v>
      </c>
      <c r="E562" t="s">
        <v>10</v>
      </c>
      <c r="F562" t="s">
        <v>10</v>
      </c>
    </row>
    <row r="563" spans="3:6" x14ac:dyDescent="0.35">
      <c r="C563" s="62"/>
      <c r="D563" t="s">
        <v>556</v>
      </c>
      <c r="E563" t="s">
        <v>10</v>
      </c>
      <c r="F563" t="s">
        <v>10</v>
      </c>
    </row>
    <row r="564" spans="3:6" x14ac:dyDescent="0.35">
      <c r="C564" s="62"/>
      <c r="D564" t="s">
        <v>557</v>
      </c>
      <c r="E564" t="s">
        <v>10</v>
      </c>
      <c r="F564" t="s">
        <v>10</v>
      </c>
    </row>
    <row r="565" spans="3:6" x14ac:dyDescent="0.35">
      <c r="C565" s="62"/>
      <c r="D565" t="s">
        <v>558</v>
      </c>
      <c r="E565" t="s">
        <v>10</v>
      </c>
      <c r="F565" t="s">
        <v>10</v>
      </c>
    </row>
    <row r="566" spans="3:6" x14ac:dyDescent="0.35">
      <c r="C566" s="62"/>
      <c r="D566" t="s">
        <v>559</v>
      </c>
      <c r="E566" t="s">
        <v>10</v>
      </c>
      <c r="F566" t="s">
        <v>10</v>
      </c>
    </row>
    <row r="567" spans="3:6" x14ac:dyDescent="0.35">
      <c r="C567" s="62"/>
      <c r="D567" t="s">
        <v>560</v>
      </c>
      <c r="E567" t="s">
        <v>10</v>
      </c>
      <c r="F567" t="s">
        <v>10</v>
      </c>
    </row>
    <row r="568" spans="3:6" x14ac:dyDescent="0.35">
      <c r="C568" s="62"/>
      <c r="D568" t="s">
        <v>561</v>
      </c>
      <c r="E568" t="s">
        <v>10</v>
      </c>
      <c r="F568" t="s">
        <v>10</v>
      </c>
    </row>
    <row r="569" spans="3:6" x14ac:dyDescent="0.35">
      <c r="C569" s="62"/>
      <c r="D569" t="s">
        <v>562</v>
      </c>
      <c r="E569" t="s">
        <v>10</v>
      </c>
      <c r="F569" t="s">
        <v>10</v>
      </c>
    </row>
    <row r="570" spans="3:6" x14ac:dyDescent="0.35">
      <c r="C570" s="62"/>
      <c r="D570" t="s">
        <v>563</v>
      </c>
      <c r="E570" t="s">
        <v>10</v>
      </c>
      <c r="F570" t="s">
        <v>10</v>
      </c>
    </row>
    <row r="571" spans="3:6" x14ac:dyDescent="0.35">
      <c r="C571" s="62"/>
      <c r="D571" t="s">
        <v>564</v>
      </c>
      <c r="E571" t="s">
        <v>10</v>
      </c>
      <c r="F571" t="s">
        <v>10</v>
      </c>
    </row>
    <row r="572" spans="3:6" x14ac:dyDescent="0.35">
      <c r="C572" s="62"/>
      <c r="D572" t="s">
        <v>565</v>
      </c>
      <c r="E572" t="s">
        <v>10</v>
      </c>
      <c r="F572" t="s">
        <v>10</v>
      </c>
    </row>
    <row r="573" spans="3:6" x14ac:dyDescent="0.35">
      <c r="C573" s="62"/>
      <c r="D573" t="s">
        <v>566</v>
      </c>
      <c r="E573" t="s">
        <v>10</v>
      </c>
      <c r="F573" t="s">
        <v>10</v>
      </c>
    </row>
    <row r="574" spans="3:6" x14ac:dyDescent="0.35">
      <c r="C574" s="62"/>
      <c r="D574" t="s">
        <v>567</v>
      </c>
      <c r="E574" t="s">
        <v>10</v>
      </c>
      <c r="F574" t="s">
        <v>10</v>
      </c>
    </row>
    <row r="575" spans="3:6" x14ac:dyDescent="0.35">
      <c r="C575" s="62"/>
      <c r="D575" t="s">
        <v>568</v>
      </c>
      <c r="E575" t="s">
        <v>10</v>
      </c>
      <c r="F575" t="s">
        <v>10</v>
      </c>
    </row>
    <row r="576" spans="3:6" x14ac:dyDescent="0.35">
      <c r="C576" s="62"/>
      <c r="D576" t="s">
        <v>569</v>
      </c>
      <c r="E576" t="s">
        <v>10</v>
      </c>
      <c r="F576" t="s">
        <v>10</v>
      </c>
    </row>
    <row r="577" spans="3:6" x14ac:dyDescent="0.35">
      <c r="C577" s="62"/>
      <c r="D577" t="s">
        <v>570</v>
      </c>
      <c r="E577" t="s">
        <v>10</v>
      </c>
      <c r="F577" t="s">
        <v>10</v>
      </c>
    </row>
    <row r="578" spans="3:6" x14ac:dyDescent="0.35">
      <c r="C578" s="62"/>
      <c r="D578" t="s">
        <v>571</v>
      </c>
      <c r="E578" t="s">
        <v>10</v>
      </c>
      <c r="F578" t="s">
        <v>10</v>
      </c>
    </row>
    <row r="579" spans="3:6" x14ac:dyDescent="0.35">
      <c r="C579" s="62"/>
      <c r="D579" t="s">
        <v>572</v>
      </c>
      <c r="E579" t="s">
        <v>10</v>
      </c>
      <c r="F579" t="s">
        <v>10</v>
      </c>
    </row>
    <row r="580" spans="3:6" x14ac:dyDescent="0.35">
      <c r="C580" s="62"/>
      <c r="D580" t="s">
        <v>573</v>
      </c>
      <c r="E580" t="s">
        <v>10</v>
      </c>
      <c r="F580" t="s">
        <v>10</v>
      </c>
    </row>
    <row r="581" spans="3:6" x14ac:dyDescent="0.35">
      <c r="C581" s="62"/>
      <c r="D581" t="s">
        <v>574</v>
      </c>
      <c r="E581" t="s">
        <v>10</v>
      </c>
      <c r="F581" t="s">
        <v>10</v>
      </c>
    </row>
    <row r="582" spans="3:6" x14ac:dyDescent="0.35">
      <c r="C582" s="62"/>
      <c r="D582" t="s">
        <v>575</v>
      </c>
      <c r="E582" t="s">
        <v>10</v>
      </c>
      <c r="F582" t="s">
        <v>10</v>
      </c>
    </row>
    <row r="583" spans="3:6" x14ac:dyDescent="0.35">
      <c r="C583" s="62"/>
      <c r="D583" t="s">
        <v>576</v>
      </c>
      <c r="E583" t="s">
        <v>10</v>
      </c>
      <c r="F583" t="s">
        <v>10</v>
      </c>
    </row>
    <row r="584" spans="3:6" x14ac:dyDescent="0.35">
      <c r="C584" s="62"/>
      <c r="D584" t="s">
        <v>577</v>
      </c>
      <c r="E584" t="s">
        <v>10</v>
      </c>
      <c r="F584" t="s">
        <v>10</v>
      </c>
    </row>
    <row r="585" spans="3:6" x14ac:dyDescent="0.35">
      <c r="C585" s="62"/>
      <c r="D585" t="s">
        <v>578</v>
      </c>
      <c r="E585" t="s">
        <v>10</v>
      </c>
      <c r="F585" t="s">
        <v>10</v>
      </c>
    </row>
    <row r="586" spans="3:6" x14ac:dyDescent="0.35">
      <c r="C586" s="62"/>
      <c r="D586" t="s">
        <v>579</v>
      </c>
      <c r="E586" t="s">
        <v>10</v>
      </c>
      <c r="F586" t="s">
        <v>10</v>
      </c>
    </row>
    <row r="587" spans="3:6" x14ac:dyDescent="0.35">
      <c r="C587" s="62"/>
      <c r="D587" t="s">
        <v>580</v>
      </c>
      <c r="E587" t="s">
        <v>10</v>
      </c>
      <c r="F587" t="s">
        <v>10</v>
      </c>
    </row>
    <row r="588" spans="3:6" x14ac:dyDescent="0.35">
      <c r="C588" s="62"/>
      <c r="D588" t="s">
        <v>581</v>
      </c>
      <c r="E588" t="s">
        <v>10</v>
      </c>
      <c r="F588" t="s">
        <v>10</v>
      </c>
    </row>
    <row r="589" spans="3:6" x14ac:dyDescent="0.35">
      <c r="C589" s="62"/>
      <c r="D589" t="s">
        <v>582</v>
      </c>
      <c r="E589" t="s">
        <v>10</v>
      </c>
      <c r="F589" t="s">
        <v>10</v>
      </c>
    </row>
    <row r="590" spans="3:6" x14ac:dyDescent="0.35">
      <c r="C590" s="62"/>
      <c r="D590" t="s">
        <v>583</v>
      </c>
      <c r="E590" t="s">
        <v>10</v>
      </c>
      <c r="F590" t="s">
        <v>10</v>
      </c>
    </row>
    <row r="591" spans="3:6" x14ac:dyDescent="0.35">
      <c r="C591" s="62"/>
      <c r="D591" t="s">
        <v>584</v>
      </c>
      <c r="E591" t="s">
        <v>10</v>
      </c>
      <c r="F591" t="s">
        <v>10</v>
      </c>
    </row>
    <row r="592" spans="3:6" x14ac:dyDescent="0.35">
      <c r="C592" s="62"/>
      <c r="D592" t="s">
        <v>585</v>
      </c>
      <c r="E592" t="s">
        <v>10</v>
      </c>
      <c r="F592" t="s">
        <v>10</v>
      </c>
    </row>
    <row r="593" spans="3:6" x14ac:dyDescent="0.35">
      <c r="C593" s="62"/>
      <c r="D593" t="s">
        <v>586</v>
      </c>
      <c r="E593" t="s">
        <v>10</v>
      </c>
      <c r="F593" t="s">
        <v>10</v>
      </c>
    </row>
    <row r="594" spans="3:6" x14ac:dyDescent="0.35">
      <c r="C594" s="62"/>
      <c r="D594" t="s">
        <v>587</v>
      </c>
      <c r="E594" t="s">
        <v>10</v>
      </c>
      <c r="F594" t="s">
        <v>10</v>
      </c>
    </row>
    <row r="595" spans="3:6" x14ac:dyDescent="0.35">
      <c r="C595" s="62"/>
      <c r="D595" t="s">
        <v>588</v>
      </c>
      <c r="E595" t="s">
        <v>10</v>
      </c>
      <c r="F595" t="s">
        <v>10</v>
      </c>
    </row>
    <row r="596" spans="3:6" x14ac:dyDescent="0.35">
      <c r="C596" s="62"/>
      <c r="D596" t="s">
        <v>589</v>
      </c>
      <c r="E596" t="s">
        <v>10</v>
      </c>
      <c r="F596" t="s">
        <v>10</v>
      </c>
    </row>
    <row r="597" spans="3:6" x14ac:dyDescent="0.35">
      <c r="C597" s="62"/>
      <c r="D597" t="s">
        <v>590</v>
      </c>
      <c r="E597" t="s">
        <v>10</v>
      </c>
      <c r="F597" t="s">
        <v>10</v>
      </c>
    </row>
    <row r="598" spans="3:6" x14ac:dyDescent="0.35">
      <c r="C598" s="62"/>
      <c r="D598" t="s">
        <v>591</v>
      </c>
      <c r="E598" t="s">
        <v>10</v>
      </c>
      <c r="F598" t="s">
        <v>10</v>
      </c>
    </row>
    <row r="599" spans="3:6" x14ac:dyDescent="0.35">
      <c r="C599" s="62"/>
      <c r="D599" t="s">
        <v>592</v>
      </c>
      <c r="E599" t="s">
        <v>10</v>
      </c>
      <c r="F599" t="s">
        <v>10</v>
      </c>
    </row>
    <row r="600" spans="3:6" x14ac:dyDescent="0.35">
      <c r="C600" s="62"/>
      <c r="D600" t="s">
        <v>593</v>
      </c>
      <c r="E600" t="s">
        <v>10</v>
      </c>
      <c r="F600" t="s">
        <v>10</v>
      </c>
    </row>
    <row r="601" spans="3:6" x14ac:dyDescent="0.35">
      <c r="C601" s="62"/>
      <c r="D601" t="s">
        <v>594</v>
      </c>
      <c r="E601" t="s">
        <v>10</v>
      </c>
      <c r="F601" t="s">
        <v>10</v>
      </c>
    </row>
    <row r="602" spans="3:6" x14ac:dyDescent="0.35">
      <c r="C602" s="62"/>
      <c r="D602" t="s">
        <v>595</v>
      </c>
      <c r="E602" t="s">
        <v>10</v>
      </c>
      <c r="F602" t="s">
        <v>10</v>
      </c>
    </row>
    <row r="603" spans="3:6" x14ac:dyDescent="0.35">
      <c r="C603" s="62"/>
      <c r="D603" t="s">
        <v>596</v>
      </c>
      <c r="E603" t="s">
        <v>10</v>
      </c>
      <c r="F603" t="s">
        <v>10</v>
      </c>
    </row>
    <row r="604" spans="3:6" x14ac:dyDescent="0.35">
      <c r="C604" s="62"/>
      <c r="D604" t="s">
        <v>597</v>
      </c>
      <c r="E604" t="s">
        <v>10</v>
      </c>
      <c r="F604" t="s">
        <v>10</v>
      </c>
    </row>
    <row r="605" spans="3:6" x14ac:dyDescent="0.35">
      <c r="C605" s="62"/>
      <c r="D605" t="s">
        <v>598</v>
      </c>
      <c r="E605" t="s">
        <v>10</v>
      </c>
      <c r="F605" t="s">
        <v>10</v>
      </c>
    </row>
    <row r="606" spans="3:6" x14ac:dyDescent="0.35">
      <c r="C606" s="62"/>
      <c r="D606" t="s">
        <v>599</v>
      </c>
      <c r="E606" t="s">
        <v>10</v>
      </c>
      <c r="F606" t="s">
        <v>10</v>
      </c>
    </row>
    <row r="607" spans="3:6" x14ac:dyDescent="0.35">
      <c r="C607" s="62"/>
      <c r="D607" t="s">
        <v>600</v>
      </c>
      <c r="E607" t="s">
        <v>10</v>
      </c>
      <c r="F607" t="s">
        <v>10</v>
      </c>
    </row>
    <row r="608" spans="3:6" x14ac:dyDescent="0.35">
      <c r="C608" s="62"/>
      <c r="D608" t="s">
        <v>601</v>
      </c>
      <c r="E608" t="s">
        <v>10</v>
      </c>
      <c r="F608" t="s">
        <v>10</v>
      </c>
    </row>
    <row r="609" spans="3:6" x14ac:dyDescent="0.35">
      <c r="C609" s="62"/>
      <c r="D609" t="s">
        <v>602</v>
      </c>
      <c r="E609" t="s">
        <v>10</v>
      </c>
      <c r="F609" t="s">
        <v>10</v>
      </c>
    </row>
    <row r="610" spans="3:6" x14ac:dyDescent="0.35">
      <c r="C610" s="62"/>
      <c r="D610" t="s">
        <v>603</v>
      </c>
      <c r="E610" t="s">
        <v>10</v>
      </c>
      <c r="F610" t="s">
        <v>10</v>
      </c>
    </row>
    <row r="611" spans="3:6" x14ac:dyDescent="0.35">
      <c r="C611" s="62"/>
      <c r="D611" t="s">
        <v>604</v>
      </c>
      <c r="E611" t="s">
        <v>10</v>
      </c>
      <c r="F611" t="s">
        <v>10</v>
      </c>
    </row>
    <row r="612" spans="3:6" x14ac:dyDescent="0.35">
      <c r="C612" s="62"/>
      <c r="D612" t="s">
        <v>605</v>
      </c>
      <c r="E612" t="s">
        <v>10</v>
      </c>
      <c r="F612" t="s">
        <v>10</v>
      </c>
    </row>
    <row r="613" spans="3:6" x14ac:dyDescent="0.35">
      <c r="C613" s="62"/>
      <c r="D613" t="s">
        <v>606</v>
      </c>
      <c r="E613" t="s">
        <v>10</v>
      </c>
      <c r="F613" t="s">
        <v>10</v>
      </c>
    </row>
    <row r="614" spans="3:6" x14ac:dyDescent="0.35">
      <c r="C614" s="62"/>
      <c r="D614" t="s">
        <v>607</v>
      </c>
      <c r="E614" t="s">
        <v>10</v>
      </c>
      <c r="F614" t="s">
        <v>10</v>
      </c>
    </row>
    <row r="615" spans="3:6" x14ac:dyDescent="0.35">
      <c r="C615" s="62"/>
      <c r="D615" t="s">
        <v>608</v>
      </c>
      <c r="E615" t="s">
        <v>10</v>
      </c>
      <c r="F615" t="s">
        <v>10</v>
      </c>
    </row>
    <row r="616" spans="3:6" x14ac:dyDescent="0.35">
      <c r="C616" s="62"/>
      <c r="D616" t="s">
        <v>609</v>
      </c>
      <c r="E616" t="s">
        <v>10</v>
      </c>
      <c r="F616" t="s">
        <v>10</v>
      </c>
    </row>
    <row r="617" spans="3:6" x14ac:dyDescent="0.35">
      <c r="C617" s="62"/>
      <c r="D617" t="s">
        <v>610</v>
      </c>
      <c r="E617" t="s">
        <v>10</v>
      </c>
      <c r="F617" t="s">
        <v>10</v>
      </c>
    </row>
    <row r="618" spans="3:6" x14ac:dyDescent="0.35">
      <c r="C618" s="62"/>
      <c r="D618" t="s">
        <v>611</v>
      </c>
      <c r="E618" t="s">
        <v>10</v>
      </c>
      <c r="F618" t="s">
        <v>10</v>
      </c>
    </row>
    <row r="619" spans="3:6" x14ac:dyDescent="0.35">
      <c r="C619" s="62"/>
      <c r="D619" t="s">
        <v>612</v>
      </c>
      <c r="E619" t="s">
        <v>10</v>
      </c>
      <c r="F619" t="s">
        <v>10</v>
      </c>
    </row>
    <row r="620" spans="3:6" x14ac:dyDescent="0.35">
      <c r="C620" s="62"/>
      <c r="D620" t="s">
        <v>613</v>
      </c>
      <c r="E620" t="s">
        <v>10</v>
      </c>
      <c r="F620" t="s">
        <v>10</v>
      </c>
    </row>
    <row r="621" spans="3:6" x14ac:dyDescent="0.35">
      <c r="C621" s="62"/>
      <c r="D621" t="s">
        <v>614</v>
      </c>
      <c r="E621" t="s">
        <v>10</v>
      </c>
      <c r="F621" t="s">
        <v>10</v>
      </c>
    </row>
    <row r="622" spans="3:6" x14ac:dyDescent="0.35">
      <c r="C622" s="62"/>
      <c r="D622" t="s">
        <v>615</v>
      </c>
      <c r="E622" t="s">
        <v>10</v>
      </c>
      <c r="F622" t="s">
        <v>10</v>
      </c>
    </row>
    <row r="623" spans="3:6" x14ac:dyDescent="0.35">
      <c r="C623" s="62"/>
      <c r="D623" t="s">
        <v>616</v>
      </c>
      <c r="E623" t="s">
        <v>10</v>
      </c>
      <c r="F623" t="s">
        <v>10</v>
      </c>
    </row>
    <row r="624" spans="3:6" x14ac:dyDescent="0.35">
      <c r="C624" s="62"/>
      <c r="D624" t="s">
        <v>617</v>
      </c>
      <c r="E624" t="s">
        <v>10</v>
      </c>
      <c r="F624" t="s">
        <v>10</v>
      </c>
    </row>
    <row r="625" spans="3:6" x14ac:dyDescent="0.35">
      <c r="C625" s="62"/>
      <c r="D625" t="s">
        <v>618</v>
      </c>
      <c r="E625" t="s">
        <v>10</v>
      </c>
      <c r="F625" t="s">
        <v>10</v>
      </c>
    </row>
    <row r="626" spans="3:6" x14ac:dyDescent="0.35">
      <c r="C626" s="62"/>
      <c r="D626" t="s">
        <v>619</v>
      </c>
      <c r="E626" t="s">
        <v>10</v>
      </c>
      <c r="F626" t="s">
        <v>10</v>
      </c>
    </row>
    <row r="627" spans="3:6" x14ac:dyDescent="0.35">
      <c r="C627" s="62"/>
      <c r="D627" t="s">
        <v>620</v>
      </c>
      <c r="E627" t="s">
        <v>10</v>
      </c>
      <c r="F627" t="s">
        <v>10</v>
      </c>
    </row>
    <row r="628" spans="3:6" x14ac:dyDescent="0.35">
      <c r="C628" s="62"/>
      <c r="D628" t="s">
        <v>621</v>
      </c>
      <c r="E628" t="s">
        <v>10</v>
      </c>
      <c r="F628" t="s">
        <v>10</v>
      </c>
    </row>
    <row r="629" spans="3:6" x14ac:dyDescent="0.35">
      <c r="C629" s="62"/>
      <c r="D629" t="s">
        <v>622</v>
      </c>
      <c r="E629" t="s">
        <v>10</v>
      </c>
      <c r="F629" t="s">
        <v>10</v>
      </c>
    </row>
    <row r="630" spans="3:6" x14ac:dyDescent="0.35">
      <c r="C630" s="62"/>
      <c r="D630" t="s">
        <v>623</v>
      </c>
      <c r="E630" t="s">
        <v>10</v>
      </c>
      <c r="F630" t="s">
        <v>10</v>
      </c>
    </row>
    <row r="631" spans="3:6" x14ac:dyDescent="0.35">
      <c r="C631" s="62"/>
      <c r="D631" t="s">
        <v>624</v>
      </c>
      <c r="E631" t="s">
        <v>10</v>
      </c>
      <c r="F631" t="s">
        <v>10</v>
      </c>
    </row>
    <row r="632" spans="3:6" x14ac:dyDescent="0.35">
      <c r="C632" s="62"/>
      <c r="D632" t="s">
        <v>625</v>
      </c>
      <c r="E632" t="s">
        <v>10</v>
      </c>
      <c r="F632" t="s">
        <v>10</v>
      </c>
    </row>
    <row r="633" spans="3:6" x14ac:dyDescent="0.35">
      <c r="C633" s="62"/>
      <c r="D633" t="s">
        <v>626</v>
      </c>
      <c r="E633" t="s">
        <v>10</v>
      </c>
      <c r="F633" t="s">
        <v>10</v>
      </c>
    </row>
    <row r="634" spans="3:6" x14ac:dyDescent="0.35">
      <c r="C634" s="62"/>
      <c r="D634" t="s">
        <v>627</v>
      </c>
      <c r="E634" t="s">
        <v>10</v>
      </c>
      <c r="F634" t="s">
        <v>10</v>
      </c>
    </row>
    <row r="635" spans="3:6" x14ac:dyDescent="0.35">
      <c r="C635" s="62"/>
      <c r="D635" t="s">
        <v>628</v>
      </c>
      <c r="E635" t="s">
        <v>10</v>
      </c>
      <c r="F635" t="s">
        <v>10</v>
      </c>
    </row>
    <row r="636" spans="3:6" x14ac:dyDescent="0.35">
      <c r="C636" s="62"/>
      <c r="D636" t="s">
        <v>629</v>
      </c>
      <c r="E636" t="s">
        <v>10</v>
      </c>
      <c r="F636" t="s">
        <v>10</v>
      </c>
    </row>
    <row r="637" spans="3:6" x14ac:dyDescent="0.35">
      <c r="C637" s="62"/>
      <c r="D637" t="s">
        <v>630</v>
      </c>
      <c r="E637" t="s">
        <v>10</v>
      </c>
      <c r="F637" t="s">
        <v>10</v>
      </c>
    </row>
    <row r="638" spans="3:6" x14ac:dyDescent="0.35">
      <c r="C638" s="62"/>
      <c r="D638" t="s">
        <v>631</v>
      </c>
      <c r="E638" t="s">
        <v>10</v>
      </c>
      <c r="F638" t="s">
        <v>10</v>
      </c>
    </row>
    <row r="639" spans="3:6" x14ac:dyDescent="0.35">
      <c r="C639" s="62"/>
      <c r="D639" t="s">
        <v>632</v>
      </c>
      <c r="E639" t="s">
        <v>10</v>
      </c>
      <c r="F639" t="s">
        <v>10</v>
      </c>
    </row>
    <row r="640" spans="3:6" x14ac:dyDescent="0.35">
      <c r="C640" s="62"/>
      <c r="D640" t="s">
        <v>633</v>
      </c>
      <c r="E640" t="s">
        <v>10</v>
      </c>
      <c r="F640" t="s">
        <v>10</v>
      </c>
    </row>
    <row r="641" spans="3:6" x14ac:dyDescent="0.35">
      <c r="C641" s="62"/>
      <c r="D641" t="s">
        <v>634</v>
      </c>
      <c r="E641" t="s">
        <v>10</v>
      </c>
      <c r="F641" t="s">
        <v>10</v>
      </c>
    </row>
    <row r="642" spans="3:6" x14ac:dyDescent="0.35">
      <c r="C642" s="62"/>
      <c r="D642" t="s">
        <v>635</v>
      </c>
      <c r="E642" t="s">
        <v>10</v>
      </c>
      <c r="F642" t="s">
        <v>10</v>
      </c>
    </row>
    <row r="643" spans="3:6" x14ac:dyDescent="0.35">
      <c r="C643" s="62"/>
      <c r="D643" t="s">
        <v>636</v>
      </c>
      <c r="E643" t="s">
        <v>10</v>
      </c>
      <c r="F643" t="s">
        <v>10</v>
      </c>
    </row>
    <row r="644" spans="3:6" x14ac:dyDescent="0.35">
      <c r="C644" s="62"/>
      <c r="D644" t="s">
        <v>637</v>
      </c>
      <c r="E644" t="s">
        <v>10</v>
      </c>
      <c r="F644" t="s">
        <v>10</v>
      </c>
    </row>
    <row r="645" spans="3:6" x14ac:dyDescent="0.35">
      <c r="C645" s="62"/>
      <c r="D645" t="s">
        <v>638</v>
      </c>
      <c r="E645" t="s">
        <v>10</v>
      </c>
      <c r="F645" t="s">
        <v>10</v>
      </c>
    </row>
    <row r="646" spans="3:6" x14ac:dyDescent="0.35">
      <c r="C646" s="62"/>
      <c r="D646" t="s">
        <v>639</v>
      </c>
      <c r="E646" t="s">
        <v>10</v>
      </c>
      <c r="F646" t="s">
        <v>10</v>
      </c>
    </row>
    <row r="647" spans="3:6" x14ac:dyDescent="0.35">
      <c r="C647" s="62"/>
      <c r="D647" t="s">
        <v>640</v>
      </c>
      <c r="E647" t="s">
        <v>10</v>
      </c>
      <c r="F647" t="s">
        <v>10</v>
      </c>
    </row>
    <row r="648" spans="3:6" x14ac:dyDescent="0.35">
      <c r="C648" s="62"/>
      <c r="D648" t="s">
        <v>641</v>
      </c>
      <c r="E648" t="s">
        <v>10</v>
      </c>
      <c r="F648" t="s">
        <v>10</v>
      </c>
    </row>
    <row r="649" spans="3:6" x14ac:dyDescent="0.35">
      <c r="C649" s="62"/>
      <c r="D649" t="s">
        <v>642</v>
      </c>
      <c r="E649" t="s">
        <v>10</v>
      </c>
      <c r="F649" t="s">
        <v>10</v>
      </c>
    </row>
    <row r="650" spans="3:6" x14ac:dyDescent="0.35">
      <c r="C650" s="62"/>
      <c r="D650" t="s">
        <v>643</v>
      </c>
      <c r="E650" t="s">
        <v>10</v>
      </c>
      <c r="F650" t="s">
        <v>10</v>
      </c>
    </row>
    <row r="651" spans="3:6" x14ac:dyDescent="0.35">
      <c r="C651" s="62"/>
      <c r="D651" t="s">
        <v>644</v>
      </c>
      <c r="E651" t="s">
        <v>10</v>
      </c>
      <c r="F651" t="s">
        <v>10</v>
      </c>
    </row>
    <row r="652" spans="3:6" x14ac:dyDescent="0.35">
      <c r="C652" s="62"/>
      <c r="D652" t="s">
        <v>645</v>
      </c>
      <c r="E652" t="s">
        <v>10</v>
      </c>
      <c r="F652" t="s">
        <v>10</v>
      </c>
    </row>
    <row r="653" spans="3:6" x14ac:dyDescent="0.35">
      <c r="C653" s="62"/>
      <c r="D653" t="s">
        <v>646</v>
      </c>
      <c r="E653" t="s">
        <v>10</v>
      </c>
      <c r="F653" t="s">
        <v>10</v>
      </c>
    </row>
    <row r="654" spans="3:6" x14ac:dyDescent="0.35">
      <c r="C654" s="62"/>
      <c r="D654" t="s">
        <v>647</v>
      </c>
      <c r="E654" t="s">
        <v>10</v>
      </c>
      <c r="F654" t="s">
        <v>10</v>
      </c>
    </row>
    <row r="655" spans="3:6" x14ac:dyDescent="0.35">
      <c r="C655" s="62"/>
      <c r="D655" t="s">
        <v>648</v>
      </c>
      <c r="E655" t="s">
        <v>10</v>
      </c>
      <c r="F655" t="s">
        <v>10</v>
      </c>
    </row>
    <row r="656" spans="3:6" x14ac:dyDescent="0.35">
      <c r="C656" s="62"/>
      <c r="D656" t="s">
        <v>649</v>
      </c>
      <c r="E656" t="s">
        <v>10</v>
      </c>
      <c r="F656" t="s">
        <v>10</v>
      </c>
    </row>
    <row r="657" spans="3:6" x14ac:dyDescent="0.35">
      <c r="C657" s="62"/>
      <c r="D657" t="s">
        <v>650</v>
      </c>
      <c r="E657" t="s">
        <v>10</v>
      </c>
      <c r="F657" t="s">
        <v>10</v>
      </c>
    </row>
    <row r="658" spans="3:6" x14ac:dyDescent="0.35">
      <c r="C658" s="62"/>
      <c r="D658" t="s">
        <v>651</v>
      </c>
      <c r="E658" t="s">
        <v>10</v>
      </c>
      <c r="F658" t="s">
        <v>10</v>
      </c>
    </row>
    <row r="659" spans="3:6" x14ac:dyDescent="0.35">
      <c r="C659" s="62"/>
      <c r="D659" t="s">
        <v>652</v>
      </c>
      <c r="E659" t="s">
        <v>10</v>
      </c>
      <c r="F659" t="s">
        <v>10</v>
      </c>
    </row>
    <row r="660" spans="3:6" x14ac:dyDescent="0.35">
      <c r="C660" s="62"/>
      <c r="D660" t="s">
        <v>653</v>
      </c>
      <c r="E660" t="s">
        <v>10</v>
      </c>
      <c r="F660" t="s">
        <v>10</v>
      </c>
    </row>
    <row r="661" spans="3:6" x14ac:dyDescent="0.35">
      <c r="C661" s="62"/>
      <c r="D661" t="s">
        <v>654</v>
      </c>
      <c r="E661" t="s">
        <v>10</v>
      </c>
      <c r="F661" t="s">
        <v>10</v>
      </c>
    </row>
    <row r="662" spans="3:6" x14ac:dyDescent="0.35">
      <c r="C662" s="62"/>
      <c r="D662" t="s">
        <v>655</v>
      </c>
      <c r="E662" t="s">
        <v>10</v>
      </c>
      <c r="F662" t="s">
        <v>10</v>
      </c>
    </row>
    <row r="663" spans="3:6" x14ac:dyDescent="0.35">
      <c r="C663" s="62"/>
      <c r="D663" t="s">
        <v>656</v>
      </c>
      <c r="E663" t="s">
        <v>10</v>
      </c>
      <c r="F663" t="s">
        <v>10</v>
      </c>
    </row>
    <row r="664" spans="3:6" x14ac:dyDescent="0.35">
      <c r="C664" s="62"/>
      <c r="D664" t="s">
        <v>657</v>
      </c>
      <c r="E664" t="s">
        <v>10</v>
      </c>
      <c r="F664" t="s">
        <v>10</v>
      </c>
    </row>
    <row r="665" spans="3:6" x14ac:dyDescent="0.35">
      <c r="C665" s="62"/>
      <c r="D665" t="s">
        <v>658</v>
      </c>
      <c r="E665" t="s">
        <v>10</v>
      </c>
      <c r="F665" t="s">
        <v>10</v>
      </c>
    </row>
    <row r="666" spans="3:6" x14ac:dyDescent="0.35">
      <c r="C666" s="62"/>
      <c r="D666" t="s">
        <v>659</v>
      </c>
      <c r="E666" t="s">
        <v>10</v>
      </c>
      <c r="F666" t="s">
        <v>10</v>
      </c>
    </row>
    <row r="667" spans="3:6" x14ac:dyDescent="0.35">
      <c r="C667" s="62"/>
      <c r="D667" t="s">
        <v>660</v>
      </c>
      <c r="E667" t="s">
        <v>10</v>
      </c>
      <c r="F667" t="s">
        <v>10</v>
      </c>
    </row>
    <row r="668" spans="3:6" x14ac:dyDescent="0.35">
      <c r="C668" s="62"/>
      <c r="D668" t="s">
        <v>661</v>
      </c>
      <c r="E668" t="s">
        <v>10</v>
      </c>
      <c r="F668" t="s">
        <v>10</v>
      </c>
    </row>
    <row r="669" spans="3:6" x14ac:dyDescent="0.35">
      <c r="C669" s="62" t="s">
        <v>702</v>
      </c>
      <c r="D669" t="s">
        <v>441</v>
      </c>
      <c r="E669" t="s">
        <v>10</v>
      </c>
      <c r="F669"/>
    </row>
    <row r="670" spans="3:6" x14ac:dyDescent="0.35">
      <c r="C670" s="62"/>
      <c r="D670" t="s">
        <v>442</v>
      </c>
      <c r="E670" t="s">
        <v>10</v>
      </c>
      <c r="F670" t="s">
        <v>10</v>
      </c>
    </row>
    <row r="671" spans="3:6" x14ac:dyDescent="0.35">
      <c r="C671" s="62"/>
      <c r="D671" t="s">
        <v>443</v>
      </c>
      <c r="E671" t="s">
        <v>10</v>
      </c>
      <c r="F671" t="s">
        <v>10</v>
      </c>
    </row>
    <row r="672" spans="3:6" x14ac:dyDescent="0.35">
      <c r="C672" s="62"/>
      <c r="D672" t="s">
        <v>444</v>
      </c>
      <c r="E672" t="s">
        <v>10</v>
      </c>
      <c r="F672" t="s">
        <v>10</v>
      </c>
    </row>
    <row r="673" spans="3:6" x14ac:dyDescent="0.35">
      <c r="C673" s="62"/>
      <c r="D673" t="s">
        <v>445</v>
      </c>
      <c r="E673" t="s">
        <v>10</v>
      </c>
      <c r="F673" t="s">
        <v>10</v>
      </c>
    </row>
    <row r="674" spans="3:6" x14ac:dyDescent="0.35">
      <c r="C674" s="62"/>
      <c r="D674" t="s">
        <v>446</v>
      </c>
      <c r="E674" t="s">
        <v>10</v>
      </c>
      <c r="F674" t="s">
        <v>10</v>
      </c>
    </row>
    <row r="675" spans="3:6" x14ac:dyDescent="0.35">
      <c r="C675" s="62"/>
      <c r="D675" t="s">
        <v>447</v>
      </c>
      <c r="E675" t="s">
        <v>10</v>
      </c>
      <c r="F675" t="s">
        <v>10</v>
      </c>
    </row>
    <row r="676" spans="3:6" x14ac:dyDescent="0.35">
      <c r="C676" s="62"/>
      <c r="D676" t="s">
        <v>448</v>
      </c>
      <c r="E676" t="s">
        <v>10</v>
      </c>
      <c r="F676" t="s">
        <v>10</v>
      </c>
    </row>
    <row r="677" spans="3:6" x14ac:dyDescent="0.35">
      <c r="C677" s="62"/>
      <c r="D677" t="s">
        <v>449</v>
      </c>
      <c r="E677" t="s">
        <v>10</v>
      </c>
      <c r="F677" t="s">
        <v>10</v>
      </c>
    </row>
    <row r="678" spans="3:6" x14ac:dyDescent="0.35">
      <c r="C678" s="62"/>
      <c r="D678" t="s">
        <v>450</v>
      </c>
      <c r="E678" t="s">
        <v>10</v>
      </c>
      <c r="F678" t="s">
        <v>10</v>
      </c>
    </row>
    <row r="679" spans="3:6" x14ac:dyDescent="0.35">
      <c r="C679" s="62"/>
      <c r="D679" t="s">
        <v>451</v>
      </c>
      <c r="E679" t="s">
        <v>10</v>
      </c>
      <c r="F679" t="s">
        <v>10</v>
      </c>
    </row>
    <row r="680" spans="3:6" x14ac:dyDescent="0.35">
      <c r="C680" s="62"/>
      <c r="D680" t="s">
        <v>452</v>
      </c>
      <c r="E680" t="s">
        <v>10</v>
      </c>
      <c r="F680" t="s">
        <v>10</v>
      </c>
    </row>
    <row r="681" spans="3:6" x14ac:dyDescent="0.35">
      <c r="C681" s="62"/>
      <c r="D681" t="s">
        <v>453</v>
      </c>
      <c r="E681" t="s">
        <v>10</v>
      </c>
      <c r="F681" t="s">
        <v>10</v>
      </c>
    </row>
    <row r="682" spans="3:6" x14ac:dyDescent="0.35">
      <c r="C682" s="62"/>
      <c r="D682" t="s">
        <v>454</v>
      </c>
      <c r="E682" t="s">
        <v>10</v>
      </c>
      <c r="F682" t="s">
        <v>10</v>
      </c>
    </row>
    <row r="683" spans="3:6" x14ac:dyDescent="0.35">
      <c r="C683" s="62"/>
      <c r="D683" t="s">
        <v>455</v>
      </c>
      <c r="E683" t="s">
        <v>10</v>
      </c>
      <c r="F683" t="s">
        <v>10</v>
      </c>
    </row>
    <row r="684" spans="3:6" x14ac:dyDescent="0.35">
      <c r="C684" s="62"/>
      <c r="D684" t="s">
        <v>456</v>
      </c>
      <c r="E684" t="s">
        <v>10</v>
      </c>
      <c r="F684" t="s">
        <v>10</v>
      </c>
    </row>
    <row r="685" spans="3:6" x14ac:dyDescent="0.35">
      <c r="C685" s="62"/>
      <c r="D685" t="s">
        <v>457</v>
      </c>
      <c r="E685" t="s">
        <v>10</v>
      </c>
      <c r="F685" t="s">
        <v>10</v>
      </c>
    </row>
    <row r="686" spans="3:6" x14ac:dyDescent="0.35">
      <c r="C686" s="62"/>
      <c r="D686" t="s">
        <v>458</v>
      </c>
      <c r="E686" t="s">
        <v>10</v>
      </c>
      <c r="F686" t="s">
        <v>10</v>
      </c>
    </row>
    <row r="687" spans="3:6" x14ac:dyDescent="0.35">
      <c r="C687" s="62"/>
      <c r="D687" t="s">
        <v>459</v>
      </c>
      <c r="E687" t="s">
        <v>10</v>
      </c>
      <c r="F687" t="s">
        <v>10</v>
      </c>
    </row>
    <row r="688" spans="3:6" x14ac:dyDescent="0.35">
      <c r="C688" s="62"/>
      <c r="D688" t="s">
        <v>460</v>
      </c>
      <c r="E688" t="s">
        <v>10</v>
      </c>
      <c r="F688" t="s">
        <v>10</v>
      </c>
    </row>
    <row r="689" spans="3:6" x14ac:dyDescent="0.35">
      <c r="C689" s="62"/>
      <c r="D689" t="s">
        <v>461</v>
      </c>
      <c r="E689" t="s">
        <v>10</v>
      </c>
      <c r="F689" t="s">
        <v>10</v>
      </c>
    </row>
    <row r="690" spans="3:6" x14ac:dyDescent="0.35">
      <c r="C690" s="62"/>
      <c r="D690" t="s">
        <v>462</v>
      </c>
      <c r="E690" t="s">
        <v>10</v>
      </c>
      <c r="F690" t="s">
        <v>10</v>
      </c>
    </row>
    <row r="691" spans="3:6" x14ac:dyDescent="0.35">
      <c r="C691" s="62"/>
      <c r="D691" t="s">
        <v>463</v>
      </c>
      <c r="E691" t="s">
        <v>10</v>
      </c>
      <c r="F691" t="s">
        <v>10</v>
      </c>
    </row>
    <row r="692" spans="3:6" x14ac:dyDescent="0.35">
      <c r="C692" s="62"/>
      <c r="D692" t="s">
        <v>464</v>
      </c>
      <c r="E692" t="s">
        <v>10</v>
      </c>
      <c r="F692" t="s">
        <v>10</v>
      </c>
    </row>
    <row r="693" spans="3:6" x14ac:dyDescent="0.35">
      <c r="C693" s="62"/>
      <c r="D693" t="s">
        <v>465</v>
      </c>
      <c r="E693" t="s">
        <v>10</v>
      </c>
      <c r="F693" t="s">
        <v>10</v>
      </c>
    </row>
    <row r="694" spans="3:6" x14ac:dyDescent="0.35">
      <c r="C694" s="62"/>
      <c r="D694" t="s">
        <v>466</v>
      </c>
      <c r="E694" t="s">
        <v>10</v>
      </c>
      <c r="F694" t="s">
        <v>10</v>
      </c>
    </row>
    <row r="695" spans="3:6" x14ac:dyDescent="0.35">
      <c r="C695" s="62"/>
      <c r="D695" t="s">
        <v>467</v>
      </c>
      <c r="E695" t="s">
        <v>10</v>
      </c>
      <c r="F695" t="s">
        <v>10</v>
      </c>
    </row>
    <row r="696" spans="3:6" x14ac:dyDescent="0.35">
      <c r="C696" s="62"/>
      <c r="D696" t="s">
        <v>468</v>
      </c>
      <c r="E696" t="s">
        <v>10</v>
      </c>
      <c r="F696" t="s">
        <v>10</v>
      </c>
    </row>
    <row r="697" spans="3:6" x14ac:dyDescent="0.35">
      <c r="C697" s="62"/>
      <c r="D697" t="s">
        <v>469</v>
      </c>
      <c r="E697" t="s">
        <v>10</v>
      </c>
      <c r="F697" t="s">
        <v>10</v>
      </c>
    </row>
    <row r="698" spans="3:6" x14ac:dyDescent="0.35">
      <c r="C698" s="62"/>
      <c r="D698" t="s">
        <v>470</v>
      </c>
      <c r="E698" t="s">
        <v>10</v>
      </c>
      <c r="F698" t="s">
        <v>10</v>
      </c>
    </row>
    <row r="699" spans="3:6" x14ac:dyDescent="0.35">
      <c r="C699" s="62"/>
      <c r="D699" t="s">
        <v>471</v>
      </c>
      <c r="E699" t="s">
        <v>10</v>
      </c>
      <c r="F699" t="s">
        <v>10</v>
      </c>
    </row>
    <row r="700" spans="3:6" x14ac:dyDescent="0.35">
      <c r="C700" s="62"/>
      <c r="D700" t="s">
        <v>472</v>
      </c>
      <c r="E700" t="s">
        <v>10</v>
      </c>
      <c r="F700" t="s">
        <v>10</v>
      </c>
    </row>
    <row r="701" spans="3:6" x14ac:dyDescent="0.35">
      <c r="C701" s="62"/>
      <c r="D701" t="s">
        <v>473</v>
      </c>
      <c r="E701" t="s">
        <v>10</v>
      </c>
      <c r="F701" t="s">
        <v>10</v>
      </c>
    </row>
    <row r="702" spans="3:6" x14ac:dyDescent="0.35">
      <c r="C702" s="62"/>
      <c r="D702" t="s">
        <v>474</v>
      </c>
      <c r="E702" t="s">
        <v>10</v>
      </c>
      <c r="F702" t="s">
        <v>10</v>
      </c>
    </row>
    <row r="703" spans="3:6" x14ac:dyDescent="0.35">
      <c r="C703" s="62"/>
      <c r="D703" t="s">
        <v>475</v>
      </c>
      <c r="E703" t="s">
        <v>10</v>
      </c>
      <c r="F703" t="s">
        <v>10</v>
      </c>
    </row>
    <row r="704" spans="3:6" x14ac:dyDescent="0.35">
      <c r="C704" s="62"/>
      <c r="D704" t="s">
        <v>476</v>
      </c>
      <c r="E704" t="s">
        <v>440</v>
      </c>
      <c r="F704" t="s">
        <v>10</v>
      </c>
    </row>
    <row r="705" spans="3:6" x14ac:dyDescent="0.35">
      <c r="C705" s="62"/>
      <c r="D705" t="s">
        <v>477</v>
      </c>
      <c r="E705" t="s">
        <v>0</v>
      </c>
      <c r="F705" t="s">
        <v>10</v>
      </c>
    </row>
    <row r="706" spans="3:6" x14ac:dyDescent="0.35">
      <c r="C706" s="62"/>
      <c r="D706" t="s">
        <v>478</v>
      </c>
      <c r="E706" t="s">
        <v>1</v>
      </c>
      <c r="F706" t="s">
        <v>10</v>
      </c>
    </row>
    <row r="707" spans="3:6" x14ac:dyDescent="0.35">
      <c r="C707" s="62"/>
      <c r="D707" t="s">
        <v>479</v>
      </c>
      <c r="E707" t="s">
        <v>10</v>
      </c>
      <c r="F707" t="s">
        <v>10</v>
      </c>
    </row>
    <row r="708" spans="3:6" x14ac:dyDescent="0.35">
      <c r="C708" s="62"/>
      <c r="D708" t="s">
        <v>480</v>
      </c>
      <c r="E708" t="s">
        <v>10</v>
      </c>
      <c r="F708" t="s">
        <v>10</v>
      </c>
    </row>
    <row r="709" spans="3:6" x14ac:dyDescent="0.35">
      <c r="C709" s="62"/>
      <c r="D709" t="s">
        <v>481</v>
      </c>
      <c r="E709" t="s">
        <v>10</v>
      </c>
      <c r="F709" t="s">
        <v>10</v>
      </c>
    </row>
    <row r="710" spans="3:6" x14ac:dyDescent="0.35">
      <c r="C710" s="62"/>
      <c r="D710" t="s">
        <v>482</v>
      </c>
      <c r="E710" t="s">
        <v>10</v>
      </c>
      <c r="F710" t="s">
        <v>10</v>
      </c>
    </row>
    <row r="711" spans="3:6" x14ac:dyDescent="0.35">
      <c r="C711" s="62"/>
      <c r="D711" t="s">
        <v>483</v>
      </c>
      <c r="E711" t="s">
        <v>10</v>
      </c>
      <c r="F711" t="s">
        <v>10</v>
      </c>
    </row>
    <row r="712" spans="3:6" x14ac:dyDescent="0.35">
      <c r="C712" s="62"/>
      <c r="D712" t="s">
        <v>484</v>
      </c>
      <c r="E712" t="s">
        <v>10</v>
      </c>
      <c r="F712" t="s">
        <v>10</v>
      </c>
    </row>
    <row r="713" spans="3:6" x14ac:dyDescent="0.35">
      <c r="C713" s="62"/>
      <c r="D713" t="s">
        <v>485</v>
      </c>
      <c r="E713" t="s">
        <v>10</v>
      </c>
      <c r="F713" t="s">
        <v>10</v>
      </c>
    </row>
    <row r="714" spans="3:6" x14ac:dyDescent="0.35">
      <c r="C714" s="62"/>
      <c r="D714" t="s">
        <v>486</v>
      </c>
      <c r="E714" t="s">
        <v>10</v>
      </c>
      <c r="F714" t="s">
        <v>10</v>
      </c>
    </row>
    <row r="715" spans="3:6" x14ac:dyDescent="0.35">
      <c r="C715" s="62"/>
      <c r="D715" t="s">
        <v>487</v>
      </c>
      <c r="E715" t="s">
        <v>10</v>
      </c>
      <c r="F715" t="s">
        <v>10</v>
      </c>
    </row>
    <row r="716" spans="3:6" x14ac:dyDescent="0.35">
      <c r="C716" s="62"/>
      <c r="D716" t="s">
        <v>488</v>
      </c>
      <c r="E716" t="s">
        <v>10</v>
      </c>
      <c r="F716" t="s">
        <v>10</v>
      </c>
    </row>
    <row r="717" spans="3:6" x14ac:dyDescent="0.35">
      <c r="C717" s="62"/>
      <c r="D717" t="s">
        <v>489</v>
      </c>
      <c r="E717" t="s">
        <v>10</v>
      </c>
      <c r="F717" t="s">
        <v>10</v>
      </c>
    </row>
    <row r="718" spans="3:6" x14ac:dyDescent="0.35">
      <c r="C718" s="62"/>
      <c r="D718" t="s">
        <v>490</v>
      </c>
      <c r="E718" t="s">
        <v>10</v>
      </c>
      <c r="F718" t="s">
        <v>10</v>
      </c>
    </row>
    <row r="719" spans="3:6" x14ac:dyDescent="0.35">
      <c r="C719" s="62"/>
      <c r="D719" t="s">
        <v>491</v>
      </c>
      <c r="E719" t="s">
        <v>10</v>
      </c>
      <c r="F719" t="s">
        <v>10</v>
      </c>
    </row>
    <row r="720" spans="3:6" x14ac:dyDescent="0.35">
      <c r="C720" s="62"/>
      <c r="D720" t="s">
        <v>492</v>
      </c>
      <c r="E720" t="s">
        <v>10</v>
      </c>
      <c r="F720" t="s">
        <v>10</v>
      </c>
    </row>
    <row r="721" spans="3:6" x14ac:dyDescent="0.35">
      <c r="C721" s="62"/>
      <c r="D721" t="s">
        <v>493</v>
      </c>
      <c r="E721" t="s">
        <v>10</v>
      </c>
      <c r="F721" t="s">
        <v>10</v>
      </c>
    </row>
    <row r="722" spans="3:6" x14ac:dyDescent="0.35">
      <c r="C722" s="62"/>
      <c r="D722" t="s">
        <v>494</v>
      </c>
      <c r="E722" t="s">
        <v>10</v>
      </c>
      <c r="F722" t="s">
        <v>10</v>
      </c>
    </row>
    <row r="723" spans="3:6" x14ac:dyDescent="0.35">
      <c r="C723" s="62"/>
      <c r="D723" t="s">
        <v>495</v>
      </c>
      <c r="E723" t="s">
        <v>10</v>
      </c>
      <c r="F723" t="s">
        <v>10</v>
      </c>
    </row>
    <row r="724" spans="3:6" x14ac:dyDescent="0.35">
      <c r="C724" s="62"/>
      <c r="D724" t="s">
        <v>496</v>
      </c>
      <c r="E724" t="s">
        <v>10</v>
      </c>
      <c r="F724" t="s">
        <v>10</v>
      </c>
    </row>
    <row r="725" spans="3:6" x14ac:dyDescent="0.35">
      <c r="C725" s="62"/>
      <c r="D725" t="s">
        <v>497</v>
      </c>
      <c r="E725" t="s">
        <v>10</v>
      </c>
      <c r="F725" t="s">
        <v>10</v>
      </c>
    </row>
    <row r="726" spans="3:6" x14ac:dyDescent="0.35">
      <c r="C726" s="62"/>
      <c r="D726" t="s">
        <v>498</v>
      </c>
      <c r="E726" t="s">
        <v>10</v>
      </c>
      <c r="F726" t="s">
        <v>10</v>
      </c>
    </row>
    <row r="727" spans="3:6" x14ac:dyDescent="0.35">
      <c r="C727" s="62"/>
      <c r="D727" t="s">
        <v>499</v>
      </c>
      <c r="E727" t="s">
        <v>10</v>
      </c>
      <c r="F727" t="s">
        <v>10</v>
      </c>
    </row>
    <row r="728" spans="3:6" x14ac:dyDescent="0.35">
      <c r="C728" s="62"/>
      <c r="D728" t="s">
        <v>500</v>
      </c>
      <c r="E728" t="s">
        <v>10</v>
      </c>
      <c r="F728" t="s">
        <v>10</v>
      </c>
    </row>
    <row r="729" spans="3:6" x14ac:dyDescent="0.35">
      <c r="C729" s="62"/>
      <c r="D729" t="s">
        <v>501</v>
      </c>
      <c r="E729" t="s">
        <v>10</v>
      </c>
      <c r="F729" t="s">
        <v>10</v>
      </c>
    </row>
    <row r="730" spans="3:6" x14ac:dyDescent="0.35">
      <c r="C730" s="62"/>
      <c r="D730" t="s">
        <v>502</v>
      </c>
      <c r="E730" t="s">
        <v>10</v>
      </c>
      <c r="F730" t="s">
        <v>10</v>
      </c>
    </row>
    <row r="731" spans="3:6" x14ac:dyDescent="0.35">
      <c r="C731" s="62"/>
      <c r="D731" t="s">
        <v>503</v>
      </c>
      <c r="E731" t="s">
        <v>10</v>
      </c>
      <c r="F731" t="s">
        <v>10</v>
      </c>
    </row>
    <row r="732" spans="3:6" x14ac:dyDescent="0.35">
      <c r="C732" s="62"/>
      <c r="D732" t="s">
        <v>504</v>
      </c>
      <c r="E732" t="s">
        <v>10</v>
      </c>
      <c r="F732" t="s">
        <v>10</v>
      </c>
    </row>
    <row r="733" spans="3:6" x14ac:dyDescent="0.35">
      <c r="C733" s="62"/>
      <c r="D733" t="s">
        <v>505</v>
      </c>
      <c r="E733" t="s">
        <v>10</v>
      </c>
      <c r="F733" t="s">
        <v>10</v>
      </c>
    </row>
    <row r="734" spans="3:6" x14ac:dyDescent="0.35">
      <c r="C734" s="62"/>
      <c r="D734" t="s">
        <v>506</v>
      </c>
      <c r="E734" t="s">
        <v>10</v>
      </c>
      <c r="F734" t="s">
        <v>10</v>
      </c>
    </row>
    <row r="735" spans="3:6" x14ac:dyDescent="0.35">
      <c r="C735" s="62"/>
      <c r="D735" t="s">
        <v>507</v>
      </c>
      <c r="E735" t="s">
        <v>10</v>
      </c>
      <c r="F735" t="s">
        <v>10</v>
      </c>
    </row>
    <row r="736" spans="3:6" x14ac:dyDescent="0.35">
      <c r="C736" s="62"/>
      <c r="D736" t="s">
        <v>508</v>
      </c>
      <c r="E736" t="s">
        <v>10</v>
      </c>
      <c r="F736" t="s">
        <v>10</v>
      </c>
    </row>
    <row r="737" spans="3:6" x14ac:dyDescent="0.35">
      <c r="C737" s="62"/>
      <c r="D737" t="s">
        <v>509</v>
      </c>
      <c r="E737" t="s">
        <v>10</v>
      </c>
      <c r="F737" t="s">
        <v>10</v>
      </c>
    </row>
    <row r="738" spans="3:6" x14ac:dyDescent="0.35">
      <c r="C738" s="62"/>
      <c r="D738" t="s">
        <v>510</v>
      </c>
      <c r="E738" t="s">
        <v>10</v>
      </c>
      <c r="F738" t="s">
        <v>10</v>
      </c>
    </row>
    <row r="739" spans="3:6" x14ac:dyDescent="0.35">
      <c r="C739" s="62"/>
      <c r="D739" t="s">
        <v>511</v>
      </c>
      <c r="E739" t="s">
        <v>10</v>
      </c>
      <c r="F739" t="s">
        <v>10</v>
      </c>
    </row>
    <row r="740" spans="3:6" x14ac:dyDescent="0.35">
      <c r="C740" s="62"/>
      <c r="D740" t="s">
        <v>512</v>
      </c>
      <c r="E740" t="s">
        <v>10</v>
      </c>
      <c r="F740" t="s">
        <v>10</v>
      </c>
    </row>
    <row r="741" spans="3:6" x14ac:dyDescent="0.35">
      <c r="C741" s="62"/>
      <c r="D741" t="s">
        <v>513</v>
      </c>
      <c r="E741" t="s">
        <v>10</v>
      </c>
      <c r="F741" t="s">
        <v>10</v>
      </c>
    </row>
    <row r="742" spans="3:6" x14ac:dyDescent="0.35">
      <c r="C742" s="62"/>
      <c r="D742" t="s">
        <v>514</v>
      </c>
      <c r="E742" t="s">
        <v>10</v>
      </c>
      <c r="F742" t="s">
        <v>10</v>
      </c>
    </row>
    <row r="743" spans="3:6" x14ac:dyDescent="0.35">
      <c r="C743" s="62"/>
      <c r="D743" t="s">
        <v>515</v>
      </c>
      <c r="E743" t="s">
        <v>10</v>
      </c>
      <c r="F743" t="s">
        <v>10</v>
      </c>
    </row>
    <row r="744" spans="3:6" x14ac:dyDescent="0.35">
      <c r="C744" s="62"/>
      <c r="D744" t="s">
        <v>516</v>
      </c>
      <c r="E744" t="s">
        <v>10</v>
      </c>
      <c r="F744" t="s">
        <v>10</v>
      </c>
    </row>
    <row r="745" spans="3:6" x14ac:dyDescent="0.35">
      <c r="C745" s="62"/>
      <c r="D745" t="s">
        <v>517</v>
      </c>
      <c r="E745" t="s">
        <v>10</v>
      </c>
      <c r="F745" t="s">
        <v>10</v>
      </c>
    </row>
    <row r="746" spans="3:6" x14ac:dyDescent="0.35">
      <c r="C746" s="62"/>
      <c r="D746" t="s">
        <v>518</v>
      </c>
      <c r="E746" t="s">
        <v>10</v>
      </c>
      <c r="F746" t="s">
        <v>10</v>
      </c>
    </row>
    <row r="747" spans="3:6" x14ac:dyDescent="0.35">
      <c r="C747" s="62"/>
      <c r="D747" t="s">
        <v>519</v>
      </c>
      <c r="E747" t="s">
        <v>10</v>
      </c>
      <c r="F747" t="s">
        <v>10</v>
      </c>
    </row>
    <row r="748" spans="3:6" x14ac:dyDescent="0.35">
      <c r="C748" s="62"/>
      <c r="D748" t="s">
        <v>520</v>
      </c>
      <c r="E748" t="s">
        <v>10</v>
      </c>
      <c r="F748" t="s">
        <v>10</v>
      </c>
    </row>
    <row r="749" spans="3:6" x14ac:dyDescent="0.35">
      <c r="C749" s="62"/>
      <c r="D749" t="s">
        <v>521</v>
      </c>
      <c r="E749" t="s">
        <v>10</v>
      </c>
      <c r="F749" t="s">
        <v>10</v>
      </c>
    </row>
    <row r="750" spans="3:6" x14ac:dyDescent="0.35">
      <c r="C750" s="62"/>
      <c r="D750" t="s">
        <v>522</v>
      </c>
      <c r="E750" t="s">
        <v>10</v>
      </c>
      <c r="F750" t="s">
        <v>10</v>
      </c>
    </row>
    <row r="751" spans="3:6" x14ac:dyDescent="0.35">
      <c r="C751" s="62"/>
      <c r="D751" t="s">
        <v>523</v>
      </c>
      <c r="E751" t="s">
        <v>10</v>
      </c>
      <c r="F751" t="s">
        <v>10</v>
      </c>
    </row>
    <row r="752" spans="3:6" x14ac:dyDescent="0.35">
      <c r="C752" s="62"/>
      <c r="D752" t="s">
        <v>524</v>
      </c>
      <c r="E752" t="s">
        <v>10</v>
      </c>
      <c r="F752" t="s">
        <v>10</v>
      </c>
    </row>
    <row r="753" spans="3:6" x14ac:dyDescent="0.35">
      <c r="C753" s="62"/>
      <c r="D753" t="s">
        <v>525</v>
      </c>
      <c r="E753" t="s">
        <v>10</v>
      </c>
      <c r="F753" t="s">
        <v>10</v>
      </c>
    </row>
    <row r="754" spans="3:6" x14ac:dyDescent="0.35">
      <c r="C754" s="62"/>
      <c r="D754" t="s">
        <v>526</v>
      </c>
      <c r="E754" t="s">
        <v>10</v>
      </c>
      <c r="F754" t="s">
        <v>10</v>
      </c>
    </row>
    <row r="755" spans="3:6" x14ac:dyDescent="0.35">
      <c r="C755" s="62"/>
      <c r="D755" t="s">
        <v>527</v>
      </c>
      <c r="E755" t="s">
        <v>10</v>
      </c>
      <c r="F755" t="s">
        <v>10</v>
      </c>
    </row>
    <row r="756" spans="3:6" x14ac:dyDescent="0.35">
      <c r="C756" s="62"/>
      <c r="D756" t="s">
        <v>528</v>
      </c>
      <c r="E756" t="s">
        <v>10</v>
      </c>
      <c r="F756" t="s">
        <v>10</v>
      </c>
    </row>
    <row r="757" spans="3:6" x14ac:dyDescent="0.35">
      <c r="C757" s="62"/>
      <c r="D757" t="s">
        <v>529</v>
      </c>
      <c r="E757" t="s">
        <v>10</v>
      </c>
      <c r="F757" t="s">
        <v>10</v>
      </c>
    </row>
    <row r="758" spans="3:6" x14ac:dyDescent="0.35">
      <c r="C758" s="62"/>
      <c r="D758" t="s">
        <v>530</v>
      </c>
      <c r="E758" t="s">
        <v>10</v>
      </c>
      <c r="F758" t="s">
        <v>10</v>
      </c>
    </row>
    <row r="759" spans="3:6" x14ac:dyDescent="0.35">
      <c r="C759" s="62"/>
      <c r="D759" t="s">
        <v>531</v>
      </c>
      <c r="E759" t="s">
        <v>10</v>
      </c>
      <c r="F759" t="s">
        <v>10</v>
      </c>
    </row>
    <row r="760" spans="3:6" x14ac:dyDescent="0.35">
      <c r="C760" s="62"/>
      <c r="D760" t="s">
        <v>532</v>
      </c>
      <c r="E760" t="s">
        <v>10</v>
      </c>
      <c r="F760" t="s">
        <v>10</v>
      </c>
    </row>
    <row r="761" spans="3:6" x14ac:dyDescent="0.35">
      <c r="C761" s="62"/>
      <c r="D761" t="s">
        <v>533</v>
      </c>
      <c r="E761" t="s">
        <v>10</v>
      </c>
      <c r="F761" t="s">
        <v>10</v>
      </c>
    </row>
    <row r="762" spans="3:6" x14ac:dyDescent="0.35">
      <c r="C762" s="62"/>
      <c r="D762" t="s">
        <v>534</v>
      </c>
      <c r="E762" t="s">
        <v>10</v>
      </c>
      <c r="F762" t="s">
        <v>10</v>
      </c>
    </row>
    <row r="763" spans="3:6" x14ac:dyDescent="0.35">
      <c r="C763" s="62"/>
      <c r="D763" t="s">
        <v>535</v>
      </c>
      <c r="E763" t="s">
        <v>10</v>
      </c>
      <c r="F763" t="s">
        <v>10</v>
      </c>
    </row>
    <row r="764" spans="3:6" x14ac:dyDescent="0.35">
      <c r="C764" s="62"/>
      <c r="D764" t="s">
        <v>536</v>
      </c>
      <c r="E764" t="s">
        <v>10</v>
      </c>
      <c r="F764" t="s">
        <v>10</v>
      </c>
    </row>
    <row r="765" spans="3:6" x14ac:dyDescent="0.35">
      <c r="C765" s="62"/>
      <c r="D765" t="s">
        <v>537</v>
      </c>
      <c r="E765" t="s">
        <v>10</v>
      </c>
      <c r="F765" t="s">
        <v>10</v>
      </c>
    </row>
    <row r="766" spans="3:6" x14ac:dyDescent="0.35">
      <c r="C766" s="62"/>
      <c r="D766" t="s">
        <v>538</v>
      </c>
      <c r="E766" t="s">
        <v>10</v>
      </c>
      <c r="F766" t="s">
        <v>10</v>
      </c>
    </row>
    <row r="767" spans="3:6" x14ac:dyDescent="0.35">
      <c r="C767" s="62"/>
      <c r="D767" t="s">
        <v>539</v>
      </c>
      <c r="E767" t="s">
        <v>10</v>
      </c>
      <c r="F767" t="s">
        <v>10</v>
      </c>
    </row>
    <row r="768" spans="3:6" x14ac:dyDescent="0.35">
      <c r="C768" s="62"/>
      <c r="D768" t="s">
        <v>540</v>
      </c>
      <c r="E768" t="s">
        <v>10</v>
      </c>
      <c r="F768" t="s">
        <v>10</v>
      </c>
    </row>
    <row r="769" spans="3:6" x14ac:dyDescent="0.35">
      <c r="C769" s="62"/>
      <c r="D769" t="s">
        <v>541</v>
      </c>
      <c r="E769" t="s">
        <v>10</v>
      </c>
      <c r="F769" t="s">
        <v>10</v>
      </c>
    </row>
    <row r="770" spans="3:6" x14ac:dyDescent="0.35">
      <c r="C770" s="62"/>
      <c r="D770" t="s">
        <v>542</v>
      </c>
      <c r="E770" t="s">
        <v>10</v>
      </c>
      <c r="F770" t="s">
        <v>10</v>
      </c>
    </row>
    <row r="771" spans="3:6" x14ac:dyDescent="0.35">
      <c r="C771" s="62"/>
      <c r="D771" t="s">
        <v>543</v>
      </c>
      <c r="E771" t="s">
        <v>10</v>
      </c>
      <c r="F771" t="s">
        <v>10</v>
      </c>
    </row>
    <row r="772" spans="3:6" x14ac:dyDescent="0.35">
      <c r="C772" s="62"/>
      <c r="D772" t="s">
        <v>544</v>
      </c>
      <c r="E772" t="s">
        <v>10</v>
      </c>
      <c r="F772" t="s">
        <v>10</v>
      </c>
    </row>
    <row r="773" spans="3:6" x14ac:dyDescent="0.35">
      <c r="C773" s="62"/>
      <c r="D773" t="s">
        <v>545</v>
      </c>
      <c r="E773" t="s">
        <v>10</v>
      </c>
      <c r="F773" t="s">
        <v>10</v>
      </c>
    </row>
    <row r="774" spans="3:6" x14ac:dyDescent="0.35">
      <c r="C774" s="62"/>
      <c r="D774" t="s">
        <v>546</v>
      </c>
      <c r="E774" t="s">
        <v>10</v>
      </c>
      <c r="F774" t="s">
        <v>10</v>
      </c>
    </row>
    <row r="775" spans="3:6" x14ac:dyDescent="0.35">
      <c r="C775" s="62"/>
      <c r="D775" t="s">
        <v>547</v>
      </c>
      <c r="E775" t="s">
        <v>10</v>
      </c>
      <c r="F775" t="s">
        <v>10</v>
      </c>
    </row>
    <row r="776" spans="3:6" x14ac:dyDescent="0.35">
      <c r="C776" s="62"/>
      <c r="D776" t="s">
        <v>548</v>
      </c>
      <c r="E776" t="s">
        <v>10</v>
      </c>
      <c r="F776" t="s">
        <v>10</v>
      </c>
    </row>
    <row r="777" spans="3:6" x14ac:dyDescent="0.35">
      <c r="C777" s="62"/>
      <c r="D777" t="s">
        <v>549</v>
      </c>
      <c r="E777" t="s">
        <v>10</v>
      </c>
      <c r="F777" t="s">
        <v>10</v>
      </c>
    </row>
    <row r="778" spans="3:6" x14ac:dyDescent="0.35">
      <c r="C778" s="62"/>
      <c r="D778" t="s">
        <v>550</v>
      </c>
      <c r="E778" t="s">
        <v>10</v>
      </c>
      <c r="F778" t="s">
        <v>10</v>
      </c>
    </row>
    <row r="779" spans="3:6" x14ac:dyDescent="0.35">
      <c r="C779" s="62"/>
      <c r="D779" t="s">
        <v>551</v>
      </c>
      <c r="E779" t="s">
        <v>10</v>
      </c>
      <c r="F779" t="s">
        <v>10</v>
      </c>
    </row>
    <row r="780" spans="3:6" x14ac:dyDescent="0.35">
      <c r="C780" s="62"/>
      <c r="D780" t="s">
        <v>552</v>
      </c>
      <c r="E780" t="s">
        <v>10</v>
      </c>
      <c r="F780" t="s">
        <v>10</v>
      </c>
    </row>
    <row r="781" spans="3:6" x14ac:dyDescent="0.35">
      <c r="C781" s="62"/>
      <c r="D781" t="s">
        <v>553</v>
      </c>
      <c r="E781" t="s">
        <v>10</v>
      </c>
      <c r="F781" t="s">
        <v>10</v>
      </c>
    </row>
    <row r="782" spans="3:6" x14ac:dyDescent="0.35">
      <c r="C782" s="62"/>
      <c r="D782" t="s">
        <v>554</v>
      </c>
      <c r="E782" t="s">
        <v>10</v>
      </c>
      <c r="F782" t="s">
        <v>10</v>
      </c>
    </row>
    <row r="783" spans="3:6" x14ac:dyDescent="0.35">
      <c r="C783" s="62"/>
      <c r="D783" t="s">
        <v>555</v>
      </c>
      <c r="E783" t="s">
        <v>10</v>
      </c>
      <c r="F783" t="s">
        <v>10</v>
      </c>
    </row>
    <row r="784" spans="3:6" x14ac:dyDescent="0.35">
      <c r="C784" s="62"/>
      <c r="D784" t="s">
        <v>556</v>
      </c>
      <c r="E784" t="s">
        <v>10</v>
      </c>
      <c r="F784" t="s">
        <v>10</v>
      </c>
    </row>
    <row r="785" spans="3:6" x14ac:dyDescent="0.35">
      <c r="C785" s="62"/>
      <c r="D785" t="s">
        <v>557</v>
      </c>
      <c r="E785" t="s">
        <v>10</v>
      </c>
      <c r="F785" t="s">
        <v>10</v>
      </c>
    </row>
    <row r="786" spans="3:6" x14ac:dyDescent="0.35">
      <c r="C786" s="62"/>
      <c r="D786" t="s">
        <v>558</v>
      </c>
      <c r="E786" t="s">
        <v>10</v>
      </c>
      <c r="F786" t="s">
        <v>10</v>
      </c>
    </row>
    <row r="787" spans="3:6" x14ac:dyDescent="0.35">
      <c r="C787" s="62"/>
      <c r="D787" t="s">
        <v>559</v>
      </c>
      <c r="E787" t="s">
        <v>10</v>
      </c>
      <c r="F787" t="s">
        <v>10</v>
      </c>
    </row>
    <row r="788" spans="3:6" x14ac:dyDescent="0.35">
      <c r="C788" s="62"/>
      <c r="D788" t="s">
        <v>560</v>
      </c>
      <c r="E788" t="s">
        <v>10</v>
      </c>
      <c r="F788" t="s">
        <v>10</v>
      </c>
    </row>
    <row r="789" spans="3:6" x14ac:dyDescent="0.35">
      <c r="C789" s="62"/>
      <c r="D789" t="s">
        <v>561</v>
      </c>
      <c r="E789" t="s">
        <v>10</v>
      </c>
      <c r="F789" t="s">
        <v>10</v>
      </c>
    </row>
    <row r="790" spans="3:6" x14ac:dyDescent="0.35">
      <c r="C790" s="62"/>
      <c r="D790" t="s">
        <v>562</v>
      </c>
      <c r="E790" t="s">
        <v>10</v>
      </c>
      <c r="F790" t="s">
        <v>10</v>
      </c>
    </row>
    <row r="791" spans="3:6" x14ac:dyDescent="0.35">
      <c r="C791" s="62"/>
      <c r="D791" t="s">
        <v>563</v>
      </c>
      <c r="E791" t="s">
        <v>10</v>
      </c>
      <c r="F791" t="s">
        <v>10</v>
      </c>
    </row>
    <row r="792" spans="3:6" x14ac:dyDescent="0.35">
      <c r="C792" s="62"/>
      <c r="D792" t="s">
        <v>564</v>
      </c>
      <c r="E792" t="s">
        <v>10</v>
      </c>
      <c r="F792" t="s">
        <v>10</v>
      </c>
    </row>
    <row r="793" spans="3:6" x14ac:dyDescent="0.35">
      <c r="C793" s="62"/>
      <c r="D793" t="s">
        <v>565</v>
      </c>
      <c r="E793" t="s">
        <v>10</v>
      </c>
      <c r="F793" t="s">
        <v>10</v>
      </c>
    </row>
    <row r="794" spans="3:6" x14ac:dyDescent="0.35">
      <c r="C794" s="62"/>
      <c r="D794" t="s">
        <v>566</v>
      </c>
      <c r="E794" t="s">
        <v>10</v>
      </c>
      <c r="F794" t="s">
        <v>10</v>
      </c>
    </row>
    <row r="795" spans="3:6" x14ac:dyDescent="0.35">
      <c r="C795" s="62"/>
      <c r="D795" t="s">
        <v>567</v>
      </c>
      <c r="E795" t="s">
        <v>10</v>
      </c>
      <c r="F795" t="s">
        <v>10</v>
      </c>
    </row>
    <row r="796" spans="3:6" x14ac:dyDescent="0.35">
      <c r="C796" s="62"/>
      <c r="D796" t="s">
        <v>568</v>
      </c>
      <c r="E796" t="s">
        <v>10</v>
      </c>
      <c r="F796" t="s">
        <v>10</v>
      </c>
    </row>
    <row r="797" spans="3:6" x14ac:dyDescent="0.35">
      <c r="C797" s="62"/>
      <c r="D797" t="s">
        <v>569</v>
      </c>
      <c r="E797" t="s">
        <v>10</v>
      </c>
      <c r="F797" t="s">
        <v>10</v>
      </c>
    </row>
    <row r="798" spans="3:6" x14ac:dyDescent="0.35">
      <c r="C798" s="62"/>
      <c r="D798" t="s">
        <v>570</v>
      </c>
      <c r="E798" t="s">
        <v>10</v>
      </c>
      <c r="F798" t="s">
        <v>10</v>
      </c>
    </row>
    <row r="799" spans="3:6" x14ac:dyDescent="0.35">
      <c r="C799" s="62"/>
      <c r="D799" t="s">
        <v>571</v>
      </c>
      <c r="E799" t="s">
        <v>10</v>
      </c>
      <c r="F799" t="s">
        <v>10</v>
      </c>
    </row>
    <row r="800" spans="3:6" x14ac:dyDescent="0.35">
      <c r="C800" s="62"/>
      <c r="D800" t="s">
        <v>572</v>
      </c>
      <c r="E800" t="s">
        <v>10</v>
      </c>
      <c r="F800" t="s">
        <v>10</v>
      </c>
    </row>
    <row r="801" spans="3:6" x14ac:dyDescent="0.35">
      <c r="C801" s="62"/>
      <c r="D801" t="s">
        <v>573</v>
      </c>
      <c r="E801" t="s">
        <v>10</v>
      </c>
      <c r="F801" t="s">
        <v>10</v>
      </c>
    </row>
    <row r="802" spans="3:6" x14ac:dyDescent="0.35">
      <c r="C802" s="62"/>
      <c r="D802" t="s">
        <v>574</v>
      </c>
      <c r="E802" t="s">
        <v>10</v>
      </c>
      <c r="F802" t="s">
        <v>10</v>
      </c>
    </row>
    <row r="803" spans="3:6" x14ac:dyDescent="0.35">
      <c r="C803" s="62"/>
      <c r="D803" t="s">
        <v>575</v>
      </c>
      <c r="E803" t="s">
        <v>10</v>
      </c>
      <c r="F803" t="s">
        <v>10</v>
      </c>
    </row>
    <row r="804" spans="3:6" x14ac:dyDescent="0.35">
      <c r="C804" s="62"/>
      <c r="D804" t="s">
        <v>576</v>
      </c>
      <c r="E804" t="s">
        <v>10</v>
      </c>
      <c r="F804" t="s">
        <v>10</v>
      </c>
    </row>
    <row r="805" spans="3:6" x14ac:dyDescent="0.35">
      <c r="C805" s="62"/>
      <c r="D805" t="s">
        <v>577</v>
      </c>
      <c r="E805" t="s">
        <v>10</v>
      </c>
      <c r="F805" t="s">
        <v>10</v>
      </c>
    </row>
    <row r="806" spans="3:6" x14ac:dyDescent="0.35">
      <c r="C806" s="62"/>
      <c r="D806" t="s">
        <v>578</v>
      </c>
      <c r="E806" t="s">
        <v>10</v>
      </c>
      <c r="F806" t="s">
        <v>10</v>
      </c>
    </row>
    <row r="807" spans="3:6" x14ac:dyDescent="0.35">
      <c r="C807" s="62"/>
      <c r="D807" t="s">
        <v>579</v>
      </c>
      <c r="E807" t="s">
        <v>10</v>
      </c>
      <c r="F807" t="s">
        <v>10</v>
      </c>
    </row>
    <row r="808" spans="3:6" x14ac:dyDescent="0.35">
      <c r="C808" s="62"/>
      <c r="D808" t="s">
        <v>580</v>
      </c>
      <c r="E808" t="s">
        <v>10</v>
      </c>
      <c r="F808" t="s">
        <v>10</v>
      </c>
    </row>
    <row r="809" spans="3:6" x14ac:dyDescent="0.35">
      <c r="C809" s="62"/>
      <c r="D809" t="s">
        <v>581</v>
      </c>
      <c r="E809" t="s">
        <v>10</v>
      </c>
      <c r="F809" t="s">
        <v>10</v>
      </c>
    </row>
    <row r="810" spans="3:6" x14ac:dyDescent="0.35">
      <c r="C810" s="62"/>
      <c r="D810" t="s">
        <v>582</v>
      </c>
      <c r="E810" t="s">
        <v>10</v>
      </c>
      <c r="F810" t="s">
        <v>10</v>
      </c>
    </row>
    <row r="811" spans="3:6" x14ac:dyDescent="0.35">
      <c r="C811" s="62"/>
      <c r="D811" t="s">
        <v>583</v>
      </c>
      <c r="E811" t="s">
        <v>10</v>
      </c>
      <c r="F811" t="s">
        <v>10</v>
      </c>
    </row>
    <row r="812" spans="3:6" x14ac:dyDescent="0.35">
      <c r="C812" s="62"/>
      <c r="D812" t="s">
        <v>584</v>
      </c>
      <c r="E812" t="s">
        <v>10</v>
      </c>
      <c r="F812" t="s">
        <v>10</v>
      </c>
    </row>
    <row r="813" spans="3:6" x14ac:dyDescent="0.35">
      <c r="C813" s="62"/>
      <c r="D813" t="s">
        <v>585</v>
      </c>
      <c r="E813" t="s">
        <v>10</v>
      </c>
      <c r="F813" t="s">
        <v>10</v>
      </c>
    </row>
    <row r="814" spans="3:6" x14ac:dyDescent="0.35">
      <c r="C814" s="62"/>
      <c r="D814" t="s">
        <v>586</v>
      </c>
      <c r="E814" t="s">
        <v>10</v>
      </c>
      <c r="F814" t="s">
        <v>10</v>
      </c>
    </row>
    <row r="815" spans="3:6" x14ac:dyDescent="0.35">
      <c r="C815" s="62"/>
      <c r="D815" t="s">
        <v>587</v>
      </c>
      <c r="E815" t="s">
        <v>10</v>
      </c>
      <c r="F815" t="s">
        <v>10</v>
      </c>
    </row>
    <row r="816" spans="3:6" x14ac:dyDescent="0.35">
      <c r="C816" s="62"/>
      <c r="D816" t="s">
        <v>588</v>
      </c>
      <c r="E816" t="s">
        <v>10</v>
      </c>
      <c r="F816" t="s">
        <v>10</v>
      </c>
    </row>
    <row r="817" spans="3:6" x14ac:dyDescent="0.35">
      <c r="C817" s="62"/>
      <c r="D817" t="s">
        <v>589</v>
      </c>
      <c r="E817" t="s">
        <v>10</v>
      </c>
      <c r="F817" t="s">
        <v>10</v>
      </c>
    </row>
    <row r="818" spans="3:6" x14ac:dyDescent="0.35">
      <c r="C818" s="62"/>
      <c r="D818" t="s">
        <v>590</v>
      </c>
      <c r="E818" t="s">
        <v>10</v>
      </c>
      <c r="F818" t="s">
        <v>10</v>
      </c>
    </row>
    <row r="819" spans="3:6" x14ac:dyDescent="0.35">
      <c r="C819" s="62"/>
      <c r="D819" t="s">
        <v>591</v>
      </c>
      <c r="E819" t="s">
        <v>10</v>
      </c>
      <c r="F819" t="s">
        <v>10</v>
      </c>
    </row>
    <row r="820" spans="3:6" x14ac:dyDescent="0.35">
      <c r="C820" s="62"/>
      <c r="D820" t="s">
        <v>592</v>
      </c>
      <c r="E820" t="s">
        <v>10</v>
      </c>
      <c r="F820" t="s">
        <v>10</v>
      </c>
    </row>
    <row r="821" spans="3:6" x14ac:dyDescent="0.35">
      <c r="C821" s="62"/>
      <c r="D821" t="s">
        <v>593</v>
      </c>
      <c r="E821" t="s">
        <v>10</v>
      </c>
      <c r="F821" t="s">
        <v>10</v>
      </c>
    </row>
    <row r="822" spans="3:6" x14ac:dyDescent="0.35">
      <c r="C822" s="62"/>
      <c r="D822" t="s">
        <v>594</v>
      </c>
      <c r="E822" t="s">
        <v>10</v>
      </c>
      <c r="F822" t="s">
        <v>10</v>
      </c>
    </row>
    <row r="823" spans="3:6" x14ac:dyDescent="0.35">
      <c r="C823" s="62"/>
      <c r="D823" t="s">
        <v>595</v>
      </c>
      <c r="E823" t="s">
        <v>10</v>
      </c>
      <c r="F823" t="s">
        <v>10</v>
      </c>
    </row>
    <row r="824" spans="3:6" x14ac:dyDescent="0.35">
      <c r="C824" s="62"/>
      <c r="D824" t="s">
        <v>596</v>
      </c>
      <c r="E824" t="s">
        <v>10</v>
      </c>
      <c r="F824" t="s">
        <v>10</v>
      </c>
    </row>
    <row r="825" spans="3:6" x14ac:dyDescent="0.35">
      <c r="C825" s="62"/>
      <c r="D825" t="s">
        <v>597</v>
      </c>
      <c r="E825" t="s">
        <v>10</v>
      </c>
      <c r="F825" t="s">
        <v>10</v>
      </c>
    </row>
    <row r="826" spans="3:6" x14ac:dyDescent="0.35">
      <c r="C826" s="62"/>
      <c r="D826" t="s">
        <v>598</v>
      </c>
      <c r="E826" t="s">
        <v>10</v>
      </c>
      <c r="F826" t="s">
        <v>10</v>
      </c>
    </row>
    <row r="827" spans="3:6" x14ac:dyDescent="0.35">
      <c r="C827" s="62"/>
      <c r="D827" t="s">
        <v>599</v>
      </c>
      <c r="E827" t="s">
        <v>10</v>
      </c>
      <c r="F827" t="s">
        <v>10</v>
      </c>
    </row>
    <row r="828" spans="3:6" x14ac:dyDescent="0.35">
      <c r="C828" s="62"/>
      <c r="D828" t="s">
        <v>600</v>
      </c>
      <c r="E828" t="s">
        <v>10</v>
      </c>
      <c r="F828" t="s">
        <v>10</v>
      </c>
    </row>
    <row r="829" spans="3:6" x14ac:dyDescent="0.35">
      <c r="C829" s="62"/>
      <c r="D829" t="s">
        <v>601</v>
      </c>
      <c r="E829" t="s">
        <v>10</v>
      </c>
      <c r="F829" t="s">
        <v>10</v>
      </c>
    </row>
    <row r="830" spans="3:6" x14ac:dyDescent="0.35">
      <c r="C830" s="62"/>
      <c r="D830" t="s">
        <v>602</v>
      </c>
      <c r="E830" t="s">
        <v>10</v>
      </c>
      <c r="F830" t="s">
        <v>10</v>
      </c>
    </row>
    <row r="831" spans="3:6" x14ac:dyDescent="0.35">
      <c r="C831" s="62"/>
      <c r="D831" t="s">
        <v>603</v>
      </c>
      <c r="E831" t="s">
        <v>10</v>
      </c>
      <c r="F831" t="s">
        <v>10</v>
      </c>
    </row>
    <row r="832" spans="3:6" x14ac:dyDescent="0.35">
      <c r="C832" s="62"/>
      <c r="D832" t="s">
        <v>604</v>
      </c>
      <c r="E832" t="s">
        <v>10</v>
      </c>
      <c r="F832" t="s">
        <v>10</v>
      </c>
    </row>
    <row r="833" spans="3:6" x14ac:dyDescent="0.35">
      <c r="C833" s="62"/>
      <c r="D833" t="s">
        <v>605</v>
      </c>
      <c r="E833" t="s">
        <v>10</v>
      </c>
      <c r="F833" t="s">
        <v>10</v>
      </c>
    </row>
    <row r="834" spans="3:6" x14ac:dyDescent="0.35">
      <c r="C834" s="62"/>
      <c r="D834" t="s">
        <v>606</v>
      </c>
      <c r="E834" t="s">
        <v>10</v>
      </c>
      <c r="F834" t="s">
        <v>10</v>
      </c>
    </row>
    <row r="835" spans="3:6" x14ac:dyDescent="0.35">
      <c r="C835" s="62"/>
      <c r="D835" t="s">
        <v>607</v>
      </c>
      <c r="E835" t="s">
        <v>10</v>
      </c>
      <c r="F835" t="s">
        <v>10</v>
      </c>
    </row>
    <row r="836" spans="3:6" x14ac:dyDescent="0.35">
      <c r="C836" s="62"/>
      <c r="D836" t="s">
        <v>608</v>
      </c>
      <c r="E836" t="s">
        <v>10</v>
      </c>
      <c r="F836" t="s">
        <v>10</v>
      </c>
    </row>
    <row r="837" spans="3:6" x14ac:dyDescent="0.35">
      <c r="C837" s="62"/>
      <c r="D837" t="s">
        <v>609</v>
      </c>
      <c r="E837" t="s">
        <v>10</v>
      </c>
      <c r="F837" t="s">
        <v>10</v>
      </c>
    </row>
    <row r="838" spans="3:6" x14ac:dyDescent="0.35">
      <c r="C838" s="62"/>
      <c r="D838" t="s">
        <v>610</v>
      </c>
      <c r="E838" t="s">
        <v>10</v>
      </c>
      <c r="F838" t="s">
        <v>10</v>
      </c>
    </row>
    <row r="839" spans="3:6" x14ac:dyDescent="0.35">
      <c r="C839" s="62"/>
      <c r="D839" t="s">
        <v>611</v>
      </c>
      <c r="E839" t="s">
        <v>10</v>
      </c>
      <c r="F839" t="s">
        <v>10</v>
      </c>
    </row>
    <row r="840" spans="3:6" x14ac:dyDescent="0.35">
      <c r="C840" s="62"/>
      <c r="D840" t="s">
        <v>612</v>
      </c>
      <c r="E840" t="s">
        <v>10</v>
      </c>
      <c r="F840" t="s">
        <v>10</v>
      </c>
    </row>
    <row r="841" spans="3:6" x14ac:dyDescent="0.35">
      <c r="C841" s="62"/>
      <c r="D841" t="s">
        <v>613</v>
      </c>
      <c r="E841" t="s">
        <v>10</v>
      </c>
      <c r="F841" t="s">
        <v>10</v>
      </c>
    </row>
    <row r="842" spans="3:6" x14ac:dyDescent="0.35">
      <c r="C842" s="62"/>
      <c r="D842" t="s">
        <v>614</v>
      </c>
      <c r="E842" t="s">
        <v>10</v>
      </c>
      <c r="F842" t="s">
        <v>10</v>
      </c>
    </row>
    <row r="843" spans="3:6" x14ac:dyDescent="0.35">
      <c r="C843" s="62"/>
      <c r="D843" t="s">
        <v>615</v>
      </c>
      <c r="E843" t="s">
        <v>10</v>
      </c>
      <c r="F843" t="s">
        <v>10</v>
      </c>
    </row>
    <row r="844" spans="3:6" x14ac:dyDescent="0.35">
      <c r="C844" s="62"/>
      <c r="D844" t="s">
        <v>616</v>
      </c>
      <c r="E844" t="s">
        <v>10</v>
      </c>
      <c r="F844" t="s">
        <v>10</v>
      </c>
    </row>
    <row r="845" spans="3:6" x14ac:dyDescent="0.35">
      <c r="C845" s="62"/>
      <c r="D845" t="s">
        <v>617</v>
      </c>
      <c r="E845" t="s">
        <v>10</v>
      </c>
      <c r="F845" t="s">
        <v>10</v>
      </c>
    </row>
    <row r="846" spans="3:6" x14ac:dyDescent="0.35">
      <c r="C846" s="62"/>
      <c r="D846" t="s">
        <v>618</v>
      </c>
      <c r="E846" t="s">
        <v>10</v>
      </c>
      <c r="F846" t="s">
        <v>10</v>
      </c>
    </row>
    <row r="847" spans="3:6" x14ac:dyDescent="0.35">
      <c r="C847" s="62"/>
      <c r="D847" t="s">
        <v>619</v>
      </c>
      <c r="E847" t="s">
        <v>10</v>
      </c>
      <c r="F847" t="s">
        <v>10</v>
      </c>
    </row>
    <row r="848" spans="3:6" x14ac:dyDescent="0.35">
      <c r="C848" s="62"/>
      <c r="D848" t="s">
        <v>620</v>
      </c>
      <c r="E848" t="s">
        <v>10</v>
      </c>
      <c r="F848" t="s">
        <v>10</v>
      </c>
    </row>
    <row r="849" spans="3:6" x14ac:dyDescent="0.35">
      <c r="C849" s="62"/>
      <c r="D849" t="s">
        <v>621</v>
      </c>
      <c r="E849" t="s">
        <v>10</v>
      </c>
      <c r="F849" t="s">
        <v>10</v>
      </c>
    </row>
    <row r="850" spans="3:6" x14ac:dyDescent="0.35">
      <c r="C850" s="62"/>
      <c r="D850" t="s">
        <v>622</v>
      </c>
      <c r="E850" t="s">
        <v>10</v>
      </c>
      <c r="F850" t="s">
        <v>10</v>
      </c>
    </row>
    <row r="851" spans="3:6" x14ac:dyDescent="0.35">
      <c r="C851" s="62"/>
      <c r="D851" t="s">
        <v>623</v>
      </c>
      <c r="E851" t="s">
        <v>10</v>
      </c>
      <c r="F851" t="s">
        <v>10</v>
      </c>
    </row>
    <row r="852" spans="3:6" x14ac:dyDescent="0.35">
      <c r="C852" s="62"/>
      <c r="D852" t="s">
        <v>624</v>
      </c>
      <c r="E852" t="s">
        <v>10</v>
      </c>
      <c r="F852" t="s">
        <v>10</v>
      </c>
    </row>
    <row r="853" spans="3:6" x14ac:dyDescent="0.35">
      <c r="C853" s="62"/>
      <c r="D853" t="s">
        <v>625</v>
      </c>
      <c r="E853" t="s">
        <v>10</v>
      </c>
      <c r="F853" t="s">
        <v>10</v>
      </c>
    </row>
    <row r="854" spans="3:6" x14ac:dyDescent="0.35">
      <c r="C854" s="62"/>
      <c r="D854" t="s">
        <v>626</v>
      </c>
      <c r="E854" t="s">
        <v>10</v>
      </c>
      <c r="F854" t="s">
        <v>10</v>
      </c>
    </row>
    <row r="855" spans="3:6" x14ac:dyDescent="0.35">
      <c r="C855" s="62"/>
      <c r="D855" t="s">
        <v>627</v>
      </c>
      <c r="E855" t="s">
        <v>10</v>
      </c>
      <c r="F855" t="s">
        <v>10</v>
      </c>
    </row>
    <row r="856" spans="3:6" x14ac:dyDescent="0.35">
      <c r="C856" s="62"/>
      <c r="D856" t="s">
        <v>628</v>
      </c>
      <c r="E856" t="s">
        <v>10</v>
      </c>
      <c r="F856" t="s">
        <v>10</v>
      </c>
    </row>
    <row r="857" spans="3:6" x14ac:dyDescent="0.35">
      <c r="C857" s="62"/>
      <c r="D857" t="s">
        <v>629</v>
      </c>
      <c r="E857" t="s">
        <v>10</v>
      </c>
      <c r="F857" t="s">
        <v>10</v>
      </c>
    </row>
    <row r="858" spans="3:6" x14ac:dyDescent="0.35">
      <c r="C858" s="62"/>
      <c r="D858" t="s">
        <v>630</v>
      </c>
      <c r="E858" t="s">
        <v>10</v>
      </c>
      <c r="F858" t="s">
        <v>10</v>
      </c>
    </row>
    <row r="859" spans="3:6" x14ac:dyDescent="0.35">
      <c r="C859" s="62"/>
      <c r="D859" t="s">
        <v>631</v>
      </c>
      <c r="E859" t="s">
        <v>10</v>
      </c>
      <c r="F859" t="s">
        <v>10</v>
      </c>
    </row>
    <row r="860" spans="3:6" x14ac:dyDescent="0.35">
      <c r="C860" s="62"/>
      <c r="D860" t="s">
        <v>632</v>
      </c>
      <c r="E860" t="s">
        <v>10</v>
      </c>
      <c r="F860" t="s">
        <v>10</v>
      </c>
    </row>
    <row r="861" spans="3:6" x14ac:dyDescent="0.35">
      <c r="C861" s="62"/>
      <c r="D861" t="s">
        <v>633</v>
      </c>
      <c r="E861" t="s">
        <v>10</v>
      </c>
      <c r="F861" t="s">
        <v>10</v>
      </c>
    </row>
    <row r="862" spans="3:6" x14ac:dyDescent="0.35">
      <c r="C862" s="62"/>
      <c r="D862" t="s">
        <v>634</v>
      </c>
      <c r="E862" t="s">
        <v>10</v>
      </c>
      <c r="F862" t="s">
        <v>10</v>
      </c>
    </row>
    <row r="863" spans="3:6" x14ac:dyDescent="0.35">
      <c r="C863" s="62"/>
      <c r="D863" t="s">
        <v>635</v>
      </c>
      <c r="E863" t="s">
        <v>10</v>
      </c>
      <c r="F863" t="s">
        <v>10</v>
      </c>
    </row>
    <row r="864" spans="3:6" x14ac:dyDescent="0.35">
      <c r="C864" s="62"/>
      <c r="D864" t="s">
        <v>636</v>
      </c>
      <c r="E864" t="s">
        <v>10</v>
      </c>
      <c r="F864" t="s">
        <v>10</v>
      </c>
    </row>
    <row r="865" spans="3:6" x14ac:dyDescent="0.35">
      <c r="C865" s="62"/>
      <c r="D865" t="s">
        <v>637</v>
      </c>
      <c r="E865" t="s">
        <v>10</v>
      </c>
      <c r="F865" t="s">
        <v>10</v>
      </c>
    </row>
    <row r="866" spans="3:6" x14ac:dyDescent="0.35">
      <c r="C866" s="62"/>
      <c r="D866" t="s">
        <v>638</v>
      </c>
      <c r="E866" t="s">
        <v>10</v>
      </c>
      <c r="F866" t="s">
        <v>10</v>
      </c>
    </row>
    <row r="867" spans="3:6" x14ac:dyDescent="0.35">
      <c r="C867" s="62"/>
      <c r="D867" t="s">
        <v>639</v>
      </c>
      <c r="E867" t="s">
        <v>10</v>
      </c>
      <c r="F867" t="s">
        <v>10</v>
      </c>
    </row>
    <row r="868" spans="3:6" x14ac:dyDescent="0.35">
      <c r="C868" s="62"/>
      <c r="D868" t="s">
        <v>640</v>
      </c>
      <c r="E868" t="s">
        <v>10</v>
      </c>
      <c r="F868" t="s">
        <v>10</v>
      </c>
    </row>
    <row r="869" spans="3:6" x14ac:dyDescent="0.35">
      <c r="C869" s="62"/>
      <c r="D869" t="s">
        <v>641</v>
      </c>
      <c r="E869" t="s">
        <v>10</v>
      </c>
      <c r="F869" t="s">
        <v>10</v>
      </c>
    </row>
    <row r="870" spans="3:6" x14ac:dyDescent="0.35">
      <c r="C870" s="62"/>
      <c r="D870" t="s">
        <v>642</v>
      </c>
      <c r="E870" t="s">
        <v>10</v>
      </c>
      <c r="F870" t="s">
        <v>10</v>
      </c>
    </row>
    <row r="871" spans="3:6" x14ac:dyDescent="0.35">
      <c r="C871" s="62"/>
      <c r="D871" t="s">
        <v>643</v>
      </c>
      <c r="E871" t="s">
        <v>10</v>
      </c>
      <c r="F871" t="s">
        <v>10</v>
      </c>
    </row>
    <row r="872" spans="3:6" x14ac:dyDescent="0.35">
      <c r="C872" s="62"/>
      <c r="D872" t="s">
        <v>644</v>
      </c>
      <c r="E872" t="s">
        <v>10</v>
      </c>
      <c r="F872" t="s">
        <v>10</v>
      </c>
    </row>
    <row r="873" spans="3:6" x14ac:dyDescent="0.35">
      <c r="C873" s="62"/>
      <c r="D873" t="s">
        <v>645</v>
      </c>
      <c r="E873" t="s">
        <v>10</v>
      </c>
      <c r="F873" t="s">
        <v>10</v>
      </c>
    </row>
    <row r="874" spans="3:6" x14ac:dyDescent="0.35">
      <c r="C874" s="62"/>
      <c r="D874" t="s">
        <v>646</v>
      </c>
      <c r="E874" t="s">
        <v>10</v>
      </c>
      <c r="F874" t="s">
        <v>10</v>
      </c>
    </row>
    <row r="875" spans="3:6" x14ac:dyDescent="0.35">
      <c r="C875" s="62"/>
      <c r="D875" t="s">
        <v>647</v>
      </c>
      <c r="E875" t="s">
        <v>10</v>
      </c>
      <c r="F875" t="s">
        <v>10</v>
      </c>
    </row>
    <row r="876" spans="3:6" x14ac:dyDescent="0.35">
      <c r="C876" s="62"/>
      <c r="D876" t="s">
        <v>648</v>
      </c>
      <c r="E876" t="s">
        <v>10</v>
      </c>
      <c r="F876" t="s">
        <v>10</v>
      </c>
    </row>
    <row r="877" spans="3:6" x14ac:dyDescent="0.35">
      <c r="C877" s="62"/>
      <c r="D877" t="s">
        <v>649</v>
      </c>
      <c r="E877" t="s">
        <v>10</v>
      </c>
      <c r="F877" t="s">
        <v>10</v>
      </c>
    </row>
    <row r="878" spans="3:6" x14ac:dyDescent="0.35">
      <c r="C878" s="62"/>
      <c r="D878" t="s">
        <v>650</v>
      </c>
      <c r="E878" t="s">
        <v>10</v>
      </c>
      <c r="F878" t="s">
        <v>10</v>
      </c>
    </row>
    <row r="879" spans="3:6" x14ac:dyDescent="0.35">
      <c r="C879" s="62"/>
      <c r="D879" t="s">
        <v>651</v>
      </c>
      <c r="E879" t="s">
        <v>10</v>
      </c>
      <c r="F879" t="s">
        <v>10</v>
      </c>
    </row>
    <row r="880" spans="3:6" x14ac:dyDescent="0.35">
      <c r="C880" s="62"/>
      <c r="D880" t="s">
        <v>652</v>
      </c>
      <c r="E880" t="s">
        <v>10</v>
      </c>
      <c r="F880" t="s">
        <v>10</v>
      </c>
    </row>
    <row r="881" spans="3:6" x14ac:dyDescent="0.35">
      <c r="C881" s="62"/>
      <c r="D881" t="s">
        <v>653</v>
      </c>
      <c r="E881" t="s">
        <v>10</v>
      </c>
      <c r="F881" t="s">
        <v>10</v>
      </c>
    </row>
    <row r="882" spans="3:6" x14ac:dyDescent="0.35">
      <c r="C882" s="62"/>
      <c r="D882" t="s">
        <v>654</v>
      </c>
      <c r="E882" t="s">
        <v>10</v>
      </c>
      <c r="F882" t="s">
        <v>10</v>
      </c>
    </row>
    <row r="883" spans="3:6" x14ac:dyDescent="0.35">
      <c r="C883" s="62"/>
      <c r="D883" t="s">
        <v>655</v>
      </c>
      <c r="E883" t="s">
        <v>10</v>
      </c>
      <c r="F883" t="s">
        <v>10</v>
      </c>
    </row>
    <row r="884" spans="3:6" x14ac:dyDescent="0.35">
      <c r="C884" s="62"/>
      <c r="D884" t="s">
        <v>656</v>
      </c>
      <c r="E884" t="s">
        <v>10</v>
      </c>
      <c r="F884" t="s">
        <v>10</v>
      </c>
    </row>
    <row r="885" spans="3:6" x14ac:dyDescent="0.35">
      <c r="C885" s="62"/>
      <c r="D885" t="s">
        <v>657</v>
      </c>
      <c r="E885" t="s">
        <v>10</v>
      </c>
      <c r="F885" t="s">
        <v>10</v>
      </c>
    </row>
    <row r="886" spans="3:6" x14ac:dyDescent="0.35">
      <c r="C886" s="62"/>
      <c r="D886" t="s">
        <v>658</v>
      </c>
      <c r="E886" t="s">
        <v>10</v>
      </c>
      <c r="F886" t="s">
        <v>10</v>
      </c>
    </row>
    <row r="887" spans="3:6" x14ac:dyDescent="0.35">
      <c r="C887" s="62"/>
      <c r="D887" t="s">
        <v>659</v>
      </c>
      <c r="E887" t="s">
        <v>10</v>
      </c>
      <c r="F887" t="s">
        <v>10</v>
      </c>
    </row>
    <row r="888" spans="3:6" x14ac:dyDescent="0.35">
      <c r="C888" s="62"/>
      <c r="D888" t="s">
        <v>660</v>
      </c>
      <c r="E888" t="s">
        <v>10</v>
      </c>
      <c r="F888" t="s">
        <v>10</v>
      </c>
    </row>
    <row r="889" spans="3:6" x14ac:dyDescent="0.35">
      <c r="C889" s="62"/>
      <c r="D889" t="s">
        <v>661</v>
      </c>
      <c r="E889" t="s">
        <v>10</v>
      </c>
      <c r="F889" t="s">
        <v>10</v>
      </c>
    </row>
    <row r="890" spans="3:6" x14ac:dyDescent="0.35">
      <c r="C890" s="62" t="s">
        <v>703</v>
      </c>
      <c r="D890" t="s">
        <v>441</v>
      </c>
      <c r="E890" t="s">
        <v>10</v>
      </c>
      <c r="F890"/>
    </row>
    <row r="891" spans="3:6" x14ac:dyDescent="0.35">
      <c r="C891" s="62"/>
      <c r="D891" t="s">
        <v>442</v>
      </c>
      <c r="E891" t="s">
        <v>10</v>
      </c>
      <c r="F891" t="s">
        <v>10</v>
      </c>
    </row>
    <row r="892" spans="3:6" x14ac:dyDescent="0.35">
      <c r="C892" s="62"/>
      <c r="D892" t="s">
        <v>443</v>
      </c>
      <c r="E892" t="s">
        <v>10</v>
      </c>
      <c r="F892" t="s">
        <v>10</v>
      </c>
    </row>
    <row r="893" spans="3:6" x14ac:dyDescent="0.35">
      <c r="C893" s="62"/>
      <c r="D893" t="s">
        <v>444</v>
      </c>
      <c r="E893" t="s">
        <v>10</v>
      </c>
      <c r="F893" t="s">
        <v>10</v>
      </c>
    </row>
    <row r="894" spans="3:6" x14ac:dyDescent="0.35">
      <c r="C894" s="62"/>
      <c r="D894" t="s">
        <v>445</v>
      </c>
      <c r="E894" t="s">
        <v>10</v>
      </c>
      <c r="F894" t="s">
        <v>10</v>
      </c>
    </row>
    <row r="895" spans="3:6" x14ac:dyDescent="0.35">
      <c r="C895" s="62"/>
      <c r="D895" t="s">
        <v>446</v>
      </c>
      <c r="E895" t="s">
        <v>10</v>
      </c>
      <c r="F895" t="s">
        <v>10</v>
      </c>
    </row>
    <row r="896" spans="3:6" x14ac:dyDescent="0.35">
      <c r="C896" s="62"/>
      <c r="D896" t="s">
        <v>447</v>
      </c>
      <c r="E896" t="s">
        <v>10</v>
      </c>
      <c r="F896" t="s">
        <v>10</v>
      </c>
    </row>
    <row r="897" spans="3:6" x14ac:dyDescent="0.35">
      <c r="C897" s="62"/>
      <c r="D897" t="s">
        <v>448</v>
      </c>
      <c r="E897" t="s">
        <v>10</v>
      </c>
      <c r="F897" t="s">
        <v>10</v>
      </c>
    </row>
    <row r="898" spans="3:6" x14ac:dyDescent="0.35">
      <c r="C898" s="62"/>
      <c r="D898" t="s">
        <v>449</v>
      </c>
      <c r="E898" t="s">
        <v>10</v>
      </c>
      <c r="F898" t="s">
        <v>10</v>
      </c>
    </row>
    <row r="899" spans="3:6" x14ac:dyDescent="0.35">
      <c r="C899" s="62"/>
      <c r="D899" t="s">
        <v>450</v>
      </c>
      <c r="E899" t="s">
        <v>10</v>
      </c>
      <c r="F899" t="s">
        <v>10</v>
      </c>
    </row>
    <row r="900" spans="3:6" x14ac:dyDescent="0.35">
      <c r="C900" s="62"/>
      <c r="D900" t="s">
        <v>451</v>
      </c>
      <c r="E900" t="s">
        <v>10</v>
      </c>
      <c r="F900" t="s">
        <v>10</v>
      </c>
    </row>
    <row r="901" spans="3:6" x14ac:dyDescent="0.35">
      <c r="C901" s="62"/>
      <c r="D901" t="s">
        <v>452</v>
      </c>
      <c r="E901" t="s">
        <v>10</v>
      </c>
      <c r="F901" t="s">
        <v>10</v>
      </c>
    </row>
    <row r="902" spans="3:6" x14ac:dyDescent="0.35">
      <c r="C902" s="62"/>
      <c r="D902" t="s">
        <v>453</v>
      </c>
      <c r="E902" t="s">
        <v>10</v>
      </c>
      <c r="F902" t="s">
        <v>10</v>
      </c>
    </row>
    <row r="903" spans="3:6" x14ac:dyDescent="0.35">
      <c r="C903" s="62"/>
      <c r="D903" t="s">
        <v>454</v>
      </c>
      <c r="E903" t="s">
        <v>10</v>
      </c>
      <c r="F903" t="s">
        <v>10</v>
      </c>
    </row>
    <row r="904" spans="3:6" x14ac:dyDescent="0.35">
      <c r="C904" s="62"/>
      <c r="D904" t="s">
        <v>455</v>
      </c>
      <c r="E904" t="s">
        <v>10</v>
      </c>
      <c r="F904" t="s">
        <v>10</v>
      </c>
    </row>
    <row r="905" spans="3:6" x14ac:dyDescent="0.35">
      <c r="C905" s="62"/>
      <c r="D905" t="s">
        <v>456</v>
      </c>
      <c r="E905" t="s">
        <v>10</v>
      </c>
      <c r="F905" t="s">
        <v>10</v>
      </c>
    </row>
    <row r="906" spans="3:6" x14ac:dyDescent="0.35">
      <c r="C906" s="62"/>
      <c r="D906" t="s">
        <v>457</v>
      </c>
      <c r="E906" t="s">
        <v>10</v>
      </c>
      <c r="F906" t="s">
        <v>10</v>
      </c>
    </row>
    <row r="907" spans="3:6" x14ac:dyDescent="0.35">
      <c r="C907" s="62"/>
      <c r="D907" t="s">
        <v>458</v>
      </c>
      <c r="E907" t="s">
        <v>10</v>
      </c>
      <c r="F907" t="s">
        <v>10</v>
      </c>
    </row>
    <row r="908" spans="3:6" x14ac:dyDescent="0.35">
      <c r="C908" s="62"/>
      <c r="D908" t="s">
        <v>459</v>
      </c>
      <c r="E908" t="s">
        <v>10</v>
      </c>
      <c r="F908" t="s">
        <v>10</v>
      </c>
    </row>
    <row r="909" spans="3:6" x14ac:dyDescent="0.35">
      <c r="C909" s="62"/>
      <c r="D909" t="s">
        <v>460</v>
      </c>
      <c r="E909" t="s">
        <v>10</v>
      </c>
      <c r="F909" t="s">
        <v>10</v>
      </c>
    </row>
    <row r="910" spans="3:6" x14ac:dyDescent="0.35">
      <c r="C910" s="62"/>
      <c r="D910" t="s">
        <v>461</v>
      </c>
      <c r="E910" t="s">
        <v>10</v>
      </c>
      <c r="F910" t="s">
        <v>10</v>
      </c>
    </row>
    <row r="911" spans="3:6" x14ac:dyDescent="0.35">
      <c r="C911" s="62"/>
      <c r="D911" t="s">
        <v>462</v>
      </c>
      <c r="E911" t="s">
        <v>10</v>
      </c>
      <c r="F911" t="s">
        <v>10</v>
      </c>
    </row>
    <row r="912" spans="3:6" x14ac:dyDescent="0.35">
      <c r="C912" s="62"/>
      <c r="D912" t="s">
        <v>463</v>
      </c>
      <c r="E912" t="s">
        <v>10</v>
      </c>
      <c r="F912" t="s">
        <v>10</v>
      </c>
    </row>
    <row r="913" spans="3:6" x14ac:dyDescent="0.35">
      <c r="C913" s="62"/>
      <c r="D913" t="s">
        <v>464</v>
      </c>
      <c r="E913" t="s">
        <v>10</v>
      </c>
      <c r="F913" t="s">
        <v>10</v>
      </c>
    </row>
    <row r="914" spans="3:6" x14ac:dyDescent="0.35">
      <c r="C914" s="62"/>
      <c r="D914" t="s">
        <v>465</v>
      </c>
      <c r="E914" t="s">
        <v>10</v>
      </c>
      <c r="F914" t="s">
        <v>10</v>
      </c>
    </row>
    <row r="915" spans="3:6" x14ac:dyDescent="0.35">
      <c r="C915" s="62"/>
      <c r="D915" t="s">
        <v>466</v>
      </c>
      <c r="E915" t="s">
        <v>10</v>
      </c>
      <c r="F915" t="s">
        <v>10</v>
      </c>
    </row>
    <row r="916" spans="3:6" x14ac:dyDescent="0.35">
      <c r="C916" s="62"/>
      <c r="D916" t="s">
        <v>467</v>
      </c>
      <c r="E916" t="s">
        <v>10</v>
      </c>
      <c r="F916" t="s">
        <v>10</v>
      </c>
    </row>
    <row r="917" spans="3:6" x14ac:dyDescent="0.35">
      <c r="C917" s="62"/>
      <c r="D917" t="s">
        <v>468</v>
      </c>
      <c r="E917" t="s">
        <v>10</v>
      </c>
      <c r="F917" t="s">
        <v>10</v>
      </c>
    </row>
    <row r="918" spans="3:6" x14ac:dyDescent="0.35">
      <c r="C918" s="62"/>
      <c r="D918" t="s">
        <v>469</v>
      </c>
      <c r="E918" t="s">
        <v>10</v>
      </c>
      <c r="F918" t="s">
        <v>10</v>
      </c>
    </row>
    <row r="919" spans="3:6" x14ac:dyDescent="0.35">
      <c r="C919" s="62"/>
      <c r="D919" t="s">
        <v>470</v>
      </c>
      <c r="E919" t="s">
        <v>10</v>
      </c>
      <c r="F919" t="s">
        <v>10</v>
      </c>
    </row>
    <row r="920" spans="3:6" x14ac:dyDescent="0.35">
      <c r="C920" s="62"/>
      <c r="D920" t="s">
        <v>471</v>
      </c>
      <c r="E920" t="s">
        <v>10</v>
      </c>
      <c r="F920" t="s">
        <v>10</v>
      </c>
    </row>
    <row r="921" spans="3:6" x14ac:dyDescent="0.35">
      <c r="C921" s="62"/>
      <c r="D921" t="s">
        <v>472</v>
      </c>
      <c r="E921" t="s">
        <v>10</v>
      </c>
      <c r="F921" t="s">
        <v>10</v>
      </c>
    </row>
    <row r="922" spans="3:6" x14ac:dyDescent="0.35">
      <c r="C922" s="62"/>
      <c r="D922" t="s">
        <v>473</v>
      </c>
      <c r="E922" t="s">
        <v>10</v>
      </c>
      <c r="F922" t="s">
        <v>10</v>
      </c>
    </row>
    <row r="923" spans="3:6" x14ac:dyDescent="0.35">
      <c r="C923" s="62"/>
      <c r="D923" t="s">
        <v>474</v>
      </c>
      <c r="E923" t="s">
        <v>10</v>
      </c>
      <c r="F923" t="s">
        <v>10</v>
      </c>
    </row>
    <row r="924" spans="3:6" x14ac:dyDescent="0.35">
      <c r="C924" s="62"/>
      <c r="D924" t="s">
        <v>475</v>
      </c>
      <c r="E924" t="s">
        <v>10</v>
      </c>
      <c r="F924" t="s">
        <v>10</v>
      </c>
    </row>
    <row r="925" spans="3:6" x14ac:dyDescent="0.35">
      <c r="C925" s="62"/>
      <c r="D925" t="s">
        <v>476</v>
      </c>
      <c r="E925" t="s">
        <v>10</v>
      </c>
      <c r="F925" t="s">
        <v>10</v>
      </c>
    </row>
    <row r="926" spans="3:6" x14ac:dyDescent="0.35">
      <c r="C926" s="62"/>
      <c r="D926" t="s">
        <v>477</v>
      </c>
      <c r="E926" t="s">
        <v>10</v>
      </c>
      <c r="F926" t="s">
        <v>10</v>
      </c>
    </row>
    <row r="927" spans="3:6" x14ac:dyDescent="0.35">
      <c r="C927" s="62"/>
      <c r="D927" t="s">
        <v>478</v>
      </c>
      <c r="E927" t="s">
        <v>10</v>
      </c>
      <c r="F927" t="s">
        <v>10</v>
      </c>
    </row>
    <row r="928" spans="3:6" x14ac:dyDescent="0.35">
      <c r="C928" s="62"/>
      <c r="D928" t="s">
        <v>479</v>
      </c>
      <c r="E928" t="s">
        <v>10</v>
      </c>
      <c r="F928" t="s">
        <v>10</v>
      </c>
    </row>
    <row r="929" spans="3:6" x14ac:dyDescent="0.35">
      <c r="C929" s="62"/>
      <c r="D929" t="s">
        <v>480</v>
      </c>
      <c r="E929" t="s">
        <v>10</v>
      </c>
      <c r="F929" t="s">
        <v>10</v>
      </c>
    </row>
    <row r="930" spans="3:6" x14ac:dyDescent="0.35">
      <c r="C930" s="62"/>
      <c r="D930" t="s">
        <v>481</v>
      </c>
      <c r="E930" t="s">
        <v>10</v>
      </c>
      <c r="F930" t="s">
        <v>10</v>
      </c>
    </row>
    <row r="931" spans="3:6" x14ac:dyDescent="0.35">
      <c r="C931" s="62"/>
      <c r="D931" t="s">
        <v>482</v>
      </c>
      <c r="E931" t="s">
        <v>10</v>
      </c>
      <c r="F931" t="s">
        <v>10</v>
      </c>
    </row>
    <row r="932" spans="3:6" x14ac:dyDescent="0.35">
      <c r="C932" s="62"/>
      <c r="D932" t="s">
        <v>483</v>
      </c>
      <c r="E932" t="s">
        <v>10</v>
      </c>
      <c r="F932" t="s">
        <v>10</v>
      </c>
    </row>
    <row r="933" spans="3:6" x14ac:dyDescent="0.35">
      <c r="C933" s="62"/>
      <c r="D933" t="s">
        <v>484</v>
      </c>
      <c r="E933" t="s">
        <v>10</v>
      </c>
      <c r="F933" t="s">
        <v>10</v>
      </c>
    </row>
    <row r="934" spans="3:6" x14ac:dyDescent="0.35">
      <c r="C934" s="62"/>
      <c r="D934" t="s">
        <v>485</v>
      </c>
      <c r="E934" t="s">
        <v>10</v>
      </c>
      <c r="F934" t="s">
        <v>10</v>
      </c>
    </row>
    <row r="935" spans="3:6" x14ac:dyDescent="0.35">
      <c r="C935" s="62"/>
      <c r="D935" t="s">
        <v>486</v>
      </c>
      <c r="E935" t="s">
        <v>10</v>
      </c>
      <c r="F935" t="s">
        <v>10</v>
      </c>
    </row>
    <row r="936" spans="3:6" x14ac:dyDescent="0.35">
      <c r="C936" s="62"/>
      <c r="D936" t="s">
        <v>487</v>
      </c>
      <c r="E936" t="s">
        <v>10</v>
      </c>
      <c r="F936" t="s">
        <v>10</v>
      </c>
    </row>
    <row r="937" spans="3:6" x14ac:dyDescent="0.35">
      <c r="C937" s="62"/>
      <c r="D937" t="s">
        <v>488</v>
      </c>
      <c r="E937" t="s">
        <v>10</v>
      </c>
      <c r="F937" t="s">
        <v>10</v>
      </c>
    </row>
    <row r="938" spans="3:6" x14ac:dyDescent="0.35">
      <c r="C938" s="62"/>
      <c r="D938" t="s">
        <v>489</v>
      </c>
      <c r="E938" t="s">
        <v>10</v>
      </c>
      <c r="F938" t="s">
        <v>10</v>
      </c>
    </row>
    <row r="939" spans="3:6" x14ac:dyDescent="0.35">
      <c r="C939" s="62"/>
      <c r="D939" t="s">
        <v>490</v>
      </c>
      <c r="E939" t="s">
        <v>10</v>
      </c>
      <c r="F939" t="s">
        <v>10</v>
      </c>
    </row>
    <row r="940" spans="3:6" x14ac:dyDescent="0.35">
      <c r="C940" s="62"/>
      <c r="D940" t="s">
        <v>491</v>
      </c>
      <c r="E940" t="s">
        <v>10</v>
      </c>
      <c r="F940" t="s">
        <v>10</v>
      </c>
    </row>
    <row r="941" spans="3:6" x14ac:dyDescent="0.35">
      <c r="C941" s="62"/>
      <c r="D941" t="s">
        <v>492</v>
      </c>
      <c r="E941" t="s">
        <v>10</v>
      </c>
      <c r="F941" t="s">
        <v>10</v>
      </c>
    </row>
    <row r="942" spans="3:6" x14ac:dyDescent="0.35">
      <c r="C942" s="62"/>
      <c r="D942" t="s">
        <v>493</v>
      </c>
      <c r="E942" t="s">
        <v>10</v>
      </c>
      <c r="F942" t="s">
        <v>10</v>
      </c>
    </row>
    <row r="943" spans="3:6" x14ac:dyDescent="0.35">
      <c r="C943" s="62"/>
      <c r="D943" t="s">
        <v>494</v>
      </c>
      <c r="E943" t="s">
        <v>10</v>
      </c>
      <c r="F943" t="s">
        <v>10</v>
      </c>
    </row>
    <row r="944" spans="3:6" x14ac:dyDescent="0.35">
      <c r="C944" s="62"/>
      <c r="D944" t="s">
        <v>495</v>
      </c>
      <c r="E944" t="s">
        <v>10</v>
      </c>
      <c r="F944" t="s">
        <v>10</v>
      </c>
    </row>
    <row r="945" spans="3:6" x14ac:dyDescent="0.35">
      <c r="C945" s="62"/>
      <c r="D945" t="s">
        <v>496</v>
      </c>
      <c r="E945" t="s">
        <v>10</v>
      </c>
      <c r="F945" t="s">
        <v>10</v>
      </c>
    </row>
    <row r="946" spans="3:6" x14ac:dyDescent="0.35">
      <c r="C946" s="62"/>
      <c r="D946" t="s">
        <v>497</v>
      </c>
      <c r="E946" t="s">
        <v>10</v>
      </c>
      <c r="F946" t="s">
        <v>10</v>
      </c>
    </row>
    <row r="947" spans="3:6" x14ac:dyDescent="0.35">
      <c r="C947" s="62"/>
      <c r="D947" t="s">
        <v>498</v>
      </c>
      <c r="E947" t="s">
        <v>10</v>
      </c>
      <c r="F947" t="s">
        <v>10</v>
      </c>
    </row>
    <row r="948" spans="3:6" x14ac:dyDescent="0.35">
      <c r="C948" s="62"/>
      <c r="D948" t="s">
        <v>499</v>
      </c>
      <c r="E948" t="s">
        <v>10</v>
      </c>
      <c r="F948" t="s">
        <v>10</v>
      </c>
    </row>
    <row r="949" spans="3:6" x14ac:dyDescent="0.35">
      <c r="C949" s="62"/>
      <c r="D949" t="s">
        <v>500</v>
      </c>
      <c r="E949" t="s">
        <v>10</v>
      </c>
      <c r="F949" t="s">
        <v>10</v>
      </c>
    </row>
    <row r="950" spans="3:6" x14ac:dyDescent="0.35">
      <c r="C950" s="62"/>
      <c r="D950" t="s">
        <v>501</v>
      </c>
      <c r="E950" t="s">
        <v>10</v>
      </c>
      <c r="F950" t="s">
        <v>10</v>
      </c>
    </row>
    <row r="951" spans="3:6" x14ac:dyDescent="0.35">
      <c r="C951" s="62"/>
      <c r="D951" t="s">
        <v>502</v>
      </c>
      <c r="E951" t="s">
        <v>10</v>
      </c>
      <c r="F951" t="s">
        <v>10</v>
      </c>
    </row>
    <row r="952" spans="3:6" x14ac:dyDescent="0.35">
      <c r="C952" s="62"/>
      <c r="D952" t="s">
        <v>503</v>
      </c>
      <c r="E952" t="s">
        <v>10</v>
      </c>
      <c r="F952" t="s">
        <v>10</v>
      </c>
    </row>
    <row r="953" spans="3:6" x14ac:dyDescent="0.35">
      <c r="C953" s="62"/>
      <c r="D953" t="s">
        <v>504</v>
      </c>
      <c r="E953" t="s">
        <v>10</v>
      </c>
      <c r="F953" t="s">
        <v>10</v>
      </c>
    </row>
    <row r="954" spans="3:6" x14ac:dyDescent="0.35">
      <c r="C954" s="62"/>
      <c r="D954" t="s">
        <v>505</v>
      </c>
      <c r="E954" t="s">
        <v>10</v>
      </c>
      <c r="F954" t="s">
        <v>10</v>
      </c>
    </row>
    <row r="955" spans="3:6" x14ac:dyDescent="0.35">
      <c r="C955" s="62"/>
      <c r="D955" t="s">
        <v>506</v>
      </c>
      <c r="E955" t="s">
        <v>10</v>
      </c>
      <c r="F955" t="s">
        <v>10</v>
      </c>
    </row>
    <row r="956" spans="3:6" x14ac:dyDescent="0.35">
      <c r="C956" s="62"/>
      <c r="D956" t="s">
        <v>507</v>
      </c>
      <c r="E956" t="s">
        <v>10</v>
      </c>
      <c r="F956" t="s">
        <v>10</v>
      </c>
    </row>
    <row r="957" spans="3:6" x14ac:dyDescent="0.35">
      <c r="C957" s="62"/>
      <c r="D957" t="s">
        <v>508</v>
      </c>
      <c r="E957" t="s">
        <v>10</v>
      </c>
      <c r="F957" t="s">
        <v>10</v>
      </c>
    </row>
    <row r="958" spans="3:6" x14ac:dyDescent="0.35">
      <c r="C958" s="62"/>
      <c r="D958" t="s">
        <v>509</v>
      </c>
      <c r="E958" t="s">
        <v>10</v>
      </c>
      <c r="F958" t="s">
        <v>10</v>
      </c>
    </row>
    <row r="959" spans="3:6" x14ac:dyDescent="0.35">
      <c r="C959" s="62"/>
      <c r="D959" t="s">
        <v>510</v>
      </c>
      <c r="E959" t="s">
        <v>10</v>
      </c>
      <c r="F959" t="s">
        <v>10</v>
      </c>
    </row>
    <row r="960" spans="3:6" x14ac:dyDescent="0.35">
      <c r="C960" s="62"/>
      <c r="D960" t="s">
        <v>511</v>
      </c>
      <c r="E960" t="s">
        <v>10</v>
      </c>
      <c r="F960" t="s">
        <v>10</v>
      </c>
    </row>
    <row r="961" spans="3:6" x14ac:dyDescent="0.35">
      <c r="C961" s="62"/>
      <c r="D961" t="s">
        <v>512</v>
      </c>
      <c r="E961" t="s">
        <v>10</v>
      </c>
      <c r="F961" t="s">
        <v>10</v>
      </c>
    </row>
    <row r="962" spans="3:6" x14ac:dyDescent="0.35">
      <c r="C962" s="62"/>
      <c r="D962" t="s">
        <v>513</v>
      </c>
      <c r="E962" t="s">
        <v>10</v>
      </c>
      <c r="F962" t="s">
        <v>10</v>
      </c>
    </row>
    <row r="963" spans="3:6" x14ac:dyDescent="0.35">
      <c r="C963" s="62"/>
      <c r="D963" t="s">
        <v>514</v>
      </c>
      <c r="E963" t="s">
        <v>10</v>
      </c>
      <c r="F963" t="s">
        <v>10</v>
      </c>
    </row>
    <row r="964" spans="3:6" x14ac:dyDescent="0.35">
      <c r="C964" s="62"/>
      <c r="D964" t="s">
        <v>515</v>
      </c>
      <c r="E964" t="s">
        <v>10</v>
      </c>
      <c r="F964" t="s">
        <v>10</v>
      </c>
    </row>
    <row r="965" spans="3:6" x14ac:dyDescent="0.35">
      <c r="C965" s="62"/>
      <c r="D965" t="s">
        <v>516</v>
      </c>
      <c r="E965" t="s">
        <v>10</v>
      </c>
      <c r="F965" t="s">
        <v>10</v>
      </c>
    </row>
    <row r="966" spans="3:6" x14ac:dyDescent="0.35">
      <c r="C966" s="62"/>
      <c r="D966" t="s">
        <v>517</v>
      </c>
      <c r="E966" t="s">
        <v>10</v>
      </c>
      <c r="F966" t="s">
        <v>10</v>
      </c>
    </row>
    <row r="967" spans="3:6" x14ac:dyDescent="0.35">
      <c r="C967" s="62"/>
      <c r="D967" t="s">
        <v>518</v>
      </c>
      <c r="E967" t="s">
        <v>10</v>
      </c>
      <c r="F967" t="s">
        <v>10</v>
      </c>
    </row>
    <row r="968" spans="3:6" x14ac:dyDescent="0.35">
      <c r="C968" s="62"/>
      <c r="D968" t="s">
        <v>519</v>
      </c>
      <c r="E968" t="s">
        <v>10</v>
      </c>
      <c r="F968" t="s">
        <v>10</v>
      </c>
    </row>
    <row r="969" spans="3:6" x14ac:dyDescent="0.35">
      <c r="C969" s="62"/>
      <c r="D969" t="s">
        <v>520</v>
      </c>
      <c r="E969" t="s">
        <v>10</v>
      </c>
      <c r="F969" t="s">
        <v>10</v>
      </c>
    </row>
    <row r="970" spans="3:6" x14ac:dyDescent="0.35">
      <c r="C970" s="62"/>
      <c r="D970" t="s">
        <v>521</v>
      </c>
      <c r="E970" t="s">
        <v>10</v>
      </c>
      <c r="F970" t="s">
        <v>10</v>
      </c>
    </row>
    <row r="971" spans="3:6" x14ac:dyDescent="0.35">
      <c r="C971" s="62"/>
      <c r="D971" t="s">
        <v>522</v>
      </c>
      <c r="E971" t="s">
        <v>10</v>
      </c>
      <c r="F971" t="s">
        <v>10</v>
      </c>
    </row>
    <row r="972" spans="3:6" x14ac:dyDescent="0.35">
      <c r="C972" s="62"/>
      <c r="D972" t="s">
        <v>523</v>
      </c>
      <c r="E972" t="s">
        <v>10</v>
      </c>
      <c r="F972" t="s">
        <v>10</v>
      </c>
    </row>
    <row r="973" spans="3:6" x14ac:dyDescent="0.35">
      <c r="C973" s="62"/>
      <c r="D973" t="s">
        <v>524</v>
      </c>
      <c r="E973" t="s">
        <v>10</v>
      </c>
      <c r="F973" t="s">
        <v>10</v>
      </c>
    </row>
    <row r="974" spans="3:6" x14ac:dyDescent="0.35">
      <c r="C974" s="62"/>
      <c r="D974" t="s">
        <v>525</v>
      </c>
      <c r="E974" t="s">
        <v>10</v>
      </c>
      <c r="F974" t="s">
        <v>10</v>
      </c>
    </row>
    <row r="975" spans="3:6" x14ac:dyDescent="0.35">
      <c r="C975" s="62"/>
      <c r="D975" t="s">
        <v>526</v>
      </c>
      <c r="E975" t="s">
        <v>10</v>
      </c>
      <c r="F975" t="s">
        <v>10</v>
      </c>
    </row>
    <row r="976" spans="3:6" x14ac:dyDescent="0.35">
      <c r="C976" s="62"/>
      <c r="D976" t="s">
        <v>527</v>
      </c>
      <c r="E976" t="s">
        <v>10</v>
      </c>
      <c r="F976" t="s">
        <v>10</v>
      </c>
    </row>
    <row r="977" spans="3:6" x14ac:dyDescent="0.35">
      <c r="C977" s="62"/>
      <c r="D977" t="s">
        <v>528</v>
      </c>
      <c r="E977" t="s">
        <v>10</v>
      </c>
      <c r="F977" t="s">
        <v>10</v>
      </c>
    </row>
    <row r="978" spans="3:6" x14ac:dyDescent="0.35">
      <c r="C978" s="62"/>
      <c r="D978" t="s">
        <v>529</v>
      </c>
      <c r="E978" t="s">
        <v>10</v>
      </c>
      <c r="F978" t="s">
        <v>10</v>
      </c>
    </row>
    <row r="979" spans="3:6" x14ac:dyDescent="0.35">
      <c r="C979" s="62"/>
      <c r="D979" t="s">
        <v>530</v>
      </c>
      <c r="E979" t="s">
        <v>10</v>
      </c>
      <c r="F979" t="s">
        <v>10</v>
      </c>
    </row>
    <row r="980" spans="3:6" x14ac:dyDescent="0.35">
      <c r="C980" s="62"/>
      <c r="D980" t="s">
        <v>531</v>
      </c>
      <c r="E980" t="s">
        <v>10</v>
      </c>
      <c r="F980" t="s">
        <v>10</v>
      </c>
    </row>
    <row r="981" spans="3:6" x14ac:dyDescent="0.35">
      <c r="C981" s="62"/>
      <c r="D981" t="s">
        <v>532</v>
      </c>
      <c r="E981" t="s">
        <v>10</v>
      </c>
      <c r="F981" t="s">
        <v>10</v>
      </c>
    </row>
    <row r="982" spans="3:6" x14ac:dyDescent="0.35">
      <c r="C982" s="62"/>
      <c r="D982" t="s">
        <v>533</v>
      </c>
      <c r="E982" t="s">
        <v>10</v>
      </c>
      <c r="F982" t="s">
        <v>10</v>
      </c>
    </row>
    <row r="983" spans="3:6" x14ac:dyDescent="0.35">
      <c r="C983" s="62"/>
      <c r="D983" t="s">
        <v>534</v>
      </c>
      <c r="E983" t="s">
        <v>10</v>
      </c>
      <c r="F983" t="s">
        <v>10</v>
      </c>
    </row>
    <row r="984" spans="3:6" x14ac:dyDescent="0.35">
      <c r="C984" s="62"/>
      <c r="D984" t="s">
        <v>535</v>
      </c>
      <c r="E984" t="s">
        <v>10</v>
      </c>
      <c r="F984" t="s">
        <v>10</v>
      </c>
    </row>
    <row r="985" spans="3:6" x14ac:dyDescent="0.35">
      <c r="C985" s="62"/>
      <c r="D985" t="s">
        <v>536</v>
      </c>
      <c r="E985" t="s">
        <v>10</v>
      </c>
      <c r="F985" t="s">
        <v>10</v>
      </c>
    </row>
    <row r="986" spans="3:6" x14ac:dyDescent="0.35">
      <c r="C986" s="62"/>
      <c r="D986" t="s">
        <v>537</v>
      </c>
      <c r="E986" t="s">
        <v>10</v>
      </c>
      <c r="F986" t="s">
        <v>10</v>
      </c>
    </row>
    <row r="987" spans="3:6" x14ac:dyDescent="0.35">
      <c r="C987" s="62"/>
      <c r="D987" t="s">
        <v>538</v>
      </c>
      <c r="E987" t="s">
        <v>10</v>
      </c>
      <c r="F987" t="s">
        <v>10</v>
      </c>
    </row>
    <row r="988" spans="3:6" x14ac:dyDescent="0.35">
      <c r="C988" s="62"/>
      <c r="D988" t="s">
        <v>539</v>
      </c>
      <c r="E988" t="s">
        <v>10</v>
      </c>
      <c r="F988" t="s">
        <v>10</v>
      </c>
    </row>
    <row r="989" spans="3:6" x14ac:dyDescent="0.35">
      <c r="C989" s="62"/>
      <c r="D989" t="s">
        <v>540</v>
      </c>
      <c r="E989" t="s">
        <v>10</v>
      </c>
      <c r="F989" t="s">
        <v>10</v>
      </c>
    </row>
    <row r="990" spans="3:6" x14ac:dyDescent="0.35">
      <c r="C990" s="62"/>
      <c r="D990" t="s">
        <v>541</v>
      </c>
      <c r="E990" t="s">
        <v>10</v>
      </c>
      <c r="F990" t="s">
        <v>10</v>
      </c>
    </row>
    <row r="991" spans="3:6" x14ac:dyDescent="0.35">
      <c r="C991" s="62"/>
      <c r="D991" t="s">
        <v>542</v>
      </c>
      <c r="E991" t="s">
        <v>10</v>
      </c>
      <c r="F991" t="s">
        <v>10</v>
      </c>
    </row>
    <row r="992" spans="3:6" x14ac:dyDescent="0.35">
      <c r="C992" s="62"/>
      <c r="D992" t="s">
        <v>543</v>
      </c>
      <c r="E992" t="s">
        <v>10</v>
      </c>
      <c r="F992" t="s">
        <v>10</v>
      </c>
    </row>
    <row r="993" spans="3:6" x14ac:dyDescent="0.35">
      <c r="C993" s="62"/>
      <c r="D993" t="s">
        <v>544</v>
      </c>
      <c r="E993" t="s">
        <v>10</v>
      </c>
      <c r="F993" t="s">
        <v>10</v>
      </c>
    </row>
    <row r="994" spans="3:6" x14ac:dyDescent="0.35">
      <c r="C994" s="62"/>
      <c r="D994" t="s">
        <v>545</v>
      </c>
      <c r="E994" t="s">
        <v>10</v>
      </c>
      <c r="F994" t="s">
        <v>10</v>
      </c>
    </row>
    <row r="995" spans="3:6" x14ac:dyDescent="0.35">
      <c r="C995" s="62"/>
      <c r="D995" t="s">
        <v>546</v>
      </c>
      <c r="E995" t="s">
        <v>10</v>
      </c>
      <c r="F995" t="s">
        <v>10</v>
      </c>
    </row>
    <row r="996" spans="3:6" x14ac:dyDescent="0.35">
      <c r="C996" s="62"/>
      <c r="D996" t="s">
        <v>547</v>
      </c>
      <c r="E996" t="s">
        <v>10</v>
      </c>
      <c r="F996" t="s">
        <v>10</v>
      </c>
    </row>
    <row r="997" spans="3:6" x14ac:dyDescent="0.35">
      <c r="C997" s="62"/>
      <c r="D997" t="s">
        <v>548</v>
      </c>
      <c r="E997" t="s">
        <v>10</v>
      </c>
      <c r="F997" t="s">
        <v>10</v>
      </c>
    </row>
    <row r="998" spans="3:6" x14ac:dyDescent="0.35">
      <c r="C998" s="62"/>
      <c r="D998" t="s">
        <v>549</v>
      </c>
      <c r="E998" t="s">
        <v>10</v>
      </c>
      <c r="F998" t="s">
        <v>10</v>
      </c>
    </row>
    <row r="999" spans="3:6" x14ac:dyDescent="0.35">
      <c r="C999" s="62"/>
      <c r="D999" t="s">
        <v>550</v>
      </c>
      <c r="E999" t="s">
        <v>10</v>
      </c>
      <c r="F999" t="s">
        <v>10</v>
      </c>
    </row>
    <row r="1000" spans="3:6" x14ac:dyDescent="0.35">
      <c r="C1000" s="62"/>
      <c r="D1000" t="s">
        <v>551</v>
      </c>
      <c r="E1000" t="s">
        <v>10</v>
      </c>
      <c r="F1000" t="s">
        <v>10</v>
      </c>
    </row>
    <row r="1001" spans="3:6" x14ac:dyDescent="0.35">
      <c r="C1001" s="62"/>
      <c r="D1001" t="s">
        <v>552</v>
      </c>
      <c r="E1001" t="s">
        <v>10</v>
      </c>
      <c r="F1001" t="s">
        <v>10</v>
      </c>
    </row>
    <row r="1002" spans="3:6" x14ac:dyDescent="0.35">
      <c r="C1002" s="62"/>
      <c r="D1002" t="s">
        <v>553</v>
      </c>
      <c r="E1002" t="s">
        <v>10</v>
      </c>
      <c r="F1002" t="s">
        <v>10</v>
      </c>
    </row>
    <row r="1003" spans="3:6" x14ac:dyDescent="0.35">
      <c r="C1003" s="62"/>
      <c r="D1003" t="s">
        <v>554</v>
      </c>
      <c r="E1003" t="s">
        <v>10</v>
      </c>
      <c r="F1003" t="s">
        <v>10</v>
      </c>
    </row>
    <row r="1004" spans="3:6" x14ac:dyDescent="0.35">
      <c r="C1004" s="62"/>
      <c r="D1004" t="s">
        <v>555</v>
      </c>
      <c r="E1004" t="s">
        <v>10</v>
      </c>
      <c r="F1004" t="s">
        <v>10</v>
      </c>
    </row>
    <row r="1005" spans="3:6" x14ac:dyDescent="0.35">
      <c r="C1005" s="62"/>
      <c r="D1005" t="s">
        <v>556</v>
      </c>
      <c r="E1005" t="s">
        <v>10</v>
      </c>
      <c r="F1005" t="s">
        <v>10</v>
      </c>
    </row>
    <row r="1006" spans="3:6" x14ac:dyDescent="0.35">
      <c r="C1006" s="62"/>
      <c r="D1006" t="s">
        <v>557</v>
      </c>
      <c r="E1006" t="s">
        <v>10</v>
      </c>
      <c r="F1006" t="s">
        <v>10</v>
      </c>
    </row>
    <row r="1007" spans="3:6" x14ac:dyDescent="0.35">
      <c r="C1007" s="62"/>
      <c r="D1007" t="s">
        <v>558</v>
      </c>
      <c r="E1007" t="s">
        <v>10</v>
      </c>
      <c r="F1007" t="s">
        <v>10</v>
      </c>
    </row>
    <row r="1008" spans="3:6" x14ac:dyDescent="0.35">
      <c r="C1008" s="62"/>
      <c r="D1008" t="s">
        <v>559</v>
      </c>
      <c r="E1008" t="s">
        <v>10</v>
      </c>
      <c r="F1008" t="s">
        <v>10</v>
      </c>
    </row>
    <row r="1009" spans="3:6" x14ac:dyDescent="0.35">
      <c r="C1009" s="62"/>
      <c r="D1009" t="s">
        <v>560</v>
      </c>
      <c r="E1009" t="s">
        <v>10</v>
      </c>
      <c r="F1009" t="s">
        <v>10</v>
      </c>
    </row>
    <row r="1010" spans="3:6" x14ac:dyDescent="0.35">
      <c r="C1010" s="62"/>
      <c r="D1010" t="s">
        <v>561</v>
      </c>
      <c r="E1010" t="s">
        <v>10</v>
      </c>
      <c r="F1010" t="s">
        <v>10</v>
      </c>
    </row>
    <row r="1011" spans="3:6" x14ac:dyDescent="0.35">
      <c r="C1011" s="62"/>
      <c r="D1011" t="s">
        <v>562</v>
      </c>
      <c r="E1011" t="s">
        <v>10</v>
      </c>
      <c r="F1011" t="s">
        <v>10</v>
      </c>
    </row>
    <row r="1012" spans="3:6" x14ac:dyDescent="0.35">
      <c r="C1012" s="62"/>
      <c r="D1012" t="s">
        <v>563</v>
      </c>
      <c r="E1012" t="s">
        <v>10</v>
      </c>
      <c r="F1012" t="s">
        <v>10</v>
      </c>
    </row>
    <row r="1013" spans="3:6" x14ac:dyDescent="0.35">
      <c r="C1013" s="62"/>
      <c r="D1013" t="s">
        <v>564</v>
      </c>
      <c r="E1013" t="s">
        <v>10</v>
      </c>
      <c r="F1013" t="s">
        <v>10</v>
      </c>
    </row>
    <row r="1014" spans="3:6" x14ac:dyDescent="0.35">
      <c r="C1014" s="62"/>
      <c r="D1014" t="s">
        <v>565</v>
      </c>
      <c r="E1014" t="s">
        <v>10</v>
      </c>
      <c r="F1014" t="s">
        <v>10</v>
      </c>
    </row>
    <row r="1015" spans="3:6" x14ac:dyDescent="0.35">
      <c r="C1015" s="62"/>
      <c r="D1015" t="s">
        <v>566</v>
      </c>
      <c r="E1015" t="s">
        <v>10</v>
      </c>
      <c r="F1015" t="s">
        <v>10</v>
      </c>
    </row>
    <row r="1016" spans="3:6" x14ac:dyDescent="0.35">
      <c r="C1016" s="62"/>
      <c r="D1016" t="s">
        <v>567</v>
      </c>
      <c r="E1016" t="s">
        <v>10</v>
      </c>
      <c r="F1016" t="s">
        <v>10</v>
      </c>
    </row>
    <row r="1017" spans="3:6" x14ac:dyDescent="0.35">
      <c r="C1017" s="62"/>
      <c r="D1017" t="s">
        <v>568</v>
      </c>
      <c r="E1017" t="s">
        <v>10</v>
      </c>
      <c r="F1017" t="s">
        <v>10</v>
      </c>
    </row>
    <row r="1018" spans="3:6" x14ac:dyDescent="0.35">
      <c r="C1018" s="62"/>
      <c r="D1018" t="s">
        <v>569</v>
      </c>
      <c r="E1018" t="s">
        <v>10</v>
      </c>
      <c r="F1018" t="s">
        <v>10</v>
      </c>
    </row>
    <row r="1019" spans="3:6" x14ac:dyDescent="0.35">
      <c r="C1019" s="62"/>
      <c r="D1019" t="s">
        <v>570</v>
      </c>
      <c r="E1019" t="s">
        <v>10</v>
      </c>
      <c r="F1019" t="s">
        <v>10</v>
      </c>
    </row>
    <row r="1020" spans="3:6" x14ac:dyDescent="0.35">
      <c r="C1020" s="62"/>
      <c r="D1020" t="s">
        <v>571</v>
      </c>
      <c r="E1020" t="s">
        <v>10</v>
      </c>
      <c r="F1020" t="s">
        <v>10</v>
      </c>
    </row>
    <row r="1021" spans="3:6" x14ac:dyDescent="0.35">
      <c r="C1021" s="62"/>
      <c r="D1021" t="s">
        <v>572</v>
      </c>
      <c r="E1021" t="s">
        <v>10</v>
      </c>
      <c r="F1021" t="s">
        <v>10</v>
      </c>
    </row>
    <row r="1022" spans="3:6" x14ac:dyDescent="0.35">
      <c r="C1022" s="62"/>
      <c r="D1022" t="s">
        <v>573</v>
      </c>
      <c r="E1022" t="s">
        <v>10</v>
      </c>
      <c r="F1022" t="s">
        <v>10</v>
      </c>
    </row>
    <row r="1023" spans="3:6" x14ac:dyDescent="0.35">
      <c r="C1023" s="62"/>
      <c r="D1023" t="s">
        <v>574</v>
      </c>
      <c r="E1023" t="s">
        <v>10</v>
      </c>
      <c r="F1023" t="s">
        <v>10</v>
      </c>
    </row>
    <row r="1024" spans="3:6" x14ac:dyDescent="0.35">
      <c r="C1024" s="62"/>
      <c r="D1024" t="s">
        <v>575</v>
      </c>
      <c r="E1024" t="s">
        <v>10</v>
      </c>
      <c r="F1024" t="s">
        <v>10</v>
      </c>
    </row>
    <row r="1025" spans="3:6" x14ac:dyDescent="0.35">
      <c r="C1025" s="62"/>
      <c r="D1025" t="s">
        <v>576</v>
      </c>
      <c r="E1025" t="s">
        <v>10</v>
      </c>
      <c r="F1025" t="s">
        <v>10</v>
      </c>
    </row>
    <row r="1026" spans="3:6" x14ac:dyDescent="0.35">
      <c r="C1026" s="62"/>
      <c r="D1026" t="s">
        <v>577</v>
      </c>
      <c r="E1026" t="s">
        <v>10</v>
      </c>
      <c r="F1026" t="s">
        <v>10</v>
      </c>
    </row>
    <row r="1027" spans="3:6" x14ac:dyDescent="0.35">
      <c r="C1027" s="62"/>
      <c r="D1027" t="s">
        <v>578</v>
      </c>
      <c r="E1027" t="s">
        <v>10</v>
      </c>
      <c r="F1027" t="s">
        <v>10</v>
      </c>
    </row>
    <row r="1028" spans="3:6" x14ac:dyDescent="0.35">
      <c r="C1028" s="62"/>
      <c r="D1028" t="s">
        <v>579</v>
      </c>
      <c r="E1028" t="s">
        <v>10</v>
      </c>
      <c r="F1028" t="s">
        <v>10</v>
      </c>
    </row>
    <row r="1029" spans="3:6" x14ac:dyDescent="0.35">
      <c r="C1029" s="62"/>
      <c r="D1029" t="s">
        <v>580</v>
      </c>
      <c r="E1029" t="s">
        <v>10</v>
      </c>
      <c r="F1029" t="s">
        <v>10</v>
      </c>
    </row>
    <row r="1030" spans="3:6" x14ac:dyDescent="0.35">
      <c r="C1030" s="62"/>
      <c r="D1030" t="s">
        <v>581</v>
      </c>
      <c r="E1030" t="s">
        <v>10</v>
      </c>
      <c r="F1030" t="s">
        <v>10</v>
      </c>
    </row>
    <row r="1031" spans="3:6" x14ac:dyDescent="0.35">
      <c r="C1031" s="62"/>
      <c r="D1031" t="s">
        <v>582</v>
      </c>
      <c r="E1031" t="s">
        <v>10</v>
      </c>
      <c r="F1031" t="s">
        <v>10</v>
      </c>
    </row>
    <row r="1032" spans="3:6" x14ac:dyDescent="0.35">
      <c r="C1032" s="62"/>
      <c r="D1032" t="s">
        <v>583</v>
      </c>
      <c r="E1032" t="s">
        <v>10</v>
      </c>
      <c r="F1032" t="s">
        <v>10</v>
      </c>
    </row>
    <row r="1033" spans="3:6" x14ac:dyDescent="0.35">
      <c r="C1033" s="62"/>
      <c r="D1033" t="s">
        <v>584</v>
      </c>
      <c r="E1033" t="s">
        <v>10</v>
      </c>
      <c r="F1033" t="s">
        <v>10</v>
      </c>
    </row>
    <row r="1034" spans="3:6" x14ac:dyDescent="0.35">
      <c r="C1034" s="62"/>
      <c r="D1034" t="s">
        <v>585</v>
      </c>
      <c r="E1034" t="s">
        <v>10</v>
      </c>
      <c r="F1034" t="s">
        <v>10</v>
      </c>
    </row>
    <row r="1035" spans="3:6" x14ac:dyDescent="0.35">
      <c r="C1035" s="62"/>
      <c r="D1035" t="s">
        <v>586</v>
      </c>
      <c r="E1035" t="s">
        <v>10</v>
      </c>
      <c r="F1035" t="s">
        <v>10</v>
      </c>
    </row>
    <row r="1036" spans="3:6" x14ac:dyDescent="0.35">
      <c r="C1036" s="62"/>
      <c r="D1036" t="s">
        <v>587</v>
      </c>
      <c r="E1036" t="s">
        <v>10</v>
      </c>
      <c r="F1036" t="s">
        <v>10</v>
      </c>
    </row>
    <row r="1037" spans="3:6" x14ac:dyDescent="0.35">
      <c r="C1037" s="62"/>
      <c r="D1037" t="s">
        <v>588</v>
      </c>
      <c r="E1037" t="s">
        <v>10</v>
      </c>
      <c r="F1037" t="s">
        <v>10</v>
      </c>
    </row>
    <row r="1038" spans="3:6" x14ac:dyDescent="0.35">
      <c r="C1038" s="62"/>
      <c r="D1038" t="s">
        <v>589</v>
      </c>
      <c r="E1038" t="s">
        <v>10</v>
      </c>
      <c r="F1038" t="s">
        <v>10</v>
      </c>
    </row>
    <row r="1039" spans="3:6" x14ac:dyDescent="0.35">
      <c r="C1039" s="62"/>
      <c r="D1039" t="s">
        <v>590</v>
      </c>
      <c r="E1039" t="s">
        <v>10</v>
      </c>
      <c r="F1039" t="s">
        <v>10</v>
      </c>
    </row>
    <row r="1040" spans="3:6" x14ac:dyDescent="0.35">
      <c r="C1040" s="62"/>
      <c r="D1040" t="s">
        <v>591</v>
      </c>
      <c r="E1040" t="s">
        <v>10</v>
      </c>
      <c r="F1040" t="s">
        <v>10</v>
      </c>
    </row>
    <row r="1041" spans="3:6" x14ac:dyDescent="0.35">
      <c r="C1041" s="62"/>
      <c r="D1041" t="s">
        <v>592</v>
      </c>
      <c r="E1041" t="s">
        <v>10</v>
      </c>
      <c r="F1041" t="s">
        <v>10</v>
      </c>
    </row>
    <row r="1042" spans="3:6" x14ac:dyDescent="0.35">
      <c r="C1042" s="62"/>
      <c r="D1042" t="s">
        <v>593</v>
      </c>
      <c r="E1042" t="s">
        <v>10</v>
      </c>
      <c r="F1042" t="s">
        <v>10</v>
      </c>
    </row>
    <row r="1043" spans="3:6" x14ac:dyDescent="0.35">
      <c r="C1043" s="62"/>
      <c r="D1043" t="s">
        <v>594</v>
      </c>
      <c r="E1043" t="s">
        <v>10</v>
      </c>
      <c r="F1043" t="s">
        <v>10</v>
      </c>
    </row>
    <row r="1044" spans="3:6" x14ac:dyDescent="0.35">
      <c r="C1044" s="62"/>
      <c r="D1044" t="s">
        <v>595</v>
      </c>
      <c r="E1044" t="s">
        <v>10</v>
      </c>
      <c r="F1044" t="s">
        <v>10</v>
      </c>
    </row>
    <row r="1045" spans="3:6" x14ac:dyDescent="0.35">
      <c r="C1045" s="62"/>
      <c r="D1045" t="s">
        <v>596</v>
      </c>
      <c r="E1045" t="s">
        <v>10</v>
      </c>
      <c r="F1045" t="s">
        <v>10</v>
      </c>
    </row>
    <row r="1046" spans="3:6" x14ac:dyDescent="0.35">
      <c r="C1046" s="62"/>
      <c r="D1046" t="s">
        <v>597</v>
      </c>
      <c r="E1046" t="s">
        <v>10</v>
      </c>
      <c r="F1046" t="s">
        <v>10</v>
      </c>
    </row>
    <row r="1047" spans="3:6" x14ac:dyDescent="0.35">
      <c r="C1047" s="62"/>
      <c r="D1047" t="s">
        <v>598</v>
      </c>
      <c r="E1047" t="s">
        <v>10</v>
      </c>
      <c r="F1047" t="s">
        <v>10</v>
      </c>
    </row>
    <row r="1048" spans="3:6" x14ac:dyDescent="0.35">
      <c r="C1048" s="62"/>
      <c r="D1048" t="s">
        <v>599</v>
      </c>
      <c r="E1048" t="s">
        <v>10</v>
      </c>
      <c r="F1048" t="s">
        <v>10</v>
      </c>
    </row>
    <row r="1049" spans="3:6" x14ac:dyDescent="0.35">
      <c r="C1049" s="62"/>
      <c r="D1049" t="s">
        <v>600</v>
      </c>
      <c r="E1049" t="s">
        <v>10</v>
      </c>
      <c r="F1049" t="s">
        <v>10</v>
      </c>
    </row>
    <row r="1050" spans="3:6" x14ac:dyDescent="0.35">
      <c r="C1050" s="62"/>
      <c r="D1050" t="s">
        <v>601</v>
      </c>
      <c r="E1050" t="s">
        <v>10</v>
      </c>
      <c r="F1050" t="s">
        <v>10</v>
      </c>
    </row>
    <row r="1051" spans="3:6" x14ac:dyDescent="0.35">
      <c r="C1051" s="62"/>
      <c r="D1051" t="s">
        <v>602</v>
      </c>
      <c r="E1051" t="s">
        <v>10</v>
      </c>
      <c r="F1051" t="s">
        <v>10</v>
      </c>
    </row>
    <row r="1052" spans="3:6" x14ac:dyDescent="0.35">
      <c r="C1052" s="62"/>
      <c r="D1052" t="s">
        <v>603</v>
      </c>
      <c r="E1052" t="s">
        <v>10</v>
      </c>
      <c r="F1052" t="s">
        <v>10</v>
      </c>
    </row>
    <row r="1053" spans="3:6" x14ac:dyDescent="0.35">
      <c r="C1053" s="62"/>
      <c r="D1053" t="s">
        <v>604</v>
      </c>
      <c r="E1053" t="s">
        <v>10</v>
      </c>
      <c r="F1053" t="s">
        <v>10</v>
      </c>
    </row>
    <row r="1054" spans="3:6" x14ac:dyDescent="0.35">
      <c r="C1054" s="62"/>
      <c r="D1054" t="s">
        <v>605</v>
      </c>
      <c r="E1054" t="s">
        <v>10</v>
      </c>
      <c r="F1054" t="s">
        <v>10</v>
      </c>
    </row>
    <row r="1055" spans="3:6" x14ac:dyDescent="0.35">
      <c r="C1055" s="62"/>
      <c r="D1055" t="s">
        <v>606</v>
      </c>
      <c r="E1055" t="s">
        <v>10</v>
      </c>
      <c r="F1055" t="s">
        <v>10</v>
      </c>
    </row>
    <row r="1056" spans="3:6" x14ac:dyDescent="0.35">
      <c r="C1056" s="62"/>
      <c r="D1056" t="s">
        <v>607</v>
      </c>
      <c r="E1056" t="s">
        <v>10</v>
      </c>
      <c r="F1056" t="s">
        <v>10</v>
      </c>
    </row>
    <row r="1057" spans="3:6" x14ac:dyDescent="0.35">
      <c r="C1057" s="62"/>
      <c r="D1057" t="s">
        <v>608</v>
      </c>
      <c r="E1057" t="s">
        <v>10</v>
      </c>
      <c r="F1057" t="s">
        <v>10</v>
      </c>
    </row>
    <row r="1058" spans="3:6" x14ac:dyDescent="0.35">
      <c r="C1058" s="62"/>
      <c r="D1058" t="s">
        <v>609</v>
      </c>
      <c r="E1058" t="s">
        <v>10</v>
      </c>
      <c r="F1058" t="s">
        <v>10</v>
      </c>
    </row>
    <row r="1059" spans="3:6" x14ac:dyDescent="0.35">
      <c r="C1059" s="62"/>
      <c r="D1059" t="s">
        <v>610</v>
      </c>
      <c r="E1059" t="s">
        <v>10</v>
      </c>
      <c r="F1059" t="s">
        <v>10</v>
      </c>
    </row>
    <row r="1060" spans="3:6" x14ac:dyDescent="0.35">
      <c r="C1060" s="62"/>
      <c r="D1060" t="s">
        <v>611</v>
      </c>
      <c r="E1060" t="s">
        <v>10</v>
      </c>
      <c r="F1060" t="s">
        <v>10</v>
      </c>
    </row>
    <row r="1061" spans="3:6" x14ac:dyDescent="0.35">
      <c r="C1061" s="62"/>
      <c r="D1061" t="s">
        <v>612</v>
      </c>
      <c r="E1061" t="s">
        <v>10</v>
      </c>
      <c r="F1061" t="s">
        <v>10</v>
      </c>
    </row>
    <row r="1062" spans="3:6" x14ac:dyDescent="0.35">
      <c r="C1062" s="62"/>
      <c r="D1062" t="s">
        <v>613</v>
      </c>
      <c r="E1062" t="s">
        <v>10</v>
      </c>
      <c r="F1062" t="s">
        <v>10</v>
      </c>
    </row>
    <row r="1063" spans="3:6" x14ac:dyDescent="0.35">
      <c r="C1063" s="62"/>
      <c r="D1063" t="s">
        <v>614</v>
      </c>
      <c r="E1063" t="s">
        <v>10</v>
      </c>
      <c r="F1063" t="s">
        <v>10</v>
      </c>
    </row>
    <row r="1064" spans="3:6" x14ac:dyDescent="0.35">
      <c r="C1064" s="62"/>
      <c r="D1064" t="s">
        <v>615</v>
      </c>
      <c r="E1064" t="s">
        <v>10</v>
      </c>
      <c r="F1064" t="s">
        <v>10</v>
      </c>
    </row>
    <row r="1065" spans="3:6" x14ac:dyDescent="0.35">
      <c r="C1065" s="62"/>
      <c r="D1065" t="s">
        <v>616</v>
      </c>
      <c r="E1065" t="s">
        <v>10</v>
      </c>
      <c r="F1065" t="s">
        <v>10</v>
      </c>
    </row>
    <row r="1066" spans="3:6" x14ac:dyDescent="0.35">
      <c r="C1066" s="62"/>
      <c r="D1066" t="s">
        <v>617</v>
      </c>
      <c r="E1066" t="s">
        <v>10</v>
      </c>
      <c r="F1066" t="s">
        <v>10</v>
      </c>
    </row>
    <row r="1067" spans="3:6" x14ac:dyDescent="0.35">
      <c r="C1067" s="62"/>
      <c r="D1067" t="s">
        <v>618</v>
      </c>
      <c r="E1067" t="s">
        <v>10</v>
      </c>
      <c r="F1067" t="s">
        <v>10</v>
      </c>
    </row>
    <row r="1068" spans="3:6" x14ac:dyDescent="0.35">
      <c r="C1068" s="62"/>
      <c r="D1068" t="s">
        <v>619</v>
      </c>
      <c r="E1068" t="s">
        <v>10</v>
      </c>
      <c r="F1068" t="s">
        <v>10</v>
      </c>
    </row>
    <row r="1069" spans="3:6" x14ac:dyDescent="0.35">
      <c r="C1069" s="62"/>
      <c r="D1069" t="s">
        <v>620</v>
      </c>
      <c r="E1069" t="s">
        <v>10</v>
      </c>
      <c r="F1069" t="s">
        <v>10</v>
      </c>
    </row>
    <row r="1070" spans="3:6" x14ac:dyDescent="0.35">
      <c r="C1070" s="62"/>
      <c r="D1070" t="s">
        <v>621</v>
      </c>
      <c r="E1070" t="s">
        <v>10</v>
      </c>
      <c r="F1070" t="s">
        <v>10</v>
      </c>
    </row>
    <row r="1071" spans="3:6" x14ac:dyDescent="0.35">
      <c r="C1071" s="62"/>
      <c r="D1071" t="s">
        <v>622</v>
      </c>
      <c r="E1071" t="s">
        <v>10</v>
      </c>
      <c r="F1071" t="s">
        <v>10</v>
      </c>
    </row>
    <row r="1072" spans="3:6" x14ac:dyDescent="0.35">
      <c r="C1072" s="62"/>
      <c r="D1072" t="s">
        <v>623</v>
      </c>
      <c r="E1072" t="s">
        <v>10</v>
      </c>
      <c r="F1072" t="s">
        <v>10</v>
      </c>
    </row>
    <row r="1073" spans="3:6" x14ac:dyDescent="0.35">
      <c r="C1073" s="62"/>
      <c r="D1073" t="s">
        <v>624</v>
      </c>
      <c r="E1073" t="s">
        <v>10</v>
      </c>
      <c r="F1073" t="s">
        <v>10</v>
      </c>
    </row>
    <row r="1074" spans="3:6" x14ac:dyDescent="0.35">
      <c r="C1074" s="62"/>
      <c r="D1074" t="s">
        <v>625</v>
      </c>
      <c r="E1074" t="s">
        <v>10</v>
      </c>
      <c r="F1074" t="s">
        <v>10</v>
      </c>
    </row>
    <row r="1075" spans="3:6" x14ac:dyDescent="0.35">
      <c r="C1075" s="62"/>
      <c r="D1075" t="s">
        <v>626</v>
      </c>
      <c r="E1075" t="s">
        <v>10</v>
      </c>
      <c r="F1075" t="s">
        <v>10</v>
      </c>
    </row>
    <row r="1076" spans="3:6" x14ac:dyDescent="0.35">
      <c r="C1076" s="62"/>
      <c r="D1076" t="s">
        <v>627</v>
      </c>
      <c r="E1076" t="s">
        <v>10</v>
      </c>
      <c r="F1076" t="s">
        <v>10</v>
      </c>
    </row>
    <row r="1077" spans="3:6" x14ac:dyDescent="0.35">
      <c r="C1077" s="62"/>
      <c r="D1077" t="s">
        <v>628</v>
      </c>
      <c r="E1077" t="s">
        <v>10</v>
      </c>
      <c r="F1077" t="s">
        <v>10</v>
      </c>
    </row>
    <row r="1078" spans="3:6" x14ac:dyDescent="0.35">
      <c r="C1078" s="62"/>
      <c r="D1078" t="s">
        <v>629</v>
      </c>
      <c r="E1078" t="s">
        <v>10</v>
      </c>
      <c r="F1078" t="s">
        <v>10</v>
      </c>
    </row>
    <row r="1079" spans="3:6" x14ac:dyDescent="0.35">
      <c r="C1079" s="62"/>
      <c r="D1079" t="s">
        <v>630</v>
      </c>
      <c r="E1079" t="s">
        <v>10</v>
      </c>
      <c r="F1079" t="s">
        <v>10</v>
      </c>
    </row>
    <row r="1080" spans="3:6" x14ac:dyDescent="0.35">
      <c r="C1080" s="62"/>
      <c r="D1080" t="s">
        <v>631</v>
      </c>
      <c r="E1080" t="s">
        <v>10</v>
      </c>
      <c r="F1080" t="s">
        <v>10</v>
      </c>
    </row>
    <row r="1081" spans="3:6" x14ac:dyDescent="0.35">
      <c r="C1081" s="62"/>
      <c r="D1081" t="s">
        <v>632</v>
      </c>
      <c r="E1081" t="s">
        <v>10</v>
      </c>
      <c r="F1081" t="s">
        <v>10</v>
      </c>
    </row>
    <row r="1082" spans="3:6" x14ac:dyDescent="0.35">
      <c r="C1082" s="62"/>
      <c r="D1082" t="s">
        <v>633</v>
      </c>
      <c r="E1082" t="s">
        <v>10</v>
      </c>
      <c r="F1082" t="s">
        <v>10</v>
      </c>
    </row>
    <row r="1083" spans="3:6" x14ac:dyDescent="0.35">
      <c r="C1083" s="62"/>
      <c r="D1083" t="s">
        <v>634</v>
      </c>
      <c r="E1083" t="s">
        <v>10</v>
      </c>
      <c r="F1083" t="s">
        <v>10</v>
      </c>
    </row>
    <row r="1084" spans="3:6" x14ac:dyDescent="0.35">
      <c r="C1084" s="62"/>
      <c r="D1084" t="s">
        <v>635</v>
      </c>
      <c r="E1084" t="s">
        <v>10</v>
      </c>
      <c r="F1084" t="s">
        <v>10</v>
      </c>
    </row>
    <row r="1085" spans="3:6" x14ac:dyDescent="0.35">
      <c r="C1085" s="62"/>
      <c r="D1085" t="s">
        <v>636</v>
      </c>
      <c r="E1085" t="s">
        <v>10</v>
      </c>
      <c r="F1085" t="s">
        <v>10</v>
      </c>
    </row>
    <row r="1086" spans="3:6" x14ac:dyDescent="0.35">
      <c r="C1086" s="62"/>
      <c r="D1086" t="s">
        <v>637</v>
      </c>
      <c r="E1086" t="s">
        <v>10</v>
      </c>
      <c r="F1086" t="s">
        <v>10</v>
      </c>
    </row>
    <row r="1087" spans="3:6" x14ac:dyDescent="0.35">
      <c r="C1087" s="62"/>
      <c r="D1087" t="s">
        <v>638</v>
      </c>
      <c r="E1087" t="s">
        <v>10</v>
      </c>
      <c r="F1087" t="s">
        <v>10</v>
      </c>
    </row>
    <row r="1088" spans="3:6" x14ac:dyDescent="0.35">
      <c r="C1088" s="62"/>
      <c r="D1088" t="s">
        <v>639</v>
      </c>
      <c r="E1088" t="s">
        <v>10</v>
      </c>
      <c r="F1088" t="s">
        <v>10</v>
      </c>
    </row>
    <row r="1089" spans="3:6" x14ac:dyDescent="0.35">
      <c r="C1089" s="62"/>
      <c r="D1089" t="s">
        <v>640</v>
      </c>
      <c r="E1089" t="s">
        <v>10</v>
      </c>
      <c r="F1089" t="s">
        <v>10</v>
      </c>
    </row>
    <row r="1090" spans="3:6" x14ac:dyDescent="0.35">
      <c r="C1090" s="62"/>
      <c r="D1090" t="s">
        <v>641</v>
      </c>
      <c r="E1090" t="s">
        <v>10</v>
      </c>
      <c r="F1090" t="s">
        <v>10</v>
      </c>
    </row>
    <row r="1091" spans="3:6" x14ac:dyDescent="0.35">
      <c r="C1091" s="62"/>
      <c r="D1091" t="s">
        <v>642</v>
      </c>
      <c r="E1091" t="s">
        <v>10</v>
      </c>
      <c r="F1091" t="s">
        <v>10</v>
      </c>
    </row>
    <row r="1092" spans="3:6" x14ac:dyDescent="0.35">
      <c r="C1092" s="62"/>
      <c r="D1092" t="s">
        <v>643</v>
      </c>
      <c r="E1092" t="s">
        <v>10</v>
      </c>
      <c r="F1092" t="s">
        <v>10</v>
      </c>
    </row>
    <row r="1093" spans="3:6" x14ac:dyDescent="0.35">
      <c r="C1093" s="62"/>
      <c r="D1093" t="s">
        <v>644</v>
      </c>
      <c r="E1093" t="s">
        <v>10</v>
      </c>
      <c r="F1093" t="s">
        <v>10</v>
      </c>
    </row>
    <row r="1094" spans="3:6" x14ac:dyDescent="0.35">
      <c r="C1094" s="62"/>
      <c r="D1094" t="s">
        <v>645</v>
      </c>
      <c r="E1094" t="s">
        <v>10</v>
      </c>
      <c r="F1094" t="s">
        <v>10</v>
      </c>
    </row>
    <row r="1095" spans="3:6" x14ac:dyDescent="0.35">
      <c r="C1095" s="62"/>
      <c r="D1095" t="s">
        <v>646</v>
      </c>
      <c r="E1095" t="s">
        <v>10</v>
      </c>
      <c r="F1095" t="s">
        <v>10</v>
      </c>
    </row>
    <row r="1096" spans="3:6" x14ac:dyDescent="0.35">
      <c r="C1096" s="62"/>
      <c r="D1096" t="s">
        <v>647</v>
      </c>
      <c r="E1096" t="s">
        <v>10</v>
      </c>
      <c r="F1096" t="s">
        <v>10</v>
      </c>
    </row>
    <row r="1097" spans="3:6" x14ac:dyDescent="0.35">
      <c r="C1097" s="62"/>
      <c r="D1097" t="s">
        <v>648</v>
      </c>
      <c r="E1097" t="s">
        <v>10</v>
      </c>
      <c r="F1097" t="s">
        <v>10</v>
      </c>
    </row>
    <row r="1098" spans="3:6" x14ac:dyDescent="0.35">
      <c r="C1098" s="62"/>
      <c r="D1098" t="s">
        <v>649</v>
      </c>
      <c r="E1098" t="s">
        <v>10</v>
      </c>
      <c r="F1098" t="s">
        <v>10</v>
      </c>
    </row>
    <row r="1099" spans="3:6" x14ac:dyDescent="0.35">
      <c r="C1099" s="62"/>
      <c r="D1099" t="s">
        <v>650</v>
      </c>
      <c r="E1099" t="s">
        <v>10</v>
      </c>
      <c r="F1099" t="s">
        <v>10</v>
      </c>
    </row>
    <row r="1100" spans="3:6" x14ac:dyDescent="0.35">
      <c r="C1100" s="62"/>
      <c r="D1100" t="s">
        <v>651</v>
      </c>
      <c r="E1100" t="s">
        <v>10</v>
      </c>
      <c r="F1100" t="s">
        <v>10</v>
      </c>
    </row>
    <row r="1101" spans="3:6" x14ac:dyDescent="0.35">
      <c r="C1101" s="62"/>
      <c r="D1101" t="s">
        <v>652</v>
      </c>
      <c r="E1101" t="s">
        <v>10</v>
      </c>
      <c r="F1101" t="s">
        <v>10</v>
      </c>
    </row>
    <row r="1102" spans="3:6" x14ac:dyDescent="0.35">
      <c r="C1102" s="62"/>
      <c r="D1102" t="s">
        <v>653</v>
      </c>
      <c r="E1102" t="s">
        <v>10</v>
      </c>
      <c r="F1102" t="s">
        <v>10</v>
      </c>
    </row>
    <row r="1103" spans="3:6" x14ac:dyDescent="0.35">
      <c r="C1103" s="62"/>
      <c r="D1103" t="s">
        <v>654</v>
      </c>
      <c r="E1103" t="s">
        <v>10</v>
      </c>
      <c r="F1103" t="s">
        <v>10</v>
      </c>
    </row>
    <row r="1104" spans="3:6" x14ac:dyDescent="0.35">
      <c r="C1104" s="62"/>
      <c r="D1104" t="s">
        <v>655</v>
      </c>
      <c r="E1104" t="s">
        <v>10</v>
      </c>
      <c r="F1104" t="s">
        <v>10</v>
      </c>
    </row>
    <row r="1105" spans="3:6" x14ac:dyDescent="0.35">
      <c r="C1105" s="62"/>
      <c r="D1105" t="s">
        <v>656</v>
      </c>
      <c r="E1105" t="s">
        <v>10</v>
      </c>
      <c r="F1105" t="s">
        <v>10</v>
      </c>
    </row>
    <row r="1106" spans="3:6" x14ac:dyDescent="0.35">
      <c r="C1106" s="62"/>
      <c r="D1106" t="s">
        <v>657</v>
      </c>
      <c r="E1106" t="s">
        <v>10</v>
      </c>
      <c r="F1106" t="s">
        <v>10</v>
      </c>
    </row>
    <row r="1107" spans="3:6" x14ac:dyDescent="0.35">
      <c r="C1107" s="62"/>
      <c r="D1107" t="s">
        <v>658</v>
      </c>
      <c r="E1107" t="s">
        <v>10</v>
      </c>
      <c r="F1107" t="s">
        <v>10</v>
      </c>
    </row>
    <row r="1108" spans="3:6" x14ac:dyDescent="0.35">
      <c r="C1108" s="62"/>
      <c r="D1108" t="s">
        <v>659</v>
      </c>
      <c r="E1108" t="s">
        <v>10</v>
      </c>
      <c r="F1108" t="s">
        <v>10</v>
      </c>
    </row>
    <row r="1109" spans="3:6" x14ac:dyDescent="0.35">
      <c r="C1109" s="62"/>
      <c r="D1109" t="s">
        <v>660</v>
      </c>
      <c r="E1109" t="s">
        <v>10</v>
      </c>
      <c r="F1109" t="s">
        <v>10</v>
      </c>
    </row>
    <row r="1110" spans="3:6" x14ac:dyDescent="0.35">
      <c r="C1110" s="62"/>
      <c r="D1110" t="s">
        <v>661</v>
      </c>
      <c r="E1110" t="s">
        <v>10</v>
      </c>
      <c r="F1110" t="s">
        <v>10</v>
      </c>
    </row>
    <row r="1111" spans="3:6" x14ac:dyDescent="0.35">
      <c r="C1111" s="62" t="s">
        <v>704</v>
      </c>
      <c r="D1111" t="s">
        <v>441</v>
      </c>
      <c r="E1111" t="s">
        <v>10</v>
      </c>
      <c r="F1111"/>
    </row>
    <row r="1112" spans="3:6" x14ac:dyDescent="0.35">
      <c r="C1112" s="62"/>
      <c r="D1112" t="s">
        <v>442</v>
      </c>
      <c r="E1112" t="s">
        <v>10</v>
      </c>
      <c r="F1112" t="s">
        <v>10</v>
      </c>
    </row>
    <row r="1113" spans="3:6" x14ac:dyDescent="0.35">
      <c r="C1113" s="62"/>
      <c r="D1113" t="s">
        <v>443</v>
      </c>
      <c r="E1113" t="s">
        <v>10</v>
      </c>
      <c r="F1113" t="s">
        <v>10</v>
      </c>
    </row>
    <row r="1114" spans="3:6" x14ac:dyDescent="0.35">
      <c r="C1114" s="62"/>
      <c r="D1114" t="s">
        <v>444</v>
      </c>
      <c r="E1114" t="s">
        <v>10</v>
      </c>
      <c r="F1114" t="s">
        <v>10</v>
      </c>
    </row>
    <row r="1115" spans="3:6" x14ac:dyDescent="0.35">
      <c r="C1115" s="62"/>
      <c r="D1115" t="s">
        <v>445</v>
      </c>
      <c r="E1115" t="s">
        <v>10</v>
      </c>
      <c r="F1115" t="s">
        <v>10</v>
      </c>
    </row>
    <row r="1116" spans="3:6" x14ac:dyDescent="0.35">
      <c r="C1116" s="62"/>
      <c r="D1116" t="s">
        <v>446</v>
      </c>
      <c r="E1116" t="s">
        <v>10</v>
      </c>
      <c r="F1116" t="s">
        <v>10</v>
      </c>
    </row>
    <row r="1117" spans="3:6" x14ac:dyDescent="0.35">
      <c r="C1117" s="62"/>
      <c r="D1117" t="s">
        <v>447</v>
      </c>
      <c r="E1117" t="s">
        <v>10</v>
      </c>
      <c r="F1117" t="s">
        <v>10</v>
      </c>
    </row>
    <row r="1118" spans="3:6" x14ac:dyDescent="0.35">
      <c r="C1118" s="62"/>
      <c r="D1118" t="s">
        <v>448</v>
      </c>
      <c r="E1118" t="s">
        <v>10</v>
      </c>
      <c r="F1118" t="s">
        <v>10</v>
      </c>
    </row>
    <row r="1119" spans="3:6" x14ac:dyDescent="0.35">
      <c r="C1119" s="62"/>
      <c r="D1119" t="s">
        <v>449</v>
      </c>
      <c r="E1119" t="s">
        <v>10</v>
      </c>
      <c r="F1119" t="s">
        <v>10</v>
      </c>
    </row>
    <row r="1120" spans="3:6" x14ac:dyDescent="0.35">
      <c r="C1120" s="62"/>
      <c r="D1120" t="s">
        <v>450</v>
      </c>
      <c r="E1120" t="s">
        <v>10</v>
      </c>
      <c r="F1120" t="s">
        <v>10</v>
      </c>
    </row>
    <row r="1121" spans="3:6" x14ac:dyDescent="0.35">
      <c r="C1121" s="62"/>
      <c r="D1121" t="s">
        <v>451</v>
      </c>
      <c r="E1121" t="s">
        <v>10</v>
      </c>
      <c r="F1121" t="s">
        <v>10</v>
      </c>
    </row>
    <row r="1122" spans="3:6" x14ac:dyDescent="0.35">
      <c r="C1122" s="62"/>
      <c r="D1122" t="s">
        <v>452</v>
      </c>
      <c r="E1122" t="s">
        <v>10</v>
      </c>
      <c r="F1122" t="s">
        <v>10</v>
      </c>
    </row>
    <row r="1123" spans="3:6" x14ac:dyDescent="0.35">
      <c r="C1123" s="62"/>
      <c r="D1123" t="s">
        <v>453</v>
      </c>
      <c r="E1123" t="s">
        <v>10</v>
      </c>
      <c r="F1123" t="s">
        <v>10</v>
      </c>
    </row>
    <row r="1124" spans="3:6" x14ac:dyDescent="0.35">
      <c r="C1124" s="62"/>
      <c r="D1124" t="s">
        <v>454</v>
      </c>
      <c r="E1124" t="s">
        <v>10</v>
      </c>
      <c r="F1124" t="s">
        <v>10</v>
      </c>
    </row>
    <row r="1125" spans="3:6" x14ac:dyDescent="0.35">
      <c r="C1125" s="62"/>
      <c r="D1125" t="s">
        <v>455</v>
      </c>
      <c r="E1125" t="s">
        <v>10</v>
      </c>
      <c r="F1125" t="s">
        <v>10</v>
      </c>
    </row>
    <row r="1126" spans="3:6" x14ac:dyDescent="0.35">
      <c r="C1126" s="62"/>
      <c r="D1126" t="s">
        <v>456</v>
      </c>
      <c r="E1126" t="s">
        <v>10</v>
      </c>
      <c r="F1126" t="s">
        <v>10</v>
      </c>
    </row>
    <row r="1127" spans="3:6" x14ac:dyDescent="0.35">
      <c r="C1127" s="62"/>
      <c r="D1127" t="s">
        <v>457</v>
      </c>
      <c r="E1127" t="s">
        <v>10</v>
      </c>
      <c r="F1127" t="s">
        <v>10</v>
      </c>
    </row>
    <row r="1128" spans="3:6" x14ac:dyDescent="0.35">
      <c r="C1128" s="62"/>
      <c r="D1128" t="s">
        <v>458</v>
      </c>
      <c r="E1128" t="s">
        <v>10</v>
      </c>
      <c r="F1128" t="s">
        <v>10</v>
      </c>
    </row>
    <row r="1129" spans="3:6" x14ac:dyDescent="0.35">
      <c r="C1129" s="62"/>
      <c r="D1129" t="s">
        <v>459</v>
      </c>
      <c r="E1129" t="s">
        <v>10</v>
      </c>
      <c r="F1129" t="s">
        <v>10</v>
      </c>
    </row>
    <row r="1130" spans="3:6" x14ac:dyDescent="0.35">
      <c r="C1130" s="62"/>
      <c r="D1130" t="s">
        <v>460</v>
      </c>
      <c r="E1130" t="s">
        <v>10</v>
      </c>
      <c r="F1130" t="s">
        <v>10</v>
      </c>
    </row>
    <row r="1131" spans="3:6" x14ac:dyDescent="0.35">
      <c r="C1131" s="62"/>
      <c r="D1131" t="s">
        <v>461</v>
      </c>
      <c r="E1131" t="s">
        <v>10</v>
      </c>
      <c r="F1131" t="s">
        <v>10</v>
      </c>
    </row>
    <row r="1132" spans="3:6" x14ac:dyDescent="0.35">
      <c r="C1132" s="62"/>
      <c r="D1132" t="s">
        <v>462</v>
      </c>
      <c r="E1132" t="s">
        <v>10</v>
      </c>
      <c r="F1132" t="s">
        <v>10</v>
      </c>
    </row>
    <row r="1133" spans="3:6" x14ac:dyDescent="0.35">
      <c r="C1133" s="62"/>
      <c r="D1133" t="s">
        <v>463</v>
      </c>
      <c r="E1133" t="s">
        <v>10</v>
      </c>
      <c r="F1133" t="s">
        <v>10</v>
      </c>
    </row>
    <row r="1134" spans="3:6" x14ac:dyDescent="0.35">
      <c r="C1134" s="62"/>
      <c r="D1134" t="s">
        <v>464</v>
      </c>
      <c r="E1134" t="s">
        <v>10</v>
      </c>
      <c r="F1134" t="s">
        <v>10</v>
      </c>
    </row>
    <row r="1135" spans="3:6" x14ac:dyDescent="0.35">
      <c r="C1135" s="62"/>
      <c r="D1135" t="s">
        <v>465</v>
      </c>
      <c r="E1135" t="s">
        <v>10</v>
      </c>
      <c r="F1135" t="s">
        <v>10</v>
      </c>
    </row>
    <row r="1136" spans="3:6" x14ac:dyDescent="0.35">
      <c r="C1136" s="62"/>
      <c r="D1136" t="s">
        <v>466</v>
      </c>
      <c r="E1136" t="s">
        <v>10</v>
      </c>
      <c r="F1136" t="s">
        <v>10</v>
      </c>
    </row>
    <row r="1137" spans="3:6" x14ac:dyDescent="0.35">
      <c r="C1137" s="62"/>
      <c r="D1137" t="s">
        <v>467</v>
      </c>
      <c r="E1137" t="s">
        <v>10</v>
      </c>
      <c r="F1137" t="s">
        <v>10</v>
      </c>
    </row>
    <row r="1138" spans="3:6" x14ac:dyDescent="0.35">
      <c r="C1138" s="62"/>
      <c r="D1138" t="s">
        <v>468</v>
      </c>
      <c r="E1138" t="s">
        <v>10</v>
      </c>
      <c r="F1138" t="s">
        <v>10</v>
      </c>
    </row>
    <row r="1139" spans="3:6" x14ac:dyDescent="0.35">
      <c r="C1139" s="62"/>
      <c r="D1139" t="s">
        <v>469</v>
      </c>
      <c r="E1139" t="s">
        <v>10</v>
      </c>
      <c r="F1139" t="s">
        <v>10</v>
      </c>
    </row>
    <row r="1140" spans="3:6" x14ac:dyDescent="0.35">
      <c r="C1140" s="62"/>
      <c r="D1140" t="s">
        <v>470</v>
      </c>
      <c r="E1140" t="s">
        <v>10</v>
      </c>
      <c r="F1140" t="s">
        <v>10</v>
      </c>
    </row>
    <row r="1141" spans="3:6" x14ac:dyDescent="0.35">
      <c r="C1141" s="62"/>
      <c r="D1141" t="s">
        <v>471</v>
      </c>
      <c r="E1141" t="s">
        <v>10</v>
      </c>
      <c r="F1141" t="s">
        <v>10</v>
      </c>
    </row>
    <row r="1142" spans="3:6" x14ac:dyDescent="0.35">
      <c r="C1142" s="62"/>
      <c r="D1142" t="s">
        <v>472</v>
      </c>
      <c r="E1142" t="s">
        <v>10</v>
      </c>
      <c r="F1142" t="s">
        <v>10</v>
      </c>
    </row>
    <row r="1143" spans="3:6" x14ac:dyDescent="0.35">
      <c r="C1143" s="62"/>
      <c r="D1143" t="s">
        <v>473</v>
      </c>
      <c r="E1143" t="s">
        <v>10</v>
      </c>
      <c r="F1143" t="s">
        <v>10</v>
      </c>
    </row>
    <row r="1144" spans="3:6" x14ac:dyDescent="0.35">
      <c r="C1144" s="62"/>
      <c r="D1144" t="s">
        <v>474</v>
      </c>
      <c r="E1144" t="s">
        <v>10</v>
      </c>
      <c r="F1144" t="s">
        <v>10</v>
      </c>
    </row>
    <row r="1145" spans="3:6" x14ac:dyDescent="0.35">
      <c r="C1145" s="62"/>
      <c r="D1145" t="s">
        <v>475</v>
      </c>
      <c r="E1145" t="s">
        <v>10</v>
      </c>
      <c r="F1145" t="s">
        <v>10</v>
      </c>
    </row>
    <row r="1146" spans="3:6" x14ac:dyDescent="0.35">
      <c r="C1146" s="62"/>
      <c r="D1146" t="s">
        <v>476</v>
      </c>
      <c r="E1146" t="s">
        <v>10</v>
      </c>
      <c r="F1146" t="s">
        <v>10</v>
      </c>
    </row>
    <row r="1147" spans="3:6" x14ac:dyDescent="0.35">
      <c r="C1147" s="62"/>
      <c r="D1147" t="s">
        <v>477</v>
      </c>
      <c r="E1147" t="s">
        <v>10</v>
      </c>
      <c r="F1147" t="s">
        <v>10</v>
      </c>
    </row>
    <row r="1148" spans="3:6" x14ac:dyDescent="0.35">
      <c r="C1148" s="62"/>
      <c r="D1148" t="s">
        <v>478</v>
      </c>
      <c r="E1148" t="s">
        <v>10</v>
      </c>
      <c r="F1148" t="s">
        <v>10</v>
      </c>
    </row>
    <row r="1149" spans="3:6" x14ac:dyDescent="0.35">
      <c r="C1149" s="62"/>
      <c r="D1149" t="s">
        <v>479</v>
      </c>
      <c r="E1149" t="s">
        <v>10</v>
      </c>
      <c r="F1149" t="s">
        <v>10</v>
      </c>
    </row>
    <row r="1150" spans="3:6" x14ac:dyDescent="0.35">
      <c r="C1150" s="62"/>
      <c r="D1150" t="s">
        <v>480</v>
      </c>
      <c r="E1150" t="s">
        <v>10</v>
      </c>
      <c r="F1150" t="s">
        <v>10</v>
      </c>
    </row>
    <row r="1151" spans="3:6" x14ac:dyDescent="0.35">
      <c r="C1151" s="62"/>
      <c r="D1151" t="s">
        <v>481</v>
      </c>
      <c r="E1151" t="s">
        <v>10</v>
      </c>
      <c r="F1151" t="s">
        <v>10</v>
      </c>
    </row>
    <row r="1152" spans="3:6" x14ac:dyDescent="0.35">
      <c r="C1152" s="62"/>
      <c r="D1152" t="s">
        <v>482</v>
      </c>
      <c r="E1152" t="s">
        <v>10</v>
      </c>
      <c r="F1152" t="s">
        <v>10</v>
      </c>
    </row>
    <row r="1153" spans="3:6" x14ac:dyDescent="0.35">
      <c r="C1153" s="62"/>
      <c r="D1153" t="s">
        <v>483</v>
      </c>
      <c r="E1153" t="s">
        <v>10</v>
      </c>
      <c r="F1153" t="s">
        <v>10</v>
      </c>
    </row>
    <row r="1154" spans="3:6" x14ac:dyDescent="0.35">
      <c r="C1154" s="62"/>
      <c r="D1154" t="s">
        <v>484</v>
      </c>
      <c r="E1154" t="s">
        <v>10</v>
      </c>
      <c r="F1154" t="s">
        <v>10</v>
      </c>
    </row>
    <row r="1155" spans="3:6" x14ac:dyDescent="0.35">
      <c r="C1155" s="62"/>
      <c r="D1155" t="s">
        <v>485</v>
      </c>
      <c r="E1155" t="s">
        <v>10</v>
      </c>
      <c r="F1155" t="s">
        <v>10</v>
      </c>
    </row>
    <row r="1156" spans="3:6" x14ac:dyDescent="0.35">
      <c r="C1156" s="62"/>
      <c r="D1156" t="s">
        <v>486</v>
      </c>
      <c r="E1156" t="s">
        <v>10</v>
      </c>
      <c r="F1156" t="s">
        <v>10</v>
      </c>
    </row>
    <row r="1157" spans="3:6" x14ac:dyDescent="0.35">
      <c r="C1157" s="62"/>
      <c r="D1157" t="s">
        <v>487</v>
      </c>
      <c r="E1157" t="s">
        <v>10</v>
      </c>
      <c r="F1157" t="s">
        <v>10</v>
      </c>
    </row>
    <row r="1158" spans="3:6" x14ac:dyDescent="0.35">
      <c r="C1158" s="62"/>
      <c r="D1158" t="s">
        <v>488</v>
      </c>
      <c r="E1158" t="s">
        <v>10</v>
      </c>
      <c r="F1158" t="s">
        <v>10</v>
      </c>
    </row>
    <row r="1159" spans="3:6" x14ac:dyDescent="0.35">
      <c r="C1159" s="62"/>
      <c r="D1159" t="s">
        <v>489</v>
      </c>
      <c r="E1159" t="s">
        <v>10</v>
      </c>
      <c r="F1159" t="s">
        <v>10</v>
      </c>
    </row>
    <row r="1160" spans="3:6" x14ac:dyDescent="0.35">
      <c r="C1160" s="62"/>
      <c r="D1160" t="s">
        <v>490</v>
      </c>
      <c r="E1160" t="s">
        <v>10</v>
      </c>
      <c r="F1160" t="s">
        <v>10</v>
      </c>
    </row>
    <row r="1161" spans="3:6" x14ac:dyDescent="0.35">
      <c r="C1161" s="62"/>
      <c r="D1161" t="s">
        <v>491</v>
      </c>
      <c r="E1161" t="s">
        <v>10</v>
      </c>
      <c r="F1161" t="s">
        <v>10</v>
      </c>
    </row>
    <row r="1162" spans="3:6" x14ac:dyDescent="0.35">
      <c r="C1162" s="62"/>
      <c r="D1162" t="s">
        <v>492</v>
      </c>
      <c r="E1162" t="s">
        <v>10</v>
      </c>
      <c r="F1162" t="s">
        <v>10</v>
      </c>
    </row>
    <row r="1163" spans="3:6" x14ac:dyDescent="0.35">
      <c r="C1163" s="62"/>
      <c r="D1163" t="s">
        <v>493</v>
      </c>
      <c r="E1163" t="s">
        <v>10</v>
      </c>
      <c r="F1163" t="s">
        <v>10</v>
      </c>
    </row>
    <row r="1164" spans="3:6" x14ac:dyDescent="0.35">
      <c r="C1164" s="62"/>
      <c r="D1164" t="s">
        <v>494</v>
      </c>
      <c r="E1164" t="s">
        <v>10</v>
      </c>
      <c r="F1164" t="s">
        <v>10</v>
      </c>
    </row>
    <row r="1165" spans="3:6" x14ac:dyDescent="0.35">
      <c r="C1165" s="62"/>
      <c r="D1165" t="s">
        <v>495</v>
      </c>
      <c r="E1165" t="s">
        <v>10</v>
      </c>
      <c r="F1165" t="s">
        <v>10</v>
      </c>
    </row>
    <row r="1166" spans="3:6" x14ac:dyDescent="0.35">
      <c r="C1166" s="62"/>
      <c r="D1166" t="s">
        <v>496</v>
      </c>
      <c r="E1166" t="s">
        <v>10</v>
      </c>
      <c r="F1166" t="s">
        <v>10</v>
      </c>
    </row>
    <row r="1167" spans="3:6" x14ac:dyDescent="0.35">
      <c r="C1167" s="62"/>
      <c r="D1167" t="s">
        <v>497</v>
      </c>
      <c r="E1167" t="s">
        <v>10</v>
      </c>
      <c r="F1167" t="s">
        <v>10</v>
      </c>
    </row>
    <row r="1168" spans="3:6" x14ac:dyDescent="0.35">
      <c r="C1168" s="62"/>
      <c r="D1168" t="s">
        <v>498</v>
      </c>
      <c r="E1168" t="s">
        <v>10</v>
      </c>
      <c r="F1168" t="s">
        <v>10</v>
      </c>
    </row>
    <row r="1169" spans="3:6" x14ac:dyDescent="0.35">
      <c r="C1169" s="62"/>
      <c r="D1169" t="s">
        <v>499</v>
      </c>
      <c r="E1169" t="s">
        <v>10</v>
      </c>
      <c r="F1169" t="s">
        <v>10</v>
      </c>
    </row>
    <row r="1170" spans="3:6" x14ac:dyDescent="0.35">
      <c r="C1170" s="62"/>
      <c r="D1170" t="s">
        <v>500</v>
      </c>
      <c r="E1170" t="s">
        <v>10</v>
      </c>
      <c r="F1170" t="s">
        <v>10</v>
      </c>
    </row>
    <row r="1171" spans="3:6" x14ac:dyDescent="0.35">
      <c r="C1171" s="62"/>
      <c r="D1171" t="s">
        <v>501</v>
      </c>
      <c r="E1171" t="s">
        <v>10</v>
      </c>
      <c r="F1171" t="s">
        <v>10</v>
      </c>
    </row>
    <row r="1172" spans="3:6" x14ac:dyDescent="0.35">
      <c r="C1172" s="62"/>
      <c r="D1172" t="s">
        <v>502</v>
      </c>
      <c r="E1172" t="s">
        <v>10</v>
      </c>
      <c r="F1172" t="s">
        <v>10</v>
      </c>
    </row>
    <row r="1173" spans="3:6" x14ac:dyDescent="0.35">
      <c r="C1173" s="62"/>
      <c r="D1173" t="s">
        <v>503</v>
      </c>
      <c r="E1173" t="s">
        <v>10</v>
      </c>
      <c r="F1173" t="s">
        <v>10</v>
      </c>
    </row>
    <row r="1174" spans="3:6" x14ac:dyDescent="0.35">
      <c r="C1174" s="62"/>
      <c r="D1174" t="s">
        <v>504</v>
      </c>
      <c r="E1174" t="s">
        <v>10</v>
      </c>
      <c r="F1174" t="s">
        <v>10</v>
      </c>
    </row>
    <row r="1175" spans="3:6" x14ac:dyDescent="0.35">
      <c r="C1175" s="62"/>
      <c r="D1175" t="s">
        <v>505</v>
      </c>
      <c r="E1175" t="s">
        <v>10</v>
      </c>
      <c r="F1175" t="s">
        <v>10</v>
      </c>
    </row>
    <row r="1176" spans="3:6" x14ac:dyDescent="0.35">
      <c r="C1176" s="62"/>
      <c r="D1176" t="s">
        <v>506</v>
      </c>
      <c r="E1176" t="s">
        <v>10</v>
      </c>
      <c r="F1176" t="s">
        <v>10</v>
      </c>
    </row>
    <row r="1177" spans="3:6" x14ac:dyDescent="0.35">
      <c r="C1177" s="62"/>
      <c r="D1177" t="s">
        <v>507</v>
      </c>
      <c r="E1177" t="s">
        <v>10</v>
      </c>
      <c r="F1177" t="s">
        <v>10</v>
      </c>
    </row>
    <row r="1178" spans="3:6" x14ac:dyDescent="0.35">
      <c r="C1178" s="62"/>
      <c r="D1178" t="s">
        <v>508</v>
      </c>
      <c r="E1178" t="s">
        <v>10</v>
      </c>
      <c r="F1178" t="s">
        <v>10</v>
      </c>
    </row>
    <row r="1179" spans="3:6" x14ac:dyDescent="0.35">
      <c r="C1179" s="62"/>
      <c r="D1179" t="s">
        <v>509</v>
      </c>
      <c r="E1179" t="s">
        <v>10</v>
      </c>
      <c r="F1179" t="s">
        <v>10</v>
      </c>
    </row>
    <row r="1180" spans="3:6" x14ac:dyDescent="0.35">
      <c r="C1180" s="62"/>
      <c r="D1180" t="s">
        <v>510</v>
      </c>
      <c r="E1180" t="s">
        <v>10</v>
      </c>
      <c r="F1180" t="s">
        <v>10</v>
      </c>
    </row>
    <row r="1181" spans="3:6" x14ac:dyDescent="0.35">
      <c r="C1181" s="62"/>
      <c r="D1181" t="s">
        <v>511</v>
      </c>
      <c r="E1181" t="s">
        <v>10</v>
      </c>
      <c r="F1181" t="s">
        <v>10</v>
      </c>
    </row>
    <row r="1182" spans="3:6" x14ac:dyDescent="0.35">
      <c r="C1182" s="62"/>
      <c r="D1182" t="s">
        <v>512</v>
      </c>
      <c r="E1182" t="s">
        <v>10</v>
      </c>
      <c r="F1182" t="s">
        <v>10</v>
      </c>
    </row>
    <row r="1183" spans="3:6" x14ac:dyDescent="0.35">
      <c r="C1183" s="62"/>
      <c r="D1183" t="s">
        <v>513</v>
      </c>
      <c r="E1183" t="s">
        <v>10</v>
      </c>
      <c r="F1183" t="s">
        <v>10</v>
      </c>
    </row>
    <row r="1184" spans="3:6" x14ac:dyDescent="0.35">
      <c r="C1184" s="62"/>
      <c r="D1184" t="s">
        <v>514</v>
      </c>
      <c r="E1184" t="s">
        <v>10</v>
      </c>
      <c r="F1184" t="s">
        <v>10</v>
      </c>
    </row>
    <row r="1185" spans="3:6" x14ac:dyDescent="0.35">
      <c r="C1185" s="62"/>
      <c r="D1185" t="s">
        <v>515</v>
      </c>
      <c r="E1185" t="s">
        <v>10</v>
      </c>
      <c r="F1185" t="s">
        <v>10</v>
      </c>
    </row>
    <row r="1186" spans="3:6" x14ac:dyDescent="0.35">
      <c r="C1186" s="62"/>
      <c r="D1186" t="s">
        <v>516</v>
      </c>
      <c r="E1186" t="s">
        <v>10</v>
      </c>
      <c r="F1186" t="s">
        <v>10</v>
      </c>
    </row>
    <row r="1187" spans="3:6" x14ac:dyDescent="0.35">
      <c r="C1187" s="62"/>
      <c r="D1187" t="s">
        <v>517</v>
      </c>
      <c r="E1187" t="s">
        <v>10</v>
      </c>
      <c r="F1187" t="s">
        <v>10</v>
      </c>
    </row>
    <row r="1188" spans="3:6" x14ac:dyDescent="0.35">
      <c r="C1188" s="62"/>
      <c r="D1188" t="s">
        <v>518</v>
      </c>
      <c r="E1188" t="s">
        <v>10</v>
      </c>
      <c r="F1188" t="s">
        <v>10</v>
      </c>
    </row>
    <row r="1189" spans="3:6" x14ac:dyDescent="0.35">
      <c r="C1189" s="62"/>
      <c r="D1189" t="s">
        <v>519</v>
      </c>
      <c r="E1189" t="s">
        <v>10</v>
      </c>
      <c r="F1189" t="s">
        <v>10</v>
      </c>
    </row>
    <row r="1190" spans="3:6" x14ac:dyDescent="0.35">
      <c r="C1190" s="62"/>
      <c r="D1190" t="s">
        <v>520</v>
      </c>
      <c r="E1190" t="s">
        <v>10</v>
      </c>
      <c r="F1190" t="s">
        <v>10</v>
      </c>
    </row>
    <row r="1191" spans="3:6" x14ac:dyDescent="0.35">
      <c r="C1191" s="62"/>
      <c r="D1191" t="s">
        <v>521</v>
      </c>
      <c r="E1191" t="s">
        <v>10</v>
      </c>
      <c r="F1191" t="s">
        <v>10</v>
      </c>
    </row>
    <row r="1192" spans="3:6" x14ac:dyDescent="0.35">
      <c r="C1192" s="62"/>
      <c r="D1192" t="s">
        <v>522</v>
      </c>
      <c r="E1192" t="s">
        <v>10</v>
      </c>
      <c r="F1192" t="s">
        <v>10</v>
      </c>
    </row>
    <row r="1193" spans="3:6" x14ac:dyDescent="0.35">
      <c r="C1193" s="62"/>
      <c r="D1193" t="s">
        <v>523</v>
      </c>
      <c r="E1193" t="s">
        <v>10</v>
      </c>
      <c r="F1193" t="s">
        <v>10</v>
      </c>
    </row>
    <row r="1194" spans="3:6" x14ac:dyDescent="0.35">
      <c r="C1194" s="62"/>
      <c r="D1194" t="s">
        <v>524</v>
      </c>
      <c r="E1194" t="s">
        <v>10</v>
      </c>
      <c r="F1194" t="s">
        <v>10</v>
      </c>
    </row>
    <row r="1195" spans="3:6" x14ac:dyDescent="0.35">
      <c r="C1195" s="62"/>
      <c r="D1195" t="s">
        <v>525</v>
      </c>
      <c r="E1195" t="s">
        <v>10</v>
      </c>
      <c r="F1195" t="s">
        <v>10</v>
      </c>
    </row>
    <row r="1196" spans="3:6" x14ac:dyDescent="0.35">
      <c r="C1196" s="62"/>
      <c r="D1196" t="s">
        <v>526</v>
      </c>
      <c r="E1196" t="s">
        <v>10</v>
      </c>
      <c r="F1196" t="s">
        <v>10</v>
      </c>
    </row>
    <row r="1197" spans="3:6" x14ac:dyDescent="0.35">
      <c r="C1197" s="62"/>
      <c r="D1197" t="s">
        <v>527</v>
      </c>
      <c r="E1197" t="s">
        <v>10</v>
      </c>
      <c r="F1197" t="s">
        <v>10</v>
      </c>
    </row>
    <row r="1198" spans="3:6" x14ac:dyDescent="0.35">
      <c r="C1198" s="62"/>
      <c r="D1198" t="s">
        <v>528</v>
      </c>
      <c r="E1198" t="s">
        <v>10</v>
      </c>
      <c r="F1198" t="s">
        <v>10</v>
      </c>
    </row>
    <row r="1199" spans="3:6" x14ac:dyDescent="0.35">
      <c r="C1199" s="62"/>
      <c r="D1199" t="s">
        <v>529</v>
      </c>
      <c r="E1199" t="s">
        <v>10</v>
      </c>
      <c r="F1199" t="s">
        <v>10</v>
      </c>
    </row>
    <row r="1200" spans="3:6" x14ac:dyDescent="0.35">
      <c r="C1200" s="62"/>
      <c r="D1200" t="s">
        <v>530</v>
      </c>
      <c r="E1200" t="s">
        <v>10</v>
      </c>
      <c r="F1200" t="s">
        <v>10</v>
      </c>
    </row>
    <row r="1201" spans="3:6" x14ac:dyDescent="0.35">
      <c r="C1201" s="62"/>
      <c r="D1201" t="s">
        <v>531</v>
      </c>
      <c r="E1201" t="s">
        <v>10</v>
      </c>
      <c r="F1201" t="s">
        <v>10</v>
      </c>
    </row>
    <row r="1202" spans="3:6" x14ac:dyDescent="0.35">
      <c r="C1202" s="62"/>
      <c r="D1202" t="s">
        <v>532</v>
      </c>
      <c r="E1202" t="s">
        <v>10</v>
      </c>
      <c r="F1202" t="s">
        <v>10</v>
      </c>
    </row>
    <row r="1203" spans="3:6" x14ac:dyDescent="0.35">
      <c r="C1203" s="62"/>
      <c r="D1203" t="s">
        <v>533</v>
      </c>
      <c r="E1203" t="s">
        <v>10</v>
      </c>
      <c r="F1203" t="s">
        <v>10</v>
      </c>
    </row>
    <row r="1204" spans="3:6" x14ac:dyDescent="0.35">
      <c r="C1204" s="62"/>
      <c r="D1204" t="s">
        <v>534</v>
      </c>
      <c r="E1204" t="s">
        <v>10</v>
      </c>
      <c r="F1204" t="s">
        <v>10</v>
      </c>
    </row>
    <row r="1205" spans="3:6" x14ac:dyDescent="0.35">
      <c r="C1205" s="62"/>
      <c r="D1205" t="s">
        <v>535</v>
      </c>
      <c r="E1205" t="s">
        <v>10</v>
      </c>
      <c r="F1205" t="s">
        <v>10</v>
      </c>
    </row>
    <row r="1206" spans="3:6" x14ac:dyDescent="0.35">
      <c r="C1206" s="62"/>
      <c r="D1206" t="s">
        <v>536</v>
      </c>
      <c r="E1206" t="s">
        <v>10</v>
      </c>
      <c r="F1206" t="s">
        <v>10</v>
      </c>
    </row>
    <row r="1207" spans="3:6" x14ac:dyDescent="0.35">
      <c r="C1207" s="62"/>
      <c r="D1207" t="s">
        <v>537</v>
      </c>
      <c r="E1207" t="s">
        <v>10</v>
      </c>
      <c r="F1207" t="s">
        <v>10</v>
      </c>
    </row>
    <row r="1208" spans="3:6" x14ac:dyDescent="0.35">
      <c r="C1208" s="62"/>
      <c r="D1208" t="s">
        <v>538</v>
      </c>
      <c r="E1208" t="s">
        <v>10</v>
      </c>
      <c r="F1208" t="s">
        <v>10</v>
      </c>
    </row>
    <row r="1209" spans="3:6" x14ac:dyDescent="0.35">
      <c r="C1209" s="62"/>
      <c r="D1209" t="s">
        <v>539</v>
      </c>
      <c r="E1209" t="s">
        <v>10</v>
      </c>
      <c r="F1209" t="s">
        <v>10</v>
      </c>
    </row>
    <row r="1210" spans="3:6" x14ac:dyDescent="0.35">
      <c r="C1210" s="62"/>
      <c r="D1210" t="s">
        <v>540</v>
      </c>
      <c r="E1210" t="s">
        <v>10</v>
      </c>
      <c r="F1210" t="s">
        <v>10</v>
      </c>
    </row>
    <row r="1211" spans="3:6" x14ac:dyDescent="0.35">
      <c r="C1211" s="62"/>
      <c r="D1211" t="s">
        <v>541</v>
      </c>
      <c r="E1211" t="s">
        <v>10</v>
      </c>
      <c r="F1211" t="s">
        <v>10</v>
      </c>
    </row>
    <row r="1212" spans="3:6" x14ac:dyDescent="0.35">
      <c r="C1212" s="62"/>
      <c r="D1212" t="s">
        <v>542</v>
      </c>
      <c r="E1212" t="s">
        <v>10</v>
      </c>
      <c r="F1212" t="s">
        <v>10</v>
      </c>
    </row>
    <row r="1213" spans="3:6" x14ac:dyDescent="0.35">
      <c r="C1213" s="62"/>
      <c r="D1213" t="s">
        <v>543</v>
      </c>
      <c r="E1213" t="s">
        <v>10</v>
      </c>
      <c r="F1213" t="s">
        <v>10</v>
      </c>
    </row>
    <row r="1214" spans="3:6" x14ac:dyDescent="0.35">
      <c r="C1214" s="62"/>
      <c r="D1214" t="s">
        <v>544</v>
      </c>
      <c r="E1214" t="s">
        <v>10</v>
      </c>
      <c r="F1214" t="s">
        <v>10</v>
      </c>
    </row>
    <row r="1215" spans="3:6" x14ac:dyDescent="0.35">
      <c r="C1215" s="62"/>
      <c r="D1215" t="s">
        <v>545</v>
      </c>
      <c r="E1215" t="s">
        <v>10</v>
      </c>
      <c r="F1215" t="s">
        <v>10</v>
      </c>
    </row>
    <row r="1216" spans="3:6" x14ac:dyDescent="0.35">
      <c r="C1216" s="62"/>
      <c r="D1216" t="s">
        <v>546</v>
      </c>
      <c r="E1216" t="s">
        <v>10</v>
      </c>
      <c r="F1216" t="s">
        <v>10</v>
      </c>
    </row>
    <row r="1217" spans="3:6" x14ac:dyDescent="0.35">
      <c r="C1217" s="62"/>
      <c r="D1217" t="s">
        <v>547</v>
      </c>
      <c r="E1217" t="s">
        <v>10</v>
      </c>
      <c r="F1217" t="s">
        <v>10</v>
      </c>
    </row>
    <row r="1218" spans="3:6" x14ac:dyDescent="0.35">
      <c r="C1218" s="62"/>
      <c r="D1218" t="s">
        <v>548</v>
      </c>
      <c r="E1218" t="s">
        <v>10</v>
      </c>
      <c r="F1218" t="s">
        <v>10</v>
      </c>
    </row>
    <row r="1219" spans="3:6" x14ac:dyDescent="0.35">
      <c r="C1219" s="62"/>
      <c r="D1219" t="s">
        <v>549</v>
      </c>
      <c r="E1219" t="s">
        <v>10</v>
      </c>
      <c r="F1219" t="s">
        <v>10</v>
      </c>
    </row>
    <row r="1220" spans="3:6" x14ac:dyDescent="0.35">
      <c r="C1220" s="62"/>
      <c r="D1220" t="s">
        <v>550</v>
      </c>
      <c r="E1220" t="s">
        <v>10</v>
      </c>
      <c r="F1220" t="s">
        <v>10</v>
      </c>
    </row>
    <row r="1221" spans="3:6" x14ac:dyDescent="0.35">
      <c r="C1221" s="62"/>
      <c r="D1221" t="s">
        <v>551</v>
      </c>
      <c r="E1221" t="s">
        <v>10</v>
      </c>
      <c r="F1221" t="s">
        <v>10</v>
      </c>
    </row>
    <row r="1222" spans="3:6" x14ac:dyDescent="0.35">
      <c r="C1222" s="62"/>
      <c r="D1222" t="s">
        <v>552</v>
      </c>
      <c r="E1222" t="s">
        <v>10</v>
      </c>
      <c r="F1222" t="s">
        <v>10</v>
      </c>
    </row>
    <row r="1223" spans="3:6" x14ac:dyDescent="0.35">
      <c r="C1223" s="62"/>
      <c r="D1223" t="s">
        <v>553</v>
      </c>
      <c r="E1223" t="s">
        <v>10</v>
      </c>
      <c r="F1223" t="s">
        <v>10</v>
      </c>
    </row>
    <row r="1224" spans="3:6" x14ac:dyDescent="0.35">
      <c r="C1224" s="62"/>
      <c r="D1224" t="s">
        <v>554</v>
      </c>
      <c r="E1224" t="s">
        <v>10</v>
      </c>
      <c r="F1224" t="s">
        <v>10</v>
      </c>
    </row>
    <row r="1225" spans="3:6" x14ac:dyDescent="0.35">
      <c r="C1225" s="62"/>
      <c r="D1225" t="s">
        <v>555</v>
      </c>
      <c r="E1225" t="s">
        <v>10</v>
      </c>
      <c r="F1225" t="s">
        <v>10</v>
      </c>
    </row>
    <row r="1226" spans="3:6" x14ac:dyDescent="0.35">
      <c r="C1226" s="62"/>
      <c r="D1226" t="s">
        <v>556</v>
      </c>
      <c r="E1226" t="s">
        <v>10</v>
      </c>
      <c r="F1226" t="s">
        <v>10</v>
      </c>
    </row>
    <row r="1227" spans="3:6" x14ac:dyDescent="0.35">
      <c r="C1227" s="62"/>
      <c r="D1227" t="s">
        <v>557</v>
      </c>
      <c r="E1227" t="s">
        <v>10</v>
      </c>
      <c r="F1227" t="s">
        <v>10</v>
      </c>
    </row>
    <row r="1228" spans="3:6" x14ac:dyDescent="0.35">
      <c r="C1228" s="62"/>
      <c r="D1228" t="s">
        <v>558</v>
      </c>
      <c r="E1228" t="s">
        <v>10</v>
      </c>
      <c r="F1228" t="s">
        <v>10</v>
      </c>
    </row>
    <row r="1229" spans="3:6" x14ac:dyDescent="0.35">
      <c r="C1229" s="62"/>
      <c r="D1229" t="s">
        <v>559</v>
      </c>
      <c r="E1229" t="s">
        <v>10</v>
      </c>
      <c r="F1229" t="s">
        <v>10</v>
      </c>
    </row>
    <row r="1230" spans="3:6" x14ac:dyDescent="0.35">
      <c r="C1230" s="62"/>
      <c r="D1230" t="s">
        <v>560</v>
      </c>
      <c r="E1230" t="s">
        <v>10</v>
      </c>
      <c r="F1230" t="s">
        <v>10</v>
      </c>
    </row>
    <row r="1231" spans="3:6" x14ac:dyDescent="0.35">
      <c r="C1231" s="62"/>
      <c r="D1231" t="s">
        <v>561</v>
      </c>
      <c r="E1231" t="s">
        <v>10</v>
      </c>
      <c r="F1231" t="s">
        <v>10</v>
      </c>
    </row>
    <row r="1232" spans="3:6" x14ac:dyDescent="0.35">
      <c r="C1232" s="62"/>
      <c r="D1232" t="s">
        <v>562</v>
      </c>
      <c r="E1232" t="s">
        <v>10</v>
      </c>
      <c r="F1232" t="s">
        <v>10</v>
      </c>
    </row>
    <row r="1233" spans="3:6" x14ac:dyDescent="0.35">
      <c r="C1233" s="62"/>
      <c r="D1233" t="s">
        <v>563</v>
      </c>
      <c r="E1233" t="s">
        <v>10</v>
      </c>
      <c r="F1233" t="s">
        <v>10</v>
      </c>
    </row>
    <row r="1234" spans="3:6" x14ac:dyDescent="0.35">
      <c r="C1234" s="62"/>
      <c r="D1234" t="s">
        <v>564</v>
      </c>
      <c r="E1234" t="s">
        <v>10</v>
      </c>
      <c r="F1234" t="s">
        <v>10</v>
      </c>
    </row>
    <row r="1235" spans="3:6" x14ac:dyDescent="0.35">
      <c r="C1235" s="62"/>
      <c r="D1235" t="s">
        <v>565</v>
      </c>
      <c r="E1235" t="s">
        <v>10</v>
      </c>
      <c r="F1235" t="s">
        <v>10</v>
      </c>
    </row>
    <row r="1236" spans="3:6" x14ac:dyDescent="0.35">
      <c r="C1236" s="62"/>
      <c r="D1236" t="s">
        <v>566</v>
      </c>
      <c r="E1236" t="s">
        <v>10</v>
      </c>
      <c r="F1236" t="s">
        <v>10</v>
      </c>
    </row>
    <row r="1237" spans="3:6" x14ac:dyDescent="0.35">
      <c r="C1237" s="62"/>
      <c r="D1237" t="s">
        <v>567</v>
      </c>
      <c r="E1237" t="s">
        <v>10</v>
      </c>
      <c r="F1237" t="s">
        <v>10</v>
      </c>
    </row>
    <row r="1238" spans="3:6" x14ac:dyDescent="0.35">
      <c r="C1238" s="62"/>
      <c r="D1238" t="s">
        <v>568</v>
      </c>
      <c r="E1238" t="s">
        <v>10</v>
      </c>
      <c r="F1238" t="s">
        <v>10</v>
      </c>
    </row>
    <row r="1239" spans="3:6" x14ac:dyDescent="0.35">
      <c r="C1239" s="62"/>
      <c r="D1239" t="s">
        <v>569</v>
      </c>
      <c r="E1239" t="s">
        <v>10</v>
      </c>
      <c r="F1239" t="s">
        <v>10</v>
      </c>
    </row>
    <row r="1240" spans="3:6" x14ac:dyDescent="0.35">
      <c r="C1240" s="62"/>
      <c r="D1240" t="s">
        <v>570</v>
      </c>
      <c r="E1240" t="s">
        <v>10</v>
      </c>
      <c r="F1240" t="s">
        <v>10</v>
      </c>
    </row>
    <row r="1241" spans="3:6" x14ac:dyDescent="0.35">
      <c r="C1241" s="62"/>
      <c r="D1241" t="s">
        <v>571</v>
      </c>
      <c r="E1241" t="s">
        <v>10</v>
      </c>
      <c r="F1241" t="s">
        <v>10</v>
      </c>
    </row>
    <row r="1242" spans="3:6" x14ac:dyDescent="0.35">
      <c r="C1242" s="62"/>
      <c r="D1242" t="s">
        <v>572</v>
      </c>
      <c r="E1242" t="s">
        <v>10</v>
      </c>
      <c r="F1242" t="s">
        <v>10</v>
      </c>
    </row>
    <row r="1243" spans="3:6" x14ac:dyDescent="0.35">
      <c r="C1243" s="62"/>
      <c r="D1243" t="s">
        <v>573</v>
      </c>
      <c r="E1243" t="s">
        <v>10</v>
      </c>
      <c r="F1243" t="s">
        <v>10</v>
      </c>
    </row>
    <row r="1244" spans="3:6" x14ac:dyDescent="0.35">
      <c r="C1244" s="62"/>
      <c r="D1244" t="s">
        <v>574</v>
      </c>
      <c r="E1244" t="s">
        <v>10</v>
      </c>
      <c r="F1244" t="s">
        <v>10</v>
      </c>
    </row>
    <row r="1245" spans="3:6" x14ac:dyDescent="0.35">
      <c r="C1245" s="62"/>
      <c r="D1245" t="s">
        <v>575</v>
      </c>
      <c r="E1245" t="s">
        <v>10</v>
      </c>
      <c r="F1245" t="s">
        <v>10</v>
      </c>
    </row>
    <row r="1246" spans="3:6" x14ac:dyDescent="0.35">
      <c r="C1246" s="62"/>
      <c r="D1246" t="s">
        <v>576</v>
      </c>
      <c r="E1246" t="s">
        <v>10</v>
      </c>
      <c r="F1246" t="s">
        <v>10</v>
      </c>
    </row>
    <row r="1247" spans="3:6" x14ac:dyDescent="0.35">
      <c r="C1247" s="62"/>
      <c r="D1247" t="s">
        <v>577</v>
      </c>
      <c r="E1247" t="s">
        <v>10</v>
      </c>
      <c r="F1247" t="s">
        <v>10</v>
      </c>
    </row>
    <row r="1248" spans="3:6" x14ac:dyDescent="0.35">
      <c r="C1248" s="62"/>
      <c r="D1248" t="s">
        <v>578</v>
      </c>
      <c r="E1248" t="s">
        <v>10</v>
      </c>
      <c r="F1248" t="s">
        <v>10</v>
      </c>
    </row>
    <row r="1249" spans="3:6" x14ac:dyDescent="0.35">
      <c r="C1249" s="62"/>
      <c r="D1249" t="s">
        <v>579</v>
      </c>
      <c r="E1249" t="s">
        <v>10</v>
      </c>
      <c r="F1249" t="s">
        <v>10</v>
      </c>
    </row>
    <row r="1250" spans="3:6" x14ac:dyDescent="0.35">
      <c r="C1250" s="62"/>
      <c r="D1250" t="s">
        <v>580</v>
      </c>
      <c r="E1250" t="s">
        <v>10</v>
      </c>
      <c r="F1250" t="s">
        <v>10</v>
      </c>
    </row>
    <row r="1251" spans="3:6" x14ac:dyDescent="0.35">
      <c r="C1251" s="62"/>
      <c r="D1251" t="s">
        <v>581</v>
      </c>
      <c r="E1251" t="s">
        <v>10</v>
      </c>
      <c r="F1251" t="s">
        <v>10</v>
      </c>
    </row>
    <row r="1252" spans="3:6" x14ac:dyDescent="0.35">
      <c r="C1252" s="62"/>
      <c r="D1252" t="s">
        <v>582</v>
      </c>
      <c r="E1252" t="s">
        <v>10</v>
      </c>
      <c r="F1252" t="s">
        <v>10</v>
      </c>
    </row>
    <row r="1253" spans="3:6" x14ac:dyDescent="0.35">
      <c r="C1253" s="62"/>
      <c r="D1253" t="s">
        <v>583</v>
      </c>
      <c r="E1253" t="s">
        <v>10</v>
      </c>
      <c r="F1253" t="s">
        <v>10</v>
      </c>
    </row>
    <row r="1254" spans="3:6" x14ac:dyDescent="0.35">
      <c r="C1254" s="62"/>
      <c r="D1254" t="s">
        <v>584</v>
      </c>
      <c r="E1254" t="s">
        <v>10</v>
      </c>
      <c r="F1254" t="s">
        <v>10</v>
      </c>
    </row>
    <row r="1255" spans="3:6" x14ac:dyDescent="0.35">
      <c r="C1255" s="62"/>
      <c r="D1255" t="s">
        <v>585</v>
      </c>
      <c r="E1255" t="s">
        <v>10</v>
      </c>
      <c r="F1255" t="s">
        <v>10</v>
      </c>
    </row>
    <row r="1256" spans="3:6" x14ac:dyDescent="0.35">
      <c r="C1256" s="62"/>
      <c r="D1256" t="s">
        <v>586</v>
      </c>
      <c r="E1256" t="s">
        <v>10</v>
      </c>
      <c r="F1256" t="s">
        <v>10</v>
      </c>
    </row>
    <row r="1257" spans="3:6" x14ac:dyDescent="0.35">
      <c r="C1257" s="62"/>
      <c r="D1257" t="s">
        <v>587</v>
      </c>
      <c r="E1257" t="s">
        <v>10</v>
      </c>
      <c r="F1257" t="s">
        <v>10</v>
      </c>
    </row>
    <row r="1258" spans="3:6" x14ac:dyDescent="0.35">
      <c r="C1258" s="62"/>
      <c r="D1258" t="s">
        <v>588</v>
      </c>
      <c r="E1258" t="s">
        <v>10</v>
      </c>
      <c r="F1258" t="s">
        <v>10</v>
      </c>
    </row>
    <row r="1259" spans="3:6" x14ac:dyDescent="0.35">
      <c r="C1259" s="62"/>
      <c r="D1259" t="s">
        <v>589</v>
      </c>
      <c r="E1259" t="s">
        <v>10</v>
      </c>
      <c r="F1259" t="s">
        <v>10</v>
      </c>
    </row>
    <row r="1260" spans="3:6" x14ac:dyDescent="0.35">
      <c r="C1260" s="62"/>
      <c r="D1260" t="s">
        <v>590</v>
      </c>
      <c r="E1260" t="s">
        <v>10</v>
      </c>
      <c r="F1260" t="s">
        <v>10</v>
      </c>
    </row>
    <row r="1261" spans="3:6" x14ac:dyDescent="0.35">
      <c r="C1261" s="62"/>
      <c r="D1261" t="s">
        <v>591</v>
      </c>
      <c r="E1261" t="s">
        <v>10</v>
      </c>
      <c r="F1261" t="s">
        <v>10</v>
      </c>
    </row>
    <row r="1262" spans="3:6" x14ac:dyDescent="0.35">
      <c r="C1262" s="62"/>
      <c r="D1262" t="s">
        <v>592</v>
      </c>
      <c r="E1262" t="s">
        <v>10</v>
      </c>
      <c r="F1262" t="s">
        <v>10</v>
      </c>
    </row>
    <row r="1263" spans="3:6" x14ac:dyDescent="0.35">
      <c r="C1263" s="62"/>
      <c r="D1263" t="s">
        <v>593</v>
      </c>
      <c r="E1263" t="s">
        <v>10</v>
      </c>
      <c r="F1263" t="s">
        <v>10</v>
      </c>
    </row>
    <row r="1264" spans="3:6" x14ac:dyDescent="0.35">
      <c r="C1264" s="62"/>
      <c r="D1264" t="s">
        <v>594</v>
      </c>
      <c r="E1264" t="s">
        <v>10</v>
      </c>
      <c r="F1264" t="s">
        <v>10</v>
      </c>
    </row>
    <row r="1265" spans="3:6" x14ac:dyDescent="0.35">
      <c r="C1265" s="62"/>
      <c r="D1265" t="s">
        <v>595</v>
      </c>
      <c r="E1265" t="s">
        <v>10</v>
      </c>
      <c r="F1265" t="s">
        <v>10</v>
      </c>
    </row>
    <row r="1266" spans="3:6" x14ac:dyDescent="0.35">
      <c r="C1266" s="62"/>
      <c r="D1266" t="s">
        <v>596</v>
      </c>
      <c r="E1266" t="s">
        <v>10</v>
      </c>
      <c r="F1266" t="s">
        <v>10</v>
      </c>
    </row>
    <row r="1267" spans="3:6" x14ac:dyDescent="0.35">
      <c r="C1267" s="62"/>
      <c r="D1267" t="s">
        <v>597</v>
      </c>
      <c r="E1267" t="s">
        <v>10</v>
      </c>
      <c r="F1267" t="s">
        <v>10</v>
      </c>
    </row>
    <row r="1268" spans="3:6" x14ac:dyDescent="0.35">
      <c r="C1268" s="62"/>
      <c r="D1268" t="s">
        <v>598</v>
      </c>
      <c r="E1268" t="s">
        <v>10</v>
      </c>
      <c r="F1268" t="s">
        <v>10</v>
      </c>
    </row>
    <row r="1269" spans="3:6" x14ac:dyDescent="0.35">
      <c r="C1269" s="62"/>
      <c r="D1269" t="s">
        <v>599</v>
      </c>
      <c r="E1269" t="s">
        <v>10</v>
      </c>
      <c r="F1269" t="s">
        <v>10</v>
      </c>
    </row>
    <row r="1270" spans="3:6" x14ac:dyDescent="0.35">
      <c r="C1270" s="62"/>
      <c r="D1270" t="s">
        <v>600</v>
      </c>
      <c r="E1270" t="s">
        <v>10</v>
      </c>
      <c r="F1270" t="s">
        <v>10</v>
      </c>
    </row>
    <row r="1271" spans="3:6" x14ac:dyDescent="0.35">
      <c r="C1271" s="62"/>
      <c r="D1271" t="s">
        <v>601</v>
      </c>
      <c r="E1271" t="s">
        <v>10</v>
      </c>
      <c r="F1271" t="s">
        <v>10</v>
      </c>
    </row>
    <row r="1272" spans="3:6" x14ac:dyDescent="0.35">
      <c r="C1272" s="62"/>
      <c r="D1272" t="s">
        <v>602</v>
      </c>
      <c r="E1272" t="s">
        <v>10</v>
      </c>
      <c r="F1272" t="s">
        <v>10</v>
      </c>
    </row>
    <row r="1273" spans="3:6" x14ac:dyDescent="0.35">
      <c r="C1273" s="62"/>
      <c r="D1273" t="s">
        <v>603</v>
      </c>
      <c r="E1273" t="s">
        <v>10</v>
      </c>
      <c r="F1273" t="s">
        <v>10</v>
      </c>
    </row>
    <row r="1274" spans="3:6" x14ac:dyDescent="0.35">
      <c r="C1274" s="62"/>
      <c r="D1274" t="s">
        <v>604</v>
      </c>
      <c r="E1274" t="s">
        <v>10</v>
      </c>
      <c r="F1274" t="s">
        <v>10</v>
      </c>
    </row>
    <row r="1275" spans="3:6" x14ac:dyDescent="0.35">
      <c r="C1275" s="62"/>
      <c r="D1275" t="s">
        <v>605</v>
      </c>
      <c r="E1275" t="s">
        <v>10</v>
      </c>
      <c r="F1275" t="s">
        <v>10</v>
      </c>
    </row>
    <row r="1276" spans="3:6" x14ac:dyDescent="0.35">
      <c r="C1276" s="62"/>
      <c r="D1276" t="s">
        <v>606</v>
      </c>
      <c r="E1276" t="s">
        <v>10</v>
      </c>
      <c r="F1276" t="s">
        <v>10</v>
      </c>
    </row>
    <row r="1277" spans="3:6" x14ac:dyDescent="0.35">
      <c r="C1277" s="62"/>
      <c r="D1277" t="s">
        <v>607</v>
      </c>
      <c r="E1277" t="s">
        <v>10</v>
      </c>
      <c r="F1277" t="s">
        <v>10</v>
      </c>
    </row>
    <row r="1278" spans="3:6" x14ac:dyDescent="0.35">
      <c r="C1278" s="62"/>
      <c r="D1278" t="s">
        <v>608</v>
      </c>
      <c r="E1278" t="s">
        <v>10</v>
      </c>
      <c r="F1278" t="s">
        <v>10</v>
      </c>
    </row>
    <row r="1279" spans="3:6" x14ac:dyDescent="0.35">
      <c r="C1279" s="62"/>
      <c r="D1279" t="s">
        <v>609</v>
      </c>
      <c r="E1279" t="s">
        <v>10</v>
      </c>
      <c r="F1279" t="s">
        <v>10</v>
      </c>
    </row>
    <row r="1280" spans="3:6" x14ac:dyDescent="0.35">
      <c r="C1280" s="62"/>
      <c r="D1280" t="s">
        <v>610</v>
      </c>
      <c r="E1280" t="s">
        <v>10</v>
      </c>
      <c r="F1280" t="s">
        <v>10</v>
      </c>
    </row>
    <row r="1281" spans="3:6" x14ac:dyDescent="0.35">
      <c r="C1281" s="62"/>
      <c r="D1281" t="s">
        <v>611</v>
      </c>
      <c r="E1281" t="s">
        <v>10</v>
      </c>
      <c r="F1281" t="s">
        <v>10</v>
      </c>
    </row>
    <row r="1282" spans="3:6" x14ac:dyDescent="0.35">
      <c r="C1282" s="62"/>
      <c r="D1282" t="s">
        <v>612</v>
      </c>
      <c r="E1282" t="s">
        <v>10</v>
      </c>
      <c r="F1282" t="s">
        <v>10</v>
      </c>
    </row>
    <row r="1283" spans="3:6" x14ac:dyDescent="0.35">
      <c r="C1283" s="62"/>
      <c r="D1283" t="s">
        <v>613</v>
      </c>
      <c r="E1283" t="s">
        <v>10</v>
      </c>
      <c r="F1283" t="s">
        <v>10</v>
      </c>
    </row>
    <row r="1284" spans="3:6" x14ac:dyDescent="0.35">
      <c r="C1284" s="62"/>
      <c r="D1284" t="s">
        <v>614</v>
      </c>
      <c r="E1284" t="s">
        <v>10</v>
      </c>
      <c r="F1284" t="s">
        <v>10</v>
      </c>
    </row>
    <row r="1285" spans="3:6" x14ac:dyDescent="0.35">
      <c r="C1285" s="62"/>
      <c r="D1285" t="s">
        <v>615</v>
      </c>
      <c r="E1285" t="s">
        <v>10</v>
      </c>
      <c r="F1285" t="s">
        <v>10</v>
      </c>
    </row>
    <row r="1286" spans="3:6" x14ac:dyDescent="0.35">
      <c r="C1286" s="62"/>
      <c r="D1286" t="s">
        <v>616</v>
      </c>
      <c r="E1286" t="s">
        <v>10</v>
      </c>
      <c r="F1286" t="s">
        <v>10</v>
      </c>
    </row>
    <row r="1287" spans="3:6" x14ac:dyDescent="0.35">
      <c r="C1287" s="62"/>
      <c r="D1287" t="s">
        <v>617</v>
      </c>
      <c r="E1287" t="s">
        <v>10</v>
      </c>
      <c r="F1287" t="s">
        <v>10</v>
      </c>
    </row>
    <row r="1288" spans="3:6" x14ac:dyDescent="0.35">
      <c r="C1288" s="62"/>
      <c r="D1288" t="s">
        <v>618</v>
      </c>
      <c r="E1288" t="s">
        <v>10</v>
      </c>
      <c r="F1288" t="s">
        <v>10</v>
      </c>
    </row>
    <row r="1289" spans="3:6" x14ac:dyDescent="0.35">
      <c r="C1289" s="62"/>
      <c r="D1289" t="s">
        <v>619</v>
      </c>
      <c r="E1289" t="s">
        <v>10</v>
      </c>
      <c r="F1289" t="s">
        <v>10</v>
      </c>
    </row>
    <row r="1290" spans="3:6" x14ac:dyDescent="0.35">
      <c r="C1290" s="62"/>
      <c r="D1290" t="s">
        <v>620</v>
      </c>
      <c r="E1290" t="s">
        <v>10</v>
      </c>
      <c r="F1290" t="s">
        <v>10</v>
      </c>
    </row>
    <row r="1291" spans="3:6" x14ac:dyDescent="0.35">
      <c r="C1291" s="62"/>
      <c r="D1291" t="s">
        <v>621</v>
      </c>
      <c r="E1291" t="s">
        <v>440</v>
      </c>
      <c r="F1291" t="s">
        <v>10</v>
      </c>
    </row>
    <row r="1292" spans="3:6" x14ac:dyDescent="0.35">
      <c r="C1292" s="62"/>
      <c r="D1292" t="s">
        <v>622</v>
      </c>
      <c r="E1292" t="s">
        <v>0</v>
      </c>
      <c r="F1292" t="s">
        <v>10</v>
      </c>
    </row>
    <row r="1293" spans="3:6" x14ac:dyDescent="0.35">
      <c r="C1293" s="62"/>
      <c r="D1293" t="s">
        <v>623</v>
      </c>
      <c r="E1293" t="s">
        <v>1</v>
      </c>
      <c r="F1293" t="s">
        <v>10</v>
      </c>
    </row>
    <row r="1294" spans="3:6" x14ac:dyDescent="0.35">
      <c r="C1294" s="62"/>
      <c r="D1294" t="s">
        <v>624</v>
      </c>
      <c r="E1294" t="s">
        <v>10</v>
      </c>
      <c r="F1294" t="s">
        <v>10</v>
      </c>
    </row>
    <row r="1295" spans="3:6" x14ac:dyDescent="0.35">
      <c r="C1295" s="62"/>
      <c r="D1295" t="s">
        <v>625</v>
      </c>
      <c r="E1295" t="s">
        <v>10</v>
      </c>
      <c r="F1295" t="s">
        <v>10</v>
      </c>
    </row>
    <row r="1296" spans="3:6" x14ac:dyDescent="0.35">
      <c r="C1296" s="62"/>
      <c r="D1296" t="s">
        <v>626</v>
      </c>
      <c r="E1296" t="s">
        <v>10</v>
      </c>
      <c r="F1296" t="s">
        <v>10</v>
      </c>
    </row>
    <row r="1297" spans="3:6" x14ac:dyDescent="0.35">
      <c r="C1297" s="62"/>
      <c r="D1297" t="s">
        <v>627</v>
      </c>
      <c r="E1297" t="s">
        <v>10</v>
      </c>
      <c r="F1297" t="s">
        <v>10</v>
      </c>
    </row>
    <row r="1298" spans="3:6" x14ac:dyDescent="0.35">
      <c r="C1298" s="62"/>
      <c r="D1298" t="s">
        <v>628</v>
      </c>
      <c r="E1298" t="s">
        <v>10</v>
      </c>
      <c r="F1298" t="s">
        <v>10</v>
      </c>
    </row>
    <row r="1299" spans="3:6" x14ac:dyDescent="0.35">
      <c r="C1299" s="62"/>
      <c r="D1299" t="s">
        <v>629</v>
      </c>
      <c r="E1299" t="s">
        <v>10</v>
      </c>
      <c r="F1299" t="s">
        <v>10</v>
      </c>
    </row>
    <row r="1300" spans="3:6" x14ac:dyDescent="0.35">
      <c r="C1300" s="62"/>
      <c r="D1300" t="s">
        <v>630</v>
      </c>
      <c r="E1300" t="s">
        <v>10</v>
      </c>
      <c r="F1300" t="s">
        <v>10</v>
      </c>
    </row>
    <row r="1301" spans="3:6" x14ac:dyDescent="0.35">
      <c r="C1301" s="62"/>
      <c r="D1301" t="s">
        <v>631</v>
      </c>
      <c r="E1301" t="s">
        <v>10</v>
      </c>
      <c r="F1301" t="s">
        <v>10</v>
      </c>
    </row>
    <row r="1302" spans="3:6" x14ac:dyDescent="0.35">
      <c r="C1302" s="62"/>
      <c r="D1302" t="s">
        <v>632</v>
      </c>
      <c r="E1302" t="s">
        <v>10</v>
      </c>
      <c r="F1302" t="s">
        <v>10</v>
      </c>
    </row>
    <row r="1303" spans="3:6" x14ac:dyDescent="0.35">
      <c r="C1303" s="62"/>
      <c r="D1303" t="s">
        <v>633</v>
      </c>
      <c r="E1303" t="s">
        <v>10</v>
      </c>
      <c r="F1303" t="s">
        <v>10</v>
      </c>
    </row>
    <row r="1304" spans="3:6" x14ac:dyDescent="0.35">
      <c r="C1304" s="62"/>
      <c r="D1304" t="s">
        <v>634</v>
      </c>
      <c r="E1304" t="s">
        <v>10</v>
      </c>
      <c r="F1304" t="s">
        <v>10</v>
      </c>
    </row>
    <row r="1305" spans="3:6" x14ac:dyDescent="0.35">
      <c r="C1305" s="62"/>
      <c r="D1305" t="s">
        <v>635</v>
      </c>
      <c r="E1305" t="s">
        <v>10</v>
      </c>
      <c r="F1305" t="s">
        <v>10</v>
      </c>
    </row>
    <row r="1306" spans="3:6" x14ac:dyDescent="0.35">
      <c r="C1306" s="62"/>
      <c r="D1306" t="s">
        <v>636</v>
      </c>
      <c r="E1306" t="s">
        <v>10</v>
      </c>
      <c r="F1306" t="s">
        <v>10</v>
      </c>
    </row>
    <row r="1307" spans="3:6" x14ac:dyDescent="0.35">
      <c r="C1307" s="62"/>
      <c r="D1307" t="s">
        <v>637</v>
      </c>
      <c r="E1307" t="s">
        <v>10</v>
      </c>
      <c r="F1307" t="s">
        <v>10</v>
      </c>
    </row>
    <row r="1308" spans="3:6" x14ac:dyDescent="0.35">
      <c r="C1308" s="62"/>
      <c r="D1308" t="s">
        <v>638</v>
      </c>
      <c r="E1308" t="s">
        <v>10</v>
      </c>
      <c r="F1308" t="s">
        <v>10</v>
      </c>
    </row>
    <row r="1309" spans="3:6" x14ac:dyDescent="0.35">
      <c r="C1309" s="62"/>
      <c r="D1309" t="s">
        <v>639</v>
      </c>
      <c r="E1309" t="s">
        <v>10</v>
      </c>
      <c r="F1309" t="s">
        <v>10</v>
      </c>
    </row>
    <row r="1310" spans="3:6" x14ac:dyDescent="0.35">
      <c r="C1310" s="62"/>
      <c r="D1310" t="s">
        <v>640</v>
      </c>
      <c r="E1310" t="s">
        <v>10</v>
      </c>
      <c r="F1310" t="s">
        <v>10</v>
      </c>
    </row>
    <row r="1311" spans="3:6" x14ac:dyDescent="0.35">
      <c r="C1311" s="62"/>
      <c r="D1311" t="s">
        <v>641</v>
      </c>
      <c r="E1311" t="s">
        <v>10</v>
      </c>
      <c r="F1311" t="s">
        <v>10</v>
      </c>
    </row>
    <row r="1312" spans="3:6" x14ac:dyDescent="0.35">
      <c r="C1312" s="62"/>
      <c r="D1312" t="s">
        <v>642</v>
      </c>
      <c r="E1312" t="s">
        <v>10</v>
      </c>
      <c r="F1312" t="s">
        <v>10</v>
      </c>
    </row>
    <row r="1313" spans="3:6" x14ac:dyDescent="0.35">
      <c r="C1313" s="62"/>
      <c r="D1313" t="s">
        <v>643</v>
      </c>
      <c r="E1313" t="s">
        <v>10</v>
      </c>
      <c r="F1313" t="s">
        <v>10</v>
      </c>
    </row>
    <row r="1314" spans="3:6" x14ac:dyDescent="0.35">
      <c r="C1314" s="62"/>
      <c r="D1314" t="s">
        <v>644</v>
      </c>
      <c r="E1314" t="s">
        <v>10</v>
      </c>
      <c r="F1314" t="s">
        <v>10</v>
      </c>
    </row>
    <row r="1315" spans="3:6" x14ac:dyDescent="0.35">
      <c r="C1315" s="62"/>
      <c r="D1315" t="s">
        <v>645</v>
      </c>
      <c r="E1315" t="s">
        <v>10</v>
      </c>
      <c r="F1315" t="s">
        <v>10</v>
      </c>
    </row>
    <row r="1316" spans="3:6" x14ac:dyDescent="0.35">
      <c r="C1316" s="62"/>
      <c r="D1316" t="s">
        <v>646</v>
      </c>
      <c r="E1316" t="s">
        <v>10</v>
      </c>
      <c r="F1316" t="s">
        <v>10</v>
      </c>
    </row>
    <row r="1317" spans="3:6" x14ac:dyDescent="0.35">
      <c r="C1317" s="62"/>
      <c r="D1317" t="s">
        <v>647</v>
      </c>
      <c r="E1317" t="s">
        <v>10</v>
      </c>
      <c r="F1317" t="s">
        <v>10</v>
      </c>
    </row>
    <row r="1318" spans="3:6" x14ac:dyDescent="0.35">
      <c r="C1318" s="62"/>
      <c r="D1318" t="s">
        <v>648</v>
      </c>
      <c r="E1318" t="s">
        <v>10</v>
      </c>
      <c r="F1318" t="s">
        <v>10</v>
      </c>
    </row>
    <row r="1319" spans="3:6" x14ac:dyDescent="0.35">
      <c r="C1319" s="62"/>
      <c r="D1319" t="s">
        <v>649</v>
      </c>
      <c r="E1319" t="s">
        <v>10</v>
      </c>
      <c r="F1319" t="s">
        <v>10</v>
      </c>
    </row>
    <row r="1320" spans="3:6" x14ac:dyDescent="0.35">
      <c r="C1320" s="62"/>
      <c r="D1320" t="s">
        <v>650</v>
      </c>
      <c r="E1320" t="s">
        <v>10</v>
      </c>
      <c r="F1320" t="s">
        <v>10</v>
      </c>
    </row>
    <row r="1321" spans="3:6" x14ac:dyDescent="0.35">
      <c r="C1321" s="62"/>
      <c r="D1321" t="s">
        <v>651</v>
      </c>
      <c r="E1321" t="s">
        <v>10</v>
      </c>
      <c r="F1321" t="s">
        <v>10</v>
      </c>
    </row>
    <row r="1322" spans="3:6" x14ac:dyDescent="0.35">
      <c r="C1322" s="62"/>
      <c r="D1322" t="s">
        <v>652</v>
      </c>
      <c r="E1322" t="s">
        <v>10</v>
      </c>
      <c r="F1322" t="s">
        <v>10</v>
      </c>
    </row>
    <row r="1323" spans="3:6" x14ac:dyDescent="0.35">
      <c r="C1323" s="62"/>
      <c r="D1323" t="s">
        <v>653</v>
      </c>
      <c r="E1323" t="s">
        <v>10</v>
      </c>
      <c r="F1323" t="s">
        <v>10</v>
      </c>
    </row>
    <row r="1324" spans="3:6" x14ac:dyDescent="0.35">
      <c r="C1324" s="62"/>
      <c r="D1324" t="s">
        <v>654</v>
      </c>
      <c r="E1324" t="s">
        <v>10</v>
      </c>
      <c r="F1324" t="s">
        <v>10</v>
      </c>
    </row>
    <row r="1325" spans="3:6" x14ac:dyDescent="0.35">
      <c r="C1325" s="62"/>
      <c r="D1325" t="s">
        <v>655</v>
      </c>
      <c r="E1325" t="s">
        <v>10</v>
      </c>
      <c r="F1325" t="s">
        <v>10</v>
      </c>
    </row>
    <row r="1326" spans="3:6" x14ac:dyDescent="0.35">
      <c r="C1326" s="62"/>
      <c r="D1326" t="s">
        <v>656</v>
      </c>
      <c r="E1326" t="s">
        <v>10</v>
      </c>
      <c r="F1326" t="s">
        <v>10</v>
      </c>
    </row>
    <row r="1327" spans="3:6" x14ac:dyDescent="0.35">
      <c r="C1327" s="62"/>
      <c r="D1327" t="s">
        <v>657</v>
      </c>
      <c r="E1327" t="s">
        <v>10</v>
      </c>
      <c r="F1327" t="s">
        <v>10</v>
      </c>
    </row>
    <row r="1328" spans="3:6" x14ac:dyDescent="0.35">
      <c r="C1328" s="62"/>
      <c r="D1328" t="s">
        <v>658</v>
      </c>
      <c r="E1328" t="s">
        <v>10</v>
      </c>
      <c r="F1328" t="s">
        <v>10</v>
      </c>
    </row>
    <row r="1329" spans="3:6" x14ac:dyDescent="0.35">
      <c r="C1329" s="62"/>
      <c r="D1329" t="s">
        <v>659</v>
      </c>
      <c r="E1329" t="s">
        <v>10</v>
      </c>
      <c r="F1329" t="s">
        <v>10</v>
      </c>
    </row>
    <row r="1330" spans="3:6" x14ac:dyDescent="0.35">
      <c r="C1330" s="62"/>
      <c r="D1330" t="s">
        <v>660</v>
      </c>
      <c r="E1330" t="s">
        <v>10</v>
      </c>
      <c r="F1330" t="s">
        <v>10</v>
      </c>
    </row>
    <row r="1331" spans="3:6" x14ac:dyDescent="0.35">
      <c r="C1331" s="62"/>
      <c r="D1331" t="s">
        <v>661</v>
      </c>
      <c r="E1331" t="s">
        <v>10</v>
      </c>
      <c r="F1331" t="s">
        <v>10</v>
      </c>
    </row>
    <row r="1332" spans="3:6" x14ac:dyDescent="0.35">
      <c r="C1332" s="62" t="s">
        <v>705</v>
      </c>
      <c r="D1332" t="s">
        <v>441</v>
      </c>
      <c r="E1332" t="s">
        <v>10</v>
      </c>
      <c r="F1332"/>
    </row>
    <row r="1333" spans="3:6" x14ac:dyDescent="0.35">
      <c r="C1333" s="62"/>
      <c r="D1333" t="s">
        <v>442</v>
      </c>
      <c r="E1333" t="s">
        <v>10</v>
      </c>
      <c r="F1333" t="s">
        <v>10</v>
      </c>
    </row>
    <row r="1334" spans="3:6" x14ac:dyDescent="0.35">
      <c r="C1334" s="62"/>
      <c r="D1334" t="s">
        <v>443</v>
      </c>
      <c r="E1334" t="s">
        <v>10</v>
      </c>
      <c r="F1334" t="s">
        <v>10</v>
      </c>
    </row>
    <row r="1335" spans="3:6" x14ac:dyDescent="0.35">
      <c r="C1335" s="62"/>
      <c r="D1335" t="s">
        <v>444</v>
      </c>
      <c r="E1335" t="s">
        <v>10</v>
      </c>
      <c r="F1335" t="s">
        <v>10</v>
      </c>
    </row>
    <row r="1336" spans="3:6" x14ac:dyDescent="0.35">
      <c r="C1336" s="62"/>
      <c r="D1336" t="s">
        <v>445</v>
      </c>
      <c r="E1336" t="s">
        <v>10</v>
      </c>
      <c r="F1336" t="s">
        <v>10</v>
      </c>
    </row>
    <row r="1337" spans="3:6" x14ac:dyDescent="0.35">
      <c r="C1337" s="62"/>
      <c r="D1337" t="s">
        <v>446</v>
      </c>
      <c r="E1337" t="s">
        <v>10</v>
      </c>
      <c r="F1337" t="s">
        <v>10</v>
      </c>
    </row>
    <row r="1338" spans="3:6" x14ac:dyDescent="0.35">
      <c r="C1338" s="62"/>
      <c r="D1338" t="s">
        <v>447</v>
      </c>
      <c r="E1338" t="s">
        <v>10</v>
      </c>
      <c r="F1338" t="s">
        <v>10</v>
      </c>
    </row>
    <row r="1339" spans="3:6" x14ac:dyDescent="0.35">
      <c r="C1339" s="62"/>
      <c r="D1339" t="s">
        <v>448</v>
      </c>
      <c r="E1339" t="s">
        <v>10</v>
      </c>
      <c r="F1339" t="s">
        <v>10</v>
      </c>
    </row>
    <row r="1340" spans="3:6" x14ac:dyDescent="0.35">
      <c r="C1340" s="62"/>
      <c r="D1340" t="s">
        <v>449</v>
      </c>
      <c r="E1340" t="s">
        <v>10</v>
      </c>
      <c r="F1340" t="s">
        <v>10</v>
      </c>
    </row>
    <row r="1341" spans="3:6" x14ac:dyDescent="0.35">
      <c r="C1341" s="62"/>
      <c r="D1341" t="s">
        <v>450</v>
      </c>
      <c r="E1341" t="s">
        <v>10</v>
      </c>
      <c r="F1341" t="s">
        <v>10</v>
      </c>
    </row>
    <row r="1342" spans="3:6" x14ac:dyDescent="0.35">
      <c r="C1342" s="62"/>
      <c r="D1342" t="s">
        <v>451</v>
      </c>
      <c r="E1342" t="s">
        <v>10</v>
      </c>
      <c r="F1342" t="s">
        <v>10</v>
      </c>
    </row>
    <row r="1343" spans="3:6" x14ac:dyDescent="0.35">
      <c r="C1343" s="62"/>
      <c r="D1343" t="s">
        <v>452</v>
      </c>
      <c r="E1343" t="s">
        <v>10</v>
      </c>
      <c r="F1343" t="s">
        <v>10</v>
      </c>
    </row>
    <row r="1344" spans="3:6" x14ac:dyDescent="0.35">
      <c r="C1344" s="62"/>
      <c r="D1344" t="s">
        <v>453</v>
      </c>
      <c r="E1344" t="s">
        <v>10</v>
      </c>
      <c r="F1344" t="s">
        <v>10</v>
      </c>
    </row>
    <row r="1345" spans="3:6" x14ac:dyDescent="0.35">
      <c r="C1345" s="62"/>
      <c r="D1345" t="s">
        <v>454</v>
      </c>
      <c r="E1345" t="s">
        <v>10</v>
      </c>
      <c r="F1345" t="s">
        <v>10</v>
      </c>
    </row>
    <row r="1346" spans="3:6" x14ac:dyDescent="0.35">
      <c r="C1346" s="62"/>
      <c r="D1346" t="s">
        <v>455</v>
      </c>
      <c r="E1346" t="s">
        <v>10</v>
      </c>
      <c r="F1346" t="s">
        <v>10</v>
      </c>
    </row>
    <row r="1347" spans="3:6" x14ac:dyDescent="0.35">
      <c r="C1347" s="62"/>
      <c r="D1347" t="s">
        <v>456</v>
      </c>
      <c r="E1347" t="s">
        <v>10</v>
      </c>
      <c r="F1347" t="s">
        <v>10</v>
      </c>
    </row>
    <row r="1348" spans="3:6" x14ac:dyDescent="0.35">
      <c r="C1348" s="62"/>
      <c r="D1348" t="s">
        <v>457</v>
      </c>
      <c r="E1348" t="s">
        <v>10</v>
      </c>
      <c r="F1348" t="s">
        <v>10</v>
      </c>
    </row>
    <row r="1349" spans="3:6" x14ac:dyDescent="0.35">
      <c r="C1349" s="62"/>
      <c r="D1349" t="s">
        <v>458</v>
      </c>
      <c r="E1349" t="s">
        <v>10</v>
      </c>
      <c r="F1349" t="s">
        <v>10</v>
      </c>
    </row>
    <row r="1350" spans="3:6" x14ac:dyDescent="0.35">
      <c r="C1350" s="62"/>
      <c r="D1350" t="s">
        <v>459</v>
      </c>
      <c r="E1350" t="s">
        <v>10</v>
      </c>
      <c r="F1350" t="s">
        <v>10</v>
      </c>
    </row>
    <row r="1351" spans="3:6" x14ac:dyDescent="0.35">
      <c r="C1351" s="62"/>
      <c r="D1351" t="s">
        <v>460</v>
      </c>
      <c r="E1351" t="s">
        <v>10</v>
      </c>
      <c r="F1351" t="s">
        <v>10</v>
      </c>
    </row>
    <row r="1352" spans="3:6" x14ac:dyDescent="0.35">
      <c r="C1352" s="62"/>
      <c r="D1352" t="s">
        <v>461</v>
      </c>
      <c r="E1352" t="s">
        <v>10</v>
      </c>
      <c r="F1352" t="s">
        <v>10</v>
      </c>
    </row>
    <row r="1353" spans="3:6" x14ac:dyDescent="0.35">
      <c r="C1353" s="62"/>
      <c r="D1353" t="s">
        <v>462</v>
      </c>
      <c r="E1353" t="s">
        <v>10</v>
      </c>
      <c r="F1353" t="s">
        <v>10</v>
      </c>
    </row>
    <row r="1354" spans="3:6" x14ac:dyDescent="0.35">
      <c r="C1354" s="62"/>
      <c r="D1354" t="s">
        <v>463</v>
      </c>
      <c r="E1354" t="s">
        <v>10</v>
      </c>
      <c r="F1354" t="s">
        <v>10</v>
      </c>
    </row>
    <row r="1355" spans="3:6" x14ac:dyDescent="0.35">
      <c r="C1355" s="62"/>
      <c r="D1355" t="s">
        <v>464</v>
      </c>
      <c r="E1355" t="s">
        <v>10</v>
      </c>
      <c r="F1355" t="s">
        <v>10</v>
      </c>
    </row>
    <row r="1356" spans="3:6" x14ac:dyDescent="0.35">
      <c r="C1356" s="62"/>
      <c r="D1356" t="s">
        <v>465</v>
      </c>
      <c r="E1356" t="s">
        <v>10</v>
      </c>
      <c r="F1356" t="s">
        <v>10</v>
      </c>
    </row>
    <row r="1357" spans="3:6" x14ac:dyDescent="0.35">
      <c r="C1357" s="62"/>
      <c r="D1357" t="s">
        <v>466</v>
      </c>
      <c r="E1357" t="s">
        <v>10</v>
      </c>
      <c r="F1357" t="s">
        <v>10</v>
      </c>
    </row>
    <row r="1358" spans="3:6" x14ac:dyDescent="0.35">
      <c r="C1358" s="62"/>
      <c r="D1358" t="s">
        <v>467</v>
      </c>
      <c r="E1358" t="s">
        <v>10</v>
      </c>
      <c r="F1358" t="s">
        <v>10</v>
      </c>
    </row>
    <row r="1359" spans="3:6" x14ac:dyDescent="0.35">
      <c r="C1359" s="62"/>
      <c r="D1359" t="s">
        <v>468</v>
      </c>
      <c r="E1359" t="s">
        <v>10</v>
      </c>
      <c r="F1359" t="s">
        <v>10</v>
      </c>
    </row>
    <row r="1360" spans="3:6" x14ac:dyDescent="0.35">
      <c r="C1360" s="62"/>
      <c r="D1360" t="s">
        <v>469</v>
      </c>
      <c r="E1360" t="s">
        <v>10</v>
      </c>
      <c r="F1360" t="s">
        <v>10</v>
      </c>
    </row>
    <row r="1361" spans="3:6" x14ac:dyDescent="0.35">
      <c r="C1361" s="62"/>
      <c r="D1361" t="s">
        <v>470</v>
      </c>
      <c r="E1361" t="s">
        <v>10</v>
      </c>
      <c r="F1361" t="s">
        <v>10</v>
      </c>
    </row>
    <row r="1362" spans="3:6" x14ac:dyDescent="0.35">
      <c r="C1362" s="62"/>
      <c r="D1362" t="s">
        <v>471</v>
      </c>
      <c r="E1362" t="s">
        <v>10</v>
      </c>
      <c r="F1362" t="s">
        <v>10</v>
      </c>
    </row>
    <row r="1363" spans="3:6" x14ac:dyDescent="0.35">
      <c r="C1363" s="62"/>
      <c r="D1363" t="s">
        <v>472</v>
      </c>
      <c r="E1363" t="s">
        <v>10</v>
      </c>
      <c r="F1363" t="s">
        <v>10</v>
      </c>
    </row>
    <row r="1364" spans="3:6" x14ac:dyDescent="0.35">
      <c r="C1364" s="62"/>
      <c r="D1364" t="s">
        <v>473</v>
      </c>
      <c r="E1364" t="s">
        <v>10</v>
      </c>
      <c r="F1364" t="s">
        <v>10</v>
      </c>
    </row>
    <row r="1365" spans="3:6" x14ac:dyDescent="0.35">
      <c r="C1365" s="62"/>
      <c r="D1365" t="s">
        <v>474</v>
      </c>
      <c r="E1365" t="s">
        <v>10</v>
      </c>
      <c r="F1365" t="s">
        <v>10</v>
      </c>
    </row>
    <row r="1366" spans="3:6" x14ac:dyDescent="0.35">
      <c r="C1366" s="62"/>
      <c r="D1366" t="s">
        <v>475</v>
      </c>
      <c r="E1366" t="s">
        <v>10</v>
      </c>
      <c r="F1366" t="s">
        <v>10</v>
      </c>
    </row>
    <row r="1367" spans="3:6" x14ac:dyDescent="0.35">
      <c r="C1367" s="62"/>
      <c r="D1367" t="s">
        <v>476</v>
      </c>
      <c r="E1367" t="s">
        <v>10</v>
      </c>
      <c r="F1367" t="s">
        <v>10</v>
      </c>
    </row>
    <row r="1368" spans="3:6" x14ac:dyDescent="0.35">
      <c r="C1368" s="62"/>
      <c r="D1368" t="s">
        <v>477</v>
      </c>
      <c r="E1368" t="s">
        <v>10</v>
      </c>
      <c r="F1368" t="s">
        <v>10</v>
      </c>
    </row>
    <row r="1369" spans="3:6" x14ac:dyDescent="0.35">
      <c r="C1369" s="62"/>
      <c r="D1369" t="s">
        <v>478</v>
      </c>
      <c r="E1369" t="s">
        <v>10</v>
      </c>
      <c r="F1369" t="s">
        <v>10</v>
      </c>
    </row>
    <row r="1370" spans="3:6" x14ac:dyDescent="0.35">
      <c r="C1370" s="62"/>
      <c r="D1370" t="s">
        <v>479</v>
      </c>
      <c r="E1370" t="s">
        <v>10</v>
      </c>
      <c r="F1370" t="s">
        <v>10</v>
      </c>
    </row>
    <row r="1371" spans="3:6" x14ac:dyDescent="0.35">
      <c r="C1371" s="62"/>
      <c r="D1371" t="s">
        <v>480</v>
      </c>
      <c r="E1371" t="s">
        <v>10</v>
      </c>
      <c r="F1371" t="s">
        <v>10</v>
      </c>
    </row>
    <row r="1372" spans="3:6" x14ac:dyDescent="0.35">
      <c r="C1372" s="62"/>
      <c r="D1372" t="s">
        <v>481</v>
      </c>
      <c r="E1372" t="s">
        <v>10</v>
      </c>
      <c r="F1372" t="s">
        <v>10</v>
      </c>
    </row>
    <row r="1373" spans="3:6" x14ac:dyDescent="0.35">
      <c r="C1373" s="62"/>
      <c r="D1373" t="s">
        <v>482</v>
      </c>
      <c r="E1373" t="s">
        <v>10</v>
      </c>
      <c r="F1373" t="s">
        <v>10</v>
      </c>
    </row>
    <row r="1374" spans="3:6" x14ac:dyDescent="0.35">
      <c r="C1374" s="62"/>
      <c r="D1374" t="s">
        <v>483</v>
      </c>
      <c r="E1374" t="s">
        <v>10</v>
      </c>
      <c r="F1374" t="s">
        <v>10</v>
      </c>
    </row>
    <row r="1375" spans="3:6" x14ac:dyDescent="0.35">
      <c r="C1375" s="62"/>
      <c r="D1375" t="s">
        <v>484</v>
      </c>
      <c r="E1375" t="s">
        <v>10</v>
      </c>
      <c r="F1375" t="s">
        <v>10</v>
      </c>
    </row>
    <row r="1376" spans="3:6" x14ac:dyDescent="0.35">
      <c r="C1376" s="62"/>
      <c r="D1376" t="s">
        <v>485</v>
      </c>
      <c r="E1376" t="s">
        <v>10</v>
      </c>
      <c r="F1376" t="s">
        <v>10</v>
      </c>
    </row>
    <row r="1377" spans="3:6" x14ac:dyDescent="0.35">
      <c r="C1377" s="62"/>
      <c r="D1377" t="s">
        <v>486</v>
      </c>
      <c r="E1377" t="s">
        <v>10</v>
      </c>
      <c r="F1377" t="s">
        <v>10</v>
      </c>
    </row>
    <row r="1378" spans="3:6" x14ac:dyDescent="0.35">
      <c r="C1378" s="62"/>
      <c r="D1378" t="s">
        <v>487</v>
      </c>
      <c r="E1378" t="s">
        <v>10</v>
      </c>
      <c r="F1378" t="s">
        <v>10</v>
      </c>
    </row>
    <row r="1379" spans="3:6" x14ac:dyDescent="0.35">
      <c r="C1379" s="62"/>
      <c r="D1379" t="s">
        <v>488</v>
      </c>
      <c r="E1379" t="s">
        <v>10</v>
      </c>
      <c r="F1379" t="s">
        <v>10</v>
      </c>
    </row>
    <row r="1380" spans="3:6" x14ac:dyDescent="0.35">
      <c r="C1380" s="62"/>
      <c r="D1380" t="s">
        <v>489</v>
      </c>
      <c r="E1380" t="s">
        <v>10</v>
      </c>
      <c r="F1380" t="s">
        <v>10</v>
      </c>
    </row>
    <row r="1381" spans="3:6" x14ac:dyDescent="0.35">
      <c r="C1381" s="62"/>
      <c r="D1381" t="s">
        <v>490</v>
      </c>
      <c r="E1381" t="s">
        <v>10</v>
      </c>
      <c r="F1381" t="s">
        <v>10</v>
      </c>
    </row>
    <row r="1382" spans="3:6" x14ac:dyDescent="0.35">
      <c r="C1382" s="62"/>
      <c r="D1382" t="s">
        <v>491</v>
      </c>
      <c r="E1382" t="s">
        <v>10</v>
      </c>
      <c r="F1382" t="s">
        <v>10</v>
      </c>
    </row>
    <row r="1383" spans="3:6" x14ac:dyDescent="0.35">
      <c r="C1383" s="62"/>
      <c r="D1383" t="s">
        <v>492</v>
      </c>
      <c r="E1383" t="s">
        <v>10</v>
      </c>
      <c r="F1383" t="s">
        <v>10</v>
      </c>
    </row>
    <row r="1384" spans="3:6" x14ac:dyDescent="0.35">
      <c r="C1384" s="62"/>
      <c r="D1384" t="s">
        <v>493</v>
      </c>
      <c r="E1384" t="s">
        <v>10</v>
      </c>
      <c r="F1384" t="s">
        <v>10</v>
      </c>
    </row>
    <row r="1385" spans="3:6" x14ac:dyDescent="0.35">
      <c r="C1385" s="62"/>
      <c r="D1385" t="s">
        <v>494</v>
      </c>
      <c r="E1385" t="s">
        <v>10</v>
      </c>
      <c r="F1385" t="s">
        <v>10</v>
      </c>
    </row>
    <row r="1386" spans="3:6" x14ac:dyDescent="0.35">
      <c r="C1386" s="62"/>
      <c r="D1386" t="s">
        <v>495</v>
      </c>
      <c r="E1386" t="s">
        <v>10</v>
      </c>
      <c r="F1386" t="s">
        <v>10</v>
      </c>
    </row>
    <row r="1387" spans="3:6" x14ac:dyDescent="0.35">
      <c r="C1387" s="62"/>
      <c r="D1387" t="s">
        <v>496</v>
      </c>
      <c r="E1387" t="s">
        <v>10</v>
      </c>
      <c r="F1387" t="s">
        <v>10</v>
      </c>
    </row>
    <row r="1388" spans="3:6" x14ac:dyDescent="0.35">
      <c r="C1388" s="62"/>
      <c r="D1388" t="s">
        <v>497</v>
      </c>
      <c r="E1388" t="s">
        <v>10</v>
      </c>
      <c r="F1388" t="s">
        <v>10</v>
      </c>
    </row>
    <row r="1389" spans="3:6" x14ac:dyDescent="0.35">
      <c r="C1389" s="62"/>
      <c r="D1389" t="s">
        <v>498</v>
      </c>
      <c r="E1389" t="s">
        <v>10</v>
      </c>
      <c r="F1389" t="s">
        <v>10</v>
      </c>
    </row>
    <row r="1390" spans="3:6" x14ac:dyDescent="0.35">
      <c r="C1390" s="62"/>
      <c r="D1390" t="s">
        <v>499</v>
      </c>
      <c r="E1390" t="s">
        <v>10</v>
      </c>
      <c r="F1390" t="s">
        <v>10</v>
      </c>
    </row>
    <row r="1391" spans="3:6" x14ac:dyDescent="0.35">
      <c r="C1391" s="62"/>
      <c r="D1391" t="s">
        <v>500</v>
      </c>
      <c r="E1391" t="s">
        <v>10</v>
      </c>
      <c r="F1391" t="s">
        <v>10</v>
      </c>
    </row>
    <row r="1392" spans="3:6" x14ac:dyDescent="0.35">
      <c r="C1392" s="62"/>
      <c r="D1392" t="s">
        <v>501</v>
      </c>
      <c r="E1392" t="s">
        <v>10</v>
      </c>
      <c r="F1392" t="s">
        <v>10</v>
      </c>
    </row>
    <row r="1393" spans="3:6" x14ac:dyDescent="0.35">
      <c r="C1393" s="62"/>
      <c r="D1393" t="s">
        <v>502</v>
      </c>
      <c r="E1393" t="s">
        <v>10</v>
      </c>
      <c r="F1393" t="s">
        <v>10</v>
      </c>
    </row>
    <row r="1394" spans="3:6" x14ac:dyDescent="0.35">
      <c r="C1394" s="62"/>
      <c r="D1394" t="s">
        <v>503</v>
      </c>
      <c r="E1394" t="s">
        <v>10</v>
      </c>
      <c r="F1394" t="s">
        <v>10</v>
      </c>
    </row>
    <row r="1395" spans="3:6" x14ac:dyDescent="0.35">
      <c r="C1395" s="62"/>
      <c r="D1395" t="s">
        <v>504</v>
      </c>
      <c r="E1395" t="s">
        <v>10</v>
      </c>
      <c r="F1395" t="s">
        <v>10</v>
      </c>
    </row>
    <row r="1396" spans="3:6" x14ac:dyDescent="0.35">
      <c r="C1396" s="62"/>
      <c r="D1396" t="s">
        <v>505</v>
      </c>
      <c r="E1396" t="s">
        <v>10</v>
      </c>
      <c r="F1396" t="s">
        <v>10</v>
      </c>
    </row>
    <row r="1397" spans="3:6" x14ac:dyDescent="0.35">
      <c r="C1397" s="62"/>
      <c r="D1397" t="s">
        <v>506</v>
      </c>
      <c r="E1397" t="s">
        <v>10</v>
      </c>
      <c r="F1397" t="s">
        <v>10</v>
      </c>
    </row>
    <row r="1398" spans="3:6" x14ac:dyDescent="0.35">
      <c r="C1398" s="62"/>
      <c r="D1398" t="s">
        <v>507</v>
      </c>
      <c r="E1398" t="s">
        <v>10</v>
      </c>
      <c r="F1398" t="s">
        <v>10</v>
      </c>
    </row>
    <row r="1399" spans="3:6" x14ac:dyDescent="0.35">
      <c r="C1399" s="62"/>
      <c r="D1399" t="s">
        <v>508</v>
      </c>
      <c r="E1399" t="s">
        <v>10</v>
      </c>
      <c r="F1399" t="s">
        <v>10</v>
      </c>
    </row>
    <row r="1400" spans="3:6" x14ac:dyDescent="0.35">
      <c r="C1400" s="62"/>
      <c r="D1400" t="s">
        <v>509</v>
      </c>
      <c r="E1400" t="s">
        <v>10</v>
      </c>
      <c r="F1400" t="s">
        <v>10</v>
      </c>
    </row>
    <row r="1401" spans="3:6" x14ac:dyDescent="0.35">
      <c r="C1401" s="62"/>
      <c r="D1401" t="s">
        <v>510</v>
      </c>
      <c r="E1401" t="s">
        <v>10</v>
      </c>
      <c r="F1401" t="s">
        <v>10</v>
      </c>
    </row>
    <row r="1402" spans="3:6" x14ac:dyDescent="0.35">
      <c r="C1402" s="62"/>
      <c r="D1402" t="s">
        <v>511</v>
      </c>
      <c r="E1402" t="s">
        <v>10</v>
      </c>
      <c r="F1402" t="s">
        <v>10</v>
      </c>
    </row>
    <row r="1403" spans="3:6" x14ac:dyDescent="0.35">
      <c r="C1403" s="62"/>
      <c r="D1403" t="s">
        <v>512</v>
      </c>
      <c r="E1403" t="s">
        <v>10</v>
      </c>
      <c r="F1403" t="s">
        <v>10</v>
      </c>
    </row>
    <row r="1404" spans="3:6" x14ac:dyDescent="0.35">
      <c r="C1404" s="62"/>
      <c r="D1404" t="s">
        <v>513</v>
      </c>
      <c r="E1404" t="s">
        <v>10</v>
      </c>
      <c r="F1404" t="s">
        <v>10</v>
      </c>
    </row>
    <row r="1405" spans="3:6" x14ac:dyDescent="0.35">
      <c r="C1405" s="62"/>
      <c r="D1405" t="s">
        <v>514</v>
      </c>
      <c r="E1405" t="s">
        <v>10</v>
      </c>
      <c r="F1405" t="s">
        <v>10</v>
      </c>
    </row>
    <row r="1406" spans="3:6" x14ac:dyDescent="0.35">
      <c r="C1406" s="62"/>
      <c r="D1406" t="s">
        <v>515</v>
      </c>
      <c r="E1406" t="s">
        <v>10</v>
      </c>
      <c r="F1406" t="s">
        <v>10</v>
      </c>
    </row>
    <row r="1407" spans="3:6" x14ac:dyDescent="0.35">
      <c r="C1407" s="62"/>
      <c r="D1407" t="s">
        <v>516</v>
      </c>
      <c r="E1407" t="s">
        <v>10</v>
      </c>
      <c r="F1407" t="s">
        <v>10</v>
      </c>
    </row>
    <row r="1408" spans="3:6" x14ac:dyDescent="0.35">
      <c r="C1408" s="62"/>
      <c r="D1408" t="s">
        <v>517</v>
      </c>
      <c r="E1408" t="s">
        <v>10</v>
      </c>
      <c r="F1408" t="s">
        <v>10</v>
      </c>
    </row>
    <row r="1409" spans="3:6" x14ac:dyDescent="0.35">
      <c r="C1409" s="62"/>
      <c r="D1409" t="s">
        <v>518</v>
      </c>
      <c r="E1409" t="s">
        <v>10</v>
      </c>
      <c r="F1409" t="s">
        <v>10</v>
      </c>
    </row>
    <row r="1410" spans="3:6" x14ac:dyDescent="0.35">
      <c r="C1410" s="62"/>
      <c r="D1410" t="s">
        <v>519</v>
      </c>
      <c r="E1410" t="s">
        <v>10</v>
      </c>
      <c r="F1410" t="s">
        <v>10</v>
      </c>
    </row>
    <row r="1411" spans="3:6" x14ac:dyDescent="0.35">
      <c r="C1411" s="62"/>
      <c r="D1411" t="s">
        <v>520</v>
      </c>
      <c r="E1411" t="s">
        <v>10</v>
      </c>
      <c r="F1411" t="s">
        <v>10</v>
      </c>
    </row>
    <row r="1412" spans="3:6" x14ac:dyDescent="0.35">
      <c r="C1412" s="62"/>
      <c r="D1412" t="s">
        <v>521</v>
      </c>
      <c r="E1412" t="s">
        <v>10</v>
      </c>
      <c r="F1412" t="s">
        <v>10</v>
      </c>
    </row>
    <row r="1413" spans="3:6" x14ac:dyDescent="0.35">
      <c r="C1413" s="62"/>
      <c r="D1413" t="s">
        <v>522</v>
      </c>
      <c r="E1413" t="s">
        <v>10</v>
      </c>
      <c r="F1413" t="s">
        <v>10</v>
      </c>
    </row>
    <row r="1414" spans="3:6" x14ac:dyDescent="0.35">
      <c r="C1414" s="62"/>
      <c r="D1414" t="s">
        <v>523</v>
      </c>
      <c r="E1414" t="s">
        <v>10</v>
      </c>
      <c r="F1414" t="s">
        <v>10</v>
      </c>
    </row>
    <row r="1415" spans="3:6" x14ac:dyDescent="0.35">
      <c r="C1415" s="62"/>
      <c r="D1415" t="s">
        <v>524</v>
      </c>
      <c r="E1415" t="s">
        <v>10</v>
      </c>
      <c r="F1415" t="s">
        <v>10</v>
      </c>
    </row>
    <row r="1416" spans="3:6" x14ac:dyDescent="0.35">
      <c r="C1416" s="62"/>
      <c r="D1416" t="s">
        <v>525</v>
      </c>
      <c r="E1416" t="s">
        <v>10</v>
      </c>
      <c r="F1416" t="s">
        <v>10</v>
      </c>
    </row>
    <row r="1417" spans="3:6" x14ac:dyDescent="0.35">
      <c r="C1417" s="62"/>
      <c r="D1417" t="s">
        <v>526</v>
      </c>
      <c r="E1417" t="s">
        <v>10</v>
      </c>
      <c r="F1417" t="s">
        <v>10</v>
      </c>
    </row>
    <row r="1418" spans="3:6" x14ac:dyDescent="0.35">
      <c r="C1418" s="62"/>
      <c r="D1418" t="s">
        <v>527</v>
      </c>
      <c r="E1418" t="s">
        <v>10</v>
      </c>
      <c r="F1418" t="s">
        <v>10</v>
      </c>
    </row>
    <row r="1419" spans="3:6" x14ac:dyDescent="0.35">
      <c r="C1419" s="62"/>
      <c r="D1419" t="s">
        <v>528</v>
      </c>
      <c r="E1419" t="s">
        <v>10</v>
      </c>
      <c r="F1419" t="s">
        <v>10</v>
      </c>
    </row>
    <row r="1420" spans="3:6" x14ac:dyDescent="0.35">
      <c r="C1420" s="62"/>
      <c r="D1420" t="s">
        <v>529</v>
      </c>
      <c r="E1420" t="s">
        <v>10</v>
      </c>
      <c r="F1420" t="s">
        <v>10</v>
      </c>
    </row>
    <row r="1421" spans="3:6" x14ac:dyDescent="0.35">
      <c r="C1421" s="62"/>
      <c r="D1421" t="s">
        <v>530</v>
      </c>
      <c r="E1421" t="s">
        <v>10</v>
      </c>
      <c r="F1421" t="s">
        <v>10</v>
      </c>
    </row>
    <row r="1422" spans="3:6" x14ac:dyDescent="0.35">
      <c r="C1422" s="62"/>
      <c r="D1422" t="s">
        <v>531</v>
      </c>
      <c r="E1422" t="s">
        <v>10</v>
      </c>
      <c r="F1422" t="s">
        <v>10</v>
      </c>
    </row>
    <row r="1423" spans="3:6" x14ac:dyDescent="0.35">
      <c r="C1423" s="62"/>
      <c r="D1423" t="s">
        <v>532</v>
      </c>
      <c r="E1423" t="s">
        <v>10</v>
      </c>
      <c r="F1423" t="s">
        <v>10</v>
      </c>
    </row>
    <row r="1424" spans="3:6" x14ac:dyDescent="0.35">
      <c r="C1424" s="62"/>
      <c r="D1424" t="s">
        <v>533</v>
      </c>
      <c r="E1424" t="s">
        <v>10</v>
      </c>
      <c r="F1424" t="s">
        <v>10</v>
      </c>
    </row>
    <row r="1425" spans="3:6" x14ac:dyDescent="0.35">
      <c r="C1425" s="62"/>
      <c r="D1425" t="s">
        <v>534</v>
      </c>
      <c r="E1425" t="s">
        <v>10</v>
      </c>
      <c r="F1425" t="s">
        <v>10</v>
      </c>
    </row>
    <row r="1426" spans="3:6" x14ac:dyDescent="0.35">
      <c r="C1426" s="62"/>
      <c r="D1426" t="s">
        <v>535</v>
      </c>
      <c r="E1426" t="s">
        <v>10</v>
      </c>
      <c r="F1426" t="s">
        <v>10</v>
      </c>
    </row>
    <row r="1427" spans="3:6" x14ac:dyDescent="0.35">
      <c r="C1427" s="62"/>
      <c r="D1427" t="s">
        <v>536</v>
      </c>
      <c r="E1427" t="s">
        <v>10</v>
      </c>
      <c r="F1427" t="s">
        <v>10</v>
      </c>
    </row>
    <row r="1428" spans="3:6" x14ac:dyDescent="0.35">
      <c r="C1428" s="62"/>
      <c r="D1428" t="s">
        <v>537</v>
      </c>
      <c r="E1428" t="s">
        <v>10</v>
      </c>
      <c r="F1428" t="s">
        <v>10</v>
      </c>
    </row>
    <row r="1429" spans="3:6" x14ac:dyDescent="0.35">
      <c r="C1429" s="62"/>
      <c r="D1429" t="s">
        <v>538</v>
      </c>
      <c r="E1429" t="s">
        <v>10</v>
      </c>
      <c r="F1429" t="s">
        <v>10</v>
      </c>
    </row>
    <row r="1430" spans="3:6" x14ac:dyDescent="0.35">
      <c r="C1430" s="62"/>
      <c r="D1430" t="s">
        <v>539</v>
      </c>
      <c r="E1430" t="s">
        <v>10</v>
      </c>
      <c r="F1430" t="s">
        <v>10</v>
      </c>
    </row>
    <row r="1431" spans="3:6" x14ac:dyDescent="0.35">
      <c r="C1431" s="62"/>
      <c r="D1431" t="s">
        <v>540</v>
      </c>
      <c r="E1431" t="s">
        <v>10</v>
      </c>
      <c r="F1431" t="s">
        <v>10</v>
      </c>
    </row>
    <row r="1432" spans="3:6" x14ac:dyDescent="0.35">
      <c r="C1432" s="62"/>
      <c r="D1432" t="s">
        <v>541</v>
      </c>
      <c r="E1432" t="s">
        <v>10</v>
      </c>
      <c r="F1432" t="s">
        <v>10</v>
      </c>
    </row>
    <row r="1433" spans="3:6" x14ac:dyDescent="0.35">
      <c r="C1433" s="62"/>
      <c r="D1433" t="s">
        <v>542</v>
      </c>
      <c r="E1433" t="s">
        <v>10</v>
      </c>
      <c r="F1433" t="s">
        <v>10</v>
      </c>
    </row>
    <row r="1434" spans="3:6" x14ac:dyDescent="0.35">
      <c r="C1434" s="62"/>
      <c r="D1434" t="s">
        <v>543</v>
      </c>
      <c r="E1434" t="s">
        <v>10</v>
      </c>
      <c r="F1434" t="s">
        <v>10</v>
      </c>
    </row>
    <row r="1435" spans="3:6" x14ac:dyDescent="0.35">
      <c r="C1435" s="62"/>
      <c r="D1435" t="s">
        <v>544</v>
      </c>
      <c r="E1435" t="s">
        <v>10</v>
      </c>
      <c r="F1435" t="s">
        <v>10</v>
      </c>
    </row>
    <row r="1436" spans="3:6" x14ac:dyDescent="0.35">
      <c r="C1436" s="62"/>
      <c r="D1436" t="s">
        <v>545</v>
      </c>
      <c r="E1436" t="s">
        <v>10</v>
      </c>
      <c r="F1436" t="s">
        <v>10</v>
      </c>
    </row>
    <row r="1437" spans="3:6" x14ac:dyDescent="0.35">
      <c r="C1437" s="62"/>
      <c r="D1437" t="s">
        <v>546</v>
      </c>
      <c r="E1437" t="s">
        <v>10</v>
      </c>
      <c r="F1437" t="s">
        <v>10</v>
      </c>
    </row>
    <row r="1438" spans="3:6" x14ac:dyDescent="0.35">
      <c r="C1438" s="62"/>
      <c r="D1438" t="s">
        <v>547</v>
      </c>
      <c r="E1438" t="s">
        <v>10</v>
      </c>
      <c r="F1438" t="s">
        <v>10</v>
      </c>
    </row>
    <row r="1439" spans="3:6" x14ac:dyDescent="0.35">
      <c r="C1439" s="62"/>
      <c r="D1439" t="s">
        <v>548</v>
      </c>
      <c r="E1439" t="s">
        <v>10</v>
      </c>
      <c r="F1439" t="s">
        <v>10</v>
      </c>
    </row>
    <row r="1440" spans="3:6" x14ac:dyDescent="0.35">
      <c r="C1440" s="62"/>
      <c r="D1440" t="s">
        <v>549</v>
      </c>
      <c r="E1440" t="s">
        <v>10</v>
      </c>
      <c r="F1440" t="s">
        <v>10</v>
      </c>
    </row>
    <row r="1441" spans="3:6" x14ac:dyDescent="0.35">
      <c r="C1441" s="62"/>
      <c r="D1441" t="s">
        <v>550</v>
      </c>
      <c r="E1441" t="s">
        <v>10</v>
      </c>
      <c r="F1441" t="s">
        <v>10</v>
      </c>
    </row>
    <row r="1442" spans="3:6" x14ac:dyDescent="0.35">
      <c r="C1442" s="62"/>
      <c r="D1442" t="s">
        <v>551</v>
      </c>
      <c r="E1442" t="s">
        <v>10</v>
      </c>
      <c r="F1442" t="s">
        <v>10</v>
      </c>
    </row>
    <row r="1443" spans="3:6" x14ac:dyDescent="0.35">
      <c r="C1443" s="62"/>
      <c r="D1443" t="s">
        <v>552</v>
      </c>
      <c r="E1443" t="s">
        <v>10</v>
      </c>
      <c r="F1443" t="s">
        <v>10</v>
      </c>
    </row>
    <row r="1444" spans="3:6" x14ac:dyDescent="0.35">
      <c r="C1444" s="62"/>
      <c r="D1444" t="s">
        <v>553</v>
      </c>
      <c r="E1444" t="s">
        <v>10</v>
      </c>
      <c r="F1444" t="s">
        <v>10</v>
      </c>
    </row>
    <row r="1445" spans="3:6" x14ac:dyDescent="0.35">
      <c r="C1445" s="62"/>
      <c r="D1445" t="s">
        <v>554</v>
      </c>
      <c r="E1445" t="s">
        <v>10</v>
      </c>
      <c r="F1445" t="s">
        <v>10</v>
      </c>
    </row>
    <row r="1446" spans="3:6" x14ac:dyDescent="0.35">
      <c r="C1446" s="62"/>
      <c r="D1446" t="s">
        <v>555</v>
      </c>
      <c r="E1446" t="s">
        <v>10</v>
      </c>
      <c r="F1446" t="s">
        <v>10</v>
      </c>
    </row>
    <row r="1447" spans="3:6" x14ac:dyDescent="0.35">
      <c r="C1447" s="62"/>
      <c r="D1447" t="s">
        <v>556</v>
      </c>
      <c r="E1447" t="s">
        <v>10</v>
      </c>
      <c r="F1447" t="s">
        <v>10</v>
      </c>
    </row>
    <row r="1448" spans="3:6" x14ac:dyDescent="0.35">
      <c r="C1448" s="62"/>
      <c r="D1448" t="s">
        <v>557</v>
      </c>
      <c r="E1448" t="s">
        <v>10</v>
      </c>
      <c r="F1448" t="s">
        <v>10</v>
      </c>
    </row>
    <row r="1449" spans="3:6" x14ac:dyDescent="0.35">
      <c r="C1449" s="62"/>
      <c r="D1449" t="s">
        <v>558</v>
      </c>
      <c r="E1449" t="s">
        <v>10</v>
      </c>
      <c r="F1449" t="s">
        <v>10</v>
      </c>
    </row>
    <row r="1450" spans="3:6" x14ac:dyDescent="0.35">
      <c r="C1450" s="62"/>
      <c r="D1450" t="s">
        <v>559</v>
      </c>
      <c r="E1450" t="s">
        <v>10</v>
      </c>
      <c r="F1450" t="s">
        <v>10</v>
      </c>
    </row>
    <row r="1451" spans="3:6" x14ac:dyDescent="0.35">
      <c r="C1451" s="62"/>
      <c r="D1451" t="s">
        <v>560</v>
      </c>
      <c r="E1451" t="s">
        <v>10</v>
      </c>
      <c r="F1451" t="s">
        <v>10</v>
      </c>
    </row>
    <row r="1452" spans="3:6" x14ac:dyDescent="0.35">
      <c r="C1452" s="62"/>
      <c r="D1452" t="s">
        <v>561</v>
      </c>
      <c r="E1452" t="s">
        <v>10</v>
      </c>
      <c r="F1452" t="s">
        <v>10</v>
      </c>
    </row>
    <row r="1453" spans="3:6" x14ac:dyDescent="0.35">
      <c r="C1453" s="62"/>
      <c r="D1453" t="s">
        <v>562</v>
      </c>
      <c r="E1453" t="s">
        <v>10</v>
      </c>
      <c r="F1453" t="s">
        <v>10</v>
      </c>
    </row>
    <row r="1454" spans="3:6" x14ac:dyDescent="0.35">
      <c r="C1454" s="62"/>
      <c r="D1454" t="s">
        <v>563</v>
      </c>
      <c r="E1454" t="s">
        <v>10</v>
      </c>
      <c r="F1454" t="s">
        <v>10</v>
      </c>
    </row>
    <row r="1455" spans="3:6" x14ac:dyDescent="0.35">
      <c r="C1455" s="62"/>
      <c r="D1455" t="s">
        <v>564</v>
      </c>
      <c r="E1455" t="s">
        <v>10</v>
      </c>
      <c r="F1455" t="s">
        <v>10</v>
      </c>
    </row>
    <row r="1456" spans="3:6" x14ac:dyDescent="0.35">
      <c r="C1456" s="62"/>
      <c r="D1456" t="s">
        <v>565</v>
      </c>
      <c r="E1456" t="s">
        <v>10</v>
      </c>
      <c r="F1456" t="s">
        <v>10</v>
      </c>
    </row>
    <row r="1457" spans="3:6" x14ac:dyDescent="0.35">
      <c r="C1457" s="62"/>
      <c r="D1457" t="s">
        <v>566</v>
      </c>
      <c r="E1457" t="s">
        <v>10</v>
      </c>
      <c r="F1457" t="s">
        <v>10</v>
      </c>
    </row>
    <row r="1458" spans="3:6" x14ac:dyDescent="0.35">
      <c r="C1458" s="62"/>
      <c r="D1458" t="s">
        <v>567</v>
      </c>
      <c r="E1458" t="s">
        <v>10</v>
      </c>
      <c r="F1458" t="s">
        <v>10</v>
      </c>
    </row>
    <row r="1459" spans="3:6" x14ac:dyDescent="0.35">
      <c r="C1459" s="62"/>
      <c r="D1459" t="s">
        <v>568</v>
      </c>
      <c r="E1459" t="s">
        <v>10</v>
      </c>
      <c r="F1459" t="s">
        <v>10</v>
      </c>
    </row>
    <row r="1460" spans="3:6" x14ac:dyDescent="0.35">
      <c r="C1460" s="62"/>
      <c r="D1460" t="s">
        <v>569</v>
      </c>
      <c r="E1460" t="s">
        <v>10</v>
      </c>
      <c r="F1460" t="s">
        <v>10</v>
      </c>
    </row>
    <row r="1461" spans="3:6" x14ac:dyDescent="0.35">
      <c r="C1461" s="62"/>
      <c r="D1461" t="s">
        <v>570</v>
      </c>
      <c r="E1461" t="s">
        <v>10</v>
      </c>
      <c r="F1461" t="s">
        <v>10</v>
      </c>
    </row>
    <row r="1462" spans="3:6" x14ac:dyDescent="0.35">
      <c r="C1462" s="62"/>
      <c r="D1462" t="s">
        <v>571</v>
      </c>
      <c r="E1462" t="s">
        <v>10</v>
      </c>
      <c r="F1462" t="s">
        <v>10</v>
      </c>
    </row>
    <row r="1463" spans="3:6" x14ac:dyDescent="0.35">
      <c r="C1463" s="62"/>
      <c r="D1463" t="s">
        <v>572</v>
      </c>
      <c r="E1463" t="s">
        <v>10</v>
      </c>
      <c r="F1463" t="s">
        <v>10</v>
      </c>
    </row>
    <row r="1464" spans="3:6" x14ac:dyDescent="0.35">
      <c r="C1464" s="62"/>
      <c r="D1464" t="s">
        <v>573</v>
      </c>
      <c r="E1464" t="s">
        <v>10</v>
      </c>
      <c r="F1464" t="s">
        <v>10</v>
      </c>
    </row>
    <row r="1465" spans="3:6" x14ac:dyDescent="0.35">
      <c r="C1465" s="62"/>
      <c r="D1465" t="s">
        <v>574</v>
      </c>
      <c r="E1465" t="s">
        <v>10</v>
      </c>
      <c r="F1465" t="s">
        <v>10</v>
      </c>
    </row>
    <row r="1466" spans="3:6" x14ac:dyDescent="0.35">
      <c r="C1466" s="62"/>
      <c r="D1466" t="s">
        <v>575</v>
      </c>
      <c r="E1466" t="s">
        <v>10</v>
      </c>
      <c r="F1466" t="s">
        <v>10</v>
      </c>
    </row>
    <row r="1467" spans="3:6" x14ac:dyDescent="0.35">
      <c r="C1467" s="62"/>
      <c r="D1467" t="s">
        <v>576</v>
      </c>
      <c r="E1467" t="s">
        <v>10</v>
      </c>
      <c r="F1467" t="s">
        <v>10</v>
      </c>
    </row>
    <row r="1468" spans="3:6" x14ac:dyDescent="0.35">
      <c r="C1468" s="62"/>
      <c r="D1468" t="s">
        <v>577</v>
      </c>
      <c r="E1468" t="s">
        <v>10</v>
      </c>
      <c r="F1468" t="s">
        <v>10</v>
      </c>
    </row>
    <row r="1469" spans="3:6" x14ac:dyDescent="0.35">
      <c r="C1469" s="62"/>
      <c r="D1469" t="s">
        <v>578</v>
      </c>
      <c r="E1469" t="s">
        <v>10</v>
      </c>
      <c r="F1469" t="s">
        <v>10</v>
      </c>
    </row>
    <row r="1470" spans="3:6" x14ac:dyDescent="0.35">
      <c r="C1470" s="62"/>
      <c r="D1470" t="s">
        <v>579</v>
      </c>
      <c r="E1470" t="s">
        <v>10</v>
      </c>
      <c r="F1470" t="s">
        <v>10</v>
      </c>
    </row>
    <row r="1471" spans="3:6" x14ac:dyDescent="0.35">
      <c r="C1471" s="62"/>
      <c r="D1471" t="s">
        <v>580</v>
      </c>
      <c r="E1471" t="s">
        <v>10</v>
      </c>
      <c r="F1471" t="s">
        <v>10</v>
      </c>
    </row>
    <row r="1472" spans="3:6" x14ac:dyDescent="0.35">
      <c r="C1472" s="62"/>
      <c r="D1472" t="s">
        <v>581</v>
      </c>
      <c r="E1472" t="s">
        <v>10</v>
      </c>
      <c r="F1472" t="s">
        <v>10</v>
      </c>
    </row>
    <row r="1473" spans="3:6" x14ac:dyDescent="0.35">
      <c r="C1473" s="62"/>
      <c r="D1473" t="s">
        <v>582</v>
      </c>
      <c r="E1473" t="s">
        <v>10</v>
      </c>
      <c r="F1473" t="s">
        <v>10</v>
      </c>
    </row>
    <row r="1474" spans="3:6" x14ac:dyDescent="0.35">
      <c r="C1474" s="62"/>
      <c r="D1474" t="s">
        <v>583</v>
      </c>
      <c r="E1474" t="s">
        <v>10</v>
      </c>
      <c r="F1474" t="s">
        <v>10</v>
      </c>
    </row>
    <row r="1475" spans="3:6" x14ac:dyDescent="0.35">
      <c r="C1475" s="62"/>
      <c r="D1475" t="s">
        <v>584</v>
      </c>
      <c r="E1475" t="s">
        <v>10</v>
      </c>
      <c r="F1475" t="s">
        <v>10</v>
      </c>
    </row>
    <row r="1476" spans="3:6" x14ac:dyDescent="0.35">
      <c r="C1476" s="62"/>
      <c r="D1476" t="s">
        <v>585</v>
      </c>
      <c r="E1476" t="s">
        <v>10</v>
      </c>
      <c r="F1476" t="s">
        <v>10</v>
      </c>
    </row>
    <row r="1477" spans="3:6" x14ac:dyDescent="0.35">
      <c r="C1477" s="62"/>
      <c r="D1477" t="s">
        <v>586</v>
      </c>
      <c r="E1477" t="s">
        <v>10</v>
      </c>
      <c r="F1477" t="s">
        <v>10</v>
      </c>
    </row>
    <row r="1478" spans="3:6" x14ac:dyDescent="0.35">
      <c r="C1478" s="62"/>
      <c r="D1478" t="s">
        <v>587</v>
      </c>
      <c r="E1478" t="s">
        <v>10</v>
      </c>
      <c r="F1478" t="s">
        <v>10</v>
      </c>
    </row>
    <row r="1479" spans="3:6" x14ac:dyDescent="0.35">
      <c r="C1479" s="62"/>
      <c r="D1479" t="s">
        <v>588</v>
      </c>
      <c r="E1479" t="s">
        <v>10</v>
      </c>
      <c r="F1479" t="s">
        <v>10</v>
      </c>
    </row>
    <row r="1480" spans="3:6" x14ac:dyDescent="0.35">
      <c r="C1480" s="62"/>
      <c r="D1480" t="s">
        <v>589</v>
      </c>
      <c r="E1480" t="s">
        <v>10</v>
      </c>
      <c r="F1480" t="s">
        <v>10</v>
      </c>
    </row>
    <row r="1481" spans="3:6" x14ac:dyDescent="0.35">
      <c r="C1481" s="62"/>
      <c r="D1481" t="s">
        <v>590</v>
      </c>
      <c r="E1481" t="s">
        <v>10</v>
      </c>
      <c r="F1481" t="s">
        <v>10</v>
      </c>
    </row>
    <row r="1482" spans="3:6" x14ac:dyDescent="0.35">
      <c r="C1482" s="62"/>
      <c r="D1482" t="s">
        <v>591</v>
      </c>
      <c r="E1482" t="s">
        <v>10</v>
      </c>
      <c r="F1482" t="s">
        <v>10</v>
      </c>
    </row>
    <row r="1483" spans="3:6" x14ac:dyDescent="0.35">
      <c r="C1483" s="62"/>
      <c r="D1483" t="s">
        <v>592</v>
      </c>
      <c r="E1483" t="s">
        <v>10</v>
      </c>
      <c r="F1483" t="s">
        <v>10</v>
      </c>
    </row>
    <row r="1484" spans="3:6" x14ac:dyDescent="0.35">
      <c r="C1484" s="62"/>
      <c r="D1484" t="s">
        <v>593</v>
      </c>
      <c r="E1484" t="s">
        <v>10</v>
      </c>
      <c r="F1484" t="s">
        <v>10</v>
      </c>
    </row>
    <row r="1485" spans="3:6" x14ac:dyDescent="0.35">
      <c r="C1485" s="62"/>
      <c r="D1485" t="s">
        <v>594</v>
      </c>
      <c r="E1485" t="s">
        <v>10</v>
      </c>
      <c r="F1485" t="s">
        <v>10</v>
      </c>
    </row>
    <row r="1486" spans="3:6" x14ac:dyDescent="0.35">
      <c r="C1486" s="62"/>
      <c r="D1486" t="s">
        <v>595</v>
      </c>
      <c r="E1486" t="s">
        <v>10</v>
      </c>
      <c r="F1486" t="s">
        <v>10</v>
      </c>
    </row>
    <row r="1487" spans="3:6" x14ac:dyDescent="0.35">
      <c r="C1487" s="62"/>
      <c r="D1487" t="s">
        <v>596</v>
      </c>
      <c r="E1487" t="s">
        <v>10</v>
      </c>
      <c r="F1487" t="s">
        <v>10</v>
      </c>
    </row>
    <row r="1488" spans="3:6" x14ac:dyDescent="0.35">
      <c r="C1488" s="62"/>
      <c r="D1488" t="s">
        <v>597</v>
      </c>
      <c r="E1488" t="s">
        <v>10</v>
      </c>
      <c r="F1488" t="s">
        <v>10</v>
      </c>
    </row>
    <row r="1489" spans="3:6" x14ac:dyDescent="0.35">
      <c r="C1489" s="62"/>
      <c r="D1489" t="s">
        <v>598</v>
      </c>
      <c r="E1489" t="s">
        <v>10</v>
      </c>
      <c r="F1489" t="s">
        <v>10</v>
      </c>
    </row>
    <row r="1490" spans="3:6" x14ac:dyDescent="0.35">
      <c r="C1490" s="62"/>
      <c r="D1490" t="s">
        <v>599</v>
      </c>
      <c r="E1490" t="s">
        <v>10</v>
      </c>
      <c r="F1490" t="s">
        <v>10</v>
      </c>
    </row>
    <row r="1491" spans="3:6" x14ac:dyDescent="0.35">
      <c r="C1491" s="62"/>
      <c r="D1491" t="s">
        <v>600</v>
      </c>
      <c r="E1491" t="s">
        <v>10</v>
      </c>
      <c r="F1491" t="s">
        <v>10</v>
      </c>
    </row>
    <row r="1492" spans="3:6" x14ac:dyDescent="0.35">
      <c r="C1492" s="62"/>
      <c r="D1492" t="s">
        <v>601</v>
      </c>
      <c r="E1492" t="s">
        <v>10</v>
      </c>
      <c r="F1492" t="s">
        <v>10</v>
      </c>
    </row>
    <row r="1493" spans="3:6" x14ac:dyDescent="0.35">
      <c r="C1493" s="62"/>
      <c r="D1493" t="s">
        <v>602</v>
      </c>
      <c r="E1493" t="s">
        <v>10</v>
      </c>
      <c r="F1493" t="s">
        <v>10</v>
      </c>
    </row>
    <row r="1494" spans="3:6" x14ac:dyDescent="0.35">
      <c r="C1494" s="62"/>
      <c r="D1494" t="s">
        <v>603</v>
      </c>
      <c r="E1494" t="s">
        <v>10</v>
      </c>
      <c r="F1494" t="s">
        <v>10</v>
      </c>
    </row>
    <row r="1495" spans="3:6" x14ac:dyDescent="0.35">
      <c r="C1495" s="62"/>
      <c r="D1495" t="s">
        <v>604</v>
      </c>
      <c r="E1495" t="s">
        <v>10</v>
      </c>
      <c r="F1495" t="s">
        <v>10</v>
      </c>
    </row>
    <row r="1496" spans="3:6" x14ac:dyDescent="0.35">
      <c r="C1496" s="62"/>
      <c r="D1496" t="s">
        <v>605</v>
      </c>
      <c r="E1496" t="s">
        <v>10</v>
      </c>
      <c r="F1496" t="s">
        <v>10</v>
      </c>
    </row>
    <row r="1497" spans="3:6" x14ac:dyDescent="0.35">
      <c r="C1497" s="62"/>
      <c r="D1497" t="s">
        <v>606</v>
      </c>
      <c r="E1497" t="s">
        <v>10</v>
      </c>
      <c r="F1497" t="s">
        <v>10</v>
      </c>
    </row>
    <row r="1498" spans="3:6" x14ac:dyDescent="0.35">
      <c r="C1498" s="62"/>
      <c r="D1498" t="s">
        <v>607</v>
      </c>
      <c r="E1498" t="s">
        <v>10</v>
      </c>
      <c r="F1498" t="s">
        <v>10</v>
      </c>
    </row>
    <row r="1499" spans="3:6" x14ac:dyDescent="0.35">
      <c r="C1499" s="62"/>
      <c r="D1499" t="s">
        <v>608</v>
      </c>
      <c r="E1499" t="s">
        <v>10</v>
      </c>
      <c r="F1499" t="s">
        <v>10</v>
      </c>
    </row>
    <row r="1500" spans="3:6" x14ac:dyDescent="0.35">
      <c r="C1500" s="62"/>
      <c r="D1500" t="s">
        <v>609</v>
      </c>
      <c r="E1500" t="s">
        <v>10</v>
      </c>
      <c r="F1500" t="s">
        <v>10</v>
      </c>
    </row>
    <row r="1501" spans="3:6" x14ac:dyDescent="0.35">
      <c r="C1501" s="62"/>
      <c r="D1501" t="s">
        <v>610</v>
      </c>
      <c r="E1501" t="s">
        <v>10</v>
      </c>
      <c r="F1501" t="s">
        <v>10</v>
      </c>
    </row>
    <row r="1502" spans="3:6" x14ac:dyDescent="0.35">
      <c r="C1502" s="62"/>
      <c r="D1502" t="s">
        <v>611</v>
      </c>
      <c r="E1502" t="s">
        <v>10</v>
      </c>
      <c r="F1502" t="s">
        <v>10</v>
      </c>
    </row>
    <row r="1503" spans="3:6" x14ac:dyDescent="0.35">
      <c r="C1503" s="62"/>
      <c r="D1503" t="s">
        <v>612</v>
      </c>
      <c r="E1503" t="s">
        <v>10</v>
      </c>
      <c r="F1503" t="s">
        <v>10</v>
      </c>
    </row>
    <row r="1504" spans="3:6" x14ac:dyDescent="0.35">
      <c r="C1504" s="62"/>
      <c r="D1504" t="s">
        <v>613</v>
      </c>
      <c r="E1504" t="s">
        <v>10</v>
      </c>
      <c r="F1504" t="s">
        <v>10</v>
      </c>
    </row>
    <row r="1505" spans="3:6" x14ac:dyDescent="0.35">
      <c r="C1505" s="62"/>
      <c r="D1505" t="s">
        <v>614</v>
      </c>
      <c r="E1505" t="s">
        <v>10</v>
      </c>
      <c r="F1505" t="s">
        <v>10</v>
      </c>
    </row>
    <row r="1506" spans="3:6" x14ac:dyDescent="0.35">
      <c r="C1506" s="62"/>
      <c r="D1506" t="s">
        <v>615</v>
      </c>
      <c r="E1506" t="s">
        <v>10</v>
      </c>
      <c r="F1506" t="s">
        <v>10</v>
      </c>
    </row>
    <row r="1507" spans="3:6" x14ac:dyDescent="0.35">
      <c r="C1507" s="62"/>
      <c r="D1507" t="s">
        <v>616</v>
      </c>
      <c r="E1507" t="s">
        <v>10</v>
      </c>
      <c r="F1507" t="s">
        <v>10</v>
      </c>
    </row>
    <row r="1508" spans="3:6" x14ac:dyDescent="0.35">
      <c r="C1508" s="62"/>
      <c r="D1508" t="s">
        <v>617</v>
      </c>
      <c r="E1508" t="s">
        <v>10</v>
      </c>
      <c r="F1508" t="s">
        <v>10</v>
      </c>
    </row>
    <row r="1509" spans="3:6" x14ac:dyDescent="0.35">
      <c r="C1509" s="62"/>
      <c r="D1509" t="s">
        <v>618</v>
      </c>
      <c r="E1509" t="s">
        <v>10</v>
      </c>
      <c r="F1509" t="s">
        <v>10</v>
      </c>
    </row>
    <row r="1510" spans="3:6" x14ac:dyDescent="0.35">
      <c r="C1510" s="62"/>
      <c r="D1510" t="s">
        <v>619</v>
      </c>
      <c r="E1510" t="s">
        <v>10</v>
      </c>
      <c r="F1510" t="s">
        <v>10</v>
      </c>
    </row>
    <row r="1511" spans="3:6" x14ac:dyDescent="0.35">
      <c r="C1511" s="62"/>
      <c r="D1511" t="s">
        <v>620</v>
      </c>
      <c r="E1511" t="s">
        <v>10</v>
      </c>
      <c r="F1511" t="s">
        <v>10</v>
      </c>
    </row>
    <row r="1512" spans="3:6" x14ac:dyDescent="0.35">
      <c r="C1512" s="62"/>
      <c r="D1512" t="s">
        <v>621</v>
      </c>
      <c r="E1512" t="s">
        <v>10</v>
      </c>
      <c r="F1512" t="s">
        <v>10</v>
      </c>
    </row>
    <row r="1513" spans="3:6" x14ac:dyDescent="0.35">
      <c r="C1513" s="62"/>
      <c r="D1513" t="s">
        <v>622</v>
      </c>
      <c r="E1513" t="s">
        <v>10</v>
      </c>
      <c r="F1513" t="s">
        <v>10</v>
      </c>
    </row>
    <row r="1514" spans="3:6" x14ac:dyDescent="0.35">
      <c r="C1514" s="62"/>
      <c r="D1514" t="s">
        <v>623</v>
      </c>
      <c r="E1514" t="s">
        <v>10</v>
      </c>
      <c r="F1514" t="s">
        <v>10</v>
      </c>
    </row>
    <row r="1515" spans="3:6" x14ac:dyDescent="0.35">
      <c r="C1515" s="62"/>
      <c r="D1515" t="s">
        <v>624</v>
      </c>
      <c r="E1515" t="s">
        <v>10</v>
      </c>
      <c r="F1515" t="s">
        <v>10</v>
      </c>
    </row>
    <row r="1516" spans="3:6" x14ac:dyDescent="0.35">
      <c r="C1516" s="62"/>
      <c r="D1516" t="s">
        <v>625</v>
      </c>
      <c r="E1516" t="s">
        <v>10</v>
      </c>
      <c r="F1516" t="s">
        <v>10</v>
      </c>
    </row>
    <row r="1517" spans="3:6" x14ac:dyDescent="0.35">
      <c r="C1517" s="62"/>
      <c r="D1517" t="s">
        <v>626</v>
      </c>
      <c r="E1517" t="s">
        <v>10</v>
      </c>
      <c r="F1517" t="s">
        <v>10</v>
      </c>
    </row>
    <row r="1518" spans="3:6" x14ac:dyDescent="0.35">
      <c r="C1518" s="62"/>
      <c r="D1518" t="s">
        <v>627</v>
      </c>
      <c r="E1518" t="s">
        <v>10</v>
      </c>
      <c r="F1518" t="s">
        <v>10</v>
      </c>
    </row>
    <row r="1519" spans="3:6" x14ac:dyDescent="0.35">
      <c r="C1519" s="62"/>
      <c r="D1519" t="s">
        <v>628</v>
      </c>
      <c r="E1519" t="s">
        <v>10</v>
      </c>
      <c r="F1519" t="s">
        <v>10</v>
      </c>
    </row>
    <row r="1520" spans="3:6" x14ac:dyDescent="0.35">
      <c r="C1520" s="62"/>
      <c r="D1520" t="s">
        <v>629</v>
      </c>
      <c r="E1520" t="s">
        <v>10</v>
      </c>
      <c r="F1520" t="s">
        <v>10</v>
      </c>
    </row>
    <row r="1521" spans="3:6" x14ac:dyDescent="0.35">
      <c r="C1521" s="62"/>
      <c r="D1521" t="s">
        <v>630</v>
      </c>
      <c r="E1521" t="s">
        <v>10</v>
      </c>
      <c r="F1521" t="s">
        <v>10</v>
      </c>
    </row>
    <row r="1522" spans="3:6" x14ac:dyDescent="0.35">
      <c r="C1522" s="62"/>
      <c r="D1522" t="s">
        <v>631</v>
      </c>
      <c r="E1522" t="s">
        <v>10</v>
      </c>
      <c r="F1522" t="s">
        <v>10</v>
      </c>
    </row>
    <row r="1523" spans="3:6" x14ac:dyDescent="0.35">
      <c r="C1523" s="62"/>
      <c r="D1523" t="s">
        <v>632</v>
      </c>
      <c r="E1523" t="s">
        <v>10</v>
      </c>
      <c r="F1523" t="s">
        <v>10</v>
      </c>
    </row>
    <row r="1524" spans="3:6" x14ac:dyDescent="0.35">
      <c r="C1524" s="62"/>
      <c r="D1524" t="s">
        <v>633</v>
      </c>
      <c r="E1524" t="s">
        <v>10</v>
      </c>
      <c r="F1524" t="s">
        <v>10</v>
      </c>
    </row>
    <row r="1525" spans="3:6" x14ac:dyDescent="0.35">
      <c r="C1525" s="62"/>
      <c r="D1525" t="s">
        <v>634</v>
      </c>
      <c r="E1525" t="s">
        <v>10</v>
      </c>
      <c r="F1525" t="s">
        <v>10</v>
      </c>
    </row>
    <row r="1526" spans="3:6" x14ac:dyDescent="0.35">
      <c r="C1526" s="62"/>
      <c r="D1526" t="s">
        <v>635</v>
      </c>
      <c r="E1526" t="s">
        <v>10</v>
      </c>
      <c r="F1526" t="s">
        <v>10</v>
      </c>
    </row>
    <row r="1527" spans="3:6" x14ac:dyDescent="0.35">
      <c r="C1527" s="62"/>
      <c r="D1527" t="s">
        <v>636</v>
      </c>
      <c r="E1527" t="s">
        <v>10</v>
      </c>
      <c r="F1527" t="s">
        <v>10</v>
      </c>
    </row>
    <row r="1528" spans="3:6" x14ac:dyDescent="0.35">
      <c r="C1528" s="62"/>
      <c r="D1528" t="s">
        <v>637</v>
      </c>
      <c r="E1528" t="s">
        <v>10</v>
      </c>
      <c r="F1528" t="s">
        <v>10</v>
      </c>
    </row>
    <row r="1529" spans="3:6" x14ac:dyDescent="0.35">
      <c r="C1529" s="62"/>
      <c r="D1529" t="s">
        <v>638</v>
      </c>
      <c r="E1529" t="s">
        <v>10</v>
      </c>
      <c r="F1529" t="s">
        <v>10</v>
      </c>
    </row>
    <row r="1530" spans="3:6" x14ac:dyDescent="0.35">
      <c r="C1530" s="62"/>
      <c r="D1530" t="s">
        <v>639</v>
      </c>
      <c r="E1530" t="s">
        <v>10</v>
      </c>
      <c r="F1530" t="s">
        <v>10</v>
      </c>
    </row>
    <row r="1531" spans="3:6" x14ac:dyDescent="0.35">
      <c r="C1531" s="62"/>
      <c r="D1531" t="s">
        <v>640</v>
      </c>
      <c r="E1531" t="s">
        <v>10</v>
      </c>
      <c r="F1531" t="s">
        <v>10</v>
      </c>
    </row>
    <row r="1532" spans="3:6" x14ac:dyDescent="0.35">
      <c r="C1532" s="62"/>
      <c r="D1532" t="s">
        <v>641</v>
      </c>
      <c r="E1532" t="s">
        <v>10</v>
      </c>
      <c r="F1532" t="s">
        <v>10</v>
      </c>
    </row>
    <row r="1533" spans="3:6" x14ac:dyDescent="0.35">
      <c r="C1533" s="62"/>
      <c r="D1533" t="s">
        <v>642</v>
      </c>
      <c r="E1533" t="s">
        <v>10</v>
      </c>
      <c r="F1533" t="s">
        <v>10</v>
      </c>
    </row>
    <row r="1534" spans="3:6" x14ac:dyDescent="0.35">
      <c r="C1534" s="62"/>
      <c r="D1534" t="s">
        <v>643</v>
      </c>
      <c r="E1534" t="s">
        <v>10</v>
      </c>
      <c r="F1534" t="s">
        <v>10</v>
      </c>
    </row>
    <row r="1535" spans="3:6" x14ac:dyDescent="0.35">
      <c r="C1535" s="62"/>
      <c r="D1535" t="s">
        <v>644</v>
      </c>
      <c r="E1535" t="s">
        <v>10</v>
      </c>
      <c r="F1535" t="s">
        <v>10</v>
      </c>
    </row>
    <row r="1536" spans="3:6" x14ac:dyDescent="0.35">
      <c r="C1536" s="62"/>
      <c r="D1536" t="s">
        <v>645</v>
      </c>
      <c r="E1536" t="s">
        <v>10</v>
      </c>
      <c r="F1536" t="s">
        <v>10</v>
      </c>
    </row>
    <row r="1537" spans="3:6" x14ac:dyDescent="0.35">
      <c r="C1537" s="62"/>
      <c r="D1537" t="s">
        <v>646</v>
      </c>
      <c r="E1537" t="s">
        <v>10</v>
      </c>
      <c r="F1537" t="s">
        <v>10</v>
      </c>
    </row>
    <row r="1538" spans="3:6" x14ac:dyDescent="0.35">
      <c r="C1538" s="62"/>
      <c r="D1538" t="s">
        <v>647</v>
      </c>
      <c r="E1538" t="s">
        <v>10</v>
      </c>
      <c r="F1538" t="s">
        <v>10</v>
      </c>
    </row>
    <row r="1539" spans="3:6" x14ac:dyDescent="0.35">
      <c r="C1539" s="62"/>
      <c r="D1539" t="s">
        <v>648</v>
      </c>
      <c r="E1539" t="s">
        <v>10</v>
      </c>
      <c r="F1539" t="s">
        <v>10</v>
      </c>
    </row>
    <row r="1540" spans="3:6" x14ac:dyDescent="0.35">
      <c r="C1540" s="62"/>
      <c r="D1540" t="s">
        <v>649</v>
      </c>
      <c r="E1540" t="s">
        <v>10</v>
      </c>
      <c r="F1540" t="s">
        <v>10</v>
      </c>
    </row>
    <row r="1541" spans="3:6" x14ac:dyDescent="0.35">
      <c r="C1541" s="62"/>
      <c r="D1541" t="s">
        <v>650</v>
      </c>
      <c r="E1541" t="s">
        <v>10</v>
      </c>
      <c r="F1541" t="s">
        <v>10</v>
      </c>
    </row>
    <row r="1542" spans="3:6" x14ac:dyDescent="0.35">
      <c r="C1542" s="62"/>
      <c r="D1542" t="s">
        <v>651</v>
      </c>
      <c r="E1542" t="s">
        <v>10</v>
      </c>
      <c r="F1542" t="s">
        <v>10</v>
      </c>
    </row>
    <row r="1543" spans="3:6" x14ac:dyDescent="0.35">
      <c r="C1543" s="62"/>
      <c r="D1543" t="s">
        <v>652</v>
      </c>
      <c r="E1543" t="s">
        <v>10</v>
      </c>
      <c r="F1543" t="s">
        <v>10</v>
      </c>
    </row>
    <row r="1544" spans="3:6" x14ac:dyDescent="0.35">
      <c r="C1544" s="62"/>
      <c r="D1544" t="s">
        <v>653</v>
      </c>
      <c r="E1544" t="s">
        <v>10</v>
      </c>
      <c r="F1544" t="s">
        <v>10</v>
      </c>
    </row>
    <row r="1545" spans="3:6" x14ac:dyDescent="0.35">
      <c r="C1545" s="62"/>
      <c r="D1545" t="s">
        <v>654</v>
      </c>
      <c r="E1545" t="s">
        <v>10</v>
      </c>
      <c r="F1545" t="s">
        <v>10</v>
      </c>
    </row>
    <row r="1546" spans="3:6" x14ac:dyDescent="0.35">
      <c r="C1546" s="62"/>
      <c r="D1546" t="s">
        <v>655</v>
      </c>
      <c r="E1546" t="s">
        <v>10</v>
      </c>
      <c r="F1546" t="s">
        <v>10</v>
      </c>
    </row>
    <row r="1547" spans="3:6" x14ac:dyDescent="0.35">
      <c r="C1547" s="62"/>
      <c r="D1547" t="s">
        <v>656</v>
      </c>
      <c r="E1547" t="s">
        <v>10</v>
      </c>
      <c r="F1547" t="s">
        <v>10</v>
      </c>
    </row>
    <row r="1548" spans="3:6" x14ac:dyDescent="0.35">
      <c r="C1548" s="62"/>
      <c r="D1548" t="s">
        <v>657</v>
      </c>
      <c r="E1548" t="s">
        <v>10</v>
      </c>
      <c r="F1548" t="s">
        <v>10</v>
      </c>
    </row>
    <row r="1549" spans="3:6" x14ac:dyDescent="0.35">
      <c r="C1549" s="62"/>
      <c r="D1549" t="s">
        <v>658</v>
      </c>
      <c r="E1549" t="s">
        <v>10</v>
      </c>
      <c r="F1549" t="s">
        <v>10</v>
      </c>
    </row>
    <row r="1550" spans="3:6" x14ac:dyDescent="0.35">
      <c r="C1550" s="62"/>
      <c r="D1550" t="s">
        <v>659</v>
      </c>
      <c r="E1550" t="s">
        <v>10</v>
      </c>
      <c r="F1550" t="s">
        <v>10</v>
      </c>
    </row>
    <row r="1551" spans="3:6" x14ac:dyDescent="0.35">
      <c r="C1551" s="62"/>
      <c r="D1551" t="s">
        <v>660</v>
      </c>
      <c r="E1551" t="s">
        <v>10</v>
      </c>
      <c r="F1551" t="s">
        <v>10</v>
      </c>
    </row>
    <row r="1552" spans="3:6" x14ac:dyDescent="0.35">
      <c r="C1552" s="62"/>
      <c r="D1552" t="s">
        <v>661</v>
      </c>
      <c r="E1552" t="s">
        <v>10</v>
      </c>
      <c r="F1552" t="s">
        <v>10</v>
      </c>
    </row>
    <row r="1553" spans="3:6" x14ac:dyDescent="0.35">
      <c r="C1553" s="62" t="s">
        <v>706</v>
      </c>
      <c r="D1553" t="s">
        <v>441</v>
      </c>
      <c r="E1553" t="s">
        <v>10</v>
      </c>
      <c r="F1553"/>
    </row>
    <row r="1554" spans="3:6" x14ac:dyDescent="0.35">
      <c r="C1554" s="62"/>
      <c r="D1554" t="s">
        <v>442</v>
      </c>
      <c r="E1554" t="s">
        <v>10</v>
      </c>
      <c r="F1554" t="s">
        <v>10</v>
      </c>
    </row>
    <row r="1555" spans="3:6" x14ac:dyDescent="0.35">
      <c r="C1555" s="62"/>
      <c r="D1555" t="s">
        <v>443</v>
      </c>
      <c r="E1555" t="s">
        <v>10</v>
      </c>
      <c r="F1555" t="s">
        <v>10</v>
      </c>
    </row>
    <row r="1556" spans="3:6" x14ac:dyDescent="0.35">
      <c r="C1556" s="62"/>
      <c r="D1556" t="s">
        <v>444</v>
      </c>
      <c r="E1556" t="s">
        <v>10</v>
      </c>
      <c r="F1556" t="s">
        <v>10</v>
      </c>
    </row>
    <row r="1557" spans="3:6" x14ac:dyDescent="0.35">
      <c r="C1557" s="62"/>
      <c r="D1557" t="s">
        <v>445</v>
      </c>
      <c r="E1557" t="s">
        <v>10</v>
      </c>
      <c r="F1557" t="s">
        <v>10</v>
      </c>
    </row>
    <row r="1558" spans="3:6" x14ac:dyDescent="0.35">
      <c r="C1558" s="62"/>
      <c r="D1558" t="s">
        <v>446</v>
      </c>
      <c r="E1558" t="s">
        <v>10</v>
      </c>
      <c r="F1558" t="s">
        <v>10</v>
      </c>
    </row>
    <row r="1559" spans="3:6" x14ac:dyDescent="0.35">
      <c r="C1559" s="62"/>
      <c r="D1559" t="s">
        <v>447</v>
      </c>
      <c r="E1559" t="s">
        <v>10</v>
      </c>
      <c r="F1559" t="s">
        <v>10</v>
      </c>
    </row>
    <row r="1560" spans="3:6" x14ac:dyDescent="0.35">
      <c r="C1560" s="62"/>
      <c r="D1560" t="s">
        <v>448</v>
      </c>
      <c r="E1560" t="s">
        <v>10</v>
      </c>
      <c r="F1560" t="s">
        <v>10</v>
      </c>
    </row>
    <row r="1561" spans="3:6" x14ac:dyDescent="0.35">
      <c r="C1561" s="62"/>
      <c r="D1561" t="s">
        <v>449</v>
      </c>
      <c r="E1561" t="s">
        <v>10</v>
      </c>
      <c r="F1561" t="s">
        <v>10</v>
      </c>
    </row>
    <row r="1562" spans="3:6" x14ac:dyDescent="0.35">
      <c r="C1562" s="62"/>
      <c r="D1562" t="s">
        <v>450</v>
      </c>
      <c r="E1562" t="s">
        <v>10</v>
      </c>
      <c r="F1562" t="s">
        <v>10</v>
      </c>
    </row>
    <row r="1563" spans="3:6" x14ac:dyDescent="0.35">
      <c r="C1563" s="62"/>
      <c r="D1563" t="s">
        <v>451</v>
      </c>
      <c r="E1563" t="s">
        <v>10</v>
      </c>
      <c r="F1563" t="s">
        <v>10</v>
      </c>
    </row>
    <row r="1564" spans="3:6" x14ac:dyDescent="0.35">
      <c r="C1564" s="62"/>
      <c r="D1564" t="s">
        <v>452</v>
      </c>
      <c r="E1564" t="s">
        <v>10</v>
      </c>
      <c r="F1564" t="s">
        <v>10</v>
      </c>
    </row>
    <row r="1565" spans="3:6" x14ac:dyDescent="0.35">
      <c r="C1565" s="62"/>
      <c r="D1565" t="s">
        <v>453</v>
      </c>
      <c r="E1565" t="s">
        <v>10</v>
      </c>
      <c r="F1565" t="s">
        <v>10</v>
      </c>
    </row>
    <row r="1566" spans="3:6" x14ac:dyDescent="0.35">
      <c r="C1566" s="62"/>
      <c r="D1566" t="s">
        <v>454</v>
      </c>
      <c r="E1566" t="s">
        <v>10</v>
      </c>
      <c r="F1566" t="s">
        <v>10</v>
      </c>
    </row>
    <row r="1567" spans="3:6" x14ac:dyDescent="0.35">
      <c r="C1567" s="62"/>
      <c r="D1567" t="s">
        <v>455</v>
      </c>
      <c r="E1567" t="s">
        <v>10</v>
      </c>
      <c r="F1567" t="s">
        <v>10</v>
      </c>
    </row>
    <row r="1568" spans="3:6" x14ac:dyDescent="0.35">
      <c r="C1568" s="62"/>
      <c r="D1568" t="s">
        <v>456</v>
      </c>
      <c r="E1568" t="s">
        <v>10</v>
      </c>
      <c r="F1568" t="s">
        <v>10</v>
      </c>
    </row>
    <row r="1569" spans="3:6" x14ac:dyDescent="0.35">
      <c r="C1569" s="62"/>
      <c r="D1569" t="s">
        <v>457</v>
      </c>
      <c r="E1569" t="s">
        <v>10</v>
      </c>
      <c r="F1569" t="s">
        <v>10</v>
      </c>
    </row>
    <row r="1570" spans="3:6" x14ac:dyDescent="0.35">
      <c r="C1570" s="62"/>
      <c r="D1570" t="s">
        <v>458</v>
      </c>
      <c r="E1570" t="s">
        <v>10</v>
      </c>
      <c r="F1570" t="s">
        <v>10</v>
      </c>
    </row>
    <row r="1571" spans="3:6" x14ac:dyDescent="0.35">
      <c r="C1571" s="62"/>
      <c r="D1571" t="s">
        <v>459</v>
      </c>
      <c r="E1571" t="s">
        <v>10</v>
      </c>
      <c r="F1571" t="s">
        <v>10</v>
      </c>
    </row>
    <row r="1572" spans="3:6" x14ac:dyDescent="0.35">
      <c r="C1572" s="62"/>
      <c r="D1572" t="s">
        <v>460</v>
      </c>
      <c r="E1572" t="s">
        <v>10</v>
      </c>
      <c r="F1572" t="s">
        <v>10</v>
      </c>
    </row>
    <row r="1573" spans="3:6" x14ac:dyDescent="0.35">
      <c r="C1573" s="62"/>
      <c r="D1573" t="s">
        <v>461</v>
      </c>
      <c r="E1573" t="s">
        <v>10</v>
      </c>
      <c r="F1573" t="s">
        <v>10</v>
      </c>
    </row>
    <row r="1574" spans="3:6" x14ac:dyDescent="0.35">
      <c r="C1574" s="62"/>
      <c r="D1574" t="s">
        <v>462</v>
      </c>
      <c r="E1574" t="s">
        <v>10</v>
      </c>
      <c r="F1574" t="s">
        <v>10</v>
      </c>
    </row>
    <row r="1575" spans="3:6" x14ac:dyDescent="0.35">
      <c r="C1575" s="62"/>
      <c r="D1575" t="s">
        <v>463</v>
      </c>
      <c r="E1575" t="s">
        <v>10</v>
      </c>
      <c r="F1575" t="s">
        <v>10</v>
      </c>
    </row>
    <row r="1576" spans="3:6" x14ac:dyDescent="0.35">
      <c r="C1576" s="62"/>
      <c r="D1576" t="s">
        <v>464</v>
      </c>
      <c r="E1576" t="s">
        <v>10</v>
      </c>
      <c r="F1576" t="s">
        <v>10</v>
      </c>
    </row>
    <row r="1577" spans="3:6" x14ac:dyDescent="0.35">
      <c r="C1577" s="62"/>
      <c r="D1577" t="s">
        <v>465</v>
      </c>
      <c r="E1577" t="s">
        <v>10</v>
      </c>
      <c r="F1577" t="s">
        <v>10</v>
      </c>
    </row>
    <row r="1578" spans="3:6" x14ac:dyDescent="0.35">
      <c r="C1578" s="62"/>
      <c r="D1578" t="s">
        <v>466</v>
      </c>
      <c r="E1578" t="s">
        <v>10</v>
      </c>
      <c r="F1578" t="s">
        <v>10</v>
      </c>
    </row>
    <row r="1579" spans="3:6" x14ac:dyDescent="0.35">
      <c r="C1579" s="62"/>
      <c r="D1579" t="s">
        <v>467</v>
      </c>
      <c r="E1579" t="s">
        <v>10</v>
      </c>
      <c r="F1579" t="s">
        <v>10</v>
      </c>
    </row>
    <row r="1580" spans="3:6" x14ac:dyDescent="0.35">
      <c r="C1580" s="62"/>
      <c r="D1580" t="s">
        <v>468</v>
      </c>
      <c r="E1580" t="s">
        <v>10</v>
      </c>
      <c r="F1580" t="s">
        <v>10</v>
      </c>
    </row>
    <row r="1581" spans="3:6" x14ac:dyDescent="0.35">
      <c r="C1581" s="62"/>
      <c r="D1581" t="s">
        <v>469</v>
      </c>
      <c r="E1581" t="s">
        <v>10</v>
      </c>
      <c r="F1581" t="s">
        <v>10</v>
      </c>
    </row>
    <row r="1582" spans="3:6" x14ac:dyDescent="0.35">
      <c r="C1582" s="62"/>
      <c r="D1582" t="s">
        <v>470</v>
      </c>
      <c r="E1582" t="s">
        <v>10</v>
      </c>
      <c r="F1582" t="s">
        <v>10</v>
      </c>
    </row>
    <row r="1583" spans="3:6" x14ac:dyDescent="0.35">
      <c r="C1583" s="62"/>
      <c r="D1583" t="s">
        <v>471</v>
      </c>
      <c r="E1583" t="s">
        <v>10</v>
      </c>
      <c r="F1583" t="s">
        <v>10</v>
      </c>
    </row>
    <row r="1584" spans="3:6" x14ac:dyDescent="0.35">
      <c r="C1584" s="62"/>
      <c r="D1584" t="s">
        <v>472</v>
      </c>
      <c r="E1584" t="s">
        <v>10</v>
      </c>
      <c r="F1584" t="s">
        <v>10</v>
      </c>
    </row>
    <row r="1585" spans="3:6" x14ac:dyDescent="0.35">
      <c r="C1585" s="62"/>
      <c r="D1585" t="s">
        <v>473</v>
      </c>
      <c r="E1585" t="s">
        <v>10</v>
      </c>
      <c r="F1585" t="s">
        <v>10</v>
      </c>
    </row>
    <row r="1586" spans="3:6" x14ac:dyDescent="0.35">
      <c r="C1586" s="62"/>
      <c r="D1586" t="s">
        <v>474</v>
      </c>
      <c r="E1586" t="s">
        <v>10</v>
      </c>
      <c r="F1586" t="s">
        <v>10</v>
      </c>
    </row>
    <row r="1587" spans="3:6" x14ac:dyDescent="0.35">
      <c r="C1587" s="62"/>
      <c r="D1587" t="s">
        <v>475</v>
      </c>
      <c r="E1587" t="s">
        <v>10</v>
      </c>
      <c r="F1587" t="s">
        <v>10</v>
      </c>
    </row>
    <row r="1588" spans="3:6" x14ac:dyDescent="0.35">
      <c r="C1588" s="62"/>
      <c r="D1588" t="s">
        <v>476</v>
      </c>
      <c r="E1588" t="s">
        <v>10</v>
      </c>
      <c r="F1588" t="s">
        <v>10</v>
      </c>
    </row>
    <row r="1589" spans="3:6" x14ac:dyDescent="0.35">
      <c r="C1589" s="62"/>
      <c r="D1589" t="s">
        <v>477</v>
      </c>
      <c r="E1589" t="s">
        <v>10</v>
      </c>
      <c r="F1589" t="s">
        <v>10</v>
      </c>
    </row>
    <row r="1590" spans="3:6" x14ac:dyDescent="0.35">
      <c r="C1590" s="62"/>
      <c r="D1590" t="s">
        <v>478</v>
      </c>
      <c r="E1590" t="s">
        <v>10</v>
      </c>
      <c r="F1590" t="s">
        <v>10</v>
      </c>
    </row>
    <row r="1591" spans="3:6" x14ac:dyDescent="0.35">
      <c r="C1591" s="62"/>
      <c r="D1591" t="s">
        <v>479</v>
      </c>
      <c r="E1591" t="s">
        <v>10</v>
      </c>
      <c r="F1591" t="s">
        <v>10</v>
      </c>
    </row>
    <row r="1592" spans="3:6" x14ac:dyDescent="0.35">
      <c r="C1592" s="62"/>
      <c r="D1592" t="s">
        <v>480</v>
      </c>
      <c r="E1592" t="s">
        <v>10</v>
      </c>
      <c r="F1592" t="s">
        <v>10</v>
      </c>
    </row>
    <row r="1593" spans="3:6" x14ac:dyDescent="0.35">
      <c r="C1593" s="62"/>
      <c r="D1593" t="s">
        <v>481</v>
      </c>
      <c r="E1593" t="s">
        <v>10</v>
      </c>
      <c r="F1593" t="s">
        <v>10</v>
      </c>
    </row>
    <row r="1594" spans="3:6" x14ac:dyDescent="0.35">
      <c r="C1594" s="62"/>
      <c r="D1594" t="s">
        <v>482</v>
      </c>
      <c r="E1594" t="s">
        <v>10</v>
      </c>
      <c r="F1594" t="s">
        <v>10</v>
      </c>
    </row>
    <row r="1595" spans="3:6" x14ac:dyDescent="0.35">
      <c r="C1595" s="62"/>
      <c r="D1595" t="s">
        <v>483</v>
      </c>
      <c r="E1595" t="s">
        <v>10</v>
      </c>
      <c r="F1595" t="s">
        <v>10</v>
      </c>
    </row>
    <row r="1596" spans="3:6" x14ac:dyDescent="0.35">
      <c r="C1596" s="62"/>
      <c r="D1596" t="s">
        <v>484</v>
      </c>
      <c r="E1596" t="s">
        <v>10</v>
      </c>
      <c r="F1596" t="s">
        <v>10</v>
      </c>
    </row>
    <row r="1597" spans="3:6" x14ac:dyDescent="0.35">
      <c r="C1597" s="62"/>
      <c r="D1597" t="s">
        <v>485</v>
      </c>
      <c r="E1597" t="s">
        <v>10</v>
      </c>
      <c r="F1597" t="s">
        <v>10</v>
      </c>
    </row>
    <row r="1598" spans="3:6" x14ac:dyDescent="0.35">
      <c r="C1598" s="62"/>
      <c r="D1598" t="s">
        <v>486</v>
      </c>
      <c r="E1598" t="s">
        <v>10</v>
      </c>
      <c r="F1598" t="s">
        <v>10</v>
      </c>
    </row>
    <row r="1599" spans="3:6" x14ac:dyDescent="0.35">
      <c r="C1599" s="62"/>
      <c r="D1599" t="s">
        <v>487</v>
      </c>
      <c r="E1599" t="s">
        <v>10</v>
      </c>
      <c r="F1599" t="s">
        <v>10</v>
      </c>
    </row>
    <row r="1600" spans="3:6" x14ac:dyDescent="0.35">
      <c r="C1600" s="62"/>
      <c r="D1600" t="s">
        <v>488</v>
      </c>
      <c r="E1600" t="s">
        <v>10</v>
      </c>
      <c r="F1600" t="s">
        <v>10</v>
      </c>
    </row>
    <row r="1601" spans="3:6" x14ac:dyDescent="0.35">
      <c r="C1601" s="62"/>
      <c r="D1601" t="s">
        <v>489</v>
      </c>
      <c r="E1601" t="s">
        <v>10</v>
      </c>
      <c r="F1601" t="s">
        <v>10</v>
      </c>
    </row>
    <row r="1602" spans="3:6" x14ac:dyDescent="0.35">
      <c r="C1602" s="62"/>
      <c r="D1602" t="s">
        <v>490</v>
      </c>
      <c r="E1602" t="s">
        <v>10</v>
      </c>
      <c r="F1602" t="s">
        <v>10</v>
      </c>
    </row>
    <row r="1603" spans="3:6" x14ac:dyDescent="0.35">
      <c r="C1603" s="62"/>
      <c r="D1603" t="s">
        <v>491</v>
      </c>
      <c r="E1603" t="s">
        <v>10</v>
      </c>
      <c r="F1603" t="s">
        <v>10</v>
      </c>
    </row>
    <row r="1604" spans="3:6" x14ac:dyDescent="0.35">
      <c r="C1604" s="62"/>
      <c r="D1604" t="s">
        <v>492</v>
      </c>
      <c r="E1604" t="s">
        <v>10</v>
      </c>
      <c r="F1604" t="s">
        <v>10</v>
      </c>
    </row>
    <row r="1605" spans="3:6" x14ac:dyDescent="0.35">
      <c r="C1605" s="62"/>
      <c r="D1605" t="s">
        <v>493</v>
      </c>
      <c r="E1605" t="s">
        <v>10</v>
      </c>
      <c r="F1605" t="s">
        <v>10</v>
      </c>
    </row>
    <row r="1606" spans="3:6" x14ac:dyDescent="0.35">
      <c r="C1606" s="62"/>
      <c r="D1606" t="s">
        <v>494</v>
      </c>
      <c r="E1606" t="s">
        <v>10</v>
      </c>
      <c r="F1606" t="s">
        <v>10</v>
      </c>
    </row>
    <row r="1607" spans="3:6" x14ac:dyDescent="0.35">
      <c r="C1607" s="62"/>
      <c r="D1607" t="s">
        <v>495</v>
      </c>
      <c r="E1607" t="s">
        <v>10</v>
      </c>
      <c r="F1607" t="s">
        <v>10</v>
      </c>
    </row>
    <row r="1608" spans="3:6" x14ac:dyDescent="0.35">
      <c r="C1608" s="62"/>
      <c r="D1608" t="s">
        <v>496</v>
      </c>
      <c r="E1608" t="s">
        <v>10</v>
      </c>
      <c r="F1608" t="s">
        <v>10</v>
      </c>
    </row>
    <row r="1609" spans="3:6" x14ac:dyDescent="0.35">
      <c r="C1609" s="62"/>
      <c r="D1609" t="s">
        <v>497</v>
      </c>
      <c r="E1609" t="s">
        <v>10</v>
      </c>
      <c r="F1609" t="s">
        <v>10</v>
      </c>
    </row>
    <row r="1610" spans="3:6" x14ac:dyDescent="0.35">
      <c r="C1610" s="62"/>
      <c r="D1610" t="s">
        <v>498</v>
      </c>
      <c r="E1610" t="s">
        <v>10</v>
      </c>
      <c r="F1610" t="s">
        <v>10</v>
      </c>
    </row>
    <row r="1611" spans="3:6" x14ac:dyDescent="0.35">
      <c r="C1611" s="62"/>
      <c r="D1611" t="s">
        <v>499</v>
      </c>
      <c r="E1611" t="s">
        <v>10</v>
      </c>
      <c r="F1611" t="s">
        <v>10</v>
      </c>
    </row>
    <row r="1612" spans="3:6" x14ac:dyDescent="0.35">
      <c r="C1612" s="62"/>
      <c r="D1612" t="s">
        <v>500</v>
      </c>
      <c r="E1612" t="s">
        <v>10</v>
      </c>
      <c r="F1612" t="s">
        <v>10</v>
      </c>
    </row>
    <row r="1613" spans="3:6" x14ac:dyDescent="0.35">
      <c r="C1613" s="62"/>
      <c r="D1613" t="s">
        <v>501</v>
      </c>
      <c r="E1613" t="s">
        <v>10</v>
      </c>
      <c r="F1613" t="s">
        <v>10</v>
      </c>
    </row>
    <row r="1614" spans="3:6" x14ac:dyDescent="0.35">
      <c r="C1614" s="62"/>
      <c r="D1614" t="s">
        <v>502</v>
      </c>
      <c r="E1614" t="s">
        <v>10</v>
      </c>
      <c r="F1614" t="s">
        <v>10</v>
      </c>
    </row>
    <row r="1615" spans="3:6" x14ac:dyDescent="0.35">
      <c r="C1615" s="62"/>
      <c r="D1615" t="s">
        <v>503</v>
      </c>
      <c r="E1615" t="s">
        <v>10</v>
      </c>
      <c r="F1615" t="s">
        <v>10</v>
      </c>
    </row>
    <row r="1616" spans="3:6" x14ac:dyDescent="0.35">
      <c r="C1616" s="62"/>
      <c r="D1616" t="s">
        <v>504</v>
      </c>
      <c r="E1616" t="s">
        <v>10</v>
      </c>
      <c r="F1616" t="s">
        <v>10</v>
      </c>
    </row>
    <row r="1617" spans="3:6" x14ac:dyDescent="0.35">
      <c r="C1617" s="62"/>
      <c r="D1617" t="s">
        <v>505</v>
      </c>
      <c r="E1617" t="s">
        <v>10</v>
      </c>
      <c r="F1617" t="s">
        <v>10</v>
      </c>
    </row>
    <row r="1618" spans="3:6" x14ac:dyDescent="0.35">
      <c r="C1618" s="62"/>
      <c r="D1618" t="s">
        <v>506</v>
      </c>
      <c r="E1618" t="s">
        <v>10</v>
      </c>
      <c r="F1618" t="s">
        <v>10</v>
      </c>
    </row>
    <row r="1619" spans="3:6" x14ac:dyDescent="0.35">
      <c r="C1619" s="62"/>
      <c r="D1619" t="s">
        <v>507</v>
      </c>
      <c r="E1619" t="s">
        <v>10</v>
      </c>
      <c r="F1619" t="s">
        <v>10</v>
      </c>
    </row>
    <row r="1620" spans="3:6" x14ac:dyDescent="0.35">
      <c r="C1620" s="62"/>
      <c r="D1620" t="s">
        <v>508</v>
      </c>
      <c r="E1620" t="s">
        <v>10</v>
      </c>
      <c r="F1620" t="s">
        <v>10</v>
      </c>
    </row>
    <row r="1621" spans="3:6" x14ac:dyDescent="0.35">
      <c r="C1621" s="62"/>
      <c r="D1621" t="s">
        <v>509</v>
      </c>
      <c r="E1621" t="s">
        <v>10</v>
      </c>
      <c r="F1621" t="s">
        <v>10</v>
      </c>
    </row>
    <row r="1622" spans="3:6" x14ac:dyDescent="0.35">
      <c r="C1622" s="62"/>
      <c r="D1622" t="s">
        <v>510</v>
      </c>
      <c r="E1622" t="s">
        <v>10</v>
      </c>
      <c r="F1622" t="s">
        <v>10</v>
      </c>
    </row>
    <row r="1623" spans="3:6" x14ac:dyDescent="0.35">
      <c r="C1623" s="62"/>
      <c r="D1623" t="s">
        <v>511</v>
      </c>
      <c r="E1623" t="s">
        <v>10</v>
      </c>
      <c r="F1623" t="s">
        <v>10</v>
      </c>
    </row>
    <row r="1624" spans="3:6" x14ac:dyDescent="0.35">
      <c r="C1624" s="62"/>
      <c r="D1624" t="s">
        <v>512</v>
      </c>
      <c r="E1624" t="s">
        <v>10</v>
      </c>
      <c r="F1624" t="s">
        <v>10</v>
      </c>
    </row>
    <row r="1625" spans="3:6" x14ac:dyDescent="0.35">
      <c r="C1625" s="62"/>
      <c r="D1625" t="s">
        <v>513</v>
      </c>
      <c r="E1625" t="s">
        <v>10</v>
      </c>
      <c r="F1625" t="s">
        <v>10</v>
      </c>
    </row>
    <row r="1626" spans="3:6" x14ac:dyDescent="0.35">
      <c r="C1626" s="62"/>
      <c r="D1626" t="s">
        <v>514</v>
      </c>
      <c r="E1626" t="s">
        <v>10</v>
      </c>
      <c r="F1626" t="s">
        <v>10</v>
      </c>
    </row>
    <row r="1627" spans="3:6" x14ac:dyDescent="0.35">
      <c r="C1627" s="62"/>
      <c r="D1627" t="s">
        <v>515</v>
      </c>
      <c r="E1627" t="s">
        <v>10</v>
      </c>
      <c r="F1627" t="s">
        <v>10</v>
      </c>
    </row>
    <row r="1628" spans="3:6" x14ac:dyDescent="0.35">
      <c r="C1628" s="62"/>
      <c r="D1628" t="s">
        <v>516</v>
      </c>
      <c r="E1628" t="s">
        <v>10</v>
      </c>
      <c r="F1628" t="s">
        <v>10</v>
      </c>
    </row>
    <row r="1629" spans="3:6" x14ac:dyDescent="0.35">
      <c r="C1629" s="62"/>
      <c r="D1629" t="s">
        <v>517</v>
      </c>
      <c r="E1629" t="s">
        <v>10</v>
      </c>
      <c r="F1629" t="s">
        <v>10</v>
      </c>
    </row>
    <row r="1630" spans="3:6" x14ac:dyDescent="0.35">
      <c r="C1630" s="62"/>
      <c r="D1630" t="s">
        <v>518</v>
      </c>
      <c r="E1630" t="s">
        <v>10</v>
      </c>
      <c r="F1630" t="s">
        <v>10</v>
      </c>
    </row>
    <row r="1631" spans="3:6" x14ac:dyDescent="0.35">
      <c r="C1631" s="62"/>
      <c r="D1631" t="s">
        <v>519</v>
      </c>
      <c r="E1631" t="s">
        <v>10</v>
      </c>
      <c r="F1631" t="s">
        <v>10</v>
      </c>
    </row>
    <row r="1632" spans="3:6" x14ac:dyDescent="0.35">
      <c r="C1632" s="62"/>
      <c r="D1632" t="s">
        <v>520</v>
      </c>
      <c r="E1632" t="s">
        <v>10</v>
      </c>
      <c r="F1632" t="s">
        <v>10</v>
      </c>
    </row>
    <row r="1633" spans="3:6" x14ac:dyDescent="0.35">
      <c r="C1633" s="62"/>
      <c r="D1633" t="s">
        <v>521</v>
      </c>
      <c r="E1633" t="s">
        <v>10</v>
      </c>
      <c r="F1633" t="s">
        <v>10</v>
      </c>
    </row>
    <row r="1634" spans="3:6" x14ac:dyDescent="0.35">
      <c r="C1634" s="62"/>
      <c r="D1634" t="s">
        <v>522</v>
      </c>
      <c r="E1634" t="s">
        <v>10</v>
      </c>
      <c r="F1634" t="s">
        <v>10</v>
      </c>
    </row>
    <row r="1635" spans="3:6" x14ac:dyDescent="0.35">
      <c r="C1635" s="62"/>
      <c r="D1635" t="s">
        <v>523</v>
      </c>
      <c r="E1635" t="s">
        <v>10</v>
      </c>
      <c r="F1635" t="s">
        <v>10</v>
      </c>
    </row>
    <row r="1636" spans="3:6" x14ac:dyDescent="0.35">
      <c r="C1636" s="62"/>
      <c r="D1636" t="s">
        <v>524</v>
      </c>
      <c r="E1636" t="s">
        <v>10</v>
      </c>
      <c r="F1636" t="s">
        <v>10</v>
      </c>
    </row>
    <row r="1637" spans="3:6" x14ac:dyDescent="0.35">
      <c r="C1637" s="62"/>
      <c r="D1637" t="s">
        <v>525</v>
      </c>
      <c r="E1637" t="s">
        <v>10</v>
      </c>
      <c r="F1637" t="s">
        <v>10</v>
      </c>
    </row>
    <row r="1638" spans="3:6" x14ac:dyDescent="0.35">
      <c r="C1638" s="62"/>
      <c r="D1638" t="s">
        <v>526</v>
      </c>
      <c r="E1638" t="s">
        <v>10</v>
      </c>
      <c r="F1638" t="s">
        <v>10</v>
      </c>
    </row>
    <row r="1639" spans="3:6" x14ac:dyDescent="0.35">
      <c r="C1639" s="62"/>
      <c r="D1639" t="s">
        <v>527</v>
      </c>
      <c r="E1639" t="s">
        <v>10</v>
      </c>
      <c r="F1639" t="s">
        <v>10</v>
      </c>
    </row>
    <row r="1640" spans="3:6" x14ac:dyDescent="0.35">
      <c r="C1640" s="62"/>
      <c r="D1640" t="s">
        <v>528</v>
      </c>
      <c r="E1640" t="s">
        <v>10</v>
      </c>
      <c r="F1640" t="s">
        <v>10</v>
      </c>
    </row>
    <row r="1641" spans="3:6" x14ac:dyDescent="0.35">
      <c r="C1641" s="62"/>
      <c r="D1641" t="s">
        <v>529</v>
      </c>
      <c r="E1641" t="s">
        <v>10</v>
      </c>
      <c r="F1641" t="s">
        <v>10</v>
      </c>
    </row>
    <row r="1642" spans="3:6" x14ac:dyDescent="0.35">
      <c r="C1642" s="62"/>
      <c r="D1642" t="s">
        <v>530</v>
      </c>
      <c r="E1642" t="s">
        <v>10</v>
      </c>
      <c r="F1642" t="s">
        <v>10</v>
      </c>
    </row>
    <row r="1643" spans="3:6" x14ac:dyDescent="0.35">
      <c r="C1643" s="62"/>
      <c r="D1643" t="s">
        <v>531</v>
      </c>
      <c r="E1643" t="s">
        <v>10</v>
      </c>
      <c r="F1643" t="s">
        <v>10</v>
      </c>
    </row>
    <row r="1644" spans="3:6" x14ac:dyDescent="0.35">
      <c r="C1644" s="62"/>
      <c r="D1644" t="s">
        <v>532</v>
      </c>
      <c r="E1644" t="s">
        <v>10</v>
      </c>
      <c r="F1644" t="s">
        <v>10</v>
      </c>
    </row>
    <row r="1645" spans="3:6" x14ac:dyDescent="0.35">
      <c r="C1645" s="62"/>
      <c r="D1645" t="s">
        <v>533</v>
      </c>
      <c r="E1645" t="s">
        <v>10</v>
      </c>
      <c r="F1645" t="s">
        <v>10</v>
      </c>
    </row>
    <row r="1646" spans="3:6" x14ac:dyDescent="0.35">
      <c r="C1646" s="62"/>
      <c r="D1646" t="s">
        <v>534</v>
      </c>
      <c r="E1646" t="s">
        <v>10</v>
      </c>
      <c r="F1646" t="s">
        <v>10</v>
      </c>
    </row>
    <row r="1647" spans="3:6" x14ac:dyDescent="0.35">
      <c r="C1647" s="62"/>
      <c r="D1647" t="s">
        <v>535</v>
      </c>
      <c r="E1647" t="s">
        <v>10</v>
      </c>
      <c r="F1647" t="s">
        <v>10</v>
      </c>
    </row>
    <row r="1648" spans="3:6" x14ac:dyDescent="0.35">
      <c r="C1648" s="62"/>
      <c r="D1648" t="s">
        <v>536</v>
      </c>
      <c r="E1648" t="s">
        <v>10</v>
      </c>
      <c r="F1648" t="s">
        <v>10</v>
      </c>
    </row>
    <row r="1649" spans="3:6" x14ac:dyDescent="0.35">
      <c r="C1649" s="62"/>
      <c r="D1649" t="s">
        <v>537</v>
      </c>
      <c r="E1649" t="s">
        <v>10</v>
      </c>
      <c r="F1649" t="s">
        <v>10</v>
      </c>
    </row>
    <row r="1650" spans="3:6" x14ac:dyDescent="0.35">
      <c r="C1650" s="62"/>
      <c r="D1650" t="s">
        <v>538</v>
      </c>
      <c r="E1650" t="s">
        <v>10</v>
      </c>
      <c r="F1650" t="s">
        <v>10</v>
      </c>
    </row>
    <row r="1651" spans="3:6" x14ac:dyDescent="0.35">
      <c r="C1651" s="62"/>
      <c r="D1651" t="s">
        <v>539</v>
      </c>
      <c r="E1651" t="s">
        <v>10</v>
      </c>
      <c r="F1651" t="s">
        <v>10</v>
      </c>
    </row>
    <row r="1652" spans="3:6" x14ac:dyDescent="0.35">
      <c r="C1652" s="62"/>
      <c r="D1652" t="s">
        <v>540</v>
      </c>
      <c r="E1652" t="s">
        <v>10</v>
      </c>
      <c r="F1652" t="s">
        <v>10</v>
      </c>
    </row>
    <row r="1653" spans="3:6" x14ac:dyDescent="0.35">
      <c r="C1653" s="62"/>
      <c r="D1653" t="s">
        <v>541</v>
      </c>
      <c r="E1653" t="s">
        <v>10</v>
      </c>
      <c r="F1653" t="s">
        <v>10</v>
      </c>
    </row>
    <row r="1654" spans="3:6" x14ac:dyDescent="0.35">
      <c r="C1654" s="62"/>
      <c r="D1654" t="s">
        <v>542</v>
      </c>
      <c r="E1654" t="s">
        <v>10</v>
      </c>
      <c r="F1654" t="s">
        <v>10</v>
      </c>
    </row>
    <row r="1655" spans="3:6" x14ac:dyDescent="0.35">
      <c r="C1655" s="62"/>
      <c r="D1655" t="s">
        <v>543</v>
      </c>
      <c r="E1655" t="s">
        <v>10</v>
      </c>
      <c r="F1655" t="s">
        <v>10</v>
      </c>
    </row>
    <row r="1656" spans="3:6" x14ac:dyDescent="0.35">
      <c r="C1656" s="62"/>
      <c r="D1656" t="s">
        <v>544</v>
      </c>
      <c r="E1656" t="s">
        <v>10</v>
      </c>
      <c r="F1656" t="s">
        <v>10</v>
      </c>
    </row>
    <row r="1657" spans="3:6" x14ac:dyDescent="0.35">
      <c r="C1657" s="62"/>
      <c r="D1657" t="s">
        <v>545</v>
      </c>
      <c r="E1657" t="s">
        <v>10</v>
      </c>
      <c r="F1657" t="s">
        <v>10</v>
      </c>
    </row>
    <row r="1658" spans="3:6" x14ac:dyDescent="0.35">
      <c r="C1658" s="62"/>
      <c r="D1658" t="s">
        <v>546</v>
      </c>
      <c r="E1658" t="s">
        <v>10</v>
      </c>
      <c r="F1658" t="s">
        <v>10</v>
      </c>
    </row>
    <row r="1659" spans="3:6" x14ac:dyDescent="0.35">
      <c r="C1659" s="62"/>
      <c r="D1659" t="s">
        <v>547</v>
      </c>
      <c r="E1659" t="s">
        <v>10</v>
      </c>
      <c r="F1659" t="s">
        <v>10</v>
      </c>
    </row>
    <row r="1660" spans="3:6" x14ac:dyDescent="0.35">
      <c r="C1660" s="62"/>
      <c r="D1660" t="s">
        <v>548</v>
      </c>
      <c r="E1660" t="s">
        <v>10</v>
      </c>
      <c r="F1660" t="s">
        <v>10</v>
      </c>
    </row>
    <row r="1661" spans="3:6" x14ac:dyDescent="0.35">
      <c r="C1661" s="62"/>
      <c r="D1661" t="s">
        <v>549</v>
      </c>
      <c r="E1661" t="s">
        <v>10</v>
      </c>
      <c r="F1661" t="s">
        <v>10</v>
      </c>
    </row>
    <row r="1662" spans="3:6" x14ac:dyDescent="0.35">
      <c r="C1662" s="62"/>
      <c r="D1662" t="s">
        <v>550</v>
      </c>
      <c r="E1662" t="s">
        <v>10</v>
      </c>
      <c r="F1662" t="s">
        <v>10</v>
      </c>
    </row>
    <row r="1663" spans="3:6" x14ac:dyDescent="0.35">
      <c r="C1663" s="62"/>
      <c r="D1663" t="s">
        <v>551</v>
      </c>
      <c r="E1663" t="s">
        <v>10</v>
      </c>
      <c r="F1663" t="s">
        <v>10</v>
      </c>
    </row>
    <row r="1664" spans="3:6" x14ac:dyDescent="0.35">
      <c r="C1664" s="62"/>
      <c r="D1664" t="s">
        <v>552</v>
      </c>
      <c r="E1664" t="s">
        <v>10</v>
      </c>
      <c r="F1664" t="s">
        <v>10</v>
      </c>
    </row>
    <row r="1665" spans="3:6" x14ac:dyDescent="0.35">
      <c r="C1665" s="62"/>
      <c r="D1665" t="s">
        <v>553</v>
      </c>
      <c r="E1665" t="s">
        <v>10</v>
      </c>
      <c r="F1665" t="s">
        <v>10</v>
      </c>
    </row>
    <row r="1666" spans="3:6" x14ac:dyDescent="0.35">
      <c r="C1666" s="62"/>
      <c r="D1666" t="s">
        <v>554</v>
      </c>
      <c r="E1666" t="s">
        <v>10</v>
      </c>
      <c r="F1666" t="s">
        <v>10</v>
      </c>
    </row>
    <row r="1667" spans="3:6" x14ac:dyDescent="0.35">
      <c r="C1667" s="62"/>
      <c r="D1667" t="s">
        <v>555</v>
      </c>
      <c r="E1667" t="s">
        <v>10</v>
      </c>
      <c r="F1667" t="s">
        <v>10</v>
      </c>
    </row>
    <row r="1668" spans="3:6" x14ac:dyDescent="0.35">
      <c r="C1668" s="62"/>
      <c r="D1668" t="s">
        <v>556</v>
      </c>
      <c r="E1668" t="s">
        <v>10</v>
      </c>
      <c r="F1668" t="s">
        <v>10</v>
      </c>
    </row>
    <row r="1669" spans="3:6" x14ac:dyDescent="0.35">
      <c r="C1669" s="62"/>
      <c r="D1669" t="s">
        <v>557</v>
      </c>
      <c r="E1669" t="s">
        <v>10</v>
      </c>
      <c r="F1669" t="s">
        <v>10</v>
      </c>
    </row>
    <row r="1670" spans="3:6" x14ac:dyDescent="0.35">
      <c r="C1670" s="62"/>
      <c r="D1670" t="s">
        <v>558</v>
      </c>
      <c r="E1670" t="s">
        <v>10</v>
      </c>
      <c r="F1670" t="s">
        <v>10</v>
      </c>
    </row>
    <row r="1671" spans="3:6" x14ac:dyDescent="0.35">
      <c r="C1671" s="62"/>
      <c r="D1671" t="s">
        <v>559</v>
      </c>
      <c r="E1671" t="s">
        <v>10</v>
      </c>
      <c r="F1671" t="s">
        <v>10</v>
      </c>
    </row>
    <row r="1672" spans="3:6" x14ac:dyDescent="0.35">
      <c r="C1672" s="62"/>
      <c r="D1672" t="s">
        <v>560</v>
      </c>
      <c r="E1672" t="s">
        <v>10</v>
      </c>
      <c r="F1672" t="s">
        <v>10</v>
      </c>
    </row>
    <row r="1673" spans="3:6" x14ac:dyDescent="0.35">
      <c r="C1673" s="62"/>
      <c r="D1673" t="s">
        <v>561</v>
      </c>
      <c r="E1673" t="s">
        <v>10</v>
      </c>
      <c r="F1673" t="s">
        <v>10</v>
      </c>
    </row>
    <row r="1674" spans="3:6" x14ac:dyDescent="0.35">
      <c r="C1674" s="62"/>
      <c r="D1674" t="s">
        <v>562</v>
      </c>
      <c r="E1674" t="s">
        <v>10</v>
      </c>
      <c r="F1674" t="s">
        <v>10</v>
      </c>
    </row>
    <row r="1675" spans="3:6" x14ac:dyDescent="0.35">
      <c r="C1675" s="62"/>
      <c r="D1675" t="s">
        <v>563</v>
      </c>
      <c r="E1675" t="s">
        <v>10</v>
      </c>
      <c r="F1675" t="s">
        <v>10</v>
      </c>
    </row>
    <row r="1676" spans="3:6" x14ac:dyDescent="0.35">
      <c r="C1676" s="62"/>
      <c r="D1676" t="s">
        <v>564</v>
      </c>
      <c r="E1676" t="s">
        <v>10</v>
      </c>
      <c r="F1676" t="s">
        <v>10</v>
      </c>
    </row>
    <row r="1677" spans="3:6" x14ac:dyDescent="0.35">
      <c r="C1677" s="62"/>
      <c r="D1677" t="s">
        <v>565</v>
      </c>
      <c r="E1677" t="s">
        <v>10</v>
      </c>
      <c r="F1677" t="s">
        <v>10</v>
      </c>
    </row>
    <row r="1678" spans="3:6" x14ac:dyDescent="0.35">
      <c r="C1678" s="62"/>
      <c r="D1678" t="s">
        <v>566</v>
      </c>
      <c r="E1678" t="s">
        <v>10</v>
      </c>
      <c r="F1678" t="s">
        <v>10</v>
      </c>
    </row>
    <row r="1679" spans="3:6" x14ac:dyDescent="0.35">
      <c r="C1679" s="62"/>
      <c r="D1679" t="s">
        <v>567</v>
      </c>
      <c r="E1679" t="s">
        <v>10</v>
      </c>
      <c r="F1679" t="s">
        <v>10</v>
      </c>
    </row>
    <row r="1680" spans="3:6" x14ac:dyDescent="0.35">
      <c r="C1680" s="62"/>
      <c r="D1680" t="s">
        <v>568</v>
      </c>
      <c r="E1680" t="s">
        <v>10</v>
      </c>
      <c r="F1680" t="s">
        <v>10</v>
      </c>
    </row>
    <row r="1681" spans="3:6" x14ac:dyDescent="0.35">
      <c r="C1681" s="62"/>
      <c r="D1681" t="s">
        <v>569</v>
      </c>
      <c r="E1681" t="s">
        <v>10</v>
      </c>
      <c r="F1681" t="s">
        <v>10</v>
      </c>
    </row>
    <row r="1682" spans="3:6" x14ac:dyDescent="0.35">
      <c r="C1682" s="62"/>
      <c r="D1682" t="s">
        <v>570</v>
      </c>
      <c r="E1682" t="s">
        <v>10</v>
      </c>
      <c r="F1682" t="s">
        <v>10</v>
      </c>
    </row>
    <row r="1683" spans="3:6" x14ac:dyDescent="0.35">
      <c r="C1683" s="62"/>
      <c r="D1683" t="s">
        <v>571</v>
      </c>
      <c r="E1683" t="s">
        <v>10</v>
      </c>
      <c r="F1683" t="s">
        <v>10</v>
      </c>
    </row>
    <row r="1684" spans="3:6" x14ac:dyDescent="0.35">
      <c r="C1684" s="62"/>
      <c r="D1684" t="s">
        <v>572</v>
      </c>
      <c r="E1684" t="s">
        <v>10</v>
      </c>
      <c r="F1684" t="s">
        <v>10</v>
      </c>
    </row>
    <row r="1685" spans="3:6" x14ac:dyDescent="0.35">
      <c r="C1685" s="62"/>
      <c r="D1685" t="s">
        <v>573</v>
      </c>
      <c r="E1685" t="s">
        <v>10</v>
      </c>
      <c r="F1685" t="s">
        <v>10</v>
      </c>
    </row>
    <row r="1686" spans="3:6" x14ac:dyDescent="0.35">
      <c r="C1686" s="62"/>
      <c r="D1686" t="s">
        <v>574</v>
      </c>
      <c r="E1686" t="s">
        <v>10</v>
      </c>
      <c r="F1686" t="s">
        <v>10</v>
      </c>
    </row>
    <row r="1687" spans="3:6" x14ac:dyDescent="0.35">
      <c r="C1687" s="62"/>
      <c r="D1687" t="s">
        <v>575</v>
      </c>
      <c r="E1687" t="s">
        <v>10</v>
      </c>
      <c r="F1687" t="s">
        <v>10</v>
      </c>
    </row>
    <row r="1688" spans="3:6" x14ac:dyDescent="0.35">
      <c r="C1688" s="62"/>
      <c r="D1688" t="s">
        <v>576</v>
      </c>
      <c r="E1688" t="s">
        <v>10</v>
      </c>
      <c r="F1688" t="s">
        <v>10</v>
      </c>
    </row>
    <row r="1689" spans="3:6" x14ac:dyDescent="0.35">
      <c r="C1689" s="62"/>
      <c r="D1689" t="s">
        <v>577</v>
      </c>
      <c r="E1689" t="s">
        <v>10</v>
      </c>
      <c r="F1689" t="s">
        <v>10</v>
      </c>
    </row>
    <row r="1690" spans="3:6" x14ac:dyDescent="0.35">
      <c r="C1690" s="62"/>
      <c r="D1690" t="s">
        <v>578</v>
      </c>
      <c r="E1690" t="s">
        <v>10</v>
      </c>
      <c r="F1690" t="s">
        <v>10</v>
      </c>
    </row>
    <row r="1691" spans="3:6" x14ac:dyDescent="0.35">
      <c r="C1691" s="62"/>
      <c r="D1691" t="s">
        <v>579</v>
      </c>
      <c r="E1691" t="s">
        <v>10</v>
      </c>
      <c r="F1691" t="s">
        <v>10</v>
      </c>
    </row>
    <row r="1692" spans="3:6" x14ac:dyDescent="0.35">
      <c r="C1692" s="62"/>
      <c r="D1692" t="s">
        <v>580</v>
      </c>
      <c r="E1692" t="s">
        <v>10</v>
      </c>
      <c r="F1692" t="s">
        <v>10</v>
      </c>
    </row>
    <row r="1693" spans="3:6" x14ac:dyDescent="0.35">
      <c r="C1693" s="62"/>
      <c r="D1693" t="s">
        <v>581</v>
      </c>
      <c r="E1693" t="s">
        <v>10</v>
      </c>
      <c r="F1693" t="s">
        <v>10</v>
      </c>
    </row>
    <row r="1694" spans="3:6" x14ac:dyDescent="0.35">
      <c r="C1694" s="62"/>
      <c r="D1694" t="s">
        <v>582</v>
      </c>
      <c r="E1694" t="s">
        <v>10</v>
      </c>
      <c r="F1694" t="s">
        <v>10</v>
      </c>
    </row>
    <row r="1695" spans="3:6" x14ac:dyDescent="0.35">
      <c r="C1695" s="62"/>
      <c r="D1695" t="s">
        <v>583</v>
      </c>
      <c r="E1695" t="s">
        <v>10</v>
      </c>
      <c r="F1695" t="s">
        <v>10</v>
      </c>
    </row>
    <row r="1696" spans="3:6" x14ac:dyDescent="0.35">
      <c r="C1696" s="62"/>
      <c r="D1696" t="s">
        <v>584</v>
      </c>
      <c r="E1696" t="s">
        <v>10</v>
      </c>
      <c r="F1696" t="s">
        <v>10</v>
      </c>
    </row>
    <row r="1697" spans="3:6" x14ac:dyDescent="0.35">
      <c r="C1697" s="62"/>
      <c r="D1697" t="s">
        <v>585</v>
      </c>
      <c r="E1697" t="s">
        <v>10</v>
      </c>
      <c r="F1697" t="s">
        <v>10</v>
      </c>
    </row>
    <row r="1698" spans="3:6" x14ac:dyDescent="0.35">
      <c r="C1698" s="62"/>
      <c r="D1698" t="s">
        <v>586</v>
      </c>
      <c r="E1698" t="s">
        <v>10</v>
      </c>
      <c r="F1698" t="s">
        <v>10</v>
      </c>
    </row>
    <row r="1699" spans="3:6" x14ac:dyDescent="0.35">
      <c r="C1699" s="62"/>
      <c r="D1699" t="s">
        <v>587</v>
      </c>
      <c r="E1699" t="s">
        <v>10</v>
      </c>
      <c r="F1699" t="s">
        <v>10</v>
      </c>
    </row>
    <row r="1700" spans="3:6" x14ac:dyDescent="0.35">
      <c r="C1700" s="62"/>
      <c r="D1700" t="s">
        <v>588</v>
      </c>
      <c r="E1700" t="s">
        <v>10</v>
      </c>
      <c r="F1700" t="s">
        <v>10</v>
      </c>
    </row>
    <row r="1701" spans="3:6" x14ac:dyDescent="0.35">
      <c r="C1701" s="62"/>
      <c r="D1701" t="s">
        <v>589</v>
      </c>
      <c r="E1701" t="s">
        <v>10</v>
      </c>
      <c r="F1701" t="s">
        <v>10</v>
      </c>
    </row>
    <row r="1702" spans="3:6" x14ac:dyDescent="0.35">
      <c r="C1702" s="62"/>
      <c r="D1702" t="s">
        <v>590</v>
      </c>
      <c r="E1702" t="s">
        <v>10</v>
      </c>
      <c r="F1702" t="s">
        <v>10</v>
      </c>
    </row>
    <row r="1703" spans="3:6" x14ac:dyDescent="0.35">
      <c r="C1703" s="62"/>
      <c r="D1703" t="s">
        <v>591</v>
      </c>
      <c r="E1703" t="s">
        <v>10</v>
      </c>
      <c r="F1703" t="s">
        <v>10</v>
      </c>
    </row>
    <row r="1704" spans="3:6" x14ac:dyDescent="0.35">
      <c r="C1704" s="62"/>
      <c r="D1704" t="s">
        <v>592</v>
      </c>
      <c r="E1704" t="s">
        <v>10</v>
      </c>
      <c r="F1704" t="s">
        <v>10</v>
      </c>
    </row>
    <row r="1705" spans="3:6" x14ac:dyDescent="0.35">
      <c r="C1705" s="62"/>
      <c r="D1705" t="s">
        <v>593</v>
      </c>
      <c r="E1705" t="s">
        <v>10</v>
      </c>
      <c r="F1705" t="s">
        <v>10</v>
      </c>
    </row>
    <row r="1706" spans="3:6" x14ac:dyDescent="0.35">
      <c r="C1706" s="62"/>
      <c r="D1706" t="s">
        <v>594</v>
      </c>
      <c r="E1706" t="s">
        <v>10</v>
      </c>
      <c r="F1706" t="s">
        <v>10</v>
      </c>
    </row>
    <row r="1707" spans="3:6" x14ac:dyDescent="0.35">
      <c r="C1707" s="62"/>
      <c r="D1707" t="s">
        <v>595</v>
      </c>
      <c r="E1707" t="s">
        <v>10</v>
      </c>
      <c r="F1707" t="s">
        <v>10</v>
      </c>
    </row>
    <row r="1708" spans="3:6" x14ac:dyDescent="0.35">
      <c r="C1708" s="62"/>
      <c r="D1708" t="s">
        <v>596</v>
      </c>
      <c r="E1708" t="s">
        <v>10</v>
      </c>
      <c r="F1708" t="s">
        <v>10</v>
      </c>
    </row>
    <row r="1709" spans="3:6" x14ac:dyDescent="0.35">
      <c r="C1709" s="62"/>
      <c r="D1709" t="s">
        <v>597</v>
      </c>
      <c r="E1709" t="s">
        <v>10</v>
      </c>
      <c r="F1709" t="s">
        <v>10</v>
      </c>
    </row>
    <row r="1710" spans="3:6" x14ac:dyDescent="0.35">
      <c r="C1710" s="62"/>
      <c r="D1710" t="s">
        <v>598</v>
      </c>
      <c r="E1710" t="s">
        <v>10</v>
      </c>
      <c r="F1710" t="s">
        <v>10</v>
      </c>
    </row>
    <row r="1711" spans="3:6" x14ac:dyDescent="0.35">
      <c r="C1711" s="62"/>
      <c r="D1711" t="s">
        <v>599</v>
      </c>
      <c r="E1711" t="s">
        <v>10</v>
      </c>
      <c r="F1711" t="s">
        <v>10</v>
      </c>
    </row>
    <row r="1712" spans="3:6" x14ac:dyDescent="0.35">
      <c r="C1712" s="62"/>
      <c r="D1712" t="s">
        <v>600</v>
      </c>
      <c r="E1712" t="s">
        <v>10</v>
      </c>
      <c r="F1712" t="s">
        <v>10</v>
      </c>
    </row>
    <row r="1713" spans="3:6" x14ac:dyDescent="0.35">
      <c r="C1713" s="62"/>
      <c r="D1713" t="s">
        <v>601</v>
      </c>
      <c r="E1713" t="s">
        <v>10</v>
      </c>
      <c r="F1713" t="s">
        <v>10</v>
      </c>
    </row>
    <row r="1714" spans="3:6" x14ac:dyDescent="0.35">
      <c r="C1714" s="62"/>
      <c r="D1714" t="s">
        <v>602</v>
      </c>
      <c r="E1714" t="s">
        <v>10</v>
      </c>
      <c r="F1714" t="s">
        <v>10</v>
      </c>
    </row>
    <row r="1715" spans="3:6" x14ac:dyDescent="0.35">
      <c r="C1715" s="62"/>
      <c r="D1715" t="s">
        <v>603</v>
      </c>
      <c r="E1715" t="s">
        <v>10</v>
      </c>
      <c r="F1715" t="s">
        <v>10</v>
      </c>
    </row>
    <row r="1716" spans="3:6" x14ac:dyDescent="0.35">
      <c r="C1716" s="62"/>
      <c r="D1716" t="s">
        <v>604</v>
      </c>
      <c r="E1716" t="s">
        <v>10</v>
      </c>
      <c r="F1716" t="s">
        <v>10</v>
      </c>
    </row>
    <row r="1717" spans="3:6" x14ac:dyDescent="0.35">
      <c r="C1717" s="62"/>
      <c r="D1717" t="s">
        <v>605</v>
      </c>
      <c r="E1717" t="s">
        <v>10</v>
      </c>
      <c r="F1717" t="s">
        <v>10</v>
      </c>
    </row>
    <row r="1718" spans="3:6" x14ac:dyDescent="0.35">
      <c r="C1718" s="62"/>
      <c r="D1718" t="s">
        <v>606</v>
      </c>
      <c r="E1718" t="s">
        <v>10</v>
      </c>
      <c r="F1718" t="s">
        <v>10</v>
      </c>
    </row>
    <row r="1719" spans="3:6" x14ac:dyDescent="0.35">
      <c r="C1719" s="62"/>
      <c r="D1719" t="s">
        <v>607</v>
      </c>
      <c r="E1719" t="s">
        <v>10</v>
      </c>
      <c r="F1719" t="s">
        <v>10</v>
      </c>
    </row>
    <row r="1720" spans="3:6" x14ac:dyDescent="0.35">
      <c r="C1720" s="62"/>
      <c r="D1720" t="s">
        <v>608</v>
      </c>
      <c r="E1720" t="s">
        <v>10</v>
      </c>
      <c r="F1720" t="s">
        <v>10</v>
      </c>
    </row>
    <row r="1721" spans="3:6" x14ac:dyDescent="0.35">
      <c r="C1721" s="62"/>
      <c r="D1721" t="s">
        <v>609</v>
      </c>
      <c r="E1721" t="s">
        <v>10</v>
      </c>
      <c r="F1721" t="s">
        <v>10</v>
      </c>
    </row>
    <row r="1722" spans="3:6" x14ac:dyDescent="0.35">
      <c r="C1722" s="62"/>
      <c r="D1722" t="s">
        <v>610</v>
      </c>
      <c r="E1722" t="s">
        <v>10</v>
      </c>
      <c r="F1722" t="s">
        <v>10</v>
      </c>
    </row>
    <row r="1723" spans="3:6" x14ac:dyDescent="0.35">
      <c r="C1723" s="62"/>
      <c r="D1723" t="s">
        <v>611</v>
      </c>
      <c r="E1723" t="s">
        <v>10</v>
      </c>
      <c r="F1723" t="s">
        <v>10</v>
      </c>
    </row>
    <row r="1724" spans="3:6" x14ac:dyDescent="0.35">
      <c r="C1724" s="62"/>
      <c r="D1724" t="s">
        <v>612</v>
      </c>
      <c r="E1724" t="s">
        <v>10</v>
      </c>
      <c r="F1724" t="s">
        <v>10</v>
      </c>
    </row>
    <row r="1725" spans="3:6" x14ac:dyDescent="0.35">
      <c r="C1725" s="62"/>
      <c r="D1725" t="s">
        <v>613</v>
      </c>
      <c r="E1725" t="s">
        <v>10</v>
      </c>
      <c r="F1725" t="s">
        <v>10</v>
      </c>
    </row>
    <row r="1726" spans="3:6" x14ac:dyDescent="0.35">
      <c r="C1726" s="62"/>
      <c r="D1726" t="s">
        <v>614</v>
      </c>
      <c r="E1726" t="s">
        <v>10</v>
      </c>
      <c r="F1726" t="s">
        <v>10</v>
      </c>
    </row>
    <row r="1727" spans="3:6" x14ac:dyDescent="0.35">
      <c r="C1727" s="62"/>
      <c r="D1727" t="s">
        <v>615</v>
      </c>
      <c r="E1727" t="s">
        <v>10</v>
      </c>
      <c r="F1727" t="s">
        <v>10</v>
      </c>
    </row>
    <row r="1728" spans="3:6" x14ac:dyDescent="0.35">
      <c r="C1728" s="62"/>
      <c r="D1728" t="s">
        <v>616</v>
      </c>
      <c r="E1728" t="s">
        <v>10</v>
      </c>
      <c r="F1728" t="s">
        <v>10</v>
      </c>
    </row>
    <row r="1729" spans="3:6" x14ac:dyDescent="0.35">
      <c r="C1729" s="62"/>
      <c r="D1729" t="s">
        <v>617</v>
      </c>
      <c r="E1729" t="s">
        <v>10</v>
      </c>
      <c r="F1729" t="s">
        <v>10</v>
      </c>
    </row>
    <row r="1730" spans="3:6" x14ac:dyDescent="0.35">
      <c r="C1730" s="62"/>
      <c r="D1730" t="s">
        <v>618</v>
      </c>
      <c r="E1730" t="s">
        <v>10</v>
      </c>
      <c r="F1730" t="s">
        <v>10</v>
      </c>
    </row>
    <row r="1731" spans="3:6" x14ac:dyDescent="0.35">
      <c r="C1731" s="62"/>
      <c r="D1731" t="s">
        <v>619</v>
      </c>
      <c r="E1731" t="s">
        <v>10</v>
      </c>
      <c r="F1731" t="s">
        <v>10</v>
      </c>
    </row>
    <row r="1732" spans="3:6" x14ac:dyDescent="0.35">
      <c r="C1732" s="62"/>
      <c r="D1732" t="s">
        <v>620</v>
      </c>
      <c r="E1732" t="s">
        <v>10</v>
      </c>
      <c r="F1732" t="s">
        <v>10</v>
      </c>
    </row>
    <row r="1733" spans="3:6" x14ac:dyDescent="0.35">
      <c r="C1733" s="62"/>
      <c r="D1733" t="s">
        <v>621</v>
      </c>
      <c r="E1733" t="s">
        <v>10</v>
      </c>
      <c r="F1733" t="s">
        <v>10</v>
      </c>
    </row>
    <row r="1734" spans="3:6" x14ac:dyDescent="0.35">
      <c r="C1734" s="62"/>
      <c r="D1734" t="s">
        <v>622</v>
      </c>
      <c r="E1734" t="s">
        <v>10</v>
      </c>
      <c r="F1734" t="s">
        <v>10</v>
      </c>
    </row>
    <row r="1735" spans="3:6" x14ac:dyDescent="0.35">
      <c r="C1735" s="62"/>
      <c r="D1735" t="s">
        <v>623</v>
      </c>
      <c r="E1735" t="s">
        <v>10</v>
      </c>
      <c r="F1735" t="s">
        <v>10</v>
      </c>
    </row>
    <row r="1736" spans="3:6" x14ac:dyDescent="0.35">
      <c r="C1736" s="62"/>
      <c r="D1736" t="s">
        <v>624</v>
      </c>
      <c r="E1736" t="s">
        <v>10</v>
      </c>
      <c r="F1736" t="s">
        <v>10</v>
      </c>
    </row>
    <row r="1737" spans="3:6" x14ac:dyDescent="0.35">
      <c r="C1737" s="62"/>
      <c r="D1737" t="s">
        <v>625</v>
      </c>
      <c r="E1737" t="s">
        <v>10</v>
      </c>
      <c r="F1737" t="s">
        <v>10</v>
      </c>
    </row>
    <row r="1738" spans="3:6" x14ac:dyDescent="0.35">
      <c r="C1738" s="62"/>
      <c r="D1738" t="s">
        <v>626</v>
      </c>
      <c r="E1738" t="s">
        <v>10</v>
      </c>
      <c r="F1738" t="s">
        <v>10</v>
      </c>
    </row>
    <row r="1739" spans="3:6" x14ac:dyDescent="0.35">
      <c r="C1739" s="62"/>
      <c r="D1739" t="s">
        <v>627</v>
      </c>
      <c r="E1739" t="s">
        <v>10</v>
      </c>
      <c r="F1739" t="s">
        <v>10</v>
      </c>
    </row>
    <row r="1740" spans="3:6" x14ac:dyDescent="0.35">
      <c r="C1740" s="62"/>
      <c r="D1740" t="s">
        <v>628</v>
      </c>
      <c r="E1740" t="s">
        <v>10</v>
      </c>
      <c r="F1740" t="s">
        <v>10</v>
      </c>
    </row>
    <row r="1741" spans="3:6" x14ac:dyDescent="0.35">
      <c r="C1741" s="62"/>
      <c r="D1741" t="s">
        <v>629</v>
      </c>
      <c r="E1741" t="s">
        <v>10</v>
      </c>
      <c r="F1741" t="s">
        <v>10</v>
      </c>
    </row>
    <row r="1742" spans="3:6" x14ac:dyDescent="0.35">
      <c r="C1742" s="62"/>
      <c r="D1742" t="s">
        <v>630</v>
      </c>
      <c r="E1742" t="s">
        <v>10</v>
      </c>
      <c r="F1742" t="s">
        <v>10</v>
      </c>
    </row>
    <row r="1743" spans="3:6" x14ac:dyDescent="0.35">
      <c r="C1743" s="62"/>
      <c r="D1743" t="s">
        <v>631</v>
      </c>
      <c r="E1743" t="s">
        <v>10</v>
      </c>
      <c r="F1743" t="s">
        <v>10</v>
      </c>
    </row>
    <row r="1744" spans="3:6" x14ac:dyDescent="0.35">
      <c r="C1744" s="62"/>
      <c r="D1744" t="s">
        <v>632</v>
      </c>
      <c r="E1744" t="s">
        <v>10</v>
      </c>
      <c r="F1744" t="s">
        <v>10</v>
      </c>
    </row>
    <row r="1745" spans="3:6" x14ac:dyDescent="0.35">
      <c r="C1745" s="62"/>
      <c r="D1745" t="s">
        <v>633</v>
      </c>
      <c r="E1745" t="s">
        <v>10</v>
      </c>
      <c r="F1745" t="s">
        <v>10</v>
      </c>
    </row>
    <row r="1746" spans="3:6" x14ac:dyDescent="0.35">
      <c r="C1746" s="62"/>
      <c r="D1746" t="s">
        <v>634</v>
      </c>
      <c r="E1746" t="s">
        <v>10</v>
      </c>
      <c r="F1746" t="s">
        <v>10</v>
      </c>
    </row>
    <row r="1747" spans="3:6" x14ac:dyDescent="0.35">
      <c r="C1747" s="62"/>
      <c r="D1747" t="s">
        <v>635</v>
      </c>
      <c r="E1747" t="s">
        <v>10</v>
      </c>
      <c r="F1747" t="s">
        <v>10</v>
      </c>
    </row>
    <row r="1748" spans="3:6" x14ac:dyDescent="0.35">
      <c r="C1748" s="62"/>
      <c r="D1748" t="s">
        <v>636</v>
      </c>
      <c r="E1748" t="s">
        <v>10</v>
      </c>
      <c r="F1748" t="s">
        <v>10</v>
      </c>
    </row>
    <row r="1749" spans="3:6" x14ac:dyDescent="0.35">
      <c r="C1749" s="62"/>
      <c r="D1749" t="s">
        <v>637</v>
      </c>
      <c r="E1749" t="s">
        <v>10</v>
      </c>
      <c r="F1749" t="s">
        <v>10</v>
      </c>
    </row>
    <row r="1750" spans="3:6" x14ac:dyDescent="0.35">
      <c r="C1750" s="62"/>
      <c r="D1750" t="s">
        <v>638</v>
      </c>
      <c r="E1750" t="s">
        <v>10</v>
      </c>
      <c r="F1750" t="s">
        <v>10</v>
      </c>
    </row>
    <row r="1751" spans="3:6" x14ac:dyDescent="0.35">
      <c r="C1751" s="62"/>
      <c r="D1751" t="s">
        <v>639</v>
      </c>
      <c r="E1751" t="s">
        <v>10</v>
      </c>
      <c r="F1751" t="s">
        <v>10</v>
      </c>
    </row>
    <row r="1752" spans="3:6" x14ac:dyDescent="0.35">
      <c r="C1752" s="62"/>
      <c r="D1752" t="s">
        <v>640</v>
      </c>
      <c r="E1752" t="s">
        <v>10</v>
      </c>
      <c r="F1752" t="s">
        <v>10</v>
      </c>
    </row>
    <row r="1753" spans="3:6" x14ac:dyDescent="0.35">
      <c r="C1753" s="62"/>
      <c r="D1753" t="s">
        <v>641</v>
      </c>
      <c r="E1753" t="s">
        <v>10</v>
      </c>
      <c r="F1753" t="s">
        <v>10</v>
      </c>
    </row>
    <row r="1754" spans="3:6" x14ac:dyDescent="0.35">
      <c r="C1754" s="62"/>
      <c r="D1754" t="s">
        <v>642</v>
      </c>
      <c r="E1754" t="s">
        <v>10</v>
      </c>
      <c r="F1754" t="s">
        <v>10</v>
      </c>
    </row>
    <row r="1755" spans="3:6" x14ac:dyDescent="0.35">
      <c r="C1755" s="62"/>
      <c r="D1755" t="s">
        <v>643</v>
      </c>
      <c r="E1755" t="s">
        <v>10</v>
      </c>
      <c r="F1755" t="s">
        <v>10</v>
      </c>
    </row>
    <row r="1756" spans="3:6" x14ac:dyDescent="0.35">
      <c r="C1756" s="62"/>
      <c r="D1756" t="s">
        <v>644</v>
      </c>
      <c r="E1756" t="s">
        <v>10</v>
      </c>
      <c r="F1756" t="s">
        <v>10</v>
      </c>
    </row>
    <row r="1757" spans="3:6" x14ac:dyDescent="0.35">
      <c r="C1757" s="62"/>
      <c r="D1757" t="s">
        <v>645</v>
      </c>
      <c r="E1757" t="s">
        <v>10</v>
      </c>
      <c r="F1757" t="s">
        <v>10</v>
      </c>
    </row>
    <row r="1758" spans="3:6" x14ac:dyDescent="0.35">
      <c r="C1758" s="62"/>
      <c r="D1758" t="s">
        <v>646</v>
      </c>
      <c r="E1758" t="s">
        <v>10</v>
      </c>
      <c r="F1758" t="s">
        <v>10</v>
      </c>
    </row>
    <row r="1759" spans="3:6" x14ac:dyDescent="0.35">
      <c r="C1759" s="62"/>
      <c r="D1759" t="s">
        <v>647</v>
      </c>
      <c r="E1759" t="s">
        <v>10</v>
      </c>
      <c r="F1759" t="s">
        <v>10</v>
      </c>
    </row>
    <row r="1760" spans="3:6" x14ac:dyDescent="0.35">
      <c r="C1760" s="62"/>
      <c r="D1760" t="s">
        <v>648</v>
      </c>
      <c r="E1760" t="s">
        <v>10</v>
      </c>
      <c r="F1760" t="s">
        <v>10</v>
      </c>
    </row>
    <row r="1761" spans="3:6" x14ac:dyDescent="0.35">
      <c r="C1761" s="62"/>
      <c r="D1761" t="s">
        <v>649</v>
      </c>
      <c r="E1761" t="s">
        <v>10</v>
      </c>
      <c r="F1761" t="s">
        <v>10</v>
      </c>
    </row>
    <row r="1762" spans="3:6" x14ac:dyDescent="0.35">
      <c r="C1762" s="62"/>
      <c r="D1762" t="s">
        <v>650</v>
      </c>
      <c r="E1762" t="s">
        <v>10</v>
      </c>
      <c r="F1762" t="s">
        <v>10</v>
      </c>
    </row>
    <row r="1763" spans="3:6" x14ac:dyDescent="0.35">
      <c r="C1763" s="62"/>
      <c r="D1763" t="s">
        <v>651</v>
      </c>
      <c r="E1763" t="s">
        <v>10</v>
      </c>
      <c r="F1763" t="s">
        <v>10</v>
      </c>
    </row>
    <row r="1764" spans="3:6" x14ac:dyDescent="0.35">
      <c r="C1764" s="62"/>
      <c r="D1764" t="s">
        <v>652</v>
      </c>
      <c r="E1764" t="s">
        <v>10</v>
      </c>
      <c r="F1764" t="s">
        <v>10</v>
      </c>
    </row>
    <row r="1765" spans="3:6" x14ac:dyDescent="0.35">
      <c r="C1765" s="62"/>
      <c r="D1765" t="s">
        <v>653</v>
      </c>
      <c r="E1765" t="s">
        <v>10</v>
      </c>
      <c r="F1765" t="s">
        <v>10</v>
      </c>
    </row>
    <row r="1766" spans="3:6" x14ac:dyDescent="0.35">
      <c r="C1766" s="62"/>
      <c r="D1766" t="s">
        <v>654</v>
      </c>
      <c r="E1766" t="s">
        <v>10</v>
      </c>
      <c r="F1766" t="s">
        <v>10</v>
      </c>
    </row>
    <row r="1767" spans="3:6" x14ac:dyDescent="0.35">
      <c r="C1767" s="62"/>
      <c r="D1767" t="s">
        <v>655</v>
      </c>
      <c r="E1767" t="s">
        <v>10</v>
      </c>
      <c r="F1767" t="s">
        <v>10</v>
      </c>
    </row>
    <row r="1768" spans="3:6" x14ac:dyDescent="0.35">
      <c r="C1768" s="62"/>
      <c r="D1768" t="s">
        <v>656</v>
      </c>
      <c r="E1768" t="s">
        <v>10</v>
      </c>
      <c r="F1768" t="s">
        <v>10</v>
      </c>
    </row>
    <row r="1769" spans="3:6" x14ac:dyDescent="0.35">
      <c r="C1769" s="62"/>
      <c r="D1769" t="s">
        <v>657</v>
      </c>
      <c r="E1769" t="s">
        <v>10</v>
      </c>
      <c r="F1769" t="s">
        <v>10</v>
      </c>
    </row>
    <row r="1770" spans="3:6" x14ac:dyDescent="0.35">
      <c r="C1770" s="62"/>
      <c r="D1770" t="s">
        <v>658</v>
      </c>
      <c r="E1770" t="s">
        <v>10</v>
      </c>
      <c r="F1770" t="s">
        <v>10</v>
      </c>
    </row>
    <row r="1771" spans="3:6" x14ac:dyDescent="0.35">
      <c r="C1771" s="62"/>
      <c r="D1771" t="s">
        <v>659</v>
      </c>
      <c r="E1771" t="s">
        <v>10</v>
      </c>
      <c r="F1771" t="s">
        <v>10</v>
      </c>
    </row>
    <row r="1772" spans="3:6" x14ac:dyDescent="0.35">
      <c r="C1772" s="62"/>
      <c r="D1772" t="s">
        <v>660</v>
      </c>
      <c r="E1772" t="s">
        <v>10</v>
      </c>
      <c r="F1772" t="s">
        <v>10</v>
      </c>
    </row>
    <row r="1773" spans="3:6" x14ac:dyDescent="0.35">
      <c r="C1773" s="62"/>
      <c r="D1773" t="s">
        <v>661</v>
      </c>
      <c r="E1773" t="s">
        <v>10</v>
      </c>
      <c r="F1773" t="s">
        <v>10</v>
      </c>
    </row>
    <row r="1774" spans="3:6" x14ac:dyDescent="0.35">
      <c r="C1774" s="62" t="s">
        <v>707</v>
      </c>
      <c r="D1774" t="s">
        <v>441</v>
      </c>
      <c r="E1774" t="s">
        <v>10</v>
      </c>
      <c r="F1774"/>
    </row>
    <row r="1775" spans="3:6" x14ac:dyDescent="0.35">
      <c r="C1775" s="62"/>
      <c r="D1775" t="s">
        <v>442</v>
      </c>
      <c r="E1775" t="s">
        <v>10</v>
      </c>
      <c r="F1775" t="s">
        <v>10</v>
      </c>
    </row>
    <row r="1776" spans="3:6" x14ac:dyDescent="0.35">
      <c r="C1776" s="62"/>
      <c r="D1776" t="s">
        <v>443</v>
      </c>
      <c r="E1776" t="s">
        <v>10</v>
      </c>
      <c r="F1776" t="s">
        <v>10</v>
      </c>
    </row>
    <row r="1777" spans="3:6" x14ac:dyDescent="0.35">
      <c r="C1777" s="62"/>
      <c r="D1777" t="s">
        <v>444</v>
      </c>
      <c r="E1777" t="s">
        <v>10</v>
      </c>
      <c r="F1777" t="s">
        <v>10</v>
      </c>
    </row>
    <row r="1778" spans="3:6" x14ac:dyDescent="0.35">
      <c r="C1778" s="62"/>
      <c r="D1778" t="s">
        <v>445</v>
      </c>
      <c r="E1778" t="s">
        <v>10</v>
      </c>
      <c r="F1778" t="s">
        <v>10</v>
      </c>
    </row>
    <row r="1779" spans="3:6" x14ac:dyDescent="0.35">
      <c r="C1779" s="62"/>
      <c r="D1779" t="s">
        <v>446</v>
      </c>
      <c r="E1779" t="s">
        <v>10</v>
      </c>
      <c r="F1779" t="s">
        <v>10</v>
      </c>
    </row>
    <row r="1780" spans="3:6" x14ac:dyDescent="0.35">
      <c r="C1780" s="62"/>
      <c r="D1780" t="s">
        <v>447</v>
      </c>
      <c r="E1780" t="s">
        <v>10</v>
      </c>
      <c r="F1780" t="s">
        <v>10</v>
      </c>
    </row>
    <row r="1781" spans="3:6" x14ac:dyDescent="0.35">
      <c r="C1781" s="62"/>
      <c r="D1781" t="s">
        <v>448</v>
      </c>
      <c r="E1781" t="s">
        <v>10</v>
      </c>
      <c r="F1781" t="s">
        <v>10</v>
      </c>
    </row>
    <row r="1782" spans="3:6" x14ac:dyDescent="0.35">
      <c r="C1782" s="62"/>
      <c r="D1782" t="s">
        <v>449</v>
      </c>
      <c r="E1782" t="s">
        <v>10</v>
      </c>
      <c r="F1782" t="s">
        <v>10</v>
      </c>
    </row>
    <row r="1783" spans="3:6" x14ac:dyDescent="0.35">
      <c r="C1783" s="62"/>
      <c r="D1783" t="s">
        <v>450</v>
      </c>
      <c r="E1783" t="s">
        <v>10</v>
      </c>
      <c r="F1783" t="s">
        <v>10</v>
      </c>
    </row>
    <row r="1784" spans="3:6" x14ac:dyDescent="0.35">
      <c r="C1784" s="62"/>
      <c r="D1784" t="s">
        <v>451</v>
      </c>
      <c r="E1784" t="s">
        <v>10</v>
      </c>
      <c r="F1784" t="s">
        <v>10</v>
      </c>
    </row>
    <row r="1785" spans="3:6" x14ac:dyDescent="0.35">
      <c r="C1785" s="62"/>
      <c r="D1785" t="s">
        <v>452</v>
      </c>
      <c r="E1785" t="s">
        <v>10</v>
      </c>
      <c r="F1785" t="s">
        <v>10</v>
      </c>
    </row>
    <row r="1786" spans="3:6" x14ac:dyDescent="0.35">
      <c r="C1786" s="62"/>
      <c r="D1786" t="s">
        <v>453</v>
      </c>
      <c r="E1786" t="s">
        <v>10</v>
      </c>
      <c r="F1786" t="s">
        <v>10</v>
      </c>
    </row>
    <row r="1787" spans="3:6" x14ac:dyDescent="0.35">
      <c r="C1787" s="62"/>
      <c r="D1787" t="s">
        <v>454</v>
      </c>
      <c r="E1787" t="s">
        <v>10</v>
      </c>
      <c r="F1787" t="s">
        <v>10</v>
      </c>
    </row>
    <row r="1788" spans="3:6" x14ac:dyDescent="0.35">
      <c r="C1788" s="62"/>
      <c r="D1788" t="s">
        <v>455</v>
      </c>
      <c r="E1788" t="s">
        <v>10</v>
      </c>
      <c r="F1788" t="s">
        <v>10</v>
      </c>
    </row>
    <row r="1789" spans="3:6" x14ac:dyDescent="0.35">
      <c r="C1789" s="62"/>
      <c r="D1789" t="s">
        <v>456</v>
      </c>
      <c r="E1789" t="s">
        <v>10</v>
      </c>
      <c r="F1789" t="s">
        <v>10</v>
      </c>
    </row>
    <row r="1790" spans="3:6" x14ac:dyDescent="0.35">
      <c r="C1790" s="62"/>
      <c r="D1790" t="s">
        <v>457</v>
      </c>
      <c r="E1790" t="s">
        <v>10</v>
      </c>
      <c r="F1790" t="s">
        <v>10</v>
      </c>
    </row>
    <row r="1791" spans="3:6" x14ac:dyDescent="0.35">
      <c r="C1791" s="62"/>
      <c r="D1791" t="s">
        <v>458</v>
      </c>
      <c r="E1791" t="s">
        <v>10</v>
      </c>
      <c r="F1791" t="s">
        <v>10</v>
      </c>
    </row>
    <row r="1792" spans="3:6" x14ac:dyDescent="0.35">
      <c r="C1792" s="62"/>
      <c r="D1792" t="s">
        <v>459</v>
      </c>
      <c r="E1792" t="s">
        <v>10</v>
      </c>
      <c r="F1792" t="s">
        <v>10</v>
      </c>
    </row>
    <row r="1793" spans="3:6" x14ac:dyDescent="0.35">
      <c r="C1793" s="62"/>
      <c r="D1793" t="s">
        <v>460</v>
      </c>
      <c r="E1793" t="s">
        <v>10</v>
      </c>
      <c r="F1793" t="s">
        <v>10</v>
      </c>
    </row>
    <row r="1794" spans="3:6" x14ac:dyDescent="0.35">
      <c r="C1794" s="62"/>
      <c r="D1794" t="s">
        <v>461</v>
      </c>
      <c r="E1794" t="s">
        <v>10</v>
      </c>
      <c r="F1794" t="s">
        <v>10</v>
      </c>
    </row>
    <row r="1795" spans="3:6" x14ac:dyDescent="0.35">
      <c r="C1795" s="62"/>
      <c r="D1795" t="s">
        <v>462</v>
      </c>
      <c r="E1795" t="s">
        <v>10</v>
      </c>
      <c r="F1795" t="s">
        <v>10</v>
      </c>
    </row>
    <row r="1796" spans="3:6" x14ac:dyDescent="0.35">
      <c r="C1796" s="62"/>
      <c r="D1796" t="s">
        <v>463</v>
      </c>
      <c r="E1796" t="s">
        <v>10</v>
      </c>
      <c r="F1796" t="s">
        <v>10</v>
      </c>
    </row>
    <row r="1797" spans="3:6" x14ac:dyDescent="0.35">
      <c r="C1797" s="62"/>
      <c r="D1797" t="s">
        <v>464</v>
      </c>
      <c r="E1797" t="s">
        <v>10</v>
      </c>
      <c r="F1797" t="s">
        <v>10</v>
      </c>
    </row>
    <row r="1798" spans="3:6" x14ac:dyDescent="0.35">
      <c r="C1798" s="62"/>
      <c r="D1798" t="s">
        <v>465</v>
      </c>
      <c r="E1798" t="s">
        <v>10</v>
      </c>
      <c r="F1798" t="s">
        <v>10</v>
      </c>
    </row>
    <row r="1799" spans="3:6" x14ac:dyDescent="0.35">
      <c r="C1799" s="62"/>
      <c r="D1799" t="s">
        <v>466</v>
      </c>
      <c r="E1799" t="s">
        <v>10</v>
      </c>
      <c r="F1799" t="s">
        <v>10</v>
      </c>
    </row>
    <row r="1800" spans="3:6" x14ac:dyDescent="0.35">
      <c r="C1800" s="62"/>
      <c r="D1800" t="s">
        <v>467</v>
      </c>
      <c r="E1800" t="s">
        <v>10</v>
      </c>
      <c r="F1800" t="s">
        <v>10</v>
      </c>
    </row>
    <row r="1801" spans="3:6" x14ac:dyDescent="0.35">
      <c r="C1801" s="62"/>
      <c r="D1801" t="s">
        <v>468</v>
      </c>
      <c r="E1801" t="s">
        <v>10</v>
      </c>
      <c r="F1801" t="s">
        <v>10</v>
      </c>
    </row>
    <row r="1802" spans="3:6" x14ac:dyDescent="0.35">
      <c r="C1802" s="62"/>
      <c r="D1802" t="s">
        <v>469</v>
      </c>
      <c r="E1802" t="s">
        <v>10</v>
      </c>
      <c r="F1802" t="s">
        <v>10</v>
      </c>
    </row>
    <row r="1803" spans="3:6" x14ac:dyDescent="0.35">
      <c r="C1803" s="62"/>
      <c r="D1803" t="s">
        <v>470</v>
      </c>
      <c r="E1803" t="s">
        <v>10</v>
      </c>
      <c r="F1803" t="s">
        <v>10</v>
      </c>
    </row>
    <row r="1804" spans="3:6" x14ac:dyDescent="0.35">
      <c r="C1804" s="62"/>
      <c r="D1804" t="s">
        <v>471</v>
      </c>
      <c r="E1804" t="s">
        <v>10</v>
      </c>
      <c r="F1804" t="s">
        <v>10</v>
      </c>
    </row>
    <row r="1805" spans="3:6" x14ac:dyDescent="0.35">
      <c r="C1805" s="62"/>
      <c r="D1805" t="s">
        <v>472</v>
      </c>
      <c r="E1805" t="s">
        <v>10</v>
      </c>
      <c r="F1805" t="s">
        <v>10</v>
      </c>
    </row>
    <row r="1806" spans="3:6" x14ac:dyDescent="0.35">
      <c r="C1806" s="62"/>
      <c r="D1806" t="s">
        <v>473</v>
      </c>
      <c r="E1806" t="s">
        <v>10</v>
      </c>
      <c r="F1806" t="s">
        <v>10</v>
      </c>
    </row>
    <row r="1807" spans="3:6" x14ac:dyDescent="0.35">
      <c r="C1807" s="62"/>
      <c r="D1807" t="s">
        <v>474</v>
      </c>
      <c r="E1807" t="s">
        <v>10</v>
      </c>
      <c r="F1807" t="s">
        <v>10</v>
      </c>
    </row>
    <row r="1808" spans="3:6" x14ac:dyDescent="0.35">
      <c r="C1808" s="62"/>
      <c r="D1808" t="s">
        <v>475</v>
      </c>
      <c r="E1808" t="s">
        <v>10</v>
      </c>
      <c r="F1808" t="s">
        <v>10</v>
      </c>
    </row>
    <row r="1809" spans="3:6" x14ac:dyDescent="0.35">
      <c r="C1809" s="62"/>
      <c r="D1809" t="s">
        <v>476</v>
      </c>
      <c r="E1809" t="s">
        <v>10</v>
      </c>
      <c r="F1809" t="s">
        <v>10</v>
      </c>
    </row>
    <row r="1810" spans="3:6" x14ac:dyDescent="0.35">
      <c r="C1810" s="62"/>
      <c r="D1810" t="s">
        <v>477</v>
      </c>
      <c r="E1810" t="s">
        <v>10</v>
      </c>
      <c r="F1810" t="s">
        <v>10</v>
      </c>
    </row>
    <row r="1811" spans="3:6" x14ac:dyDescent="0.35">
      <c r="C1811" s="62"/>
      <c r="D1811" t="s">
        <v>478</v>
      </c>
      <c r="E1811" t="s">
        <v>10</v>
      </c>
      <c r="F1811" t="s">
        <v>10</v>
      </c>
    </row>
    <row r="1812" spans="3:6" x14ac:dyDescent="0.35">
      <c r="C1812" s="62"/>
      <c r="D1812" t="s">
        <v>479</v>
      </c>
      <c r="E1812" t="s">
        <v>10</v>
      </c>
      <c r="F1812" t="s">
        <v>10</v>
      </c>
    </row>
    <row r="1813" spans="3:6" x14ac:dyDescent="0.35">
      <c r="C1813" s="62"/>
      <c r="D1813" t="s">
        <v>480</v>
      </c>
      <c r="E1813" t="s">
        <v>10</v>
      </c>
      <c r="F1813" t="s">
        <v>10</v>
      </c>
    </row>
    <row r="1814" spans="3:6" x14ac:dyDescent="0.35">
      <c r="C1814" s="62"/>
      <c r="D1814" t="s">
        <v>481</v>
      </c>
      <c r="E1814" t="s">
        <v>10</v>
      </c>
      <c r="F1814" t="s">
        <v>10</v>
      </c>
    </row>
    <row r="1815" spans="3:6" x14ac:dyDescent="0.35">
      <c r="C1815" s="62"/>
      <c r="D1815" t="s">
        <v>482</v>
      </c>
      <c r="E1815" t="s">
        <v>10</v>
      </c>
      <c r="F1815" t="s">
        <v>10</v>
      </c>
    </row>
    <row r="1816" spans="3:6" x14ac:dyDescent="0.35">
      <c r="C1816" s="62"/>
      <c r="D1816" t="s">
        <v>483</v>
      </c>
      <c r="E1816" t="s">
        <v>10</v>
      </c>
      <c r="F1816" t="s">
        <v>10</v>
      </c>
    </row>
    <row r="1817" spans="3:6" x14ac:dyDescent="0.35">
      <c r="C1817" s="62"/>
      <c r="D1817" t="s">
        <v>484</v>
      </c>
      <c r="E1817" t="s">
        <v>10</v>
      </c>
      <c r="F1817" t="s">
        <v>10</v>
      </c>
    </row>
    <row r="1818" spans="3:6" x14ac:dyDescent="0.35">
      <c r="C1818" s="62"/>
      <c r="D1818" t="s">
        <v>485</v>
      </c>
      <c r="E1818" t="s">
        <v>10</v>
      </c>
      <c r="F1818" t="s">
        <v>10</v>
      </c>
    </row>
    <row r="1819" spans="3:6" x14ac:dyDescent="0.35">
      <c r="C1819" s="62"/>
      <c r="D1819" t="s">
        <v>486</v>
      </c>
      <c r="E1819" t="s">
        <v>10</v>
      </c>
      <c r="F1819" t="s">
        <v>10</v>
      </c>
    </row>
    <row r="1820" spans="3:6" x14ac:dyDescent="0.35">
      <c r="C1820" s="62"/>
      <c r="D1820" t="s">
        <v>487</v>
      </c>
      <c r="E1820" t="s">
        <v>10</v>
      </c>
      <c r="F1820" t="s">
        <v>10</v>
      </c>
    </row>
    <row r="1821" spans="3:6" x14ac:dyDescent="0.35">
      <c r="C1821" s="62"/>
      <c r="D1821" t="s">
        <v>488</v>
      </c>
      <c r="E1821" t="s">
        <v>10</v>
      </c>
      <c r="F1821" t="s">
        <v>10</v>
      </c>
    </row>
    <row r="1822" spans="3:6" x14ac:dyDescent="0.35">
      <c r="C1822" s="62"/>
      <c r="D1822" t="s">
        <v>489</v>
      </c>
      <c r="E1822" t="s">
        <v>10</v>
      </c>
      <c r="F1822" t="s">
        <v>10</v>
      </c>
    </row>
    <row r="1823" spans="3:6" x14ac:dyDescent="0.35">
      <c r="C1823" s="62"/>
      <c r="D1823" t="s">
        <v>490</v>
      </c>
      <c r="E1823" t="s">
        <v>10</v>
      </c>
      <c r="F1823" t="s">
        <v>10</v>
      </c>
    </row>
    <row r="1824" spans="3:6" x14ac:dyDescent="0.35">
      <c r="C1824" s="62"/>
      <c r="D1824" t="s">
        <v>491</v>
      </c>
      <c r="E1824" t="s">
        <v>10</v>
      </c>
      <c r="F1824" t="s">
        <v>10</v>
      </c>
    </row>
    <row r="1825" spans="3:6" x14ac:dyDescent="0.35">
      <c r="C1825" s="62"/>
      <c r="D1825" t="s">
        <v>492</v>
      </c>
      <c r="E1825" t="s">
        <v>10</v>
      </c>
      <c r="F1825" t="s">
        <v>10</v>
      </c>
    </row>
    <row r="1826" spans="3:6" x14ac:dyDescent="0.35">
      <c r="C1826" s="62"/>
      <c r="D1826" t="s">
        <v>493</v>
      </c>
      <c r="E1826" t="s">
        <v>10</v>
      </c>
      <c r="F1826" t="s">
        <v>10</v>
      </c>
    </row>
    <row r="1827" spans="3:6" x14ac:dyDescent="0.35">
      <c r="C1827" s="62"/>
      <c r="D1827" t="s">
        <v>494</v>
      </c>
      <c r="E1827" t="s">
        <v>10</v>
      </c>
      <c r="F1827" t="s">
        <v>10</v>
      </c>
    </row>
    <row r="1828" spans="3:6" x14ac:dyDescent="0.35">
      <c r="C1828" s="62"/>
      <c r="D1828" t="s">
        <v>495</v>
      </c>
      <c r="E1828" t="s">
        <v>10</v>
      </c>
      <c r="F1828" t="s">
        <v>10</v>
      </c>
    </row>
    <row r="1829" spans="3:6" x14ac:dyDescent="0.35">
      <c r="C1829" s="62"/>
      <c r="D1829" t="s">
        <v>496</v>
      </c>
      <c r="E1829" t="s">
        <v>10</v>
      </c>
      <c r="F1829" t="s">
        <v>10</v>
      </c>
    </row>
    <row r="1830" spans="3:6" x14ac:dyDescent="0.35">
      <c r="C1830" s="62"/>
      <c r="D1830" t="s">
        <v>497</v>
      </c>
      <c r="E1830" t="s">
        <v>10</v>
      </c>
      <c r="F1830" t="s">
        <v>10</v>
      </c>
    </row>
    <row r="1831" spans="3:6" x14ac:dyDescent="0.35">
      <c r="C1831" s="62"/>
      <c r="D1831" t="s">
        <v>498</v>
      </c>
      <c r="E1831" t="s">
        <v>10</v>
      </c>
      <c r="F1831" t="s">
        <v>10</v>
      </c>
    </row>
    <row r="1832" spans="3:6" x14ac:dyDescent="0.35">
      <c r="C1832" s="62"/>
      <c r="D1832" t="s">
        <v>499</v>
      </c>
      <c r="E1832" t="s">
        <v>10</v>
      </c>
      <c r="F1832" t="s">
        <v>10</v>
      </c>
    </row>
    <row r="1833" spans="3:6" x14ac:dyDescent="0.35">
      <c r="C1833" s="62"/>
      <c r="D1833" t="s">
        <v>500</v>
      </c>
      <c r="E1833" t="s">
        <v>10</v>
      </c>
      <c r="F1833" t="s">
        <v>10</v>
      </c>
    </row>
    <row r="1834" spans="3:6" x14ac:dyDescent="0.35">
      <c r="C1834" s="62"/>
      <c r="D1834" t="s">
        <v>501</v>
      </c>
      <c r="E1834" t="s">
        <v>10</v>
      </c>
      <c r="F1834" t="s">
        <v>10</v>
      </c>
    </row>
    <row r="1835" spans="3:6" x14ac:dyDescent="0.35">
      <c r="C1835" s="62"/>
      <c r="D1835" t="s">
        <v>502</v>
      </c>
      <c r="E1835" t="s">
        <v>10</v>
      </c>
      <c r="F1835" t="s">
        <v>10</v>
      </c>
    </row>
    <row r="1836" spans="3:6" x14ac:dyDescent="0.35">
      <c r="C1836" s="62"/>
      <c r="D1836" t="s">
        <v>503</v>
      </c>
      <c r="E1836" t="s">
        <v>10</v>
      </c>
      <c r="F1836" t="s">
        <v>10</v>
      </c>
    </row>
    <row r="1837" spans="3:6" x14ac:dyDescent="0.35">
      <c r="C1837" s="62"/>
      <c r="D1837" t="s">
        <v>504</v>
      </c>
      <c r="E1837" t="s">
        <v>10</v>
      </c>
      <c r="F1837" t="s">
        <v>10</v>
      </c>
    </row>
    <row r="1838" spans="3:6" x14ac:dyDescent="0.35">
      <c r="C1838" s="62"/>
      <c r="D1838" t="s">
        <v>505</v>
      </c>
      <c r="E1838" t="s">
        <v>10</v>
      </c>
      <c r="F1838" t="s">
        <v>10</v>
      </c>
    </row>
    <row r="1839" spans="3:6" x14ac:dyDescent="0.35">
      <c r="C1839" s="62"/>
      <c r="D1839" t="s">
        <v>506</v>
      </c>
      <c r="E1839" t="s">
        <v>10</v>
      </c>
      <c r="F1839" t="s">
        <v>10</v>
      </c>
    </row>
    <row r="1840" spans="3:6" x14ac:dyDescent="0.35">
      <c r="C1840" s="62"/>
      <c r="D1840" t="s">
        <v>507</v>
      </c>
      <c r="E1840" t="s">
        <v>10</v>
      </c>
      <c r="F1840" t="s">
        <v>10</v>
      </c>
    </row>
    <row r="1841" spans="3:6" x14ac:dyDescent="0.35">
      <c r="C1841" s="62"/>
      <c r="D1841" t="s">
        <v>508</v>
      </c>
      <c r="E1841" t="s">
        <v>10</v>
      </c>
      <c r="F1841" t="s">
        <v>10</v>
      </c>
    </row>
    <row r="1842" spans="3:6" x14ac:dyDescent="0.35">
      <c r="C1842" s="62"/>
      <c r="D1842" t="s">
        <v>509</v>
      </c>
      <c r="E1842" t="s">
        <v>10</v>
      </c>
      <c r="F1842" t="s">
        <v>10</v>
      </c>
    </row>
    <row r="1843" spans="3:6" x14ac:dyDescent="0.35">
      <c r="C1843" s="62"/>
      <c r="D1843" t="s">
        <v>510</v>
      </c>
      <c r="E1843" t="s">
        <v>10</v>
      </c>
      <c r="F1843" t="s">
        <v>10</v>
      </c>
    </row>
    <row r="1844" spans="3:6" x14ac:dyDescent="0.35">
      <c r="C1844" s="62"/>
      <c r="D1844" t="s">
        <v>511</v>
      </c>
      <c r="E1844" t="s">
        <v>10</v>
      </c>
      <c r="F1844" t="s">
        <v>10</v>
      </c>
    </row>
    <row r="1845" spans="3:6" x14ac:dyDescent="0.35">
      <c r="C1845" s="62"/>
      <c r="D1845" t="s">
        <v>512</v>
      </c>
      <c r="E1845" t="s">
        <v>10</v>
      </c>
      <c r="F1845" t="s">
        <v>10</v>
      </c>
    </row>
    <row r="1846" spans="3:6" x14ac:dyDescent="0.35">
      <c r="C1846" s="62"/>
      <c r="D1846" t="s">
        <v>513</v>
      </c>
      <c r="E1846" t="s">
        <v>10</v>
      </c>
      <c r="F1846" t="s">
        <v>10</v>
      </c>
    </row>
    <row r="1847" spans="3:6" x14ac:dyDescent="0.35">
      <c r="C1847" s="62"/>
      <c r="D1847" t="s">
        <v>514</v>
      </c>
      <c r="E1847" t="s">
        <v>10</v>
      </c>
      <c r="F1847" t="s">
        <v>10</v>
      </c>
    </row>
    <row r="1848" spans="3:6" x14ac:dyDescent="0.35">
      <c r="C1848" s="62"/>
      <c r="D1848" t="s">
        <v>515</v>
      </c>
      <c r="E1848" t="s">
        <v>10</v>
      </c>
      <c r="F1848" t="s">
        <v>10</v>
      </c>
    </row>
    <row r="1849" spans="3:6" x14ac:dyDescent="0.35">
      <c r="C1849" s="62"/>
      <c r="D1849" t="s">
        <v>516</v>
      </c>
      <c r="E1849" t="s">
        <v>10</v>
      </c>
      <c r="F1849" t="s">
        <v>10</v>
      </c>
    </row>
    <row r="1850" spans="3:6" x14ac:dyDescent="0.35">
      <c r="C1850" s="62"/>
      <c r="D1850" t="s">
        <v>517</v>
      </c>
      <c r="E1850" t="s">
        <v>10</v>
      </c>
      <c r="F1850" t="s">
        <v>10</v>
      </c>
    </row>
    <row r="1851" spans="3:6" x14ac:dyDescent="0.35">
      <c r="C1851" s="62"/>
      <c r="D1851" t="s">
        <v>518</v>
      </c>
      <c r="E1851" t="s">
        <v>10</v>
      </c>
      <c r="F1851" t="s">
        <v>10</v>
      </c>
    </row>
    <row r="1852" spans="3:6" x14ac:dyDescent="0.35">
      <c r="C1852" s="62"/>
      <c r="D1852" t="s">
        <v>519</v>
      </c>
      <c r="E1852" t="s">
        <v>10</v>
      </c>
      <c r="F1852" t="s">
        <v>10</v>
      </c>
    </row>
    <row r="1853" spans="3:6" x14ac:dyDescent="0.35">
      <c r="C1853" s="62"/>
      <c r="D1853" t="s">
        <v>520</v>
      </c>
      <c r="E1853" t="s">
        <v>10</v>
      </c>
      <c r="F1853" t="s">
        <v>10</v>
      </c>
    </row>
    <row r="1854" spans="3:6" x14ac:dyDescent="0.35">
      <c r="C1854" s="62"/>
      <c r="D1854" t="s">
        <v>521</v>
      </c>
      <c r="E1854" t="s">
        <v>10</v>
      </c>
      <c r="F1854" t="s">
        <v>10</v>
      </c>
    </row>
    <row r="1855" spans="3:6" x14ac:dyDescent="0.35">
      <c r="C1855" s="62"/>
      <c r="D1855" t="s">
        <v>522</v>
      </c>
      <c r="E1855" t="s">
        <v>10</v>
      </c>
      <c r="F1855" t="s">
        <v>10</v>
      </c>
    </row>
    <row r="1856" spans="3:6" x14ac:dyDescent="0.35">
      <c r="C1856" s="62"/>
      <c r="D1856" t="s">
        <v>523</v>
      </c>
      <c r="E1856" t="s">
        <v>10</v>
      </c>
      <c r="F1856" t="s">
        <v>10</v>
      </c>
    </row>
    <row r="1857" spans="3:6" x14ac:dyDescent="0.35">
      <c r="C1857" s="62"/>
      <c r="D1857" t="s">
        <v>524</v>
      </c>
      <c r="E1857" t="s">
        <v>10</v>
      </c>
      <c r="F1857" t="s">
        <v>10</v>
      </c>
    </row>
    <row r="1858" spans="3:6" x14ac:dyDescent="0.35">
      <c r="C1858" s="62"/>
      <c r="D1858" t="s">
        <v>525</v>
      </c>
      <c r="E1858" t="s">
        <v>10</v>
      </c>
      <c r="F1858" t="s">
        <v>10</v>
      </c>
    </row>
    <row r="1859" spans="3:6" x14ac:dyDescent="0.35">
      <c r="C1859" s="62"/>
      <c r="D1859" t="s">
        <v>526</v>
      </c>
      <c r="E1859" t="s">
        <v>10</v>
      </c>
      <c r="F1859" t="s">
        <v>10</v>
      </c>
    </row>
    <row r="1860" spans="3:6" x14ac:dyDescent="0.35">
      <c r="C1860" s="62"/>
      <c r="D1860" t="s">
        <v>527</v>
      </c>
      <c r="E1860" t="s">
        <v>10</v>
      </c>
      <c r="F1860" t="s">
        <v>10</v>
      </c>
    </row>
    <row r="1861" spans="3:6" x14ac:dyDescent="0.35">
      <c r="C1861" s="62"/>
      <c r="D1861" t="s">
        <v>528</v>
      </c>
      <c r="E1861" t="s">
        <v>10</v>
      </c>
      <c r="F1861" t="s">
        <v>10</v>
      </c>
    </row>
    <row r="1862" spans="3:6" x14ac:dyDescent="0.35">
      <c r="C1862" s="62"/>
      <c r="D1862" t="s">
        <v>529</v>
      </c>
      <c r="E1862" t="s">
        <v>10</v>
      </c>
      <c r="F1862" t="s">
        <v>10</v>
      </c>
    </row>
    <row r="1863" spans="3:6" x14ac:dyDescent="0.35">
      <c r="C1863" s="62"/>
      <c r="D1863" t="s">
        <v>530</v>
      </c>
      <c r="E1863" t="s">
        <v>10</v>
      </c>
      <c r="F1863" t="s">
        <v>10</v>
      </c>
    </row>
    <row r="1864" spans="3:6" x14ac:dyDescent="0.35">
      <c r="C1864" s="62"/>
      <c r="D1864" t="s">
        <v>531</v>
      </c>
      <c r="E1864" t="s">
        <v>10</v>
      </c>
      <c r="F1864" t="s">
        <v>10</v>
      </c>
    </row>
    <row r="1865" spans="3:6" x14ac:dyDescent="0.35">
      <c r="C1865" s="62"/>
      <c r="D1865" t="s">
        <v>532</v>
      </c>
      <c r="E1865" t="s">
        <v>10</v>
      </c>
      <c r="F1865" t="s">
        <v>10</v>
      </c>
    </row>
    <row r="1866" spans="3:6" x14ac:dyDescent="0.35">
      <c r="C1866" s="62"/>
      <c r="D1866" t="s">
        <v>533</v>
      </c>
      <c r="E1866" t="s">
        <v>10</v>
      </c>
      <c r="F1866" t="s">
        <v>10</v>
      </c>
    </row>
    <row r="1867" spans="3:6" x14ac:dyDescent="0.35">
      <c r="C1867" s="62"/>
      <c r="D1867" t="s">
        <v>534</v>
      </c>
      <c r="E1867" t="s">
        <v>10</v>
      </c>
      <c r="F1867" t="s">
        <v>10</v>
      </c>
    </row>
    <row r="1868" spans="3:6" x14ac:dyDescent="0.35">
      <c r="C1868" s="62"/>
      <c r="D1868" t="s">
        <v>535</v>
      </c>
      <c r="E1868" t="s">
        <v>10</v>
      </c>
      <c r="F1868" t="s">
        <v>10</v>
      </c>
    </row>
    <row r="1869" spans="3:6" x14ac:dyDescent="0.35">
      <c r="C1869" s="62"/>
      <c r="D1869" t="s">
        <v>536</v>
      </c>
      <c r="E1869" t="s">
        <v>10</v>
      </c>
      <c r="F1869" t="s">
        <v>10</v>
      </c>
    </row>
    <row r="1870" spans="3:6" x14ac:dyDescent="0.35">
      <c r="C1870" s="62"/>
      <c r="D1870" t="s">
        <v>537</v>
      </c>
      <c r="E1870" t="s">
        <v>10</v>
      </c>
      <c r="F1870" t="s">
        <v>10</v>
      </c>
    </row>
    <row r="1871" spans="3:6" x14ac:dyDescent="0.35">
      <c r="C1871" s="62"/>
      <c r="D1871" t="s">
        <v>538</v>
      </c>
      <c r="E1871" t="s">
        <v>10</v>
      </c>
      <c r="F1871" t="s">
        <v>10</v>
      </c>
    </row>
    <row r="1872" spans="3:6" x14ac:dyDescent="0.35">
      <c r="C1872" s="62"/>
      <c r="D1872" t="s">
        <v>539</v>
      </c>
      <c r="E1872" t="s">
        <v>10</v>
      </c>
      <c r="F1872" t="s">
        <v>10</v>
      </c>
    </row>
    <row r="1873" spans="3:6" x14ac:dyDescent="0.35">
      <c r="C1873" s="62"/>
      <c r="D1873" t="s">
        <v>540</v>
      </c>
      <c r="E1873" t="s">
        <v>10</v>
      </c>
      <c r="F1873" t="s">
        <v>10</v>
      </c>
    </row>
    <row r="1874" spans="3:6" x14ac:dyDescent="0.35">
      <c r="C1874" s="62"/>
      <c r="D1874" t="s">
        <v>541</v>
      </c>
      <c r="E1874" t="s">
        <v>10</v>
      </c>
      <c r="F1874" t="s">
        <v>10</v>
      </c>
    </row>
    <row r="1875" spans="3:6" x14ac:dyDescent="0.35">
      <c r="C1875" s="62"/>
      <c r="D1875" t="s">
        <v>542</v>
      </c>
      <c r="E1875" t="s">
        <v>10</v>
      </c>
      <c r="F1875" t="s">
        <v>10</v>
      </c>
    </row>
    <row r="1876" spans="3:6" x14ac:dyDescent="0.35">
      <c r="C1876" s="62"/>
      <c r="D1876" t="s">
        <v>543</v>
      </c>
      <c r="E1876" t="s">
        <v>10</v>
      </c>
      <c r="F1876" t="s">
        <v>10</v>
      </c>
    </row>
    <row r="1877" spans="3:6" x14ac:dyDescent="0.35">
      <c r="C1877" s="62"/>
      <c r="D1877" t="s">
        <v>544</v>
      </c>
      <c r="E1877" t="s">
        <v>10</v>
      </c>
      <c r="F1877" t="s">
        <v>10</v>
      </c>
    </row>
    <row r="1878" spans="3:6" x14ac:dyDescent="0.35">
      <c r="C1878" s="62"/>
      <c r="D1878" t="s">
        <v>545</v>
      </c>
      <c r="E1878" t="s">
        <v>10</v>
      </c>
      <c r="F1878" t="s">
        <v>10</v>
      </c>
    </row>
    <row r="1879" spans="3:6" x14ac:dyDescent="0.35">
      <c r="C1879" s="62"/>
      <c r="D1879" t="s">
        <v>546</v>
      </c>
      <c r="E1879" t="s">
        <v>10</v>
      </c>
      <c r="F1879" t="s">
        <v>10</v>
      </c>
    </row>
    <row r="1880" spans="3:6" x14ac:dyDescent="0.35">
      <c r="C1880" s="62"/>
      <c r="D1880" t="s">
        <v>547</v>
      </c>
      <c r="E1880" t="s">
        <v>10</v>
      </c>
      <c r="F1880" t="s">
        <v>10</v>
      </c>
    </row>
    <row r="1881" spans="3:6" x14ac:dyDescent="0.35">
      <c r="C1881" s="62"/>
      <c r="D1881" t="s">
        <v>548</v>
      </c>
      <c r="E1881" t="s">
        <v>10</v>
      </c>
      <c r="F1881" t="s">
        <v>10</v>
      </c>
    </row>
    <row r="1882" spans="3:6" x14ac:dyDescent="0.35">
      <c r="C1882" s="62"/>
      <c r="D1882" t="s">
        <v>549</v>
      </c>
      <c r="E1882" t="s">
        <v>10</v>
      </c>
      <c r="F1882" t="s">
        <v>10</v>
      </c>
    </row>
    <row r="1883" spans="3:6" x14ac:dyDescent="0.35">
      <c r="C1883" s="62"/>
      <c r="D1883" t="s">
        <v>550</v>
      </c>
      <c r="E1883" t="s">
        <v>10</v>
      </c>
      <c r="F1883" t="s">
        <v>10</v>
      </c>
    </row>
    <row r="1884" spans="3:6" x14ac:dyDescent="0.35">
      <c r="C1884" s="62"/>
      <c r="D1884" t="s">
        <v>551</v>
      </c>
      <c r="E1884" t="s">
        <v>10</v>
      </c>
      <c r="F1884" t="s">
        <v>10</v>
      </c>
    </row>
    <row r="1885" spans="3:6" x14ac:dyDescent="0.35">
      <c r="C1885" s="62"/>
      <c r="D1885" t="s">
        <v>552</v>
      </c>
      <c r="E1885" t="s">
        <v>10</v>
      </c>
      <c r="F1885" t="s">
        <v>10</v>
      </c>
    </row>
    <row r="1886" spans="3:6" x14ac:dyDescent="0.35">
      <c r="C1886" s="62"/>
      <c r="D1886" t="s">
        <v>553</v>
      </c>
      <c r="E1886" t="s">
        <v>10</v>
      </c>
      <c r="F1886" t="s">
        <v>10</v>
      </c>
    </row>
    <row r="1887" spans="3:6" x14ac:dyDescent="0.35">
      <c r="C1887" s="62"/>
      <c r="D1887" t="s">
        <v>554</v>
      </c>
      <c r="E1887" t="s">
        <v>10</v>
      </c>
      <c r="F1887" t="s">
        <v>10</v>
      </c>
    </row>
    <row r="1888" spans="3:6" x14ac:dyDescent="0.35">
      <c r="C1888" s="62"/>
      <c r="D1888" t="s">
        <v>555</v>
      </c>
      <c r="E1888" t="s">
        <v>10</v>
      </c>
      <c r="F1888" t="s">
        <v>10</v>
      </c>
    </row>
    <row r="1889" spans="3:6" x14ac:dyDescent="0.35">
      <c r="C1889" s="62"/>
      <c r="D1889" t="s">
        <v>556</v>
      </c>
      <c r="E1889" t="s">
        <v>10</v>
      </c>
      <c r="F1889" t="s">
        <v>10</v>
      </c>
    </row>
    <row r="1890" spans="3:6" x14ac:dyDescent="0.35">
      <c r="C1890" s="62"/>
      <c r="D1890" t="s">
        <v>557</v>
      </c>
      <c r="E1890" t="s">
        <v>10</v>
      </c>
      <c r="F1890" t="s">
        <v>10</v>
      </c>
    </row>
    <row r="1891" spans="3:6" x14ac:dyDescent="0.35">
      <c r="C1891" s="62"/>
      <c r="D1891" t="s">
        <v>558</v>
      </c>
      <c r="E1891" t="s">
        <v>10</v>
      </c>
      <c r="F1891" t="s">
        <v>10</v>
      </c>
    </row>
    <row r="1892" spans="3:6" x14ac:dyDescent="0.35">
      <c r="C1892" s="62"/>
      <c r="D1892" t="s">
        <v>559</v>
      </c>
      <c r="E1892" t="s">
        <v>10</v>
      </c>
      <c r="F1892" t="s">
        <v>10</v>
      </c>
    </row>
    <row r="1893" spans="3:6" x14ac:dyDescent="0.35">
      <c r="C1893" s="62"/>
      <c r="D1893" t="s">
        <v>560</v>
      </c>
      <c r="E1893" t="s">
        <v>10</v>
      </c>
      <c r="F1893" t="s">
        <v>10</v>
      </c>
    </row>
    <row r="1894" spans="3:6" x14ac:dyDescent="0.35">
      <c r="C1894" s="62"/>
      <c r="D1894" t="s">
        <v>561</v>
      </c>
      <c r="E1894" t="s">
        <v>10</v>
      </c>
      <c r="F1894" t="s">
        <v>10</v>
      </c>
    </row>
    <row r="1895" spans="3:6" x14ac:dyDescent="0.35">
      <c r="C1895" s="62"/>
      <c r="D1895" t="s">
        <v>562</v>
      </c>
      <c r="E1895" t="s">
        <v>10</v>
      </c>
      <c r="F1895" t="s">
        <v>10</v>
      </c>
    </row>
    <row r="1896" spans="3:6" x14ac:dyDescent="0.35">
      <c r="C1896" s="62"/>
      <c r="D1896" t="s">
        <v>563</v>
      </c>
      <c r="E1896" t="s">
        <v>10</v>
      </c>
      <c r="F1896" t="s">
        <v>10</v>
      </c>
    </row>
    <row r="1897" spans="3:6" x14ac:dyDescent="0.35">
      <c r="C1897" s="62"/>
      <c r="D1897" t="s">
        <v>564</v>
      </c>
      <c r="E1897" t="s">
        <v>10</v>
      </c>
      <c r="F1897" t="s">
        <v>10</v>
      </c>
    </row>
    <row r="1898" spans="3:6" x14ac:dyDescent="0.35">
      <c r="C1898" s="62"/>
      <c r="D1898" t="s">
        <v>565</v>
      </c>
      <c r="E1898" t="s">
        <v>10</v>
      </c>
      <c r="F1898" t="s">
        <v>10</v>
      </c>
    </row>
    <row r="1899" spans="3:6" x14ac:dyDescent="0.35">
      <c r="C1899" s="62"/>
      <c r="D1899" t="s">
        <v>566</v>
      </c>
      <c r="E1899" t="s">
        <v>10</v>
      </c>
      <c r="F1899" t="s">
        <v>10</v>
      </c>
    </row>
    <row r="1900" spans="3:6" x14ac:dyDescent="0.35">
      <c r="C1900" s="62"/>
      <c r="D1900" t="s">
        <v>567</v>
      </c>
      <c r="E1900" t="s">
        <v>10</v>
      </c>
      <c r="F1900" t="s">
        <v>10</v>
      </c>
    </row>
    <row r="1901" spans="3:6" x14ac:dyDescent="0.35">
      <c r="C1901" s="62"/>
      <c r="D1901" t="s">
        <v>568</v>
      </c>
      <c r="E1901" t="s">
        <v>10</v>
      </c>
      <c r="F1901" t="s">
        <v>10</v>
      </c>
    </row>
    <row r="1902" spans="3:6" x14ac:dyDescent="0.35">
      <c r="C1902" s="62"/>
      <c r="D1902" t="s">
        <v>569</v>
      </c>
      <c r="E1902" t="s">
        <v>10</v>
      </c>
      <c r="F1902" t="s">
        <v>10</v>
      </c>
    </row>
    <row r="1903" spans="3:6" x14ac:dyDescent="0.35">
      <c r="C1903" s="62"/>
      <c r="D1903" t="s">
        <v>570</v>
      </c>
      <c r="E1903" t="s">
        <v>10</v>
      </c>
      <c r="F1903" t="s">
        <v>10</v>
      </c>
    </row>
    <row r="1904" spans="3:6" x14ac:dyDescent="0.35">
      <c r="C1904" s="62"/>
      <c r="D1904" t="s">
        <v>571</v>
      </c>
      <c r="E1904" t="s">
        <v>10</v>
      </c>
      <c r="F1904" t="s">
        <v>10</v>
      </c>
    </row>
    <row r="1905" spans="3:6" x14ac:dyDescent="0.35">
      <c r="C1905" s="62"/>
      <c r="D1905" t="s">
        <v>572</v>
      </c>
      <c r="E1905" t="s">
        <v>10</v>
      </c>
      <c r="F1905" t="s">
        <v>10</v>
      </c>
    </row>
    <row r="1906" spans="3:6" x14ac:dyDescent="0.35">
      <c r="C1906" s="62"/>
      <c r="D1906" t="s">
        <v>573</v>
      </c>
      <c r="E1906" t="s">
        <v>10</v>
      </c>
      <c r="F1906" t="s">
        <v>10</v>
      </c>
    </row>
    <row r="1907" spans="3:6" x14ac:dyDescent="0.35">
      <c r="C1907" s="62"/>
      <c r="D1907" t="s">
        <v>574</v>
      </c>
      <c r="E1907" t="s">
        <v>10</v>
      </c>
      <c r="F1907" t="s">
        <v>10</v>
      </c>
    </row>
    <row r="1908" spans="3:6" x14ac:dyDescent="0.35">
      <c r="C1908" s="62"/>
      <c r="D1908" t="s">
        <v>575</v>
      </c>
      <c r="E1908" t="s">
        <v>10</v>
      </c>
      <c r="F1908" t="s">
        <v>10</v>
      </c>
    </row>
    <row r="1909" spans="3:6" x14ac:dyDescent="0.35">
      <c r="C1909" s="62"/>
      <c r="D1909" t="s">
        <v>576</v>
      </c>
      <c r="E1909" t="s">
        <v>10</v>
      </c>
      <c r="F1909" t="s">
        <v>10</v>
      </c>
    </row>
    <row r="1910" spans="3:6" x14ac:dyDescent="0.35">
      <c r="C1910" s="62"/>
      <c r="D1910" t="s">
        <v>577</v>
      </c>
      <c r="E1910" t="s">
        <v>10</v>
      </c>
      <c r="F1910" t="s">
        <v>10</v>
      </c>
    </row>
    <row r="1911" spans="3:6" x14ac:dyDescent="0.35">
      <c r="C1911" s="62"/>
      <c r="D1911" t="s">
        <v>578</v>
      </c>
      <c r="E1911" t="s">
        <v>10</v>
      </c>
      <c r="F1911" t="s">
        <v>10</v>
      </c>
    </row>
    <row r="1912" spans="3:6" x14ac:dyDescent="0.35">
      <c r="C1912" s="62"/>
      <c r="D1912" t="s">
        <v>579</v>
      </c>
      <c r="E1912" t="s">
        <v>10</v>
      </c>
      <c r="F1912" t="s">
        <v>10</v>
      </c>
    </row>
    <row r="1913" spans="3:6" x14ac:dyDescent="0.35">
      <c r="C1913" s="62"/>
      <c r="D1913" t="s">
        <v>580</v>
      </c>
      <c r="E1913" t="s">
        <v>10</v>
      </c>
      <c r="F1913" t="s">
        <v>10</v>
      </c>
    </row>
    <row r="1914" spans="3:6" x14ac:dyDescent="0.35">
      <c r="C1914" s="62"/>
      <c r="D1914" t="s">
        <v>581</v>
      </c>
      <c r="E1914" t="s">
        <v>10</v>
      </c>
      <c r="F1914" t="s">
        <v>10</v>
      </c>
    </row>
    <row r="1915" spans="3:6" x14ac:dyDescent="0.35">
      <c r="C1915" s="62"/>
      <c r="D1915" t="s">
        <v>582</v>
      </c>
      <c r="E1915" t="s">
        <v>10</v>
      </c>
      <c r="F1915" t="s">
        <v>10</v>
      </c>
    </row>
    <row r="1916" spans="3:6" x14ac:dyDescent="0.35">
      <c r="C1916" s="62"/>
      <c r="D1916" t="s">
        <v>583</v>
      </c>
      <c r="E1916" t="s">
        <v>10</v>
      </c>
      <c r="F1916" t="s">
        <v>10</v>
      </c>
    </row>
    <row r="1917" spans="3:6" x14ac:dyDescent="0.35">
      <c r="C1917" s="62"/>
      <c r="D1917" t="s">
        <v>584</v>
      </c>
      <c r="E1917" t="s">
        <v>10</v>
      </c>
      <c r="F1917" t="s">
        <v>10</v>
      </c>
    </row>
    <row r="1918" spans="3:6" x14ac:dyDescent="0.35">
      <c r="C1918" s="62"/>
      <c r="D1918" t="s">
        <v>585</v>
      </c>
      <c r="E1918" t="s">
        <v>10</v>
      </c>
      <c r="F1918" t="s">
        <v>10</v>
      </c>
    </row>
    <row r="1919" spans="3:6" x14ac:dyDescent="0.35">
      <c r="C1919" s="62"/>
      <c r="D1919" t="s">
        <v>586</v>
      </c>
      <c r="E1919" t="s">
        <v>10</v>
      </c>
      <c r="F1919" t="s">
        <v>10</v>
      </c>
    </row>
    <row r="1920" spans="3:6" x14ac:dyDescent="0.35">
      <c r="C1920" s="62"/>
      <c r="D1920" t="s">
        <v>587</v>
      </c>
      <c r="E1920" t="s">
        <v>10</v>
      </c>
      <c r="F1920" t="s">
        <v>10</v>
      </c>
    </row>
    <row r="1921" spans="3:6" x14ac:dyDescent="0.35">
      <c r="C1921" s="62"/>
      <c r="D1921" t="s">
        <v>588</v>
      </c>
      <c r="E1921" t="s">
        <v>10</v>
      </c>
      <c r="F1921" t="s">
        <v>10</v>
      </c>
    </row>
    <row r="1922" spans="3:6" x14ac:dyDescent="0.35">
      <c r="C1922" s="62"/>
      <c r="D1922" t="s">
        <v>589</v>
      </c>
      <c r="E1922" t="s">
        <v>10</v>
      </c>
      <c r="F1922" t="s">
        <v>10</v>
      </c>
    </row>
    <row r="1923" spans="3:6" x14ac:dyDescent="0.35">
      <c r="C1923" s="62"/>
      <c r="D1923" t="s">
        <v>590</v>
      </c>
      <c r="E1923" t="s">
        <v>10</v>
      </c>
      <c r="F1923" t="s">
        <v>10</v>
      </c>
    </row>
    <row r="1924" spans="3:6" x14ac:dyDescent="0.35">
      <c r="C1924" s="62"/>
      <c r="D1924" t="s">
        <v>591</v>
      </c>
      <c r="E1924" t="s">
        <v>10</v>
      </c>
      <c r="F1924" t="s">
        <v>10</v>
      </c>
    </row>
    <row r="1925" spans="3:6" x14ac:dyDescent="0.35">
      <c r="C1925" s="62"/>
      <c r="D1925" t="s">
        <v>592</v>
      </c>
      <c r="E1925" t="s">
        <v>10</v>
      </c>
      <c r="F1925" t="s">
        <v>10</v>
      </c>
    </row>
    <row r="1926" spans="3:6" x14ac:dyDescent="0.35">
      <c r="C1926" s="62"/>
      <c r="D1926" t="s">
        <v>593</v>
      </c>
      <c r="E1926" t="s">
        <v>10</v>
      </c>
      <c r="F1926" t="s">
        <v>10</v>
      </c>
    </row>
    <row r="1927" spans="3:6" x14ac:dyDescent="0.35">
      <c r="C1927" s="62"/>
      <c r="D1927" t="s">
        <v>594</v>
      </c>
      <c r="E1927" t="s">
        <v>10</v>
      </c>
      <c r="F1927" t="s">
        <v>10</v>
      </c>
    </row>
    <row r="1928" spans="3:6" x14ac:dyDescent="0.35">
      <c r="C1928" s="62"/>
      <c r="D1928" t="s">
        <v>595</v>
      </c>
      <c r="E1928" t="s">
        <v>10</v>
      </c>
      <c r="F1928" t="s">
        <v>10</v>
      </c>
    </row>
    <row r="1929" spans="3:6" x14ac:dyDescent="0.35">
      <c r="C1929" s="62"/>
      <c r="D1929" t="s">
        <v>596</v>
      </c>
      <c r="E1929" t="s">
        <v>10</v>
      </c>
      <c r="F1929" t="s">
        <v>10</v>
      </c>
    </row>
    <row r="1930" spans="3:6" x14ac:dyDescent="0.35">
      <c r="C1930" s="62"/>
      <c r="D1930" t="s">
        <v>597</v>
      </c>
      <c r="E1930" t="s">
        <v>10</v>
      </c>
      <c r="F1930" t="s">
        <v>10</v>
      </c>
    </row>
    <row r="1931" spans="3:6" x14ac:dyDescent="0.35">
      <c r="C1931" s="62"/>
      <c r="D1931" t="s">
        <v>598</v>
      </c>
      <c r="E1931" t="s">
        <v>10</v>
      </c>
      <c r="F1931" t="s">
        <v>10</v>
      </c>
    </row>
    <row r="1932" spans="3:6" x14ac:dyDescent="0.35">
      <c r="C1932" s="62"/>
      <c r="D1932" t="s">
        <v>599</v>
      </c>
      <c r="E1932" t="s">
        <v>10</v>
      </c>
      <c r="F1932" t="s">
        <v>10</v>
      </c>
    </row>
    <row r="1933" spans="3:6" x14ac:dyDescent="0.35">
      <c r="C1933" s="62"/>
      <c r="D1933" t="s">
        <v>600</v>
      </c>
      <c r="E1933" t="s">
        <v>10</v>
      </c>
      <c r="F1933" t="s">
        <v>10</v>
      </c>
    </row>
    <row r="1934" spans="3:6" x14ac:dyDescent="0.35">
      <c r="C1934" s="62"/>
      <c r="D1934" t="s">
        <v>601</v>
      </c>
      <c r="E1934" t="s">
        <v>10</v>
      </c>
      <c r="F1934" t="s">
        <v>10</v>
      </c>
    </row>
    <row r="1935" spans="3:6" x14ac:dyDescent="0.35">
      <c r="C1935" s="62"/>
      <c r="D1935" t="s">
        <v>602</v>
      </c>
      <c r="E1935" t="s">
        <v>10</v>
      </c>
      <c r="F1935" t="s">
        <v>10</v>
      </c>
    </row>
    <row r="1936" spans="3:6" x14ac:dyDescent="0.35">
      <c r="C1936" s="62"/>
      <c r="D1936" t="s">
        <v>603</v>
      </c>
      <c r="E1936" t="s">
        <v>10</v>
      </c>
      <c r="F1936" t="s">
        <v>10</v>
      </c>
    </row>
    <row r="1937" spans="3:6" x14ac:dyDescent="0.35">
      <c r="C1937" s="62"/>
      <c r="D1937" t="s">
        <v>604</v>
      </c>
      <c r="E1937" t="s">
        <v>10</v>
      </c>
      <c r="F1937" t="s">
        <v>10</v>
      </c>
    </row>
    <row r="1938" spans="3:6" x14ac:dyDescent="0.35">
      <c r="C1938" s="62"/>
      <c r="D1938" t="s">
        <v>605</v>
      </c>
      <c r="E1938" t="s">
        <v>10</v>
      </c>
      <c r="F1938" t="s">
        <v>10</v>
      </c>
    </row>
    <row r="1939" spans="3:6" x14ac:dyDescent="0.35">
      <c r="C1939" s="62"/>
      <c r="D1939" t="s">
        <v>606</v>
      </c>
      <c r="E1939" t="s">
        <v>10</v>
      </c>
      <c r="F1939" t="s">
        <v>10</v>
      </c>
    </row>
    <row r="1940" spans="3:6" x14ac:dyDescent="0.35">
      <c r="C1940" s="62"/>
      <c r="D1940" t="s">
        <v>607</v>
      </c>
      <c r="E1940" t="s">
        <v>10</v>
      </c>
      <c r="F1940" t="s">
        <v>10</v>
      </c>
    </row>
    <row r="1941" spans="3:6" x14ac:dyDescent="0.35">
      <c r="C1941" s="62"/>
      <c r="D1941" t="s">
        <v>608</v>
      </c>
      <c r="E1941" t="s">
        <v>10</v>
      </c>
      <c r="F1941" t="s">
        <v>10</v>
      </c>
    </row>
    <row r="1942" spans="3:6" x14ac:dyDescent="0.35">
      <c r="C1942" s="62"/>
      <c r="D1942" t="s">
        <v>609</v>
      </c>
      <c r="E1942" t="s">
        <v>10</v>
      </c>
      <c r="F1942" t="s">
        <v>10</v>
      </c>
    </row>
    <row r="1943" spans="3:6" x14ac:dyDescent="0.35">
      <c r="C1943" s="62"/>
      <c r="D1943" t="s">
        <v>610</v>
      </c>
      <c r="E1943" t="s">
        <v>10</v>
      </c>
      <c r="F1943" t="s">
        <v>10</v>
      </c>
    </row>
    <row r="1944" spans="3:6" x14ac:dyDescent="0.35">
      <c r="C1944" s="62"/>
      <c r="D1944" t="s">
        <v>611</v>
      </c>
      <c r="E1944" t="s">
        <v>10</v>
      </c>
      <c r="F1944" t="s">
        <v>10</v>
      </c>
    </row>
    <row r="1945" spans="3:6" x14ac:dyDescent="0.35">
      <c r="C1945" s="62"/>
      <c r="D1945" t="s">
        <v>612</v>
      </c>
      <c r="E1945" t="s">
        <v>10</v>
      </c>
      <c r="F1945" t="s">
        <v>10</v>
      </c>
    </row>
    <row r="1946" spans="3:6" x14ac:dyDescent="0.35">
      <c r="C1946" s="62"/>
      <c r="D1946" t="s">
        <v>613</v>
      </c>
      <c r="E1946" t="s">
        <v>10</v>
      </c>
      <c r="F1946" t="s">
        <v>10</v>
      </c>
    </row>
    <row r="1947" spans="3:6" x14ac:dyDescent="0.35">
      <c r="C1947" s="62"/>
      <c r="D1947" t="s">
        <v>614</v>
      </c>
      <c r="E1947" t="s">
        <v>10</v>
      </c>
      <c r="F1947" t="s">
        <v>10</v>
      </c>
    </row>
    <row r="1948" spans="3:6" x14ac:dyDescent="0.35">
      <c r="C1948" s="62"/>
      <c r="D1948" t="s">
        <v>615</v>
      </c>
      <c r="E1948" t="s">
        <v>10</v>
      </c>
      <c r="F1948" t="s">
        <v>10</v>
      </c>
    </row>
    <row r="1949" spans="3:6" x14ac:dyDescent="0.35">
      <c r="C1949" s="62"/>
      <c r="D1949" t="s">
        <v>616</v>
      </c>
      <c r="E1949" t="s">
        <v>10</v>
      </c>
      <c r="F1949" t="s">
        <v>10</v>
      </c>
    </row>
    <row r="1950" spans="3:6" x14ac:dyDescent="0.35">
      <c r="C1950" s="62"/>
      <c r="D1950" t="s">
        <v>617</v>
      </c>
      <c r="E1950" t="s">
        <v>10</v>
      </c>
      <c r="F1950" t="s">
        <v>10</v>
      </c>
    </row>
    <row r="1951" spans="3:6" x14ac:dyDescent="0.35">
      <c r="C1951" s="62"/>
      <c r="D1951" t="s">
        <v>618</v>
      </c>
      <c r="E1951" t="s">
        <v>10</v>
      </c>
      <c r="F1951" t="s">
        <v>10</v>
      </c>
    </row>
    <row r="1952" spans="3:6" x14ac:dyDescent="0.35">
      <c r="C1952" s="62"/>
      <c r="D1952" t="s">
        <v>619</v>
      </c>
      <c r="E1952" t="s">
        <v>10</v>
      </c>
      <c r="F1952" t="s">
        <v>10</v>
      </c>
    </row>
    <row r="1953" spans="3:6" x14ac:dyDescent="0.35">
      <c r="C1953" s="62"/>
      <c r="D1953" t="s">
        <v>620</v>
      </c>
      <c r="E1953" t="s">
        <v>10</v>
      </c>
      <c r="F1953" t="s">
        <v>10</v>
      </c>
    </row>
    <row r="1954" spans="3:6" x14ac:dyDescent="0.35">
      <c r="C1954" s="62"/>
      <c r="D1954" t="s">
        <v>621</v>
      </c>
      <c r="E1954" t="s">
        <v>10</v>
      </c>
      <c r="F1954" t="s">
        <v>10</v>
      </c>
    </row>
    <row r="1955" spans="3:6" x14ac:dyDescent="0.35">
      <c r="C1955" s="62"/>
      <c r="D1955" t="s">
        <v>622</v>
      </c>
      <c r="E1955" t="s">
        <v>10</v>
      </c>
      <c r="F1955" t="s">
        <v>10</v>
      </c>
    </row>
    <row r="1956" spans="3:6" x14ac:dyDescent="0.35">
      <c r="C1956" s="62"/>
      <c r="D1956" t="s">
        <v>623</v>
      </c>
      <c r="E1956" t="s">
        <v>10</v>
      </c>
      <c r="F1956" t="s">
        <v>10</v>
      </c>
    </row>
    <row r="1957" spans="3:6" x14ac:dyDescent="0.35">
      <c r="C1957" s="62"/>
      <c r="D1957" t="s">
        <v>624</v>
      </c>
      <c r="E1957" t="s">
        <v>10</v>
      </c>
      <c r="F1957" t="s">
        <v>10</v>
      </c>
    </row>
    <row r="1958" spans="3:6" x14ac:dyDescent="0.35">
      <c r="C1958" s="62"/>
      <c r="D1958" t="s">
        <v>625</v>
      </c>
      <c r="E1958" t="s">
        <v>10</v>
      </c>
      <c r="F1958" t="s">
        <v>10</v>
      </c>
    </row>
    <row r="1959" spans="3:6" x14ac:dyDescent="0.35">
      <c r="C1959" s="62"/>
      <c r="D1959" t="s">
        <v>626</v>
      </c>
      <c r="E1959" t="s">
        <v>10</v>
      </c>
      <c r="F1959" t="s">
        <v>10</v>
      </c>
    </row>
    <row r="1960" spans="3:6" x14ac:dyDescent="0.35">
      <c r="C1960" s="62"/>
      <c r="D1960" t="s">
        <v>627</v>
      </c>
      <c r="E1960" t="s">
        <v>440</v>
      </c>
      <c r="F1960" t="s">
        <v>10</v>
      </c>
    </row>
    <row r="1961" spans="3:6" x14ac:dyDescent="0.35">
      <c r="C1961" s="62"/>
      <c r="D1961" t="s">
        <v>628</v>
      </c>
      <c r="E1961" t="s">
        <v>0</v>
      </c>
      <c r="F1961" t="s">
        <v>10</v>
      </c>
    </row>
    <row r="1962" spans="3:6" x14ac:dyDescent="0.35">
      <c r="C1962" s="62"/>
      <c r="D1962" t="s">
        <v>629</v>
      </c>
      <c r="E1962" t="s">
        <v>1</v>
      </c>
      <c r="F1962" t="s">
        <v>10</v>
      </c>
    </row>
    <row r="1963" spans="3:6" x14ac:dyDescent="0.35">
      <c r="C1963" s="62"/>
      <c r="D1963" t="s">
        <v>630</v>
      </c>
      <c r="E1963" t="s">
        <v>10</v>
      </c>
      <c r="F1963" t="s">
        <v>10</v>
      </c>
    </row>
    <row r="1964" spans="3:6" x14ac:dyDescent="0.35">
      <c r="C1964" s="62"/>
      <c r="D1964" t="s">
        <v>631</v>
      </c>
      <c r="E1964" t="s">
        <v>10</v>
      </c>
      <c r="F1964" t="s">
        <v>10</v>
      </c>
    </row>
    <row r="1965" spans="3:6" x14ac:dyDescent="0.35">
      <c r="C1965" s="62"/>
      <c r="D1965" t="s">
        <v>632</v>
      </c>
      <c r="E1965" t="s">
        <v>10</v>
      </c>
      <c r="F1965" t="s">
        <v>10</v>
      </c>
    </row>
    <row r="1966" spans="3:6" x14ac:dyDescent="0.35">
      <c r="C1966" s="62"/>
      <c r="D1966" t="s">
        <v>633</v>
      </c>
      <c r="E1966" t="s">
        <v>10</v>
      </c>
      <c r="F1966" t="s">
        <v>10</v>
      </c>
    </row>
    <row r="1967" spans="3:6" x14ac:dyDescent="0.35">
      <c r="C1967" s="62"/>
      <c r="D1967" t="s">
        <v>634</v>
      </c>
      <c r="E1967" t="s">
        <v>10</v>
      </c>
      <c r="F1967" t="s">
        <v>10</v>
      </c>
    </row>
    <row r="1968" spans="3:6" x14ac:dyDescent="0.35">
      <c r="C1968" s="62"/>
      <c r="D1968" t="s">
        <v>635</v>
      </c>
      <c r="E1968" t="s">
        <v>10</v>
      </c>
      <c r="F1968" t="s">
        <v>10</v>
      </c>
    </row>
    <row r="1969" spans="3:6" x14ac:dyDescent="0.35">
      <c r="C1969" s="62"/>
      <c r="D1969" t="s">
        <v>636</v>
      </c>
      <c r="E1969" t="s">
        <v>10</v>
      </c>
      <c r="F1969" t="s">
        <v>10</v>
      </c>
    </row>
    <row r="1970" spans="3:6" x14ac:dyDescent="0.35">
      <c r="C1970" s="62"/>
      <c r="D1970" t="s">
        <v>637</v>
      </c>
      <c r="E1970" t="s">
        <v>10</v>
      </c>
      <c r="F1970" t="s">
        <v>10</v>
      </c>
    </row>
    <row r="1971" spans="3:6" x14ac:dyDescent="0.35">
      <c r="C1971" s="62"/>
      <c r="D1971" t="s">
        <v>638</v>
      </c>
      <c r="E1971" t="s">
        <v>10</v>
      </c>
      <c r="F1971" t="s">
        <v>10</v>
      </c>
    </row>
    <row r="1972" spans="3:6" x14ac:dyDescent="0.35">
      <c r="C1972" s="62"/>
      <c r="D1972" t="s">
        <v>639</v>
      </c>
      <c r="E1972" t="s">
        <v>10</v>
      </c>
      <c r="F1972" t="s">
        <v>10</v>
      </c>
    </row>
    <row r="1973" spans="3:6" x14ac:dyDescent="0.35">
      <c r="C1973" s="62"/>
      <c r="D1973" t="s">
        <v>640</v>
      </c>
      <c r="E1973" t="s">
        <v>10</v>
      </c>
      <c r="F1973" t="s">
        <v>10</v>
      </c>
    </row>
    <row r="1974" spans="3:6" x14ac:dyDescent="0.35">
      <c r="C1974" s="62"/>
      <c r="D1974" t="s">
        <v>641</v>
      </c>
      <c r="E1974" t="s">
        <v>10</v>
      </c>
      <c r="F1974" t="s">
        <v>10</v>
      </c>
    </row>
    <row r="1975" spans="3:6" x14ac:dyDescent="0.35">
      <c r="C1975" s="62"/>
      <c r="D1975" t="s">
        <v>642</v>
      </c>
      <c r="E1975" t="s">
        <v>10</v>
      </c>
      <c r="F1975" t="s">
        <v>10</v>
      </c>
    </row>
    <row r="1976" spans="3:6" x14ac:dyDescent="0.35">
      <c r="C1976" s="62"/>
      <c r="D1976" t="s">
        <v>643</v>
      </c>
      <c r="E1976" t="s">
        <v>10</v>
      </c>
      <c r="F1976" t="s">
        <v>10</v>
      </c>
    </row>
    <row r="1977" spans="3:6" x14ac:dyDescent="0.35">
      <c r="C1977" s="62"/>
      <c r="D1977" t="s">
        <v>644</v>
      </c>
      <c r="E1977" t="s">
        <v>10</v>
      </c>
      <c r="F1977" t="s">
        <v>10</v>
      </c>
    </row>
    <row r="1978" spans="3:6" x14ac:dyDescent="0.35">
      <c r="C1978" s="62"/>
      <c r="D1978" t="s">
        <v>645</v>
      </c>
      <c r="E1978" t="s">
        <v>10</v>
      </c>
      <c r="F1978" t="s">
        <v>10</v>
      </c>
    </row>
    <row r="1979" spans="3:6" x14ac:dyDescent="0.35">
      <c r="C1979" s="62"/>
      <c r="D1979" t="s">
        <v>646</v>
      </c>
      <c r="E1979" t="s">
        <v>10</v>
      </c>
      <c r="F1979" t="s">
        <v>10</v>
      </c>
    </row>
    <row r="1980" spans="3:6" x14ac:dyDescent="0.35">
      <c r="C1980" s="62"/>
      <c r="D1980" t="s">
        <v>647</v>
      </c>
      <c r="E1980" t="s">
        <v>10</v>
      </c>
      <c r="F1980" t="s">
        <v>10</v>
      </c>
    </row>
    <row r="1981" spans="3:6" x14ac:dyDescent="0.35">
      <c r="C1981" s="62"/>
      <c r="D1981" t="s">
        <v>648</v>
      </c>
      <c r="E1981" t="s">
        <v>10</v>
      </c>
      <c r="F1981" t="s">
        <v>10</v>
      </c>
    </row>
    <row r="1982" spans="3:6" x14ac:dyDescent="0.35">
      <c r="C1982" s="62"/>
      <c r="D1982" t="s">
        <v>649</v>
      </c>
      <c r="E1982" t="s">
        <v>10</v>
      </c>
      <c r="F1982" t="s">
        <v>10</v>
      </c>
    </row>
    <row r="1983" spans="3:6" x14ac:dyDescent="0.35">
      <c r="C1983" s="62"/>
      <c r="D1983" t="s">
        <v>650</v>
      </c>
      <c r="E1983" t="s">
        <v>10</v>
      </c>
      <c r="F1983" t="s">
        <v>10</v>
      </c>
    </row>
    <row r="1984" spans="3:6" x14ac:dyDescent="0.35">
      <c r="C1984" s="62"/>
      <c r="D1984" t="s">
        <v>651</v>
      </c>
      <c r="E1984" t="s">
        <v>10</v>
      </c>
      <c r="F1984" t="s">
        <v>10</v>
      </c>
    </row>
    <row r="1985" spans="3:6" x14ac:dyDescent="0.35">
      <c r="C1985" s="62"/>
      <c r="D1985" t="s">
        <v>652</v>
      </c>
      <c r="E1985" t="s">
        <v>10</v>
      </c>
      <c r="F1985" t="s">
        <v>10</v>
      </c>
    </row>
    <row r="1986" spans="3:6" x14ac:dyDescent="0.35">
      <c r="C1986" s="62"/>
      <c r="D1986" t="s">
        <v>653</v>
      </c>
      <c r="E1986" t="s">
        <v>10</v>
      </c>
      <c r="F1986" t="s">
        <v>10</v>
      </c>
    </row>
    <row r="1987" spans="3:6" x14ac:dyDescent="0.35">
      <c r="C1987" s="62"/>
      <c r="D1987" t="s">
        <v>654</v>
      </c>
      <c r="E1987" t="s">
        <v>10</v>
      </c>
      <c r="F1987" t="s">
        <v>10</v>
      </c>
    </row>
    <row r="1988" spans="3:6" x14ac:dyDescent="0.35">
      <c r="C1988" s="62"/>
      <c r="D1988" t="s">
        <v>655</v>
      </c>
      <c r="E1988" t="s">
        <v>10</v>
      </c>
      <c r="F1988" t="s">
        <v>10</v>
      </c>
    </row>
    <row r="1989" spans="3:6" x14ac:dyDescent="0.35">
      <c r="C1989" s="62"/>
      <c r="D1989" t="s">
        <v>656</v>
      </c>
      <c r="E1989" t="s">
        <v>10</v>
      </c>
      <c r="F1989" t="s">
        <v>10</v>
      </c>
    </row>
    <row r="1990" spans="3:6" x14ac:dyDescent="0.35">
      <c r="C1990" s="62"/>
      <c r="D1990" t="s">
        <v>657</v>
      </c>
      <c r="E1990" t="s">
        <v>10</v>
      </c>
      <c r="F1990" t="s">
        <v>10</v>
      </c>
    </row>
    <row r="1991" spans="3:6" x14ac:dyDescent="0.35">
      <c r="C1991" s="62"/>
      <c r="D1991" t="s">
        <v>658</v>
      </c>
      <c r="E1991" t="s">
        <v>10</v>
      </c>
      <c r="F1991" t="s">
        <v>10</v>
      </c>
    </row>
    <row r="1992" spans="3:6" x14ac:dyDescent="0.35">
      <c r="C1992" s="62"/>
      <c r="D1992" t="s">
        <v>659</v>
      </c>
      <c r="E1992" t="s">
        <v>10</v>
      </c>
      <c r="F1992" t="s">
        <v>10</v>
      </c>
    </row>
    <row r="1993" spans="3:6" x14ac:dyDescent="0.35">
      <c r="C1993" s="62"/>
      <c r="D1993" t="s">
        <v>660</v>
      </c>
      <c r="E1993" t="s">
        <v>10</v>
      </c>
      <c r="F1993" t="s">
        <v>10</v>
      </c>
    </row>
    <row r="1994" spans="3:6" x14ac:dyDescent="0.35">
      <c r="C1994" s="62"/>
      <c r="D1994" t="s">
        <v>661</v>
      </c>
      <c r="E1994" t="s">
        <v>10</v>
      </c>
      <c r="F1994" t="s">
        <v>10</v>
      </c>
    </row>
    <row r="1995" spans="3:6" x14ac:dyDescent="0.35">
      <c r="C1995" s="62" t="s">
        <v>708</v>
      </c>
      <c r="D1995" t="s">
        <v>441</v>
      </c>
      <c r="E1995" t="s">
        <v>10</v>
      </c>
      <c r="F1995"/>
    </row>
    <row r="1996" spans="3:6" x14ac:dyDescent="0.35">
      <c r="C1996" s="62"/>
      <c r="D1996" t="s">
        <v>442</v>
      </c>
      <c r="E1996" t="s">
        <v>10</v>
      </c>
      <c r="F1996" t="s">
        <v>10</v>
      </c>
    </row>
    <row r="1997" spans="3:6" x14ac:dyDescent="0.35">
      <c r="C1997" s="62"/>
      <c r="D1997" t="s">
        <v>443</v>
      </c>
      <c r="E1997" t="s">
        <v>10</v>
      </c>
      <c r="F1997" t="s">
        <v>10</v>
      </c>
    </row>
    <row r="1998" spans="3:6" x14ac:dyDescent="0.35">
      <c r="C1998" s="62"/>
      <c r="D1998" t="s">
        <v>444</v>
      </c>
      <c r="E1998" t="s">
        <v>10</v>
      </c>
      <c r="F1998" t="s">
        <v>10</v>
      </c>
    </row>
    <row r="1999" spans="3:6" x14ac:dyDescent="0.35">
      <c r="C1999" s="62"/>
      <c r="D1999" t="s">
        <v>445</v>
      </c>
      <c r="E1999" t="s">
        <v>10</v>
      </c>
      <c r="F1999" t="s">
        <v>10</v>
      </c>
    </row>
    <row r="2000" spans="3:6" x14ac:dyDescent="0.35">
      <c r="C2000" s="62"/>
      <c r="D2000" t="s">
        <v>446</v>
      </c>
      <c r="E2000" t="s">
        <v>10</v>
      </c>
      <c r="F2000" t="s">
        <v>10</v>
      </c>
    </row>
    <row r="2001" spans="3:6" x14ac:dyDescent="0.35">
      <c r="C2001" s="62"/>
      <c r="D2001" t="s">
        <v>447</v>
      </c>
      <c r="E2001" t="s">
        <v>10</v>
      </c>
      <c r="F2001" t="s">
        <v>10</v>
      </c>
    </row>
    <row r="2002" spans="3:6" x14ac:dyDescent="0.35">
      <c r="C2002" s="62"/>
      <c r="D2002" t="s">
        <v>448</v>
      </c>
      <c r="E2002" t="s">
        <v>10</v>
      </c>
      <c r="F2002" t="s">
        <v>10</v>
      </c>
    </row>
    <row r="2003" spans="3:6" x14ac:dyDescent="0.35">
      <c r="C2003" s="62"/>
      <c r="D2003" t="s">
        <v>449</v>
      </c>
      <c r="E2003" t="s">
        <v>10</v>
      </c>
      <c r="F2003" t="s">
        <v>10</v>
      </c>
    </row>
    <row r="2004" spans="3:6" x14ac:dyDescent="0.35">
      <c r="C2004" s="62"/>
      <c r="D2004" t="s">
        <v>450</v>
      </c>
      <c r="E2004" t="s">
        <v>10</v>
      </c>
      <c r="F2004" t="s">
        <v>10</v>
      </c>
    </row>
    <row r="2005" spans="3:6" x14ac:dyDescent="0.35">
      <c r="C2005" s="62"/>
      <c r="D2005" t="s">
        <v>451</v>
      </c>
      <c r="E2005" t="s">
        <v>10</v>
      </c>
      <c r="F2005" t="s">
        <v>10</v>
      </c>
    </row>
    <row r="2006" spans="3:6" x14ac:dyDescent="0.35">
      <c r="C2006" s="62"/>
      <c r="D2006" t="s">
        <v>452</v>
      </c>
      <c r="E2006" t="s">
        <v>10</v>
      </c>
      <c r="F2006" t="s">
        <v>10</v>
      </c>
    </row>
    <row r="2007" spans="3:6" x14ac:dyDescent="0.35">
      <c r="C2007" s="62"/>
      <c r="D2007" t="s">
        <v>453</v>
      </c>
      <c r="E2007" t="s">
        <v>10</v>
      </c>
      <c r="F2007" t="s">
        <v>10</v>
      </c>
    </row>
    <row r="2008" spans="3:6" x14ac:dyDescent="0.35">
      <c r="C2008" s="62"/>
      <c r="D2008" t="s">
        <v>454</v>
      </c>
      <c r="E2008" t="s">
        <v>10</v>
      </c>
      <c r="F2008" t="s">
        <v>10</v>
      </c>
    </row>
    <row r="2009" spans="3:6" x14ac:dyDescent="0.35">
      <c r="C2009" s="62"/>
      <c r="D2009" t="s">
        <v>455</v>
      </c>
      <c r="E2009" t="s">
        <v>10</v>
      </c>
      <c r="F2009" t="s">
        <v>10</v>
      </c>
    </row>
    <row r="2010" spans="3:6" x14ac:dyDescent="0.35">
      <c r="C2010" s="62"/>
      <c r="D2010" t="s">
        <v>456</v>
      </c>
      <c r="E2010" t="s">
        <v>10</v>
      </c>
      <c r="F2010" t="s">
        <v>10</v>
      </c>
    </row>
    <row r="2011" spans="3:6" x14ac:dyDescent="0.35">
      <c r="C2011" s="62"/>
      <c r="D2011" t="s">
        <v>457</v>
      </c>
      <c r="E2011" t="s">
        <v>10</v>
      </c>
      <c r="F2011" t="s">
        <v>10</v>
      </c>
    </row>
    <row r="2012" spans="3:6" x14ac:dyDescent="0.35">
      <c r="C2012" s="62"/>
      <c r="D2012" t="s">
        <v>458</v>
      </c>
      <c r="E2012" t="s">
        <v>10</v>
      </c>
      <c r="F2012" t="s">
        <v>10</v>
      </c>
    </row>
    <row r="2013" spans="3:6" x14ac:dyDescent="0.35">
      <c r="C2013" s="62"/>
      <c r="D2013" t="s">
        <v>459</v>
      </c>
      <c r="E2013" t="s">
        <v>10</v>
      </c>
      <c r="F2013" t="s">
        <v>10</v>
      </c>
    </row>
    <row r="2014" spans="3:6" x14ac:dyDescent="0.35">
      <c r="C2014" s="62"/>
      <c r="D2014" t="s">
        <v>460</v>
      </c>
      <c r="E2014" t="s">
        <v>10</v>
      </c>
      <c r="F2014" t="s">
        <v>10</v>
      </c>
    </row>
    <row r="2015" spans="3:6" x14ac:dyDescent="0.35">
      <c r="C2015" s="62"/>
      <c r="D2015" t="s">
        <v>461</v>
      </c>
      <c r="E2015" t="s">
        <v>10</v>
      </c>
      <c r="F2015" t="s">
        <v>10</v>
      </c>
    </row>
    <row r="2016" spans="3:6" x14ac:dyDescent="0.35">
      <c r="C2016" s="62"/>
      <c r="D2016" t="s">
        <v>462</v>
      </c>
      <c r="E2016" t="s">
        <v>10</v>
      </c>
      <c r="F2016" t="s">
        <v>10</v>
      </c>
    </row>
    <row r="2017" spans="3:6" x14ac:dyDescent="0.35">
      <c r="C2017" s="62"/>
      <c r="D2017" t="s">
        <v>463</v>
      </c>
      <c r="E2017" t="s">
        <v>10</v>
      </c>
      <c r="F2017" t="s">
        <v>10</v>
      </c>
    </row>
    <row r="2018" spans="3:6" x14ac:dyDescent="0.35">
      <c r="C2018" s="62"/>
      <c r="D2018" t="s">
        <v>464</v>
      </c>
      <c r="E2018" t="s">
        <v>10</v>
      </c>
      <c r="F2018" t="s">
        <v>10</v>
      </c>
    </row>
    <row r="2019" spans="3:6" x14ac:dyDescent="0.35">
      <c r="C2019" s="62"/>
      <c r="D2019" t="s">
        <v>465</v>
      </c>
      <c r="E2019" t="s">
        <v>10</v>
      </c>
      <c r="F2019" t="s">
        <v>10</v>
      </c>
    </row>
    <row r="2020" spans="3:6" x14ac:dyDescent="0.35">
      <c r="C2020" s="62"/>
      <c r="D2020" t="s">
        <v>466</v>
      </c>
      <c r="E2020" t="s">
        <v>10</v>
      </c>
      <c r="F2020" t="s">
        <v>10</v>
      </c>
    </row>
    <row r="2021" spans="3:6" x14ac:dyDescent="0.35">
      <c r="C2021" s="62"/>
      <c r="D2021" t="s">
        <v>467</v>
      </c>
      <c r="E2021" t="s">
        <v>10</v>
      </c>
      <c r="F2021" t="s">
        <v>10</v>
      </c>
    </row>
    <row r="2022" spans="3:6" x14ac:dyDescent="0.35">
      <c r="C2022" s="62"/>
      <c r="D2022" t="s">
        <v>468</v>
      </c>
      <c r="E2022" t="s">
        <v>10</v>
      </c>
      <c r="F2022" t="s">
        <v>10</v>
      </c>
    </row>
    <row r="2023" spans="3:6" x14ac:dyDescent="0.35">
      <c r="C2023" s="62"/>
      <c r="D2023" t="s">
        <v>469</v>
      </c>
      <c r="E2023" t="s">
        <v>10</v>
      </c>
      <c r="F2023" t="s">
        <v>10</v>
      </c>
    </row>
    <row r="2024" spans="3:6" x14ac:dyDescent="0.35">
      <c r="C2024" s="62"/>
      <c r="D2024" t="s">
        <v>470</v>
      </c>
      <c r="E2024" t="s">
        <v>10</v>
      </c>
      <c r="F2024" t="s">
        <v>10</v>
      </c>
    </row>
    <row r="2025" spans="3:6" x14ac:dyDescent="0.35">
      <c r="C2025" s="62"/>
      <c r="D2025" t="s">
        <v>471</v>
      </c>
      <c r="E2025" t="s">
        <v>10</v>
      </c>
      <c r="F2025" t="s">
        <v>10</v>
      </c>
    </row>
    <row r="2026" spans="3:6" x14ac:dyDescent="0.35">
      <c r="C2026" s="62"/>
      <c r="D2026" t="s">
        <v>472</v>
      </c>
      <c r="E2026" t="s">
        <v>10</v>
      </c>
      <c r="F2026" t="s">
        <v>10</v>
      </c>
    </row>
    <row r="2027" spans="3:6" x14ac:dyDescent="0.35">
      <c r="C2027" s="62"/>
      <c r="D2027" t="s">
        <v>473</v>
      </c>
      <c r="E2027" t="s">
        <v>10</v>
      </c>
      <c r="F2027" t="s">
        <v>10</v>
      </c>
    </row>
    <row r="2028" spans="3:6" x14ac:dyDescent="0.35">
      <c r="C2028" s="62"/>
      <c r="D2028" t="s">
        <v>474</v>
      </c>
      <c r="E2028" t="s">
        <v>10</v>
      </c>
      <c r="F2028" t="s">
        <v>10</v>
      </c>
    </row>
    <row r="2029" spans="3:6" x14ac:dyDescent="0.35">
      <c r="C2029" s="62"/>
      <c r="D2029" t="s">
        <v>475</v>
      </c>
      <c r="E2029" t="s">
        <v>10</v>
      </c>
      <c r="F2029" t="s">
        <v>10</v>
      </c>
    </row>
    <row r="2030" spans="3:6" x14ac:dyDescent="0.35">
      <c r="C2030" s="62"/>
      <c r="D2030" t="s">
        <v>476</v>
      </c>
      <c r="E2030" t="s">
        <v>10</v>
      </c>
      <c r="F2030" t="s">
        <v>10</v>
      </c>
    </row>
    <row r="2031" spans="3:6" x14ac:dyDescent="0.35">
      <c r="C2031" s="62"/>
      <c r="D2031" t="s">
        <v>477</v>
      </c>
      <c r="E2031" t="s">
        <v>10</v>
      </c>
      <c r="F2031" t="s">
        <v>10</v>
      </c>
    </row>
    <row r="2032" spans="3:6" x14ac:dyDescent="0.35">
      <c r="C2032" s="62"/>
      <c r="D2032" t="s">
        <v>478</v>
      </c>
      <c r="E2032" t="s">
        <v>10</v>
      </c>
      <c r="F2032" t="s">
        <v>10</v>
      </c>
    </row>
    <row r="2033" spans="3:6" x14ac:dyDescent="0.35">
      <c r="C2033" s="62"/>
      <c r="D2033" t="s">
        <v>479</v>
      </c>
      <c r="E2033" t="s">
        <v>10</v>
      </c>
      <c r="F2033" t="s">
        <v>10</v>
      </c>
    </row>
    <row r="2034" spans="3:6" x14ac:dyDescent="0.35">
      <c r="C2034" s="62"/>
      <c r="D2034" t="s">
        <v>480</v>
      </c>
      <c r="E2034" t="s">
        <v>10</v>
      </c>
      <c r="F2034" t="s">
        <v>10</v>
      </c>
    </row>
    <row r="2035" spans="3:6" x14ac:dyDescent="0.35">
      <c r="C2035" s="62"/>
      <c r="D2035" t="s">
        <v>481</v>
      </c>
      <c r="E2035" t="s">
        <v>10</v>
      </c>
      <c r="F2035" t="s">
        <v>10</v>
      </c>
    </row>
    <row r="2036" spans="3:6" x14ac:dyDescent="0.35">
      <c r="C2036" s="62"/>
      <c r="D2036" t="s">
        <v>482</v>
      </c>
      <c r="E2036" t="s">
        <v>10</v>
      </c>
      <c r="F2036" t="s">
        <v>10</v>
      </c>
    </row>
    <row r="2037" spans="3:6" x14ac:dyDescent="0.35">
      <c r="C2037" s="62"/>
      <c r="D2037" t="s">
        <v>483</v>
      </c>
      <c r="E2037" t="s">
        <v>10</v>
      </c>
      <c r="F2037" t="s">
        <v>10</v>
      </c>
    </row>
    <row r="2038" spans="3:6" x14ac:dyDescent="0.35">
      <c r="C2038" s="62"/>
      <c r="D2038" t="s">
        <v>484</v>
      </c>
      <c r="E2038" t="s">
        <v>10</v>
      </c>
      <c r="F2038" t="s">
        <v>10</v>
      </c>
    </row>
    <row r="2039" spans="3:6" x14ac:dyDescent="0.35">
      <c r="C2039" s="62"/>
      <c r="D2039" t="s">
        <v>485</v>
      </c>
      <c r="E2039" t="s">
        <v>10</v>
      </c>
      <c r="F2039" t="s">
        <v>10</v>
      </c>
    </row>
    <row r="2040" spans="3:6" x14ac:dyDescent="0.35">
      <c r="C2040" s="62"/>
      <c r="D2040" t="s">
        <v>486</v>
      </c>
      <c r="E2040" t="s">
        <v>10</v>
      </c>
      <c r="F2040" t="s">
        <v>10</v>
      </c>
    </row>
    <row r="2041" spans="3:6" x14ac:dyDescent="0.35">
      <c r="C2041" s="62"/>
      <c r="D2041" t="s">
        <v>487</v>
      </c>
      <c r="E2041" t="s">
        <v>10</v>
      </c>
      <c r="F2041" t="s">
        <v>10</v>
      </c>
    </row>
    <row r="2042" spans="3:6" x14ac:dyDescent="0.35">
      <c r="C2042" s="62"/>
      <c r="D2042" t="s">
        <v>488</v>
      </c>
      <c r="E2042" t="s">
        <v>10</v>
      </c>
      <c r="F2042" t="s">
        <v>10</v>
      </c>
    </row>
    <row r="2043" spans="3:6" x14ac:dyDescent="0.35">
      <c r="C2043" s="62"/>
      <c r="D2043" t="s">
        <v>489</v>
      </c>
      <c r="E2043" t="s">
        <v>10</v>
      </c>
      <c r="F2043" t="s">
        <v>10</v>
      </c>
    </row>
    <row r="2044" spans="3:6" x14ac:dyDescent="0.35">
      <c r="C2044" s="62"/>
      <c r="D2044" t="s">
        <v>490</v>
      </c>
      <c r="E2044" t="s">
        <v>10</v>
      </c>
      <c r="F2044" t="s">
        <v>10</v>
      </c>
    </row>
    <row r="2045" spans="3:6" x14ac:dyDescent="0.35">
      <c r="C2045" s="62"/>
      <c r="D2045" t="s">
        <v>491</v>
      </c>
      <c r="E2045" t="s">
        <v>10</v>
      </c>
      <c r="F2045" t="s">
        <v>10</v>
      </c>
    </row>
    <row r="2046" spans="3:6" x14ac:dyDescent="0.35">
      <c r="C2046" s="62"/>
      <c r="D2046" t="s">
        <v>492</v>
      </c>
      <c r="E2046" t="s">
        <v>10</v>
      </c>
      <c r="F2046" t="s">
        <v>10</v>
      </c>
    </row>
    <row r="2047" spans="3:6" x14ac:dyDescent="0.35">
      <c r="C2047" s="62"/>
      <c r="D2047" t="s">
        <v>493</v>
      </c>
      <c r="E2047" t="s">
        <v>10</v>
      </c>
      <c r="F2047" t="s">
        <v>10</v>
      </c>
    </row>
    <row r="2048" spans="3:6" x14ac:dyDescent="0.35">
      <c r="C2048" s="62"/>
      <c r="D2048" t="s">
        <v>494</v>
      </c>
      <c r="E2048" t="s">
        <v>10</v>
      </c>
      <c r="F2048" t="s">
        <v>10</v>
      </c>
    </row>
    <row r="2049" spans="3:6" x14ac:dyDescent="0.35">
      <c r="C2049" s="62"/>
      <c r="D2049" t="s">
        <v>495</v>
      </c>
      <c r="E2049" t="s">
        <v>10</v>
      </c>
      <c r="F2049" t="s">
        <v>10</v>
      </c>
    </row>
    <row r="2050" spans="3:6" x14ac:dyDescent="0.35">
      <c r="C2050" s="62"/>
      <c r="D2050" t="s">
        <v>496</v>
      </c>
      <c r="E2050" t="s">
        <v>10</v>
      </c>
      <c r="F2050" t="s">
        <v>10</v>
      </c>
    </row>
    <row r="2051" spans="3:6" x14ac:dyDescent="0.35">
      <c r="C2051" s="62"/>
      <c r="D2051" t="s">
        <v>497</v>
      </c>
      <c r="E2051" t="s">
        <v>10</v>
      </c>
      <c r="F2051" t="s">
        <v>10</v>
      </c>
    </row>
    <row r="2052" spans="3:6" x14ac:dyDescent="0.35">
      <c r="C2052" s="62"/>
      <c r="D2052" t="s">
        <v>498</v>
      </c>
      <c r="E2052" t="s">
        <v>10</v>
      </c>
      <c r="F2052" t="s">
        <v>10</v>
      </c>
    </row>
    <row r="2053" spans="3:6" x14ac:dyDescent="0.35">
      <c r="C2053" s="62"/>
      <c r="D2053" t="s">
        <v>499</v>
      </c>
      <c r="E2053" t="s">
        <v>10</v>
      </c>
      <c r="F2053" t="s">
        <v>10</v>
      </c>
    </row>
    <row r="2054" spans="3:6" x14ac:dyDescent="0.35">
      <c r="C2054" s="62"/>
      <c r="D2054" t="s">
        <v>500</v>
      </c>
      <c r="E2054" t="s">
        <v>10</v>
      </c>
      <c r="F2054" t="s">
        <v>10</v>
      </c>
    </row>
    <row r="2055" spans="3:6" x14ac:dyDescent="0.35">
      <c r="C2055" s="62"/>
      <c r="D2055" t="s">
        <v>501</v>
      </c>
      <c r="E2055" t="s">
        <v>10</v>
      </c>
      <c r="F2055" t="s">
        <v>10</v>
      </c>
    </row>
    <row r="2056" spans="3:6" x14ac:dyDescent="0.35">
      <c r="C2056" s="62"/>
      <c r="D2056" t="s">
        <v>502</v>
      </c>
      <c r="E2056" t="s">
        <v>10</v>
      </c>
      <c r="F2056" t="s">
        <v>10</v>
      </c>
    </row>
    <row r="2057" spans="3:6" x14ac:dyDescent="0.35">
      <c r="C2057" s="62"/>
      <c r="D2057" t="s">
        <v>503</v>
      </c>
      <c r="E2057" t="s">
        <v>10</v>
      </c>
      <c r="F2057" t="s">
        <v>10</v>
      </c>
    </row>
    <row r="2058" spans="3:6" x14ac:dyDescent="0.35">
      <c r="C2058" s="62"/>
      <c r="D2058" t="s">
        <v>504</v>
      </c>
      <c r="E2058" t="s">
        <v>10</v>
      </c>
      <c r="F2058" t="s">
        <v>10</v>
      </c>
    </row>
    <row r="2059" spans="3:6" x14ac:dyDescent="0.35">
      <c r="C2059" s="62"/>
      <c r="D2059" t="s">
        <v>505</v>
      </c>
      <c r="E2059" t="s">
        <v>10</v>
      </c>
      <c r="F2059" t="s">
        <v>10</v>
      </c>
    </row>
    <row r="2060" spans="3:6" x14ac:dyDescent="0.35">
      <c r="C2060" s="62"/>
      <c r="D2060" t="s">
        <v>506</v>
      </c>
      <c r="E2060" t="s">
        <v>10</v>
      </c>
      <c r="F2060" t="s">
        <v>10</v>
      </c>
    </row>
    <row r="2061" spans="3:6" x14ac:dyDescent="0.35">
      <c r="C2061" s="62"/>
      <c r="D2061" t="s">
        <v>507</v>
      </c>
      <c r="E2061" t="s">
        <v>10</v>
      </c>
      <c r="F2061" t="s">
        <v>10</v>
      </c>
    </row>
    <row r="2062" spans="3:6" x14ac:dyDescent="0.35">
      <c r="C2062" s="62"/>
      <c r="D2062" t="s">
        <v>508</v>
      </c>
      <c r="E2062" t="s">
        <v>10</v>
      </c>
      <c r="F2062" t="s">
        <v>10</v>
      </c>
    </row>
    <row r="2063" spans="3:6" x14ac:dyDescent="0.35">
      <c r="C2063" s="62"/>
      <c r="D2063" t="s">
        <v>509</v>
      </c>
      <c r="E2063" t="s">
        <v>10</v>
      </c>
      <c r="F2063" t="s">
        <v>10</v>
      </c>
    </row>
    <row r="2064" spans="3:6" x14ac:dyDescent="0.35">
      <c r="C2064" s="62"/>
      <c r="D2064" t="s">
        <v>510</v>
      </c>
      <c r="E2064" t="s">
        <v>10</v>
      </c>
      <c r="F2064" t="s">
        <v>10</v>
      </c>
    </row>
    <row r="2065" spans="3:6" x14ac:dyDescent="0.35">
      <c r="C2065" s="62"/>
      <c r="D2065" t="s">
        <v>511</v>
      </c>
      <c r="E2065" t="s">
        <v>10</v>
      </c>
      <c r="F2065" t="s">
        <v>10</v>
      </c>
    </row>
    <row r="2066" spans="3:6" x14ac:dyDescent="0.35">
      <c r="C2066" s="62"/>
      <c r="D2066" t="s">
        <v>512</v>
      </c>
      <c r="E2066" t="s">
        <v>10</v>
      </c>
      <c r="F2066" t="s">
        <v>10</v>
      </c>
    </row>
    <row r="2067" spans="3:6" x14ac:dyDescent="0.35">
      <c r="C2067" s="62"/>
      <c r="D2067" t="s">
        <v>513</v>
      </c>
      <c r="E2067" t="s">
        <v>10</v>
      </c>
      <c r="F2067" t="s">
        <v>10</v>
      </c>
    </row>
    <row r="2068" spans="3:6" x14ac:dyDescent="0.35">
      <c r="C2068" s="62"/>
      <c r="D2068" t="s">
        <v>514</v>
      </c>
      <c r="E2068" t="s">
        <v>10</v>
      </c>
      <c r="F2068" t="s">
        <v>10</v>
      </c>
    </row>
    <row r="2069" spans="3:6" x14ac:dyDescent="0.35">
      <c r="C2069" s="62"/>
      <c r="D2069" t="s">
        <v>515</v>
      </c>
      <c r="E2069" t="s">
        <v>10</v>
      </c>
      <c r="F2069" t="s">
        <v>10</v>
      </c>
    </row>
    <row r="2070" spans="3:6" x14ac:dyDescent="0.35">
      <c r="C2070" s="62"/>
      <c r="D2070" t="s">
        <v>516</v>
      </c>
      <c r="E2070" t="s">
        <v>10</v>
      </c>
      <c r="F2070" t="s">
        <v>10</v>
      </c>
    </row>
    <row r="2071" spans="3:6" x14ac:dyDescent="0.35">
      <c r="C2071" s="62"/>
      <c r="D2071" t="s">
        <v>517</v>
      </c>
      <c r="E2071" t="s">
        <v>10</v>
      </c>
      <c r="F2071" t="s">
        <v>10</v>
      </c>
    </row>
    <row r="2072" spans="3:6" x14ac:dyDescent="0.35">
      <c r="C2072" s="62"/>
      <c r="D2072" t="s">
        <v>518</v>
      </c>
      <c r="E2072" t="s">
        <v>10</v>
      </c>
      <c r="F2072" t="s">
        <v>10</v>
      </c>
    </row>
    <row r="2073" spans="3:6" x14ac:dyDescent="0.35">
      <c r="C2073" s="62"/>
      <c r="D2073" t="s">
        <v>519</v>
      </c>
      <c r="E2073" t="s">
        <v>10</v>
      </c>
      <c r="F2073" t="s">
        <v>10</v>
      </c>
    </row>
    <row r="2074" spans="3:6" x14ac:dyDescent="0.35">
      <c r="C2074" s="62"/>
      <c r="D2074" t="s">
        <v>520</v>
      </c>
      <c r="E2074" t="s">
        <v>10</v>
      </c>
      <c r="F2074" t="s">
        <v>10</v>
      </c>
    </row>
    <row r="2075" spans="3:6" x14ac:dyDescent="0.35">
      <c r="C2075" s="62"/>
      <c r="D2075" t="s">
        <v>521</v>
      </c>
      <c r="E2075" t="s">
        <v>10</v>
      </c>
      <c r="F2075" t="s">
        <v>10</v>
      </c>
    </row>
    <row r="2076" spans="3:6" x14ac:dyDescent="0.35">
      <c r="C2076" s="62"/>
      <c r="D2076" t="s">
        <v>522</v>
      </c>
      <c r="E2076" t="s">
        <v>10</v>
      </c>
      <c r="F2076" t="s">
        <v>10</v>
      </c>
    </row>
    <row r="2077" spans="3:6" x14ac:dyDescent="0.35">
      <c r="C2077" s="62"/>
      <c r="D2077" t="s">
        <v>523</v>
      </c>
      <c r="E2077" t="s">
        <v>10</v>
      </c>
      <c r="F2077" t="s">
        <v>10</v>
      </c>
    </row>
    <row r="2078" spans="3:6" x14ac:dyDescent="0.35">
      <c r="C2078" s="62"/>
      <c r="D2078" t="s">
        <v>524</v>
      </c>
      <c r="E2078" t="s">
        <v>10</v>
      </c>
      <c r="F2078" t="s">
        <v>10</v>
      </c>
    </row>
    <row r="2079" spans="3:6" x14ac:dyDescent="0.35">
      <c r="C2079" s="62"/>
      <c r="D2079" t="s">
        <v>525</v>
      </c>
      <c r="E2079" t="s">
        <v>10</v>
      </c>
      <c r="F2079" t="s">
        <v>10</v>
      </c>
    </row>
    <row r="2080" spans="3:6" x14ac:dyDescent="0.35">
      <c r="C2080" s="62"/>
      <c r="D2080" t="s">
        <v>526</v>
      </c>
      <c r="E2080" t="s">
        <v>10</v>
      </c>
      <c r="F2080" t="s">
        <v>10</v>
      </c>
    </row>
    <row r="2081" spans="3:6" x14ac:dyDescent="0.35">
      <c r="C2081" s="62"/>
      <c r="D2081" t="s">
        <v>527</v>
      </c>
      <c r="E2081" t="s">
        <v>10</v>
      </c>
      <c r="F2081" t="s">
        <v>10</v>
      </c>
    </row>
    <row r="2082" spans="3:6" x14ac:dyDescent="0.35">
      <c r="C2082" s="62"/>
      <c r="D2082" t="s">
        <v>528</v>
      </c>
      <c r="E2082" t="s">
        <v>10</v>
      </c>
      <c r="F2082" t="s">
        <v>10</v>
      </c>
    </row>
    <row r="2083" spans="3:6" x14ac:dyDescent="0.35">
      <c r="C2083" s="62"/>
      <c r="D2083" t="s">
        <v>529</v>
      </c>
      <c r="E2083" t="s">
        <v>10</v>
      </c>
      <c r="F2083" t="s">
        <v>10</v>
      </c>
    </row>
    <row r="2084" spans="3:6" x14ac:dyDescent="0.35">
      <c r="C2084" s="62"/>
      <c r="D2084" t="s">
        <v>530</v>
      </c>
      <c r="E2084" t="s">
        <v>10</v>
      </c>
      <c r="F2084" t="s">
        <v>10</v>
      </c>
    </row>
    <row r="2085" spans="3:6" x14ac:dyDescent="0.35">
      <c r="C2085" s="62"/>
      <c r="D2085" t="s">
        <v>531</v>
      </c>
      <c r="E2085" t="s">
        <v>10</v>
      </c>
      <c r="F2085" t="s">
        <v>10</v>
      </c>
    </row>
    <row r="2086" spans="3:6" x14ac:dyDescent="0.35">
      <c r="C2086" s="62"/>
      <c r="D2086" t="s">
        <v>532</v>
      </c>
      <c r="E2086" t="s">
        <v>10</v>
      </c>
      <c r="F2086" t="s">
        <v>10</v>
      </c>
    </row>
    <row r="2087" spans="3:6" x14ac:dyDescent="0.35">
      <c r="C2087" s="62"/>
      <c r="D2087" t="s">
        <v>533</v>
      </c>
      <c r="E2087" t="s">
        <v>10</v>
      </c>
      <c r="F2087" t="s">
        <v>10</v>
      </c>
    </row>
    <row r="2088" spans="3:6" x14ac:dyDescent="0.35">
      <c r="C2088" s="62"/>
      <c r="D2088" t="s">
        <v>534</v>
      </c>
      <c r="E2088" t="s">
        <v>10</v>
      </c>
      <c r="F2088" t="s">
        <v>10</v>
      </c>
    </row>
    <row r="2089" spans="3:6" x14ac:dyDescent="0.35">
      <c r="C2089" s="62"/>
      <c r="D2089" t="s">
        <v>535</v>
      </c>
      <c r="E2089" t="s">
        <v>10</v>
      </c>
      <c r="F2089" t="s">
        <v>10</v>
      </c>
    </row>
    <row r="2090" spans="3:6" x14ac:dyDescent="0.35">
      <c r="C2090" s="62"/>
      <c r="D2090" t="s">
        <v>536</v>
      </c>
      <c r="E2090" t="s">
        <v>10</v>
      </c>
      <c r="F2090" t="s">
        <v>10</v>
      </c>
    </row>
    <row r="2091" spans="3:6" x14ac:dyDescent="0.35">
      <c r="C2091" s="62"/>
      <c r="D2091" t="s">
        <v>537</v>
      </c>
      <c r="E2091" t="s">
        <v>10</v>
      </c>
      <c r="F2091" t="s">
        <v>10</v>
      </c>
    </row>
    <row r="2092" spans="3:6" x14ac:dyDescent="0.35">
      <c r="C2092" s="62"/>
      <c r="D2092" t="s">
        <v>538</v>
      </c>
      <c r="E2092" t="s">
        <v>10</v>
      </c>
      <c r="F2092" t="s">
        <v>10</v>
      </c>
    </row>
    <row r="2093" spans="3:6" x14ac:dyDescent="0.35">
      <c r="C2093" s="62"/>
      <c r="D2093" t="s">
        <v>539</v>
      </c>
      <c r="E2093" t="s">
        <v>10</v>
      </c>
      <c r="F2093" t="s">
        <v>10</v>
      </c>
    </row>
    <row r="2094" spans="3:6" x14ac:dyDescent="0.35">
      <c r="C2094" s="62"/>
      <c r="D2094" t="s">
        <v>540</v>
      </c>
      <c r="E2094" t="s">
        <v>10</v>
      </c>
      <c r="F2094" t="s">
        <v>10</v>
      </c>
    </row>
    <row r="2095" spans="3:6" x14ac:dyDescent="0.35">
      <c r="C2095" s="62"/>
      <c r="D2095" t="s">
        <v>541</v>
      </c>
      <c r="E2095" t="s">
        <v>10</v>
      </c>
      <c r="F2095" t="s">
        <v>10</v>
      </c>
    </row>
    <row r="2096" spans="3:6" x14ac:dyDescent="0.35">
      <c r="C2096" s="62"/>
      <c r="D2096" t="s">
        <v>542</v>
      </c>
      <c r="E2096" t="s">
        <v>10</v>
      </c>
      <c r="F2096" t="s">
        <v>10</v>
      </c>
    </row>
    <row r="2097" spans="3:6" x14ac:dyDescent="0.35">
      <c r="C2097" s="62"/>
      <c r="D2097" t="s">
        <v>543</v>
      </c>
      <c r="E2097" t="s">
        <v>10</v>
      </c>
      <c r="F2097" t="s">
        <v>10</v>
      </c>
    </row>
    <row r="2098" spans="3:6" x14ac:dyDescent="0.35">
      <c r="C2098" s="62"/>
      <c r="D2098" t="s">
        <v>544</v>
      </c>
      <c r="E2098" t="s">
        <v>10</v>
      </c>
      <c r="F2098" t="s">
        <v>10</v>
      </c>
    </row>
    <row r="2099" spans="3:6" x14ac:dyDescent="0.35">
      <c r="C2099" s="62"/>
      <c r="D2099" t="s">
        <v>545</v>
      </c>
      <c r="E2099" t="s">
        <v>10</v>
      </c>
      <c r="F2099" t="s">
        <v>10</v>
      </c>
    </row>
    <row r="2100" spans="3:6" x14ac:dyDescent="0.35">
      <c r="C2100" s="62"/>
      <c r="D2100" t="s">
        <v>546</v>
      </c>
      <c r="E2100" t="s">
        <v>10</v>
      </c>
      <c r="F2100" t="s">
        <v>10</v>
      </c>
    </row>
    <row r="2101" spans="3:6" x14ac:dyDescent="0.35">
      <c r="C2101" s="62"/>
      <c r="D2101" t="s">
        <v>547</v>
      </c>
      <c r="E2101" t="s">
        <v>10</v>
      </c>
      <c r="F2101" t="s">
        <v>10</v>
      </c>
    </row>
    <row r="2102" spans="3:6" x14ac:dyDescent="0.35">
      <c r="C2102" s="62"/>
      <c r="D2102" t="s">
        <v>548</v>
      </c>
      <c r="E2102" t="s">
        <v>10</v>
      </c>
      <c r="F2102" t="s">
        <v>10</v>
      </c>
    </row>
    <row r="2103" spans="3:6" x14ac:dyDescent="0.35">
      <c r="C2103" s="62"/>
      <c r="D2103" t="s">
        <v>549</v>
      </c>
      <c r="E2103" t="s">
        <v>10</v>
      </c>
      <c r="F2103" t="s">
        <v>10</v>
      </c>
    </row>
    <row r="2104" spans="3:6" x14ac:dyDescent="0.35">
      <c r="C2104" s="62"/>
      <c r="D2104" t="s">
        <v>550</v>
      </c>
      <c r="E2104" t="s">
        <v>10</v>
      </c>
      <c r="F2104" t="s">
        <v>10</v>
      </c>
    </row>
    <row r="2105" spans="3:6" x14ac:dyDescent="0.35">
      <c r="C2105" s="62"/>
      <c r="D2105" t="s">
        <v>551</v>
      </c>
      <c r="E2105" t="s">
        <v>10</v>
      </c>
      <c r="F2105" t="s">
        <v>10</v>
      </c>
    </row>
    <row r="2106" spans="3:6" x14ac:dyDescent="0.35">
      <c r="C2106" s="62"/>
      <c r="D2106" t="s">
        <v>552</v>
      </c>
      <c r="E2106" t="s">
        <v>10</v>
      </c>
      <c r="F2106" t="s">
        <v>10</v>
      </c>
    </row>
    <row r="2107" spans="3:6" x14ac:dyDescent="0.35">
      <c r="C2107" s="62"/>
      <c r="D2107" t="s">
        <v>553</v>
      </c>
      <c r="E2107" t="s">
        <v>10</v>
      </c>
      <c r="F2107" t="s">
        <v>10</v>
      </c>
    </row>
    <row r="2108" spans="3:6" x14ac:dyDescent="0.35">
      <c r="C2108" s="62"/>
      <c r="D2108" t="s">
        <v>554</v>
      </c>
      <c r="E2108" t="s">
        <v>10</v>
      </c>
      <c r="F2108" t="s">
        <v>10</v>
      </c>
    </row>
    <row r="2109" spans="3:6" x14ac:dyDescent="0.35">
      <c r="C2109" s="62"/>
      <c r="D2109" t="s">
        <v>555</v>
      </c>
      <c r="E2109" t="s">
        <v>10</v>
      </c>
      <c r="F2109" t="s">
        <v>10</v>
      </c>
    </row>
    <row r="2110" spans="3:6" x14ac:dyDescent="0.35">
      <c r="C2110" s="62"/>
      <c r="D2110" t="s">
        <v>556</v>
      </c>
      <c r="E2110" t="s">
        <v>10</v>
      </c>
      <c r="F2110" t="s">
        <v>10</v>
      </c>
    </row>
    <row r="2111" spans="3:6" x14ac:dyDescent="0.35">
      <c r="C2111" s="62"/>
      <c r="D2111" t="s">
        <v>557</v>
      </c>
      <c r="E2111" t="s">
        <v>10</v>
      </c>
      <c r="F2111" t="s">
        <v>10</v>
      </c>
    </row>
    <row r="2112" spans="3:6" x14ac:dyDescent="0.35">
      <c r="C2112" s="62"/>
      <c r="D2112" t="s">
        <v>558</v>
      </c>
      <c r="E2112" t="s">
        <v>10</v>
      </c>
      <c r="F2112" t="s">
        <v>10</v>
      </c>
    </row>
    <row r="2113" spans="3:6" x14ac:dyDescent="0.35">
      <c r="C2113" s="62"/>
      <c r="D2113" t="s">
        <v>559</v>
      </c>
      <c r="E2113" t="s">
        <v>10</v>
      </c>
      <c r="F2113" t="s">
        <v>10</v>
      </c>
    </row>
    <row r="2114" spans="3:6" x14ac:dyDescent="0.35">
      <c r="C2114" s="62"/>
      <c r="D2114" t="s">
        <v>560</v>
      </c>
      <c r="E2114" t="s">
        <v>10</v>
      </c>
      <c r="F2114" t="s">
        <v>10</v>
      </c>
    </row>
    <row r="2115" spans="3:6" x14ac:dyDescent="0.35">
      <c r="C2115" s="62"/>
      <c r="D2115" t="s">
        <v>561</v>
      </c>
      <c r="E2115" t="s">
        <v>10</v>
      </c>
      <c r="F2115" t="s">
        <v>10</v>
      </c>
    </row>
    <row r="2116" spans="3:6" x14ac:dyDescent="0.35">
      <c r="C2116" s="62"/>
      <c r="D2116" t="s">
        <v>562</v>
      </c>
      <c r="E2116" t="s">
        <v>10</v>
      </c>
      <c r="F2116" t="s">
        <v>10</v>
      </c>
    </row>
    <row r="2117" spans="3:6" x14ac:dyDescent="0.35">
      <c r="C2117" s="62"/>
      <c r="D2117" t="s">
        <v>563</v>
      </c>
      <c r="E2117" t="s">
        <v>10</v>
      </c>
      <c r="F2117" t="s">
        <v>10</v>
      </c>
    </row>
    <row r="2118" spans="3:6" x14ac:dyDescent="0.35">
      <c r="C2118" s="62"/>
      <c r="D2118" t="s">
        <v>564</v>
      </c>
      <c r="E2118" t="s">
        <v>10</v>
      </c>
      <c r="F2118" t="s">
        <v>10</v>
      </c>
    </row>
    <row r="2119" spans="3:6" x14ac:dyDescent="0.35">
      <c r="C2119" s="62"/>
      <c r="D2119" t="s">
        <v>565</v>
      </c>
      <c r="E2119" t="s">
        <v>10</v>
      </c>
      <c r="F2119" t="s">
        <v>10</v>
      </c>
    </row>
    <row r="2120" spans="3:6" x14ac:dyDescent="0.35">
      <c r="C2120" s="62"/>
      <c r="D2120" t="s">
        <v>566</v>
      </c>
      <c r="E2120" t="s">
        <v>10</v>
      </c>
      <c r="F2120" t="s">
        <v>10</v>
      </c>
    </row>
    <row r="2121" spans="3:6" x14ac:dyDescent="0.35">
      <c r="C2121" s="62"/>
      <c r="D2121" t="s">
        <v>567</v>
      </c>
      <c r="E2121" t="s">
        <v>10</v>
      </c>
      <c r="F2121" t="s">
        <v>10</v>
      </c>
    </row>
    <row r="2122" spans="3:6" x14ac:dyDescent="0.35">
      <c r="C2122" s="62"/>
      <c r="D2122" t="s">
        <v>568</v>
      </c>
      <c r="E2122" t="s">
        <v>10</v>
      </c>
      <c r="F2122" t="s">
        <v>10</v>
      </c>
    </row>
    <row r="2123" spans="3:6" x14ac:dyDescent="0.35">
      <c r="C2123" s="62"/>
      <c r="D2123" t="s">
        <v>569</v>
      </c>
      <c r="E2123" t="s">
        <v>10</v>
      </c>
      <c r="F2123" t="s">
        <v>10</v>
      </c>
    </row>
    <row r="2124" spans="3:6" x14ac:dyDescent="0.35">
      <c r="C2124" s="62"/>
      <c r="D2124" t="s">
        <v>570</v>
      </c>
      <c r="E2124" t="s">
        <v>10</v>
      </c>
      <c r="F2124" t="s">
        <v>10</v>
      </c>
    </row>
    <row r="2125" spans="3:6" x14ac:dyDescent="0.35">
      <c r="C2125" s="62"/>
      <c r="D2125" t="s">
        <v>571</v>
      </c>
      <c r="E2125" t="s">
        <v>10</v>
      </c>
      <c r="F2125" t="s">
        <v>10</v>
      </c>
    </row>
    <row r="2126" spans="3:6" x14ac:dyDescent="0.35">
      <c r="C2126" s="62"/>
      <c r="D2126" t="s">
        <v>572</v>
      </c>
      <c r="E2126" t="s">
        <v>10</v>
      </c>
      <c r="F2126" t="s">
        <v>10</v>
      </c>
    </row>
    <row r="2127" spans="3:6" x14ac:dyDescent="0.35">
      <c r="C2127" s="62"/>
      <c r="D2127" t="s">
        <v>573</v>
      </c>
      <c r="E2127" t="s">
        <v>10</v>
      </c>
      <c r="F2127" t="s">
        <v>10</v>
      </c>
    </row>
    <row r="2128" spans="3:6" x14ac:dyDescent="0.35">
      <c r="C2128" s="62"/>
      <c r="D2128" t="s">
        <v>574</v>
      </c>
      <c r="E2128" t="s">
        <v>10</v>
      </c>
      <c r="F2128" t="s">
        <v>10</v>
      </c>
    </row>
    <row r="2129" spans="3:6" x14ac:dyDescent="0.35">
      <c r="C2129" s="62"/>
      <c r="D2129" t="s">
        <v>575</v>
      </c>
      <c r="E2129" t="s">
        <v>10</v>
      </c>
      <c r="F2129" t="s">
        <v>10</v>
      </c>
    </row>
    <row r="2130" spans="3:6" x14ac:dyDescent="0.35">
      <c r="C2130" s="62"/>
      <c r="D2130" t="s">
        <v>576</v>
      </c>
      <c r="E2130" t="s">
        <v>10</v>
      </c>
      <c r="F2130" t="s">
        <v>10</v>
      </c>
    </row>
    <row r="2131" spans="3:6" x14ac:dyDescent="0.35">
      <c r="C2131" s="62"/>
      <c r="D2131" t="s">
        <v>577</v>
      </c>
      <c r="E2131" t="s">
        <v>10</v>
      </c>
      <c r="F2131" t="s">
        <v>10</v>
      </c>
    </row>
    <row r="2132" spans="3:6" x14ac:dyDescent="0.35">
      <c r="C2132" s="62"/>
      <c r="D2132" t="s">
        <v>578</v>
      </c>
      <c r="E2132" t="s">
        <v>10</v>
      </c>
      <c r="F2132" t="s">
        <v>10</v>
      </c>
    </row>
    <row r="2133" spans="3:6" x14ac:dyDescent="0.35">
      <c r="C2133" s="62"/>
      <c r="D2133" t="s">
        <v>579</v>
      </c>
      <c r="E2133" t="s">
        <v>10</v>
      </c>
      <c r="F2133" t="s">
        <v>10</v>
      </c>
    </row>
    <row r="2134" spans="3:6" x14ac:dyDescent="0.35">
      <c r="C2134" s="62"/>
      <c r="D2134" t="s">
        <v>580</v>
      </c>
      <c r="E2134" t="s">
        <v>10</v>
      </c>
      <c r="F2134" t="s">
        <v>10</v>
      </c>
    </row>
    <row r="2135" spans="3:6" x14ac:dyDescent="0.35">
      <c r="C2135" s="62"/>
      <c r="D2135" t="s">
        <v>581</v>
      </c>
      <c r="E2135" t="s">
        <v>10</v>
      </c>
      <c r="F2135" t="s">
        <v>10</v>
      </c>
    </row>
    <row r="2136" spans="3:6" x14ac:dyDescent="0.35">
      <c r="C2136" s="62"/>
      <c r="D2136" t="s">
        <v>582</v>
      </c>
      <c r="E2136" t="s">
        <v>10</v>
      </c>
      <c r="F2136" t="s">
        <v>10</v>
      </c>
    </row>
    <row r="2137" spans="3:6" x14ac:dyDescent="0.35">
      <c r="C2137" s="62"/>
      <c r="D2137" t="s">
        <v>583</v>
      </c>
      <c r="E2137" t="s">
        <v>10</v>
      </c>
      <c r="F2137" t="s">
        <v>10</v>
      </c>
    </row>
    <row r="2138" spans="3:6" x14ac:dyDescent="0.35">
      <c r="C2138" s="62"/>
      <c r="D2138" t="s">
        <v>584</v>
      </c>
      <c r="E2138" t="s">
        <v>10</v>
      </c>
      <c r="F2138" t="s">
        <v>10</v>
      </c>
    </row>
    <row r="2139" spans="3:6" x14ac:dyDescent="0.35">
      <c r="C2139" s="62"/>
      <c r="D2139" t="s">
        <v>585</v>
      </c>
      <c r="E2139" t="s">
        <v>10</v>
      </c>
      <c r="F2139" t="s">
        <v>10</v>
      </c>
    </row>
    <row r="2140" spans="3:6" x14ac:dyDescent="0.35">
      <c r="C2140" s="62"/>
      <c r="D2140" t="s">
        <v>586</v>
      </c>
      <c r="E2140" t="s">
        <v>10</v>
      </c>
      <c r="F2140" t="s">
        <v>10</v>
      </c>
    </row>
    <row r="2141" spans="3:6" x14ac:dyDescent="0.35">
      <c r="C2141" s="62"/>
      <c r="D2141" t="s">
        <v>587</v>
      </c>
      <c r="E2141" t="s">
        <v>10</v>
      </c>
      <c r="F2141" t="s">
        <v>10</v>
      </c>
    </row>
    <row r="2142" spans="3:6" x14ac:dyDescent="0.35">
      <c r="C2142" s="62"/>
      <c r="D2142" t="s">
        <v>588</v>
      </c>
      <c r="E2142" t="s">
        <v>10</v>
      </c>
      <c r="F2142" t="s">
        <v>10</v>
      </c>
    </row>
    <row r="2143" spans="3:6" x14ac:dyDescent="0.35">
      <c r="C2143" s="62"/>
      <c r="D2143" t="s">
        <v>589</v>
      </c>
      <c r="E2143" t="s">
        <v>10</v>
      </c>
      <c r="F2143" t="s">
        <v>10</v>
      </c>
    </row>
    <row r="2144" spans="3:6" x14ac:dyDescent="0.35">
      <c r="C2144" s="62"/>
      <c r="D2144" t="s">
        <v>590</v>
      </c>
      <c r="E2144" t="s">
        <v>10</v>
      </c>
      <c r="F2144" t="s">
        <v>10</v>
      </c>
    </row>
    <row r="2145" spans="3:6" x14ac:dyDescent="0.35">
      <c r="C2145" s="62"/>
      <c r="D2145" t="s">
        <v>591</v>
      </c>
      <c r="E2145" t="s">
        <v>10</v>
      </c>
      <c r="F2145" t="s">
        <v>10</v>
      </c>
    </row>
    <row r="2146" spans="3:6" x14ac:dyDescent="0.35">
      <c r="C2146" s="62"/>
      <c r="D2146" t="s">
        <v>592</v>
      </c>
      <c r="E2146" t="s">
        <v>10</v>
      </c>
      <c r="F2146" t="s">
        <v>10</v>
      </c>
    </row>
    <row r="2147" spans="3:6" x14ac:dyDescent="0.35">
      <c r="C2147" s="62"/>
      <c r="D2147" t="s">
        <v>593</v>
      </c>
      <c r="E2147" t="s">
        <v>10</v>
      </c>
      <c r="F2147" t="s">
        <v>10</v>
      </c>
    </row>
    <row r="2148" spans="3:6" x14ac:dyDescent="0.35">
      <c r="C2148" s="62"/>
      <c r="D2148" t="s">
        <v>594</v>
      </c>
      <c r="E2148" t="s">
        <v>10</v>
      </c>
      <c r="F2148" t="s">
        <v>10</v>
      </c>
    </row>
    <row r="2149" spans="3:6" x14ac:dyDescent="0.35">
      <c r="C2149" s="62"/>
      <c r="D2149" t="s">
        <v>595</v>
      </c>
      <c r="E2149" t="s">
        <v>10</v>
      </c>
      <c r="F2149" t="s">
        <v>10</v>
      </c>
    </row>
    <row r="2150" spans="3:6" x14ac:dyDescent="0.35">
      <c r="C2150" s="62"/>
      <c r="D2150" t="s">
        <v>596</v>
      </c>
      <c r="E2150" t="s">
        <v>10</v>
      </c>
      <c r="F2150" t="s">
        <v>10</v>
      </c>
    </row>
    <row r="2151" spans="3:6" x14ac:dyDescent="0.35">
      <c r="C2151" s="62"/>
      <c r="D2151" t="s">
        <v>597</v>
      </c>
      <c r="E2151" t="s">
        <v>10</v>
      </c>
      <c r="F2151" t="s">
        <v>10</v>
      </c>
    </row>
    <row r="2152" spans="3:6" x14ac:dyDescent="0.35">
      <c r="C2152" s="62"/>
      <c r="D2152" t="s">
        <v>598</v>
      </c>
      <c r="E2152" t="s">
        <v>10</v>
      </c>
      <c r="F2152" t="s">
        <v>10</v>
      </c>
    </row>
    <row r="2153" spans="3:6" x14ac:dyDescent="0.35">
      <c r="C2153" s="62"/>
      <c r="D2153" t="s">
        <v>599</v>
      </c>
      <c r="E2153" t="s">
        <v>10</v>
      </c>
      <c r="F2153" t="s">
        <v>10</v>
      </c>
    </row>
    <row r="2154" spans="3:6" x14ac:dyDescent="0.35">
      <c r="C2154" s="62"/>
      <c r="D2154" t="s">
        <v>600</v>
      </c>
      <c r="E2154" t="s">
        <v>10</v>
      </c>
      <c r="F2154" t="s">
        <v>10</v>
      </c>
    </row>
    <row r="2155" spans="3:6" x14ac:dyDescent="0.35">
      <c r="C2155" s="62"/>
      <c r="D2155" t="s">
        <v>601</v>
      </c>
      <c r="E2155" t="s">
        <v>10</v>
      </c>
      <c r="F2155" t="s">
        <v>10</v>
      </c>
    </row>
    <row r="2156" spans="3:6" x14ac:dyDescent="0.35">
      <c r="C2156" s="62"/>
      <c r="D2156" t="s">
        <v>602</v>
      </c>
      <c r="E2156" t="s">
        <v>10</v>
      </c>
      <c r="F2156" t="s">
        <v>10</v>
      </c>
    </row>
    <row r="2157" spans="3:6" x14ac:dyDescent="0.35">
      <c r="C2157" s="62"/>
      <c r="D2157" t="s">
        <v>603</v>
      </c>
      <c r="E2157" t="s">
        <v>10</v>
      </c>
      <c r="F2157" t="s">
        <v>10</v>
      </c>
    </row>
    <row r="2158" spans="3:6" x14ac:dyDescent="0.35">
      <c r="C2158" s="62"/>
      <c r="D2158" t="s">
        <v>604</v>
      </c>
      <c r="E2158" t="s">
        <v>10</v>
      </c>
      <c r="F2158" t="s">
        <v>10</v>
      </c>
    </row>
    <row r="2159" spans="3:6" x14ac:dyDescent="0.35">
      <c r="C2159" s="62"/>
      <c r="D2159" t="s">
        <v>605</v>
      </c>
      <c r="E2159" t="s">
        <v>10</v>
      </c>
      <c r="F2159" t="s">
        <v>10</v>
      </c>
    </row>
    <row r="2160" spans="3:6" x14ac:dyDescent="0.35">
      <c r="C2160" s="62"/>
      <c r="D2160" t="s">
        <v>606</v>
      </c>
      <c r="E2160" t="s">
        <v>10</v>
      </c>
      <c r="F2160" t="s">
        <v>10</v>
      </c>
    </row>
    <row r="2161" spans="3:6" x14ac:dyDescent="0.35">
      <c r="C2161" s="62"/>
      <c r="D2161" t="s">
        <v>607</v>
      </c>
      <c r="E2161" t="s">
        <v>10</v>
      </c>
      <c r="F2161" t="s">
        <v>10</v>
      </c>
    </row>
    <row r="2162" spans="3:6" x14ac:dyDescent="0.35">
      <c r="C2162" s="62"/>
      <c r="D2162" t="s">
        <v>608</v>
      </c>
      <c r="E2162" t="s">
        <v>10</v>
      </c>
      <c r="F2162" t="s">
        <v>10</v>
      </c>
    </row>
    <row r="2163" spans="3:6" x14ac:dyDescent="0.35">
      <c r="C2163" s="62"/>
      <c r="D2163" t="s">
        <v>609</v>
      </c>
      <c r="E2163" t="s">
        <v>10</v>
      </c>
      <c r="F2163" t="s">
        <v>10</v>
      </c>
    </row>
    <row r="2164" spans="3:6" x14ac:dyDescent="0.35">
      <c r="C2164" s="62"/>
      <c r="D2164" t="s">
        <v>610</v>
      </c>
      <c r="E2164" t="s">
        <v>10</v>
      </c>
      <c r="F2164" t="s">
        <v>10</v>
      </c>
    </row>
    <row r="2165" spans="3:6" x14ac:dyDescent="0.35">
      <c r="C2165" s="62"/>
      <c r="D2165" t="s">
        <v>611</v>
      </c>
      <c r="E2165" t="s">
        <v>10</v>
      </c>
      <c r="F2165" t="s">
        <v>10</v>
      </c>
    </row>
    <row r="2166" spans="3:6" x14ac:dyDescent="0.35">
      <c r="C2166" s="62"/>
      <c r="D2166" t="s">
        <v>612</v>
      </c>
      <c r="E2166" t="s">
        <v>10</v>
      </c>
      <c r="F2166" t="s">
        <v>10</v>
      </c>
    </row>
    <row r="2167" spans="3:6" x14ac:dyDescent="0.35">
      <c r="C2167" s="62"/>
      <c r="D2167" t="s">
        <v>613</v>
      </c>
      <c r="E2167" t="s">
        <v>10</v>
      </c>
      <c r="F2167" t="s">
        <v>10</v>
      </c>
    </row>
    <row r="2168" spans="3:6" x14ac:dyDescent="0.35">
      <c r="C2168" s="62"/>
      <c r="D2168" t="s">
        <v>614</v>
      </c>
      <c r="E2168" t="s">
        <v>10</v>
      </c>
      <c r="F2168" t="s">
        <v>10</v>
      </c>
    </row>
    <row r="2169" spans="3:6" x14ac:dyDescent="0.35">
      <c r="C2169" s="62"/>
      <c r="D2169" t="s">
        <v>615</v>
      </c>
      <c r="E2169" t="s">
        <v>10</v>
      </c>
      <c r="F2169" t="s">
        <v>10</v>
      </c>
    </row>
    <row r="2170" spans="3:6" x14ac:dyDescent="0.35">
      <c r="C2170" s="62"/>
      <c r="D2170" t="s">
        <v>616</v>
      </c>
      <c r="E2170" t="s">
        <v>10</v>
      </c>
      <c r="F2170" t="s">
        <v>10</v>
      </c>
    </row>
    <row r="2171" spans="3:6" x14ac:dyDescent="0.35">
      <c r="C2171" s="62"/>
      <c r="D2171" t="s">
        <v>617</v>
      </c>
      <c r="E2171" t="s">
        <v>10</v>
      </c>
      <c r="F2171" t="s">
        <v>10</v>
      </c>
    </row>
    <row r="2172" spans="3:6" x14ac:dyDescent="0.35">
      <c r="C2172" s="62"/>
      <c r="D2172" t="s">
        <v>618</v>
      </c>
      <c r="E2172" t="s">
        <v>10</v>
      </c>
      <c r="F2172" t="s">
        <v>10</v>
      </c>
    </row>
    <row r="2173" spans="3:6" x14ac:dyDescent="0.35">
      <c r="C2173" s="62"/>
      <c r="D2173" t="s">
        <v>619</v>
      </c>
      <c r="E2173" t="s">
        <v>10</v>
      </c>
      <c r="F2173" t="s">
        <v>10</v>
      </c>
    </row>
    <row r="2174" spans="3:6" x14ac:dyDescent="0.35">
      <c r="C2174" s="62"/>
      <c r="D2174" t="s">
        <v>620</v>
      </c>
      <c r="E2174" t="s">
        <v>10</v>
      </c>
      <c r="F2174" t="s">
        <v>10</v>
      </c>
    </row>
    <row r="2175" spans="3:6" x14ac:dyDescent="0.35">
      <c r="C2175" s="62"/>
      <c r="D2175" t="s">
        <v>621</v>
      </c>
      <c r="E2175" t="s">
        <v>10</v>
      </c>
      <c r="F2175" t="s">
        <v>10</v>
      </c>
    </row>
    <row r="2176" spans="3:6" x14ac:dyDescent="0.35">
      <c r="C2176" s="62"/>
      <c r="D2176" t="s">
        <v>622</v>
      </c>
      <c r="E2176" t="s">
        <v>10</v>
      </c>
      <c r="F2176" t="s">
        <v>10</v>
      </c>
    </row>
    <row r="2177" spans="3:6" x14ac:dyDescent="0.35">
      <c r="C2177" s="62"/>
      <c r="D2177" t="s">
        <v>623</v>
      </c>
      <c r="E2177" t="s">
        <v>10</v>
      </c>
      <c r="F2177" t="s">
        <v>10</v>
      </c>
    </row>
    <row r="2178" spans="3:6" x14ac:dyDescent="0.35">
      <c r="C2178" s="62"/>
      <c r="D2178" t="s">
        <v>624</v>
      </c>
      <c r="E2178" t="s">
        <v>10</v>
      </c>
      <c r="F2178" t="s">
        <v>10</v>
      </c>
    </row>
    <row r="2179" spans="3:6" x14ac:dyDescent="0.35">
      <c r="C2179" s="62"/>
      <c r="D2179" t="s">
        <v>625</v>
      </c>
      <c r="E2179" t="s">
        <v>10</v>
      </c>
      <c r="F2179" t="s">
        <v>10</v>
      </c>
    </row>
    <row r="2180" spans="3:6" x14ac:dyDescent="0.35">
      <c r="C2180" s="62"/>
      <c r="D2180" t="s">
        <v>626</v>
      </c>
      <c r="E2180" t="s">
        <v>10</v>
      </c>
      <c r="F2180" t="s">
        <v>10</v>
      </c>
    </row>
    <row r="2181" spans="3:6" x14ac:dyDescent="0.35">
      <c r="C2181" s="62"/>
      <c r="D2181" t="s">
        <v>627</v>
      </c>
      <c r="E2181" t="s">
        <v>10</v>
      </c>
      <c r="F2181" t="s">
        <v>10</v>
      </c>
    </row>
    <row r="2182" spans="3:6" x14ac:dyDescent="0.35">
      <c r="C2182" s="62"/>
      <c r="D2182" t="s">
        <v>628</v>
      </c>
      <c r="E2182" t="s">
        <v>10</v>
      </c>
      <c r="F2182" t="s">
        <v>10</v>
      </c>
    </row>
    <row r="2183" spans="3:6" x14ac:dyDescent="0.35">
      <c r="C2183" s="62"/>
      <c r="D2183" t="s">
        <v>629</v>
      </c>
      <c r="E2183" t="s">
        <v>10</v>
      </c>
      <c r="F2183" t="s">
        <v>10</v>
      </c>
    </row>
    <row r="2184" spans="3:6" x14ac:dyDescent="0.35">
      <c r="C2184" s="62"/>
      <c r="D2184" t="s">
        <v>630</v>
      </c>
      <c r="E2184" t="s">
        <v>10</v>
      </c>
      <c r="F2184" t="s">
        <v>10</v>
      </c>
    </row>
    <row r="2185" spans="3:6" x14ac:dyDescent="0.35">
      <c r="C2185" s="62"/>
      <c r="D2185" t="s">
        <v>631</v>
      </c>
      <c r="E2185" t="s">
        <v>10</v>
      </c>
      <c r="F2185" t="s">
        <v>10</v>
      </c>
    </row>
    <row r="2186" spans="3:6" x14ac:dyDescent="0.35">
      <c r="C2186" s="62"/>
      <c r="D2186" t="s">
        <v>632</v>
      </c>
      <c r="E2186" t="s">
        <v>10</v>
      </c>
      <c r="F2186" t="s">
        <v>10</v>
      </c>
    </row>
    <row r="2187" spans="3:6" x14ac:dyDescent="0.35">
      <c r="C2187" s="62"/>
      <c r="D2187" t="s">
        <v>633</v>
      </c>
      <c r="E2187" t="s">
        <v>10</v>
      </c>
      <c r="F2187" t="s">
        <v>10</v>
      </c>
    </row>
    <row r="2188" spans="3:6" x14ac:dyDescent="0.35">
      <c r="C2188" s="62"/>
      <c r="D2188" t="s">
        <v>634</v>
      </c>
      <c r="E2188" t="s">
        <v>10</v>
      </c>
      <c r="F2188" t="s">
        <v>10</v>
      </c>
    </row>
    <row r="2189" spans="3:6" x14ac:dyDescent="0.35">
      <c r="C2189" s="62"/>
      <c r="D2189" t="s">
        <v>635</v>
      </c>
      <c r="E2189" t="s">
        <v>10</v>
      </c>
      <c r="F2189" t="s">
        <v>10</v>
      </c>
    </row>
    <row r="2190" spans="3:6" x14ac:dyDescent="0.35">
      <c r="C2190" s="62"/>
      <c r="D2190" t="s">
        <v>636</v>
      </c>
      <c r="E2190" t="s">
        <v>10</v>
      </c>
      <c r="F2190" t="s">
        <v>10</v>
      </c>
    </row>
    <row r="2191" spans="3:6" x14ac:dyDescent="0.35">
      <c r="C2191" s="62"/>
      <c r="D2191" t="s">
        <v>637</v>
      </c>
      <c r="E2191" t="s">
        <v>10</v>
      </c>
      <c r="F2191" t="s">
        <v>10</v>
      </c>
    </row>
    <row r="2192" spans="3:6" x14ac:dyDescent="0.35">
      <c r="C2192" s="62"/>
      <c r="D2192" t="s">
        <v>638</v>
      </c>
      <c r="E2192" t="s">
        <v>10</v>
      </c>
      <c r="F2192" t="s">
        <v>10</v>
      </c>
    </row>
    <row r="2193" spans="3:6" x14ac:dyDescent="0.35">
      <c r="C2193" s="62"/>
      <c r="D2193" t="s">
        <v>639</v>
      </c>
      <c r="E2193" t="s">
        <v>10</v>
      </c>
      <c r="F2193" t="s">
        <v>10</v>
      </c>
    </row>
    <row r="2194" spans="3:6" x14ac:dyDescent="0.35">
      <c r="C2194" s="62"/>
      <c r="D2194" t="s">
        <v>640</v>
      </c>
      <c r="E2194" t="s">
        <v>10</v>
      </c>
      <c r="F2194" t="s">
        <v>10</v>
      </c>
    </row>
    <row r="2195" spans="3:6" x14ac:dyDescent="0.35">
      <c r="C2195" s="62"/>
      <c r="D2195" t="s">
        <v>641</v>
      </c>
      <c r="E2195" t="s">
        <v>10</v>
      </c>
      <c r="F2195" t="s">
        <v>10</v>
      </c>
    </row>
    <row r="2196" spans="3:6" x14ac:dyDescent="0.35">
      <c r="C2196" s="62"/>
      <c r="D2196" t="s">
        <v>642</v>
      </c>
      <c r="E2196" t="s">
        <v>10</v>
      </c>
      <c r="F2196" t="s">
        <v>10</v>
      </c>
    </row>
    <row r="2197" spans="3:6" x14ac:dyDescent="0.35">
      <c r="C2197" s="62"/>
      <c r="D2197" t="s">
        <v>643</v>
      </c>
      <c r="E2197" t="s">
        <v>10</v>
      </c>
      <c r="F2197" t="s">
        <v>10</v>
      </c>
    </row>
    <row r="2198" spans="3:6" x14ac:dyDescent="0.35">
      <c r="C2198" s="62"/>
      <c r="D2198" t="s">
        <v>644</v>
      </c>
      <c r="E2198" t="s">
        <v>10</v>
      </c>
      <c r="F2198" t="s">
        <v>10</v>
      </c>
    </row>
    <row r="2199" spans="3:6" x14ac:dyDescent="0.35">
      <c r="C2199" s="62"/>
      <c r="D2199" t="s">
        <v>645</v>
      </c>
      <c r="E2199" t="s">
        <v>10</v>
      </c>
      <c r="F2199" t="s">
        <v>10</v>
      </c>
    </row>
    <row r="2200" spans="3:6" x14ac:dyDescent="0.35">
      <c r="C2200" s="62"/>
      <c r="D2200" t="s">
        <v>646</v>
      </c>
      <c r="E2200" t="s">
        <v>10</v>
      </c>
      <c r="F2200" t="s">
        <v>10</v>
      </c>
    </row>
    <row r="2201" spans="3:6" x14ac:dyDescent="0.35">
      <c r="C2201" s="62"/>
      <c r="D2201" t="s">
        <v>647</v>
      </c>
      <c r="E2201" t="s">
        <v>10</v>
      </c>
      <c r="F2201" t="s">
        <v>10</v>
      </c>
    </row>
    <row r="2202" spans="3:6" x14ac:dyDescent="0.35">
      <c r="C2202" s="62"/>
      <c r="D2202" t="s">
        <v>648</v>
      </c>
      <c r="E2202" t="s">
        <v>10</v>
      </c>
      <c r="F2202" t="s">
        <v>10</v>
      </c>
    </row>
    <row r="2203" spans="3:6" x14ac:dyDescent="0.35">
      <c r="C2203" s="62"/>
      <c r="D2203" t="s">
        <v>649</v>
      </c>
      <c r="E2203" t="s">
        <v>10</v>
      </c>
      <c r="F2203" t="s">
        <v>10</v>
      </c>
    </row>
    <row r="2204" spans="3:6" x14ac:dyDescent="0.35">
      <c r="C2204" s="62"/>
      <c r="D2204" t="s">
        <v>650</v>
      </c>
      <c r="E2204" t="s">
        <v>10</v>
      </c>
      <c r="F2204" t="s">
        <v>10</v>
      </c>
    </row>
    <row r="2205" spans="3:6" x14ac:dyDescent="0.35">
      <c r="C2205" s="62"/>
      <c r="D2205" t="s">
        <v>651</v>
      </c>
      <c r="E2205" t="s">
        <v>10</v>
      </c>
      <c r="F2205" t="s">
        <v>10</v>
      </c>
    </row>
    <row r="2206" spans="3:6" x14ac:dyDescent="0.35">
      <c r="C2206" s="62"/>
      <c r="D2206" t="s">
        <v>652</v>
      </c>
      <c r="E2206" t="s">
        <v>10</v>
      </c>
      <c r="F2206" t="s">
        <v>10</v>
      </c>
    </row>
    <row r="2207" spans="3:6" x14ac:dyDescent="0.35">
      <c r="C2207" s="62"/>
      <c r="D2207" t="s">
        <v>653</v>
      </c>
      <c r="E2207" t="s">
        <v>10</v>
      </c>
      <c r="F2207" t="s">
        <v>10</v>
      </c>
    </row>
    <row r="2208" spans="3:6" x14ac:dyDescent="0.35">
      <c r="C2208" s="62"/>
      <c r="D2208" t="s">
        <v>654</v>
      </c>
      <c r="E2208" t="s">
        <v>10</v>
      </c>
      <c r="F2208" t="s">
        <v>10</v>
      </c>
    </row>
    <row r="2209" spans="3:6" x14ac:dyDescent="0.35">
      <c r="C2209" s="62"/>
      <c r="D2209" t="s">
        <v>655</v>
      </c>
      <c r="E2209" t="s">
        <v>10</v>
      </c>
      <c r="F2209" t="s">
        <v>10</v>
      </c>
    </row>
    <row r="2210" spans="3:6" x14ac:dyDescent="0.35">
      <c r="C2210" s="62"/>
      <c r="D2210" t="s">
        <v>656</v>
      </c>
      <c r="E2210" t="s">
        <v>10</v>
      </c>
      <c r="F2210" t="s">
        <v>10</v>
      </c>
    </row>
    <row r="2211" spans="3:6" x14ac:dyDescent="0.35">
      <c r="C2211" s="62"/>
      <c r="D2211" t="s">
        <v>657</v>
      </c>
      <c r="E2211" t="s">
        <v>10</v>
      </c>
      <c r="F2211" t="s">
        <v>10</v>
      </c>
    </row>
    <row r="2212" spans="3:6" x14ac:dyDescent="0.35">
      <c r="C2212" s="62"/>
      <c r="D2212" t="s">
        <v>658</v>
      </c>
      <c r="E2212" t="s">
        <v>10</v>
      </c>
      <c r="F2212" t="s">
        <v>10</v>
      </c>
    </row>
    <row r="2213" spans="3:6" x14ac:dyDescent="0.35">
      <c r="C2213" s="62"/>
      <c r="D2213" t="s">
        <v>659</v>
      </c>
      <c r="E2213" t="s">
        <v>10</v>
      </c>
      <c r="F2213" t="s">
        <v>10</v>
      </c>
    </row>
    <row r="2214" spans="3:6" x14ac:dyDescent="0.35">
      <c r="C2214" s="62"/>
      <c r="D2214" t="s">
        <v>660</v>
      </c>
      <c r="E2214" t="s">
        <v>10</v>
      </c>
      <c r="F2214" t="s">
        <v>10</v>
      </c>
    </row>
    <row r="2215" spans="3:6" x14ac:dyDescent="0.35">
      <c r="C2215" s="62"/>
      <c r="D2215" t="s">
        <v>661</v>
      </c>
      <c r="E2215" t="s">
        <v>10</v>
      </c>
      <c r="F2215" t="s">
        <v>10</v>
      </c>
    </row>
    <row r="2216" spans="3:6" x14ac:dyDescent="0.35">
      <c r="C2216" s="62" t="s">
        <v>709</v>
      </c>
      <c r="D2216" t="s">
        <v>441</v>
      </c>
      <c r="E2216" t="s">
        <v>10</v>
      </c>
      <c r="F2216"/>
    </row>
    <row r="2217" spans="3:6" x14ac:dyDescent="0.35">
      <c r="C2217" s="62"/>
      <c r="D2217" t="s">
        <v>442</v>
      </c>
      <c r="E2217" t="s">
        <v>10</v>
      </c>
      <c r="F2217" t="s">
        <v>10</v>
      </c>
    </row>
    <row r="2218" spans="3:6" x14ac:dyDescent="0.35">
      <c r="C2218" s="62"/>
      <c r="D2218" t="s">
        <v>443</v>
      </c>
      <c r="E2218" t="s">
        <v>10</v>
      </c>
      <c r="F2218" t="s">
        <v>10</v>
      </c>
    </row>
    <row r="2219" spans="3:6" x14ac:dyDescent="0.35">
      <c r="C2219" s="62"/>
      <c r="D2219" t="s">
        <v>444</v>
      </c>
      <c r="E2219" t="s">
        <v>10</v>
      </c>
      <c r="F2219" t="s">
        <v>10</v>
      </c>
    </row>
    <row r="2220" spans="3:6" x14ac:dyDescent="0.35">
      <c r="C2220" s="62"/>
      <c r="D2220" t="s">
        <v>445</v>
      </c>
      <c r="E2220" t="s">
        <v>10</v>
      </c>
      <c r="F2220" t="s">
        <v>10</v>
      </c>
    </row>
    <row r="2221" spans="3:6" x14ac:dyDescent="0.35">
      <c r="C2221" s="62"/>
      <c r="D2221" t="s">
        <v>446</v>
      </c>
      <c r="E2221" t="s">
        <v>10</v>
      </c>
      <c r="F2221" t="s">
        <v>10</v>
      </c>
    </row>
    <row r="2222" spans="3:6" x14ac:dyDescent="0.35">
      <c r="C2222" s="62"/>
      <c r="D2222" t="s">
        <v>447</v>
      </c>
      <c r="E2222" t="s">
        <v>10</v>
      </c>
      <c r="F2222" t="s">
        <v>10</v>
      </c>
    </row>
    <row r="2223" spans="3:6" x14ac:dyDescent="0.35">
      <c r="C2223" s="62"/>
      <c r="D2223" t="s">
        <v>448</v>
      </c>
      <c r="E2223" t="s">
        <v>10</v>
      </c>
      <c r="F2223" t="s">
        <v>10</v>
      </c>
    </row>
    <row r="2224" spans="3:6" x14ac:dyDescent="0.35">
      <c r="C2224" s="62"/>
      <c r="D2224" t="s">
        <v>449</v>
      </c>
      <c r="E2224" t="s">
        <v>10</v>
      </c>
      <c r="F2224" t="s">
        <v>10</v>
      </c>
    </row>
    <row r="2225" spans="3:6" x14ac:dyDescent="0.35">
      <c r="C2225" s="62"/>
      <c r="D2225" t="s">
        <v>450</v>
      </c>
      <c r="E2225" t="s">
        <v>10</v>
      </c>
      <c r="F2225" t="s">
        <v>10</v>
      </c>
    </row>
    <row r="2226" spans="3:6" x14ac:dyDescent="0.35">
      <c r="C2226" s="62"/>
      <c r="D2226" t="s">
        <v>451</v>
      </c>
      <c r="E2226" t="s">
        <v>10</v>
      </c>
      <c r="F2226" t="s">
        <v>10</v>
      </c>
    </row>
    <row r="2227" spans="3:6" x14ac:dyDescent="0.35">
      <c r="C2227" s="62"/>
      <c r="D2227" t="s">
        <v>452</v>
      </c>
      <c r="E2227" t="s">
        <v>10</v>
      </c>
      <c r="F2227" t="s">
        <v>10</v>
      </c>
    </row>
    <row r="2228" spans="3:6" x14ac:dyDescent="0.35">
      <c r="C2228" s="62"/>
      <c r="D2228" t="s">
        <v>453</v>
      </c>
      <c r="E2228" t="s">
        <v>10</v>
      </c>
      <c r="F2228" t="s">
        <v>10</v>
      </c>
    </row>
    <row r="2229" spans="3:6" x14ac:dyDescent="0.35">
      <c r="C2229" s="62"/>
      <c r="D2229" t="s">
        <v>454</v>
      </c>
      <c r="E2229" t="s">
        <v>10</v>
      </c>
      <c r="F2229" t="s">
        <v>10</v>
      </c>
    </row>
    <row r="2230" spans="3:6" x14ac:dyDescent="0.35">
      <c r="C2230" s="62"/>
      <c r="D2230" t="s">
        <v>455</v>
      </c>
      <c r="E2230" t="s">
        <v>10</v>
      </c>
      <c r="F2230" t="s">
        <v>10</v>
      </c>
    </row>
    <row r="2231" spans="3:6" x14ac:dyDescent="0.35">
      <c r="C2231" s="62"/>
      <c r="D2231" t="s">
        <v>456</v>
      </c>
      <c r="E2231" t="s">
        <v>10</v>
      </c>
      <c r="F2231" t="s">
        <v>10</v>
      </c>
    </row>
    <row r="2232" spans="3:6" x14ac:dyDescent="0.35">
      <c r="C2232" s="62"/>
      <c r="D2232" t="s">
        <v>457</v>
      </c>
      <c r="E2232" t="s">
        <v>10</v>
      </c>
      <c r="F2232" t="s">
        <v>10</v>
      </c>
    </row>
    <row r="2233" spans="3:6" x14ac:dyDescent="0.35">
      <c r="C2233" s="62"/>
      <c r="D2233" t="s">
        <v>458</v>
      </c>
      <c r="E2233" t="s">
        <v>10</v>
      </c>
      <c r="F2233" t="s">
        <v>10</v>
      </c>
    </row>
    <row r="2234" spans="3:6" x14ac:dyDescent="0.35">
      <c r="C2234" s="62"/>
      <c r="D2234" t="s">
        <v>459</v>
      </c>
      <c r="E2234" t="s">
        <v>10</v>
      </c>
      <c r="F2234" t="s">
        <v>10</v>
      </c>
    </row>
    <row r="2235" spans="3:6" x14ac:dyDescent="0.35">
      <c r="C2235" s="62"/>
      <c r="D2235" t="s">
        <v>460</v>
      </c>
      <c r="E2235" t="s">
        <v>10</v>
      </c>
      <c r="F2235" t="s">
        <v>10</v>
      </c>
    </row>
    <row r="2236" spans="3:6" x14ac:dyDescent="0.35">
      <c r="C2236" s="62"/>
      <c r="D2236" t="s">
        <v>461</v>
      </c>
      <c r="E2236" t="s">
        <v>10</v>
      </c>
      <c r="F2236" t="s">
        <v>10</v>
      </c>
    </row>
    <row r="2237" spans="3:6" x14ac:dyDescent="0.35">
      <c r="C2237" s="62"/>
      <c r="D2237" t="s">
        <v>462</v>
      </c>
      <c r="E2237" t="s">
        <v>10</v>
      </c>
      <c r="F2237" t="s">
        <v>10</v>
      </c>
    </row>
    <row r="2238" spans="3:6" x14ac:dyDescent="0.35">
      <c r="C2238" s="62"/>
      <c r="D2238" t="s">
        <v>463</v>
      </c>
      <c r="E2238" t="s">
        <v>10</v>
      </c>
      <c r="F2238" t="s">
        <v>10</v>
      </c>
    </row>
    <row r="2239" spans="3:6" x14ac:dyDescent="0.35">
      <c r="C2239" s="62"/>
      <c r="D2239" t="s">
        <v>464</v>
      </c>
      <c r="E2239" t="s">
        <v>10</v>
      </c>
      <c r="F2239" t="s">
        <v>10</v>
      </c>
    </row>
    <row r="2240" spans="3:6" x14ac:dyDescent="0.35">
      <c r="C2240" s="62"/>
      <c r="D2240" t="s">
        <v>465</v>
      </c>
      <c r="E2240" t="s">
        <v>10</v>
      </c>
      <c r="F2240" t="s">
        <v>10</v>
      </c>
    </row>
    <row r="2241" spans="3:6" x14ac:dyDescent="0.35">
      <c r="C2241" s="62"/>
      <c r="D2241" t="s">
        <v>466</v>
      </c>
      <c r="E2241" t="s">
        <v>10</v>
      </c>
      <c r="F2241" t="s">
        <v>10</v>
      </c>
    </row>
    <row r="2242" spans="3:6" x14ac:dyDescent="0.35">
      <c r="C2242" s="62"/>
      <c r="D2242" t="s">
        <v>467</v>
      </c>
      <c r="E2242" t="s">
        <v>10</v>
      </c>
      <c r="F2242" t="s">
        <v>10</v>
      </c>
    </row>
    <row r="2243" spans="3:6" x14ac:dyDescent="0.35">
      <c r="C2243" s="62"/>
      <c r="D2243" t="s">
        <v>468</v>
      </c>
      <c r="E2243" t="s">
        <v>10</v>
      </c>
      <c r="F2243" t="s">
        <v>10</v>
      </c>
    </row>
    <row r="2244" spans="3:6" x14ac:dyDescent="0.35">
      <c r="C2244" s="62"/>
      <c r="D2244" t="s">
        <v>469</v>
      </c>
      <c r="E2244" t="s">
        <v>10</v>
      </c>
      <c r="F2244" t="s">
        <v>10</v>
      </c>
    </row>
    <row r="2245" spans="3:6" x14ac:dyDescent="0.35">
      <c r="C2245" s="62"/>
      <c r="D2245" t="s">
        <v>470</v>
      </c>
      <c r="E2245" t="s">
        <v>10</v>
      </c>
      <c r="F2245" t="s">
        <v>10</v>
      </c>
    </row>
    <row r="2246" spans="3:6" x14ac:dyDescent="0.35">
      <c r="C2246" s="62"/>
      <c r="D2246" t="s">
        <v>471</v>
      </c>
      <c r="E2246" t="s">
        <v>10</v>
      </c>
      <c r="F2246" t="s">
        <v>10</v>
      </c>
    </row>
    <row r="2247" spans="3:6" x14ac:dyDescent="0.35">
      <c r="C2247" s="62"/>
      <c r="D2247" t="s">
        <v>472</v>
      </c>
      <c r="E2247" t="s">
        <v>10</v>
      </c>
      <c r="F2247" t="s">
        <v>10</v>
      </c>
    </row>
    <row r="2248" spans="3:6" x14ac:dyDescent="0.35">
      <c r="C2248" s="62"/>
      <c r="D2248" t="s">
        <v>473</v>
      </c>
      <c r="E2248" t="s">
        <v>10</v>
      </c>
      <c r="F2248" t="s">
        <v>10</v>
      </c>
    </row>
    <row r="2249" spans="3:6" x14ac:dyDescent="0.35">
      <c r="C2249" s="62"/>
      <c r="D2249" t="s">
        <v>474</v>
      </c>
      <c r="E2249" t="s">
        <v>10</v>
      </c>
      <c r="F2249" t="s">
        <v>10</v>
      </c>
    </row>
    <row r="2250" spans="3:6" x14ac:dyDescent="0.35">
      <c r="C2250" s="62"/>
      <c r="D2250" t="s">
        <v>475</v>
      </c>
      <c r="E2250" t="s">
        <v>10</v>
      </c>
      <c r="F2250" t="s">
        <v>10</v>
      </c>
    </row>
    <row r="2251" spans="3:6" x14ac:dyDescent="0.35">
      <c r="C2251" s="62"/>
      <c r="D2251" t="s">
        <v>476</v>
      </c>
      <c r="E2251" t="s">
        <v>10</v>
      </c>
      <c r="F2251" t="s">
        <v>10</v>
      </c>
    </row>
    <row r="2252" spans="3:6" x14ac:dyDescent="0.35">
      <c r="C2252" s="62"/>
      <c r="D2252" t="s">
        <v>477</v>
      </c>
      <c r="E2252" t="s">
        <v>10</v>
      </c>
      <c r="F2252" t="s">
        <v>10</v>
      </c>
    </row>
    <row r="2253" spans="3:6" x14ac:dyDescent="0.35">
      <c r="C2253" s="62"/>
      <c r="D2253" t="s">
        <v>478</v>
      </c>
      <c r="E2253" t="s">
        <v>10</v>
      </c>
      <c r="F2253" t="s">
        <v>10</v>
      </c>
    </row>
    <row r="2254" spans="3:6" x14ac:dyDescent="0.35">
      <c r="C2254" s="62"/>
      <c r="D2254" t="s">
        <v>479</v>
      </c>
      <c r="E2254" t="s">
        <v>10</v>
      </c>
      <c r="F2254" t="s">
        <v>10</v>
      </c>
    </row>
    <row r="2255" spans="3:6" x14ac:dyDescent="0.35">
      <c r="C2255" s="62"/>
      <c r="D2255" t="s">
        <v>480</v>
      </c>
      <c r="E2255" t="s">
        <v>10</v>
      </c>
      <c r="F2255" t="s">
        <v>10</v>
      </c>
    </row>
    <row r="2256" spans="3:6" x14ac:dyDescent="0.35">
      <c r="C2256" s="62"/>
      <c r="D2256" t="s">
        <v>481</v>
      </c>
      <c r="E2256" t="s">
        <v>10</v>
      </c>
      <c r="F2256" t="s">
        <v>10</v>
      </c>
    </row>
    <row r="2257" spans="3:6" x14ac:dyDescent="0.35">
      <c r="C2257" s="62"/>
      <c r="D2257" t="s">
        <v>482</v>
      </c>
      <c r="E2257" t="s">
        <v>10</v>
      </c>
      <c r="F2257" t="s">
        <v>10</v>
      </c>
    </row>
    <row r="2258" spans="3:6" x14ac:dyDescent="0.35">
      <c r="C2258" s="62"/>
      <c r="D2258" t="s">
        <v>483</v>
      </c>
      <c r="E2258" t="s">
        <v>10</v>
      </c>
      <c r="F2258" t="s">
        <v>10</v>
      </c>
    </row>
    <row r="2259" spans="3:6" x14ac:dyDescent="0.35">
      <c r="C2259" s="62"/>
      <c r="D2259" t="s">
        <v>484</v>
      </c>
      <c r="E2259" t="s">
        <v>10</v>
      </c>
      <c r="F2259" t="s">
        <v>10</v>
      </c>
    </row>
    <row r="2260" spans="3:6" x14ac:dyDescent="0.35">
      <c r="C2260" s="62"/>
      <c r="D2260" t="s">
        <v>485</v>
      </c>
      <c r="E2260" t="s">
        <v>10</v>
      </c>
      <c r="F2260" t="s">
        <v>10</v>
      </c>
    </row>
    <row r="2261" spans="3:6" x14ac:dyDescent="0.35">
      <c r="C2261" s="62"/>
      <c r="D2261" t="s">
        <v>486</v>
      </c>
      <c r="E2261" t="s">
        <v>10</v>
      </c>
      <c r="F2261" t="s">
        <v>10</v>
      </c>
    </row>
    <row r="2262" spans="3:6" x14ac:dyDescent="0.35">
      <c r="C2262" s="62"/>
      <c r="D2262" t="s">
        <v>487</v>
      </c>
      <c r="E2262" t="s">
        <v>10</v>
      </c>
      <c r="F2262" t="s">
        <v>10</v>
      </c>
    </row>
    <row r="2263" spans="3:6" x14ac:dyDescent="0.35">
      <c r="C2263" s="62"/>
      <c r="D2263" t="s">
        <v>488</v>
      </c>
      <c r="E2263" t="s">
        <v>10</v>
      </c>
      <c r="F2263" t="s">
        <v>10</v>
      </c>
    </row>
    <row r="2264" spans="3:6" x14ac:dyDescent="0.35">
      <c r="C2264" s="62"/>
      <c r="D2264" t="s">
        <v>489</v>
      </c>
      <c r="E2264" t="s">
        <v>10</v>
      </c>
      <c r="F2264" t="s">
        <v>10</v>
      </c>
    </row>
    <row r="2265" spans="3:6" x14ac:dyDescent="0.35">
      <c r="C2265" s="62"/>
      <c r="D2265" t="s">
        <v>490</v>
      </c>
      <c r="E2265" t="s">
        <v>10</v>
      </c>
      <c r="F2265" t="s">
        <v>10</v>
      </c>
    </row>
    <row r="2266" spans="3:6" x14ac:dyDescent="0.35">
      <c r="C2266" s="62"/>
      <c r="D2266" t="s">
        <v>491</v>
      </c>
      <c r="E2266" t="s">
        <v>10</v>
      </c>
      <c r="F2266" t="s">
        <v>10</v>
      </c>
    </row>
    <row r="2267" spans="3:6" x14ac:dyDescent="0.35">
      <c r="C2267" s="62"/>
      <c r="D2267" t="s">
        <v>492</v>
      </c>
      <c r="E2267" t="s">
        <v>10</v>
      </c>
      <c r="F2267" t="s">
        <v>10</v>
      </c>
    </row>
    <row r="2268" spans="3:6" x14ac:dyDescent="0.35">
      <c r="C2268" s="62"/>
      <c r="D2268" t="s">
        <v>493</v>
      </c>
      <c r="E2268" t="s">
        <v>10</v>
      </c>
      <c r="F2268" t="s">
        <v>10</v>
      </c>
    </row>
    <row r="2269" spans="3:6" x14ac:dyDescent="0.35">
      <c r="C2269" s="62"/>
      <c r="D2269" t="s">
        <v>494</v>
      </c>
      <c r="E2269" t="s">
        <v>10</v>
      </c>
      <c r="F2269" t="s">
        <v>10</v>
      </c>
    </row>
    <row r="2270" spans="3:6" x14ac:dyDescent="0.35">
      <c r="C2270" s="62"/>
      <c r="D2270" t="s">
        <v>495</v>
      </c>
      <c r="E2270" t="s">
        <v>10</v>
      </c>
      <c r="F2270" t="s">
        <v>10</v>
      </c>
    </row>
    <row r="2271" spans="3:6" x14ac:dyDescent="0.35">
      <c r="C2271" s="62"/>
      <c r="D2271" t="s">
        <v>496</v>
      </c>
      <c r="E2271" t="s">
        <v>10</v>
      </c>
      <c r="F2271" t="s">
        <v>10</v>
      </c>
    </row>
    <row r="2272" spans="3:6" x14ac:dyDescent="0.35">
      <c r="C2272" s="62"/>
      <c r="D2272" t="s">
        <v>497</v>
      </c>
      <c r="E2272" t="s">
        <v>10</v>
      </c>
      <c r="F2272" t="s">
        <v>10</v>
      </c>
    </row>
    <row r="2273" spans="3:6" x14ac:dyDescent="0.35">
      <c r="C2273" s="62"/>
      <c r="D2273" t="s">
        <v>498</v>
      </c>
      <c r="E2273" t="s">
        <v>10</v>
      </c>
      <c r="F2273" t="s">
        <v>10</v>
      </c>
    </row>
    <row r="2274" spans="3:6" x14ac:dyDescent="0.35">
      <c r="C2274" s="62"/>
      <c r="D2274" t="s">
        <v>499</v>
      </c>
      <c r="E2274" t="s">
        <v>10</v>
      </c>
      <c r="F2274" t="s">
        <v>10</v>
      </c>
    </row>
    <row r="2275" spans="3:6" x14ac:dyDescent="0.35">
      <c r="C2275" s="62"/>
      <c r="D2275" t="s">
        <v>500</v>
      </c>
      <c r="E2275" t="s">
        <v>10</v>
      </c>
      <c r="F2275" t="s">
        <v>10</v>
      </c>
    </row>
    <row r="2276" spans="3:6" x14ac:dyDescent="0.35">
      <c r="C2276" s="62"/>
      <c r="D2276" t="s">
        <v>501</v>
      </c>
      <c r="E2276" t="s">
        <v>10</v>
      </c>
      <c r="F2276" t="s">
        <v>10</v>
      </c>
    </row>
    <row r="2277" spans="3:6" x14ac:dyDescent="0.35">
      <c r="C2277" s="62"/>
      <c r="D2277" t="s">
        <v>502</v>
      </c>
      <c r="E2277" t="s">
        <v>10</v>
      </c>
      <c r="F2277" t="s">
        <v>10</v>
      </c>
    </row>
    <row r="2278" spans="3:6" x14ac:dyDescent="0.35">
      <c r="C2278" s="62"/>
      <c r="D2278" t="s">
        <v>503</v>
      </c>
      <c r="E2278" t="s">
        <v>10</v>
      </c>
      <c r="F2278" t="s">
        <v>10</v>
      </c>
    </row>
    <row r="2279" spans="3:6" x14ac:dyDescent="0.35">
      <c r="C2279" s="62"/>
      <c r="D2279" t="s">
        <v>504</v>
      </c>
      <c r="E2279" t="s">
        <v>10</v>
      </c>
      <c r="F2279" t="s">
        <v>10</v>
      </c>
    </row>
    <row r="2280" spans="3:6" x14ac:dyDescent="0.35">
      <c r="C2280" s="62"/>
      <c r="D2280" t="s">
        <v>505</v>
      </c>
      <c r="E2280" t="s">
        <v>10</v>
      </c>
      <c r="F2280" t="s">
        <v>10</v>
      </c>
    </row>
    <row r="2281" spans="3:6" x14ac:dyDescent="0.35">
      <c r="C2281" s="62"/>
      <c r="D2281" t="s">
        <v>506</v>
      </c>
      <c r="E2281" t="s">
        <v>10</v>
      </c>
      <c r="F2281" t="s">
        <v>10</v>
      </c>
    </row>
    <row r="2282" spans="3:6" x14ac:dyDescent="0.35">
      <c r="C2282" s="62"/>
      <c r="D2282" t="s">
        <v>507</v>
      </c>
      <c r="E2282" t="s">
        <v>10</v>
      </c>
      <c r="F2282" t="s">
        <v>10</v>
      </c>
    </row>
    <row r="2283" spans="3:6" x14ac:dyDescent="0.35">
      <c r="C2283" s="62"/>
      <c r="D2283" t="s">
        <v>508</v>
      </c>
      <c r="E2283" t="s">
        <v>10</v>
      </c>
      <c r="F2283" t="s">
        <v>10</v>
      </c>
    </row>
    <row r="2284" spans="3:6" x14ac:dyDescent="0.35">
      <c r="C2284" s="62"/>
      <c r="D2284" t="s">
        <v>509</v>
      </c>
      <c r="E2284" t="s">
        <v>10</v>
      </c>
      <c r="F2284" t="s">
        <v>10</v>
      </c>
    </row>
    <row r="2285" spans="3:6" x14ac:dyDescent="0.35">
      <c r="C2285" s="62"/>
      <c r="D2285" t="s">
        <v>510</v>
      </c>
      <c r="E2285" t="s">
        <v>10</v>
      </c>
      <c r="F2285" t="s">
        <v>10</v>
      </c>
    </row>
    <row r="2286" spans="3:6" x14ac:dyDescent="0.35">
      <c r="C2286" s="62"/>
      <c r="D2286" t="s">
        <v>511</v>
      </c>
      <c r="E2286" t="s">
        <v>10</v>
      </c>
      <c r="F2286" t="s">
        <v>10</v>
      </c>
    </row>
    <row r="2287" spans="3:6" x14ac:dyDescent="0.35">
      <c r="C2287" s="62"/>
      <c r="D2287" t="s">
        <v>512</v>
      </c>
      <c r="E2287" t="s">
        <v>10</v>
      </c>
      <c r="F2287" t="s">
        <v>10</v>
      </c>
    </row>
    <row r="2288" spans="3:6" x14ac:dyDescent="0.35">
      <c r="C2288" s="62"/>
      <c r="D2288" t="s">
        <v>513</v>
      </c>
      <c r="E2288" t="s">
        <v>10</v>
      </c>
      <c r="F2288" t="s">
        <v>10</v>
      </c>
    </row>
    <row r="2289" spans="3:6" x14ac:dyDescent="0.35">
      <c r="C2289" s="62"/>
      <c r="D2289" t="s">
        <v>514</v>
      </c>
      <c r="E2289" t="s">
        <v>10</v>
      </c>
      <c r="F2289" t="s">
        <v>10</v>
      </c>
    </row>
    <row r="2290" spans="3:6" x14ac:dyDescent="0.35">
      <c r="C2290" s="62"/>
      <c r="D2290" t="s">
        <v>515</v>
      </c>
      <c r="E2290" t="s">
        <v>10</v>
      </c>
      <c r="F2290" t="s">
        <v>10</v>
      </c>
    </row>
    <row r="2291" spans="3:6" x14ac:dyDescent="0.35">
      <c r="C2291" s="62"/>
      <c r="D2291" t="s">
        <v>516</v>
      </c>
      <c r="E2291" t="s">
        <v>10</v>
      </c>
      <c r="F2291" t="s">
        <v>10</v>
      </c>
    </row>
    <row r="2292" spans="3:6" x14ac:dyDescent="0.35">
      <c r="C2292" s="62"/>
      <c r="D2292" t="s">
        <v>517</v>
      </c>
      <c r="E2292" t="s">
        <v>10</v>
      </c>
      <c r="F2292" t="s">
        <v>10</v>
      </c>
    </row>
    <row r="2293" spans="3:6" x14ac:dyDescent="0.35">
      <c r="C2293" s="62"/>
      <c r="D2293" t="s">
        <v>518</v>
      </c>
      <c r="E2293" t="s">
        <v>10</v>
      </c>
      <c r="F2293" t="s">
        <v>10</v>
      </c>
    </row>
    <row r="2294" spans="3:6" x14ac:dyDescent="0.35">
      <c r="C2294" s="62"/>
      <c r="D2294" t="s">
        <v>519</v>
      </c>
      <c r="E2294" t="s">
        <v>10</v>
      </c>
      <c r="F2294" t="s">
        <v>10</v>
      </c>
    </row>
    <row r="2295" spans="3:6" x14ac:dyDescent="0.35">
      <c r="C2295" s="62"/>
      <c r="D2295" t="s">
        <v>520</v>
      </c>
      <c r="E2295" t="s">
        <v>10</v>
      </c>
      <c r="F2295" t="s">
        <v>10</v>
      </c>
    </row>
    <row r="2296" spans="3:6" x14ac:dyDescent="0.35">
      <c r="C2296" s="62"/>
      <c r="D2296" t="s">
        <v>521</v>
      </c>
      <c r="E2296" t="s">
        <v>10</v>
      </c>
      <c r="F2296" t="s">
        <v>10</v>
      </c>
    </row>
    <row r="2297" spans="3:6" x14ac:dyDescent="0.35">
      <c r="C2297" s="62"/>
      <c r="D2297" t="s">
        <v>522</v>
      </c>
      <c r="E2297" t="s">
        <v>10</v>
      </c>
      <c r="F2297" t="s">
        <v>10</v>
      </c>
    </row>
    <row r="2298" spans="3:6" x14ac:dyDescent="0.35">
      <c r="C2298" s="62"/>
      <c r="D2298" t="s">
        <v>523</v>
      </c>
      <c r="E2298" t="s">
        <v>10</v>
      </c>
      <c r="F2298" t="s">
        <v>10</v>
      </c>
    </row>
    <row r="2299" spans="3:6" x14ac:dyDescent="0.35">
      <c r="C2299" s="62"/>
      <c r="D2299" t="s">
        <v>524</v>
      </c>
      <c r="E2299" t="s">
        <v>10</v>
      </c>
      <c r="F2299" t="s">
        <v>10</v>
      </c>
    </row>
    <row r="2300" spans="3:6" x14ac:dyDescent="0.35">
      <c r="C2300" s="62"/>
      <c r="D2300" t="s">
        <v>525</v>
      </c>
      <c r="E2300" t="s">
        <v>10</v>
      </c>
      <c r="F2300" t="s">
        <v>10</v>
      </c>
    </row>
    <row r="2301" spans="3:6" x14ac:dyDescent="0.35">
      <c r="C2301" s="62"/>
      <c r="D2301" t="s">
        <v>526</v>
      </c>
      <c r="E2301" t="s">
        <v>10</v>
      </c>
      <c r="F2301" t="s">
        <v>10</v>
      </c>
    </row>
    <row r="2302" spans="3:6" x14ac:dyDescent="0.35">
      <c r="C2302" s="62"/>
      <c r="D2302" t="s">
        <v>527</v>
      </c>
      <c r="E2302" t="s">
        <v>10</v>
      </c>
      <c r="F2302" t="s">
        <v>10</v>
      </c>
    </row>
    <row r="2303" spans="3:6" x14ac:dyDescent="0.35">
      <c r="C2303" s="62"/>
      <c r="D2303" t="s">
        <v>528</v>
      </c>
      <c r="E2303" t="s">
        <v>10</v>
      </c>
      <c r="F2303" t="s">
        <v>10</v>
      </c>
    </row>
    <row r="2304" spans="3:6" x14ac:dyDescent="0.35">
      <c r="C2304" s="62"/>
      <c r="D2304" t="s">
        <v>529</v>
      </c>
      <c r="E2304" t="s">
        <v>10</v>
      </c>
      <c r="F2304" t="s">
        <v>10</v>
      </c>
    </row>
    <row r="2305" spans="3:6" x14ac:dyDescent="0.35">
      <c r="C2305" s="62"/>
      <c r="D2305" t="s">
        <v>530</v>
      </c>
      <c r="E2305" t="s">
        <v>10</v>
      </c>
      <c r="F2305" t="s">
        <v>10</v>
      </c>
    </row>
    <row r="2306" spans="3:6" x14ac:dyDescent="0.35">
      <c r="C2306" s="62"/>
      <c r="D2306" t="s">
        <v>531</v>
      </c>
      <c r="E2306" t="s">
        <v>10</v>
      </c>
      <c r="F2306" t="s">
        <v>10</v>
      </c>
    </row>
    <row r="2307" spans="3:6" x14ac:dyDescent="0.35">
      <c r="C2307" s="62"/>
      <c r="D2307" t="s">
        <v>532</v>
      </c>
      <c r="E2307" t="s">
        <v>10</v>
      </c>
      <c r="F2307" t="s">
        <v>10</v>
      </c>
    </row>
    <row r="2308" spans="3:6" x14ac:dyDescent="0.35">
      <c r="C2308" s="62"/>
      <c r="D2308" t="s">
        <v>533</v>
      </c>
      <c r="E2308" t="s">
        <v>10</v>
      </c>
      <c r="F2308" t="s">
        <v>10</v>
      </c>
    </row>
    <row r="2309" spans="3:6" x14ac:dyDescent="0.35">
      <c r="C2309" s="62"/>
      <c r="D2309" t="s">
        <v>534</v>
      </c>
      <c r="E2309" t="s">
        <v>10</v>
      </c>
      <c r="F2309" t="s">
        <v>10</v>
      </c>
    </row>
    <row r="2310" spans="3:6" x14ac:dyDescent="0.35">
      <c r="C2310" s="62"/>
      <c r="D2310" t="s">
        <v>535</v>
      </c>
      <c r="E2310" t="s">
        <v>10</v>
      </c>
      <c r="F2310" t="s">
        <v>10</v>
      </c>
    </row>
    <row r="2311" spans="3:6" x14ac:dyDescent="0.35">
      <c r="C2311" s="62"/>
      <c r="D2311" t="s">
        <v>536</v>
      </c>
      <c r="E2311" t="s">
        <v>10</v>
      </c>
      <c r="F2311" t="s">
        <v>10</v>
      </c>
    </row>
    <row r="2312" spans="3:6" x14ac:dyDescent="0.35">
      <c r="C2312" s="62"/>
      <c r="D2312" t="s">
        <v>537</v>
      </c>
      <c r="E2312" t="s">
        <v>10</v>
      </c>
      <c r="F2312" t="s">
        <v>10</v>
      </c>
    </row>
    <row r="2313" spans="3:6" x14ac:dyDescent="0.35">
      <c r="C2313" s="62"/>
      <c r="D2313" t="s">
        <v>538</v>
      </c>
      <c r="E2313" t="s">
        <v>10</v>
      </c>
      <c r="F2313" t="s">
        <v>10</v>
      </c>
    </row>
    <row r="2314" spans="3:6" x14ac:dyDescent="0.35">
      <c r="C2314" s="62"/>
      <c r="D2314" t="s">
        <v>539</v>
      </c>
      <c r="E2314" t="s">
        <v>10</v>
      </c>
      <c r="F2314" t="s">
        <v>10</v>
      </c>
    </row>
    <row r="2315" spans="3:6" x14ac:dyDescent="0.35">
      <c r="C2315" s="62"/>
      <c r="D2315" t="s">
        <v>540</v>
      </c>
      <c r="E2315" t="s">
        <v>10</v>
      </c>
      <c r="F2315" t="s">
        <v>10</v>
      </c>
    </row>
    <row r="2316" spans="3:6" x14ac:dyDescent="0.35">
      <c r="C2316" s="62"/>
      <c r="D2316" t="s">
        <v>541</v>
      </c>
      <c r="E2316" t="s">
        <v>10</v>
      </c>
      <c r="F2316" t="s">
        <v>10</v>
      </c>
    </row>
    <row r="2317" spans="3:6" x14ac:dyDescent="0.35">
      <c r="C2317" s="62"/>
      <c r="D2317" t="s">
        <v>542</v>
      </c>
      <c r="E2317" t="s">
        <v>10</v>
      </c>
      <c r="F2317" t="s">
        <v>10</v>
      </c>
    </row>
    <row r="2318" spans="3:6" x14ac:dyDescent="0.35">
      <c r="C2318" s="62"/>
      <c r="D2318" t="s">
        <v>543</v>
      </c>
      <c r="E2318" t="s">
        <v>10</v>
      </c>
      <c r="F2318" t="s">
        <v>10</v>
      </c>
    </row>
    <row r="2319" spans="3:6" x14ac:dyDescent="0.35">
      <c r="C2319" s="62"/>
      <c r="D2319" t="s">
        <v>544</v>
      </c>
      <c r="E2319" t="s">
        <v>10</v>
      </c>
      <c r="F2319" t="s">
        <v>10</v>
      </c>
    </row>
    <row r="2320" spans="3:6" x14ac:dyDescent="0.35">
      <c r="C2320" s="62"/>
      <c r="D2320" t="s">
        <v>545</v>
      </c>
      <c r="E2320" t="s">
        <v>10</v>
      </c>
      <c r="F2320" t="s">
        <v>10</v>
      </c>
    </row>
    <row r="2321" spans="3:6" x14ac:dyDescent="0.35">
      <c r="C2321" s="62"/>
      <c r="D2321" t="s">
        <v>546</v>
      </c>
      <c r="E2321" t="s">
        <v>10</v>
      </c>
      <c r="F2321" t="s">
        <v>10</v>
      </c>
    </row>
    <row r="2322" spans="3:6" x14ac:dyDescent="0.35">
      <c r="C2322" s="62"/>
      <c r="D2322" t="s">
        <v>547</v>
      </c>
      <c r="E2322" t="s">
        <v>10</v>
      </c>
      <c r="F2322" t="s">
        <v>10</v>
      </c>
    </row>
    <row r="2323" spans="3:6" x14ac:dyDescent="0.35">
      <c r="C2323" s="62"/>
      <c r="D2323" t="s">
        <v>548</v>
      </c>
      <c r="E2323" t="s">
        <v>10</v>
      </c>
      <c r="F2323" t="s">
        <v>10</v>
      </c>
    </row>
    <row r="2324" spans="3:6" x14ac:dyDescent="0.35">
      <c r="C2324" s="62"/>
      <c r="D2324" t="s">
        <v>549</v>
      </c>
      <c r="E2324" t="s">
        <v>10</v>
      </c>
      <c r="F2324" t="s">
        <v>10</v>
      </c>
    </row>
    <row r="2325" spans="3:6" x14ac:dyDescent="0.35">
      <c r="C2325" s="62"/>
      <c r="D2325" t="s">
        <v>550</v>
      </c>
      <c r="E2325" t="s">
        <v>10</v>
      </c>
      <c r="F2325" t="s">
        <v>10</v>
      </c>
    </row>
    <row r="2326" spans="3:6" x14ac:dyDescent="0.35">
      <c r="C2326" s="62"/>
      <c r="D2326" t="s">
        <v>551</v>
      </c>
      <c r="E2326" t="s">
        <v>10</v>
      </c>
      <c r="F2326" t="s">
        <v>10</v>
      </c>
    </row>
    <row r="2327" spans="3:6" x14ac:dyDescent="0.35">
      <c r="C2327" s="62"/>
      <c r="D2327" t="s">
        <v>552</v>
      </c>
      <c r="E2327" t="s">
        <v>10</v>
      </c>
      <c r="F2327" t="s">
        <v>10</v>
      </c>
    </row>
    <row r="2328" spans="3:6" x14ac:dyDescent="0.35">
      <c r="C2328" s="62"/>
      <c r="D2328" t="s">
        <v>553</v>
      </c>
      <c r="E2328" t="s">
        <v>10</v>
      </c>
      <c r="F2328" t="s">
        <v>10</v>
      </c>
    </row>
    <row r="2329" spans="3:6" x14ac:dyDescent="0.35">
      <c r="C2329" s="62"/>
      <c r="D2329" t="s">
        <v>554</v>
      </c>
      <c r="E2329" t="s">
        <v>10</v>
      </c>
      <c r="F2329" t="s">
        <v>10</v>
      </c>
    </row>
    <row r="2330" spans="3:6" x14ac:dyDescent="0.35">
      <c r="C2330" s="62"/>
      <c r="D2330" t="s">
        <v>555</v>
      </c>
      <c r="E2330" t="s">
        <v>10</v>
      </c>
      <c r="F2330" t="s">
        <v>10</v>
      </c>
    </row>
    <row r="2331" spans="3:6" x14ac:dyDescent="0.35">
      <c r="C2331" s="62"/>
      <c r="D2331" t="s">
        <v>556</v>
      </c>
      <c r="E2331" t="s">
        <v>10</v>
      </c>
      <c r="F2331" t="s">
        <v>10</v>
      </c>
    </row>
    <row r="2332" spans="3:6" x14ac:dyDescent="0.35">
      <c r="C2332" s="62"/>
      <c r="D2332" t="s">
        <v>557</v>
      </c>
      <c r="E2332" t="s">
        <v>10</v>
      </c>
      <c r="F2332" t="s">
        <v>10</v>
      </c>
    </row>
    <row r="2333" spans="3:6" x14ac:dyDescent="0.35">
      <c r="C2333" s="62"/>
      <c r="D2333" t="s">
        <v>558</v>
      </c>
      <c r="E2333" t="s">
        <v>10</v>
      </c>
      <c r="F2333" t="s">
        <v>10</v>
      </c>
    </row>
    <row r="2334" spans="3:6" x14ac:dyDescent="0.35">
      <c r="C2334" s="62"/>
      <c r="D2334" t="s">
        <v>559</v>
      </c>
      <c r="E2334" t="s">
        <v>10</v>
      </c>
      <c r="F2334" t="s">
        <v>10</v>
      </c>
    </row>
    <row r="2335" spans="3:6" x14ac:dyDescent="0.35">
      <c r="C2335" s="62"/>
      <c r="D2335" t="s">
        <v>560</v>
      </c>
      <c r="E2335" t="s">
        <v>10</v>
      </c>
      <c r="F2335" t="s">
        <v>10</v>
      </c>
    </row>
    <row r="2336" spans="3:6" x14ac:dyDescent="0.35">
      <c r="C2336" s="62"/>
      <c r="D2336" t="s">
        <v>561</v>
      </c>
      <c r="E2336" t="s">
        <v>10</v>
      </c>
      <c r="F2336" t="s">
        <v>10</v>
      </c>
    </row>
    <row r="2337" spans="3:6" x14ac:dyDescent="0.35">
      <c r="C2337" s="62"/>
      <c r="D2337" t="s">
        <v>562</v>
      </c>
      <c r="E2337" t="s">
        <v>10</v>
      </c>
      <c r="F2337" t="s">
        <v>10</v>
      </c>
    </row>
    <row r="2338" spans="3:6" x14ac:dyDescent="0.35">
      <c r="C2338" s="62"/>
      <c r="D2338" t="s">
        <v>563</v>
      </c>
      <c r="E2338" t="s">
        <v>10</v>
      </c>
      <c r="F2338" t="s">
        <v>10</v>
      </c>
    </row>
    <row r="2339" spans="3:6" x14ac:dyDescent="0.35">
      <c r="C2339" s="62"/>
      <c r="D2339" t="s">
        <v>564</v>
      </c>
      <c r="E2339" t="s">
        <v>10</v>
      </c>
      <c r="F2339" t="s">
        <v>10</v>
      </c>
    </row>
    <row r="2340" spans="3:6" x14ac:dyDescent="0.35">
      <c r="C2340" s="62"/>
      <c r="D2340" t="s">
        <v>565</v>
      </c>
      <c r="E2340" t="s">
        <v>10</v>
      </c>
      <c r="F2340" t="s">
        <v>10</v>
      </c>
    </row>
    <row r="2341" spans="3:6" x14ac:dyDescent="0.35">
      <c r="C2341" s="62"/>
      <c r="D2341" t="s">
        <v>566</v>
      </c>
      <c r="E2341" t="s">
        <v>10</v>
      </c>
      <c r="F2341" t="s">
        <v>10</v>
      </c>
    </row>
    <row r="2342" spans="3:6" x14ac:dyDescent="0.35">
      <c r="C2342" s="62"/>
      <c r="D2342" t="s">
        <v>567</v>
      </c>
      <c r="E2342" t="s">
        <v>10</v>
      </c>
      <c r="F2342" t="s">
        <v>10</v>
      </c>
    </row>
    <row r="2343" spans="3:6" x14ac:dyDescent="0.35">
      <c r="C2343" s="62"/>
      <c r="D2343" t="s">
        <v>568</v>
      </c>
      <c r="E2343" t="s">
        <v>10</v>
      </c>
      <c r="F2343" t="s">
        <v>10</v>
      </c>
    </row>
    <row r="2344" spans="3:6" x14ac:dyDescent="0.35">
      <c r="C2344" s="62"/>
      <c r="D2344" t="s">
        <v>569</v>
      </c>
      <c r="E2344" t="s">
        <v>10</v>
      </c>
      <c r="F2344" t="s">
        <v>10</v>
      </c>
    </row>
    <row r="2345" spans="3:6" x14ac:dyDescent="0.35">
      <c r="C2345" s="62"/>
      <c r="D2345" t="s">
        <v>570</v>
      </c>
      <c r="E2345" t="s">
        <v>10</v>
      </c>
      <c r="F2345" t="s">
        <v>10</v>
      </c>
    </row>
    <row r="2346" spans="3:6" x14ac:dyDescent="0.35">
      <c r="C2346" s="62"/>
      <c r="D2346" t="s">
        <v>571</v>
      </c>
      <c r="E2346" t="s">
        <v>10</v>
      </c>
      <c r="F2346" t="s">
        <v>10</v>
      </c>
    </row>
    <row r="2347" spans="3:6" x14ac:dyDescent="0.35">
      <c r="C2347" s="62"/>
      <c r="D2347" t="s">
        <v>572</v>
      </c>
      <c r="E2347" t="s">
        <v>10</v>
      </c>
      <c r="F2347" t="s">
        <v>10</v>
      </c>
    </row>
    <row r="2348" spans="3:6" x14ac:dyDescent="0.35">
      <c r="C2348" s="62"/>
      <c r="D2348" t="s">
        <v>573</v>
      </c>
      <c r="E2348" t="s">
        <v>10</v>
      </c>
      <c r="F2348" t="s">
        <v>10</v>
      </c>
    </row>
    <row r="2349" spans="3:6" x14ac:dyDescent="0.35">
      <c r="C2349" s="62"/>
      <c r="D2349" t="s">
        <v>574</v>
      </c>
      <c r="E2349" t="s">
        <v>10</v>
      </c>
      <c r="F2349" t="s">
        <v>10</v>
      </c>
    </row>
    <row r="2350" spans="3:6" x14ac:dyDescent="0.35">
      <c r="C2350" s="62"/>
      <c r="D2350" t="s">
        <v>575</v>
      </c>
      <c r="E2350" t="s">
        <v>10</v>
      </c>
      <c r="F2350" t="s">
        <v>10</v>
      </c>
    </row>
    <row r="2351" spans="3:6" x14ac:dyDescent="0.35">
      <c r="C2351" s="62"/>
      <c r="D2351" t="s">
        <v>576</v>
      </c>
      <c r="E2351" t="s">
        <v>10</v>
      </c>
      <c r="F2351" t="s">
        <v>10</v>
      </c>
    </row>
    <row r="2352" spans="3:6" x14ac:dyDescent="0.35">
      <c r="C2352" s="62"/>
      <c r="D2352" t="s">
        <v>577</v>
      </c>
      <c r="E2352" t="s">
        <v>10</v>
      </c>
      <c r="F2352" t="s">
        <v>10</v>
      </c>
    </row>
    <row r="2353" spans="3:6" x14ac:dyDescent="0.35">
      <c r="C2353" s="62"/>
      <c r="D2353" t="s">
        <v>578</v>
      </c>
      <c r="E2353" t="s">
        <v>10</v>
      </c>
      <c r="F2353" t="s">
        <v>10</v>
      </c>
    </row>
    <row r="2354" spans="3:6" x14ac:dyDescent="0.35">
      <c r="C2354" s="62"/>
      <c r="D2354" t="s">
        <v>579</v>
      </c>
      <c r="E2354" t="s">
        <v>10</v>
      </c>
      <c r="F2354" t="s">
        <v>10</v>
      </c>
    </row>
    <row r="2355" spans="3:6" x14ac:dyDescent="0.35">
      <c r="C2355" s="62"/>
      <c r="D2355" t="s">
        <v>580</v>
      </c>
      <c r="E2355" t="s">
        <v>10</v>
      </c>
      <c r="F2355" t="s">
        <v>10</v>
      </c>
    </row>
    <row r="2356" spans="3:6" x14ac:dyDescent="0.35">
      <c r="C2356" s="62"/>
      <c r="D2356" t="s">
        <v>581</v>
      </c>
      <c r="E2356" t="s">
        <v>10</v>
      </c>
      <c r="F2356" t="s">
        <v>10</v>
      </c>
    </row>
    <row r="2357" spans="3:6" x14ac:dyDescent="0.35">
      <c r="C2357" s="62"/>
      <c r="D2357" t="s">
        <v>582</v>
      </c>
      <c r="E2357" t="s">
        <v>10</v>
      </c>
      <c r="F2357" t="s">
        <v>10</v>
      </c>
    </row>
    <row r="2358" spans="3:6" x14ac:dyDescent="0.35">
      <c r="C2358" s="62"/>
      <c r="D2358" t="s">
        <v>583</v>
      </c>
      <c r="E2358" t="s">
        <v>10</v>
      </c>
      <c r="F2358" t="s">
        <v>10</v>
      </c>
    </row>
    <row r="2359" spans="3:6" x14ac:dyDescent="0.35">
      <c r="C2359" s="62"/>
      <c r="D2359" t="s">
        <v>584</v>
      </c>
      <c r="E2359" t="s">
        <v>10</v>
      </c>
      <c r="F2359" t="s">
        <v>10</v>
      </c>
    </row>
    <row r="2360" spans="3:6" x14ac:dyDescent="0.35">
      <c r="C2360" s="62"/>
      <c r="D2360" t="s">
        <v>585</v>
      </c>
      <c r="E2360" t="s">
        <v>10</v>
      </c>
      <c r="F2360" t="s">
        <v>10</v>
      </c>
    </row>
    <row r="2361" spans="3:6" x14ac:dyDescent="0.35">
      <c r="C2361" s="62"/>
      <c r="D2361" t="s">
        <v>586</v>
      </c>
      <c r="E2361" t="s">
        <v>10</v>
      </c>
      <c r="F2361" t="s">
        <v>10</v>
      </c>
    </row>
    <row r="2362" spans="3:6" x14ac:dyDescent="0.35">
      <c r="C2362" s="62"/>
      <c r="D2362" t="s">
        <v>587</v>
      </c>
      <c r="E2362" t="s">
        <v>10</v>
      </c>
      <c r="F2362" t="s">
        <v>10</v>
      </c>
    </row>
    <row r="2363" spans="3:6" x14ac:dyDescent="0.35">
      <c r="C2363" s="62"/>
      <c r="D2363" t="s">
        <v>588</v>
      </c>
      <c r="E2363" t="s">
        <v>10</v>
      </c>
      <c r="F2363" t="s">
        <v>10</v>
      </c>
    </row>
    <row r="2364" spans="3:6" x14ac:dyDescent="0.35">
      <c r="C2364" s="62"/>
      <c r="D2364" t="s">
        <v>589</v>
      </c>
      <c r="E2364" t="s">
        <v>10</v>
      </c>
      <c r="F2364" t="s">
        <v>10</v>
      </c>
    </row>
    <row r="2365" spans="3:6" x14ac:dyDescent="0.35">
      <c r="C2365" s="62"/>
      <c r="D2365" t="s">
        <v>590</v>
      </c>
      <c r="E2365" t="s">
        <v>10</v>
      </c>
      <c r="F2365" t="s">
        <v>10</v>
      </c>
    </row>
    <row r="2366" spans="3:6" x14ac:dyDescent="0.35">
      <c r="C2366" s="62"/>
      <c r="D2366" t="s">
        <v>591</v>
      </c>
      <c r="E2366" t="s">
        <v>10</v>
      </c>
      <c r="F2366" t="s">
        <v>10</v>
      </c>
    </row>
    <row r="2367" spans="3:6" x14ac:dyDescent="0.35">
      <c r="C2367" s="62"/>
      <c r="D2367" t="s">
        <v>592</v>
      </c>
      <c r="E2367" t="s">
        <v>10</v>
      </c>
      <c r="F2367" t="s">
        <v>10</v>
      </c>
    </row>
    <row r="2368" spans="3:6" x14ac:dyDescent="0.35">
      <c r="C2368" s="62"/>
      <c r="D2368" t="s">
        <v>593</v>
      </c>
      <c r="E2368" t="s">
        <v>10</v>
      </c>
      <c r="F2368" t="s">
        <v>10</v>
      </c>
    </row>
    <row r="2369" spans="3:6" x14ac:dyDescent="0.35">
      <c r="C2369" s="62"/>
      <c r="D2369" t="s">
        <v>594</v>
      </c>
      <c r="E2369" t="s">
        <v>10</v>
      </c>
      <c r="F2369" t="s">
        <v>10</v>
      </c>
    </row>
    <row r="2370" spans="3:6" x14ac:dyDescent="0.35">
      <c r="C2370" s="62"/>
      <c r="D2370" t="s">
        <v>595</v>
      </c>
      <c r="E2370" t="s">
        <v>10</v>
      </c>
      <c r="F2370" t="s">
        <v>10</v>
      </c>
    </row>
    <row r="2371" spans="3:6" x14ac:dyDescent="0.35">
      <c r="C2371" s="62"/>
      <c r="D2371" t="s">
        <v>596</v>
      </c>
      <c r="E2371" t="s">
        <v>10</v>
      </c>
      <c r="F2371" t="s">
        <v>10</v>
      </c>
    </row>
    <row r="2372" spans="3:6" x14ac:dyDescent="0.35">
      <c r="C2372" s="62"/>
      <c r="D2372" t="s">
        <v>597</v>
      </c>
      <c r="E2372" t="s">
        <v>10</v>
      </c>
      <c r="F2372" t="s">
        <v>10</v>
      </c>
    </row>
    <row r="2373" spans="3:6" x14ac:dyDescent="0.35">
      <c r="C2373" s="62"/>
      <c r="D2373" t="s">
        <v>598</v>
      </c>
      <c r="E2373" t="s">
        <v>10</v>
      </c>
      <c r="F2373" t="s">
        <v>10</v>
      </c>
    </row>
    <row r="2374" spans="3:6" x14ac:dyDescent="0.35">
      <c r="C2374" s="62"/>
      <c r="D2374" t="s">
        <v>599</v>
      </c>
      <c r="E2374" t="s">
        <v>10</v>
      </c>
      <c r="F2374" t="s">
        <v>10</v>
      </c>
    </row>
    <row r="2375" spans="3:6" x14ac:dyDescent="0.35">
      <c r="C2375" s="62"/>
      <c r="D2375" t="s">
        <v>600</v>
      </c>
      <c r="E2375" t="s">
        <v>10</v>
      </c>
      <c r="F2375" t="s">
        <v>10</v>
      </c>
    </row>
    <row r="2376" spans="3:6" x14ac:dyDescent="0.35">
      <c r="C2376" s="62"/>
      <c r="D2376" t="s">
        <v>601</v>
      </c>
      <c r="E2376" t="s">
        <v>10</v>
      </c>
      <c r="F2376" t="s">
        <v>10</v>
      </c>
    </row>
    <row r="2377" spans="3:6" x14ac:dyDescent="0.35">
      <c r="C2377" s="62"/>
      <c r="D2377" t="s">
        <v>602</v>
      </c>
      <c r="E2377" t="s">
        <v>10</v>
      </c>
      <c r="F2377" t="s">
        <v>10</v>
      </c>
    </row>
    <row r="2378" spans="3:6" x14ac:dyDescent="0.35">
      <c r="C2378" s="62"/>
      <c r="D2378" t="s">
        <v>603</v>
      </c>
      <c r="E2378" t="s">
        <v>10</v>
      </c>
      <c r="F2378" t="s">
        <v>10</v>
      </c>
    </row>
    <row r="2379" spans="3:6" x14ac:dyDescent="0.35">
      <c r="C2379" s="62"/>
      <c r="D2379" t="s">
        <v>604</v>
      </c>
      <c r="E2379" t="s">
        <v>10</v>
      </c>
      <c r="F2379" t="s">
        <v>10</v>
      </c>
    </row>
    <row r="2380" spans="3:6" x14ac:dyDescent="0.35">
      <c r="C2380" s="62"/>
      <c r="D2380" t="s">
        <v>605</v>
      </c>
      <c r="E2380" t="s">
        <v>10</v>
      </c>
      <c r="F2380" t="s">
        <v>10</v>
      </c>
    </row>
    <row r="2381" spans="3:6" x14ac:dyDescent="0.35">
      <c r="C2381" s="62"/>
      <c r="D2381" t="s">
        <v>606</v>
      </c>
      <c r="E2381" t="s">
        <v>10</v>
      </c>
      <c r="F2381" t="s">
        <v>10</v>
      </c>
    </row>
    <row r="2382" spans="3:6" x14ac:dyDescent="0.35">
      <c r="C2382" s="62"/>
      <c r="D2382" t="s">
        <v>607</v>
      </c>
      <c r="E2382" t="s">
        <v>10</v>
      </c>
      <c r="F2382" t="s">
        <v>10</v>
      </c>
    </row>
    <row r="2383" spans="3:6" x14ac:dyDescent="0.35">
      <c r="C2383" s="62"/>
      <c r="D2383" t="s">
        <v>608</v>
      </c>
      <c r="E2383" t="s">
        <v>10</v>
      </c>
      <c r="F2383" t="s">
        <v>10</v>
      </c>
    </row>
    <row r="2384" spans="3:6" x14ac:dyDescent="0.35">
      <c r="C2384" s="62"/>
      <c r="D2384" t="s">
        <v>609</v>
      </c>
      <c r="E2384" t="s">
        <v>10</v>
      </c>
      <c r="F2384" t="s">
        <v>10</v>
      </c>
    </row>
    <row r="2385" spans="3:6" x14ac:dyDescent="0.35">
      <c r="C2385" s="62"/>
      <c r="D2385" t="s">
        <v>610</v>
      </c>
      <c r="E2385" t="s">
        <v>10</v>
      </c>
      <c r="F2385" t="s">
        <v>10</v>
      </c>
    </row>
    <row r="2386" spans="3:6" x14ac:dyDescent="0.35">
      <c r="C2386" s="62"/>
      <c r="D2386" t="s">
        <v>611</v>
      </c>
      <c r="E2386" t="s">
        <v>10</v>
      </c>
      <c r="F2386" t="s">
        <v>10</v>
      </c>
    </row>
    <row r="2387" spans="3:6" x14ac:dyDescent="0.35">
      <c r="C2387" s="62"/>
      <c r="D2387" t="s">
        <v>612</v>
      </c>
      <c r="E2387" t="s">
        <v>10</v>
      </c>
      <c r="F2387" t="s">
        <v>10</v>
      </c>
    </row>
    <row r="2388" spans="3:6" x14ac:dyDescent="0.35">
      <c r="C2388" s="62"/>
      <c r="D2388" t="s">
        <v>613</v>
      </c>
      <c r="E2388" t="s">
        <v>10</v>
      </c>
      <c r="F2388" t="s">
        <v>10</v>
      </c>
    </row>
    <row r="2389" spans="3:6" x14ac:dyDescent="0.35">
      <c r="C2389" s="62"/>
      <c r="D2389" t="s">
        <v>614</v>
      </c>
      <c r="E2389" t="s">
        <v>10</v>
      </c>
      <c r="F2389" t="s">
        <v>10</v>
      </c>
    </row>
    <row r="2390" spans="3:6" x14ac:dyDescent="0.35">
      <c r="C2390" s="62"/>
      <c r="D2390" t="s">
        <v>615</v>
      </c>
      <c r="E2390" t="s">
        <v>10</v>
      </c>
      <c r="F2390" t="s">
        <v>10</v>
      </c>
    </row>
    <row r="2391" spans="3:6" x14ac:dyDescent="0.35">
      <c r="C2391" s="62"/>
      <c r="D2391" t="s">
        <v>616</v>
      </c>
      <c r="E2391" t="s">
        <v>10</v>
      </c>
      <c r="F2391" t="s">
        <v>10</v>
      </c>
    </row>
    <row r="2392" spans="3:6" x14ac:dyDescent="0.35">
      <c r="C2392" s="62"/>
      <c r="D2392" t="s">
        <v>617</v>
      </c>
      <c r="E2392" t="s">
        <v>10</v>
      </c>
      <c r="F2392" t="s">
        <v>10</v>
      </c>
    </row>
    <row r="2393" spans="3:6" x14ac:dyDescent="0.35">
      <c r="C2393" s="62"/>
      <c r="D2393" t="s">
        <v>618</v>
      </c>
      <c r="E2393" t="s">
        <v>10</v>
      </c>
      <c r="F2393" t="s">
        <v>10</v>
      </c>
    </row>
    <row r="2394" spans="3:6" x14ac:dyDescent="0.35">
      <c r="C2394" s="62"/>
      <c r="D2394" t="s">
        <v>619</v>
      </c>
      <c r="E2394" t="s">
        <v>10</v>
      </c>
      <c r="F2394" t="s">
        <v>10</v>
      </c>
    </row>
    <row r="2395" spans="3:6" x14ac:dyDescent="0.35">
      <c r="C2395" s="62"/>
      <c r="D2395" t="s">
        <v>620</v>
      </c>
      <c r="E2395" t="s">
        <v>10</v>
      </c>
      <c r="F2395" t="s">
        <v>10</v>
      </c>
    </row>
    <row r="2396" spans="3:6" x14ac:dyDescent="0.35">
      <c r="C2396" s="62"/>
      <c r="D2396" t="s">
        <v>621</v>
      </c>
      <c r="E2396" t="s">
        <v>10</v>
      </c>
      <c r="F2396" t="s">
        <v>10</v>
      </c>
    </row>
    <row r="2397" spans="3:6" x14ac:dyDescent="0.35">
      <c r="C2397" s="62"/>
      <c r="D2397" t="s">
        <v>622</v>
      </c>
      <c r="E2397" t="s">
        <v>10</v>
      </c>
      <c r="F2397" t="s">
        <v>10</v>
      </c>
    </row>
    <row r="2398" spans="3:6" x14ac:dyDescent="0.35">
      <c r="C2398" s="62"/>
      <c r="D2398" t="s">
        <v>623</v>
      </c>
      <c r="E2398" t="s">
        <v>10</v>
      </c>
      <c r="F2398" t="s">
        <v>10</v>
      </c>
    </row>
    <row r="2399" spans="3:6" x14ac:dyDescent="0.35">
      <c r="C2399" s="62"/>
      <c r="D2399" t="s">
        <v>624</v>
      </c>
      <c r="E2399" t="s">
        <v>10</v>
      </c>
      <c r="F2399" t="s">
        <v>10</v>
      </c>
    </row>
    <row r="2400" spans="3:6" x14ac:dyDescent="0.35">
      <c r="C2400" s="62"/>
      <c r="D2400" t="s">
        <v>625</v>
      </c>
      <c r="E2400" t="s">
        <v>10</v>
      </c>
      <c r="F2400" t="s">
        <v>10</v>
      </c>
    </row>
    <row r="2401" spans="3:6" x14ac:dyDescent="0.35">
      <c r="C2401" s="62"/>
      <c r="D2401" t="s">
        <v>626</v>
      </c>
      <c r="E2401" t="s">
        <v>10</v>
      </c>
      <c r="F2401" t="s">
        <v>10</v>
      </c>
    </row>
    <row r="2402" spans="3:6" x14ac:dyDescent="0.35">
      <c r="C2402" s="62"/>
      <c r="D2402" t="s">
        <v>627</v>
      </c>
      <c r="E2402" t="s">
        <v>10</v>
      </c>
      <c r="F2402" t="s">
        <v>10</v>
      </c>
    </row>
    <row r="2403" spans="3:6" x14ac:dyDescent="0.35">
      <c r="C2403" s="62"/>
      <c r="D2403" t="s">
        <v>628</v>
      </c>
      <c r="E2403" t="s">
        <v>10</v>
      </c>
      <c r="F2403" t="s">
        <v>10</v>
      </c>
    </row>
    <row r="2404" spans="3:6" x14ac:dyDescent="0.35">
      <c r="C2404" s="62"/>
      <c r="D2404" t="s">
        <v>629</v>
      </c>
      <c r="E2404" t="s">
        <v>10</v>
      </c>
      <c r="F2404" t="s">
        <v>10</v>
      </c>
    </row>
    <row r="2405" spans="3:6" x14ac:dyDescent="0.35">
      <c r="C2405" s="62"/>
      <c r="D2405" t="s">
        <v>630</v>
      </c>
      <c r="E2405" t="s">
        <v>10</v>
      </c>
      <c r="F2405" t="s">
        <v>10</v>
      </c>
    </row>
    <row r="2406" spans="3:6" x14ac:dyDescent="0.35">
      <c r="C2406" s="62"/>
      <c r="D2406" t="s">
        <v>631</v>
      </c>
      <c r="E2406" t="s">
        <v>10</v>
      </c>
      <c r="F2406" t="s">
        <v>10</v>
      </c>
    </row>
    <row r="2407" spans="3:6" x14ac:dyDescent="0.35">
      <c r="C2407" s="62"/>
      <c r="D2407" t="s">
        <v>632</v>
      </c>
      <c r="E2407" t="s">
        <v>10</v>
      </c>
      <c r="F2407" t="s">
        <v>10</v>
      </c>
    </row>
    <row r="2408" spans="3:6" x14ac:dyDescent="0.35">
      <c r="C2408" s="62"/>
      <c r="D2408" t="s">
        <v>633</v>
      </c>
      <c r="E2408" t="s">
        <v>10</v>
      </c>
      <c r="F2408" t="s">
        <v>10</v>
      </c>
    </row>
    <row r="2409" spans="3:6" x14ac:dyDescent="0.35">
      <c r="C2409" s="62"/>
      <c r="D2409" t="s">
        <v>634</v>
      </c>
      <c r="E2409" t="s">
        <v>10</v>
      </c>
      <c r="F2409" t="s">
        <v>10</v>
      </c>
    </row>
    <row r="2410" spans="3:6" x14ac:dyDescent="0.35">
      <c r="C2410" s="62"/>
      <c r="D2410" t="s">
        <v>635</v>
      </c>
      <c r="E2410" t="s">
        <v>10</v>
      </c>
      <c r="F2410" t="s">
        <v>10</v>
      </c>
    </row>
    <row r="2411" spans="3:6" x14ac:dyDescent="0.35">
      <c r="C2411" s="62"/>
      <c r="D2411" t="s">
        <v>636</v>
      </c>
      <c r="E2411" t="s">
        <v>10</v>
      </c>
      <c r="F2411" t="s">
        <v>10</v>
      </c>
    </row>
    <row r="2412" spans="3:6" x14ac:dyDescent="0.35">
      <c r="C2412" s="62"/>
      <c r="D2412" t="s">
        <v>637</v>
      </c>
      <c r="E2412" t="s">
        <v>10</v>
      </c>
      <c r="F2412" t="s">
        <v>10</v>
      </c>
    </row>
    <row r="2413" spans="3:6" x14ac:dyDescent="0.35">
      <c r="C2413" s="62"/>
      <c r="D2413" t="s">
        <v>638</v>
      </c>
      <c r="E2413" t="s">
        <v>10</v>
      </c>
      <c r="F2413" t="s">
        <v>10</v>
      </c>
    </row>
    <row r="2414" spans="3:6" x14ac:dyDescent="0.35">
      <c r="C2414" s="62"/>
      <c r="D2414" t="s">
        <v>639</v>
      </c>
      <c r="E2414" t="s">
        <v>10</v>
      </c>
      <c r="F2414" t="s">
        <v>10</v>
      </c>
    </row>
    <row r="2415" spans="3:6" x14ac:dyDescent="0.35">
      <c r="C2415" s="62"/>
      <c r="D2415" t="s">
        <v>640</v>
      </c>
      <c r="E2415" t="s">
        <v>10</v>
      </c>
      <c r="F2415" t="s">
        <v>10</v>
      </c>
    </row>
    <row r="2416" spans="3:6" x14ac:dyDescent="0.35">
      <c r="C2416" s="62"/>
      <c r="D2416" t="s">
        <v>641</v>
      </c>
      <c r="E2416" t="s">
        <v>10</v>
      </c>
      <c r="F2416" t="s">
        <v>10</v>
      </c>
    </row>
    <row r="2417" spans="3:6" x14ac:dyDescent="0.35">
      <c r="C2417" s="62"/>
      <c r="D2417" t="s">
        <v>642</v>
      </c>
      <c r="E2417" t="s">
        <v>10</v>
      </c>
      <c r="F2417" t="s">
        <v>10</v>
      </c>
    </row>
    <row r="2418" spans="3:6" x14ac:dyDescent="0.35">
      <c r="C2418" s="62"/>
      <c r="D2418" t="s">
        <v>643</v>
      </c>
      <c r="E2418" t="s">
        <v>10</v>
      </c>
      <c r="F2418" t="s">
        <v>10</v>
      </c>
    </row>
    <row r="2419" spans="3:6" x14ac:dyDescent="0.35">
      <c r="C2419" s="62"/>
      <c r="D2419" t="s">
        <v>644</v>
      </c>
      <c r="E2419" t="s">
        <v>10</v>
      </c>
      <c r="F2419" t="s">
        <v>10</v>
      </c>
    </row>
    <row r="2420" spans="3:6" x14ac:dyDescent="0.35">
      <c r="C2420" s="62"/>
      <c r="D2420" t="s">
        <v>645</v>
      </c>
      <c r="E2420" t="s">
        <v>10</v>
      </c>
      <c r="F2420" t="s">
        <v>10</v>
      </c>
    </row>
    <row r="2421" spans="3:6" x14ac:dyDescent="0.35">
      <c r="C2421" s="62"/>
      <c r="D2421" t="s">
        <v>646</v>
      </c>
      <c r="E2421" t="s">
        <v>10</v>
      </c>
      <c r="F2421" t="s">
        <v>10</v>
      </c>
    </row>
    <row r="2422" spans="3:6" x14ac:dyDescent="0.35">
      <c r="C2422" s="62"/>
      <c r="D2422" t="s">
        <v>647</v>
      </c>
      <c r="E2422" t="s">
        <v>10</v>
      </c>
      <c r="F2422" t="s">
        <v>10</v>
      </c>
    </row>
    <row r="2423" spans="3:6" x14ac:dyDescent="0.35">
      <c r="C2423" s="62"/>
      <c r="D2423" t="s">
        <v>648</v>
      </c>
      <c r="E2423" t="s">
        <v>10</v>
      </c>
      <c r="F2423" t="s">
        <v>10</v>
      </c>
    </row>
    <row r="2424" spans="3:6" x14ac:dyDescent="0.35">
      <c r="C2424" s="62"/>
      <c r="D2424" t="s">
        <v>649</v>
      </c>
      <c r="E2424" t="s">
        <v>10</v>
      </c>
      <c r="F2424" t="s">
        <v>10</v>
      </c>
    </row>
    <row r="2425" spans="3:6" x14ac:dyDescent="0.35">
      <c r="C2425" s="62"/>
      <c r="D2425" t="s">
        <v>650</v>
      </c>
      <c r="E2425" t="s">
        <v>10</v>
      </c>
      <c r="F2425" t="s">
        <v>10</v>
      </c>
    </row>
    <row r="2426" spans="3:6" x14ac:dyDescent="0.35">
      <c r="C2426" s="62"/>
      <c r="D2426" t="s">
        <v>651</v>
      </c>
      <c r="E2426" t="s">
        <v>10</v>
      </c>
      <c r="F2426" t="s">
        <v>10</v>
      </c>
    </row>
    <row r="2427" spans="3:6" x14ac:dyDescent="0.35">
      <c r="C2427" s="62"/>
      <c r="D2427" t="s">
        <v>652</v>
      </c>
      <c r="E2427" t="s">
        <v>10</v>
      </c>
      <c r="F2427" t="s">
        <v>10</v>
      </c>
    </row>
    <row r="2428" spans="3:6" x14ac:dyDescent="0.35">
      <c r="C2428" s="62"/>
      <c r="D2428" t="s">
        <v>653</v>
      </c>
      <c r="E2428" t="s">
        <v>10</v>
      </c>
      <c r="F2428" t="s">
        <v>10</v>
      </c>
    </row>
    <row r="2429" spans="3:6" x14ac:dyDescent="0.35">
      <c r="C2429" s="62"/>
      <c r="D2429" t="s">
        <v>654</v>
      </c>
      <c r="E2429" t="s">
        <v>10</v>
      </c>
      <c r="F2429" t="s">
        <v>10</v>
      </c>
    </row>
    <row r="2430" spans="3:6" x14ac:dyDescent="0.35">
      <c r="C2430" s="62"/>
      <c r="D2430" t="s">
        <v>655</v>
      </c>
      <c r="E2430" t="s">
        <v>10</v>
      </c>
      <c r="F2430" t="s">
        <v>10</v>
      </c>
    </row>
    <row r="2431" spans="3:6" x14ac:dyDescent="0.35">
      <c r="C2431" s="62"/>
      <c r="D2431" t="s">
        <v>656</v>
      </c>
      <c r="E2431" t="s">
        <v>10</v>
      </c>
      <c r="F2431" t="s">
        <v>10</v>
      </c>
    </row>
    <row r="2432" spans="3:6" x14ac:dyDescent="0.35">
      <c r="C2432" s="62"/>
      <c r="D2432" t="s">
        <v>657</v>
      </c>
      <c r="E2432" t="s">
        <v>10</v>
      </c>
      <c r="F2432" t="s">
        <v>10</v>
      </c>
    </row>
    <row r="2433" spans="3:6" x14ac:dyDescent="0.35">
      <c r="C2433" s="62"/>
      <c r="D2433" t="s">
        <v>658</v>
      </c>
      <c r="E2433" t="s">
        <v>10</v>
      </c>
      <c r="F2433" t="s">
        <v>10</v>
      </c>
    </row>
    <row r="2434" spans="3:6" x14ac:dyDescent="0.35">
      <c r="C2434" s="62"/>
      <c r="D2434" t="s">
        <v>659</v>
      </c>
      <c r="E2434" t="s">
        <v>10</v>
      </c>
      <c r="F2434" t="s">
        <v>10</v>
      </c>
    </row>
    <row r="2435" spans="3:6" x14ac:dyDescent="0.35">
      <c r="C2435" s="62"/>
      <c r="D2435" t="s">
        <v>660</v>
      </c>
      <c r="E2435" t="s">
        <v>10</v>
      </c>
      <c r="F2435" t="s">
        <v>10</v>
      </c>
    </row>
    <row r="2436" spans="3:6" x14ac:dyDescent="0.35">
      <c r="C2436" s="62"/>
      <c r="D2436" t="s">
        <v>661</v>
      </c>
      <c r="E2436" t="s">
        <v>10</v>
      </c>
      <c r="F2436" t="s">
        <v>10</v>
      </c>
    </row>
    <row r="2437" spans="3:6" x14ac:dyDescent="0.35">
      <c r="C2437" s="62" t="s">
        <v>710</v>
      </c>
      <c r="D2437" t="s">
        <v>441</v>
      </c>
      <c r="E2437" t="s">
        <v>10</v>
      </c>
      <c r="F2437"/>
    </row>
    <row r="2438" spans="3:6" x14ac:dyDescent="0.35">
      <c r="C2438" s="62"/>
      <c r="D2438" t="s">
        <v>442</v>
      </c>
      <c r="E2438" t="s">
        <v>10</v>
      </c>
      <c r="F2438" t="s">
        <v>10</v>
      </c>
    </row>
    <row r="2439" spans="3:6" x14ac:dyDescent="0.35">
      <c r="C2439" s="62"/>
      <c r="D2439" t="s">
        <v>443</v>
      </c>
      <c r="E2439" t="s">
        <v>10</v>
      </c>
      <c r="F2439" t="s">
        <v>10</v>
      </c>
    </row>
    <row r="2440" spans="3:6" x14ac:dyDescent="0.35">
      <c r="C2440" s="62"/>
      <c r="D2440" t="s">
        <v>444</v>
      </c>
      <c r="E2440" t="s">
        <v>10</v>
      </c>
      <c r="F2440" t="s">
        <v>10</v>
      </c>
    </row>
    <row r="2441" spans="3:6" x14ac:dyDescent="0.35">
      <c r="C2441" s="62"/>
      <c r="D2441" t="s">
        <v>445</v>
      </c>
      <c r="E2441" t="s">
        <v>10</v>
      </c>
      <c r="F2441" t="s">
        <v>10</v>
      </c>
    </row>
    <row r="2442" spans="3:6" x14ac:dyDescent="0.35">
      <c r="C2442" s="62"/>
      <c r="D2442" t="s">
        <v>446</v>
      </c>
      <c r="E2442" t="s">
        <v>10</v>
      </c>
      <c r="F2442" t="s">
        <v>10</v>
      </c>
    </row>
    <row r="2443" spans="3:6" x14ac:dyDescent="0.35">
      <c r="C2443" s="62"/>
      <c r="D2443" t="s">
        <v>447</v>
      </c>
      <c r="E2443" t="s">
        <v>10</v>
      </c>
      <c r="F2443" t="s">
        <v>10</v>
      </c>
    </row>
    <row r="2444" spans="3:6" x14ac:dyDescent="0.35">
      <c r="C2444" s="62"/>
      <c r="D2444" t="s">
        <v>448</v>
      </c>
      <c r="E2444" t="s">
        <v>10</v>
      </c>
      <c r="F2444" t="s">
        <v>10</v>
      </c>
    </row>
    <row r="2445" spans="3:6" x14ac:dyDescent="0.35">
      <c r="C2445" s="62"/>
      <c r="D2445" t="s">
        <v>449</v>
      </c>
      <c r="E2445" t="s">
        <v>10</v>
      </c>
      <c r="F2445" t="s">
        <v>10</v>
      </c>
    </row>
    <row r="2446" spans="3:6" x14ac:dyDescent="0.35">
      <c r="C2446" s="62"/>
      <c r="D2446" t="s">
        <v>450</v>
      </c>
      <c r="E2446" t="s">
        <v>10</v>
      </c>
      <c r="F2446" t="s">
        <v>10</v>
      </c>
    </row>
    <row r="2447" spans="3:6" x14ac:dyDescent="0.35">
      <c r="C2447" s="62"/>
      <c r="D2447" t="s">
        <v>451</v>
      </c>
      <c r="E2447" t="s">
        <v>10</v>
      </c>
      <c r="F2447" t="s">
        <v>10</v>
      </c>
    </row>
    <row r="2448" spans="3:6" x14ac:dyDescent="0.35">
      <c r="C2448" s="62"/>
      <c r="D2448" t="s">
        <v>452</v>
      </c>
      <c r="E2448" t="s">
        <v>10</v>
      </c>
      <c r="F2448" t="s">
        <v>10</v>
      </c>
    </row>
    <row r="2449" spans="3:6" x14ac:dyDescent="0.35">
      <c r="C2449" s="62"/>
      <c r="D2449" t="s">
        <v>453</v>
      </c>
      <c r="E2449" t="s">
        <v>10</v>
      </c>
      <c r="F2449" t="s">
        <v>10</v>
      </c>
    </row>
    <row r="2450" spans="3:6" x14ac:dyDescent="0.35">
      <c r="C2450" s="62"/>
      <c r="D2450" t="s">
        <v>454</v>
      </c>
      <c r="E2450" t="s">
        <v>10</v>
      </c>
      <c r="F2450" t="s">
        <v>10</v>
      </c>
    </row>
    <row r="2451" spans="3:6" x14ac:dyDescent="0.35">
      <c r="C2451" s="62"/>
      <c r="D2451" t="s">
        <v>455</v>
      </c>
      <c r="E2451" t="s">
        <v>10</v>
      </c>
      <c r="F2451" t="s">
        <v>10</v>
      </c>
    </row>
    <row r="2452" spans="3:6" x14ac:dyDescent="0.35">
      <c r="C2452" s="62"/>
      <c r="D2452" t="s">
        <v>456</v>
      </c>
      <c r="E2452" t="s">
        <v>10</v>
      </c>
      <c r="F2452" t="s">
        <v>10</v>
      </c>
    </row>
    <row r="2453" spans="3:6" x14ac:dyDescent="0.35">
      <c r="C2453" s="62"/>
      <c r="D2453" t="s">
        <v>457</v>
      </c>
      <c r="E2453" t="s">
        <v>10</v>
      </c>
      <c r="F2453" t="s">
        <v>10</v>
      </c>
    </row>
    <row r="2454" spans="3:6" x14ac:dyDescent="0.35">
      <c r="C2454" s="62"/>
      <c r="D2454" t="s">
        <v>458</v>
      </c>
      <c r="E2454" t="s">
        <v>10</v>
      </c>
      <c r="F2454" t="s">
        <v>10</v>
      </c>
    </row>
    <row r="2455" spans="3:6" x14ac:dyDescent="0.35">
      <c r="C2455" s="62"/>
      <c r="D2455" t="s">
        <v>459</v>
      </c>
      <c r="E2455" t="s">
        <v>10</v>
      </c>
      <c r="F2455" t="s">
        <v>10</v>
      </c>
    </row>
    <row r="2456" spans="3:6" x14ac:dyDescent="0.35">
      <c r="C2456" s="62"/>
      <c r="D2456" t="s">
        <v>460</v>
      </c>
      <c r="E2456" t="s">
        <v>10</v>
      </c>
      <c r="F2456" t="s">
        <v>10</v>
      </c>
    </row>
    <row r="2457" spans="3:6" x14ac:dyDescent="0.35">
      <c r="C2457" s="62"/>
      <c r="D2457" t="s">
        <v>461</v>
      </c>
      <c r="E2457" t="s">
        <v>10</v>
      </c>
      <c r="F2457" t="s">
        <v>10</v>
      </c>
    </row>
    <row r="2458" spans="3:6" x14ac:dyDescent="0.35">
      <c r="C2458" s="62"/>
      <c r="D2458" t="s">
        <v>462</v>
      </c>
      <c r="E2458" t="s">
        <v>10</v>
      </c>
      <c r="F2458" t="s">
        <v>10</v>
      </c>
    </row>
    <row r="2459" spans="3:6" x14ac:dyDescent="0.35">
      <c r="C2459" s="62"/>
      <c r="D2459" t="s">
        <v>463</v>
      </c>
      <c r="E2459" t="s">
        <v>10</v>
      </c>
      <c r="F2459" t="s">
        <v>10</v>
      </c>
    </row>
    <row r="2460" spans="3:6" x14ac:dyDescent="0.35">
      <c r="C2460" s="62"/>
      <c r="D2460" t="s">
        <v>464</v>
      </c>
      <c r="E2460" t="s">
        <v>10</v>
      </c>
      <c r="F2460" t="s">
        <v>10</v>
      </c>
    </row>
    <row r="2461" spans="3:6" x14ac:dyDescent="0.35">
      <c r="C2461" s="62"/>
      <c r="D2461" t="s">
        <v>465</v>
      </c>
      <c r="E2461" t="s">
        <v>10</v>
      </c>
      <c r="F2461" t="s">
        <v>10</v>
      </c>
    </row>
    <row r="2462" spans="3:6" x14ac:dyDescent="0.35">
      <c r="C2462" s="62"/>
      <c r="D2462" t="s">
        <v>466</v>
      </c>
      <c r="E2462" t="s">
        <v>10</v>
      </c>
      <c r="F2462" t="s">
        <v>10</v>
      </c>
    </row>
    <row r="2463" spans="3:6" x14ac:dyDescent="0.35">
      <c r="C2463" s="62"/>
      <c r="D2463" t="s">
        <v>467</v>
      </c>
      <c r="E2463" t="s">
        <v>10</v>
      </c>
      <c r="F2463" t="s">
        <v>10</v>
      </c>
    </row>
    <row r="2464" spans="3:6" x14ac:dyDescent="0.35">
      <c r="C2464" s="62"/>
      <c r="D2464" t="s">
        <v>468</v>
      </c>
      <c r="E2464" t="s">
        <v>10</v>
      </c>
      <c r="F2464" t="s">
        <v>10</v>
      </c>
    </row>
    <row r="2465" spans="3:6" x14ac:dyDescent="0.35">
      <c r="C2465" s="62"/>
      <c r="D2465" t="s">
        <v>469</v>
      </c>
      <c r="E2465" t="s">
        <v>10</v>
      </c>
      <c r="F2465" t="s">
        <v>10</v>
      </c>
    </row>
    <row r="2466" spans="3:6" x14ac:dyDescent="0.35">
      <c r="C2466" s="62"/>
      <c r="D2466" t="s">
        <v>470</v>
      </c>
      <c r="E2466" t="s">
        <v>10</v>
      </c>
      <c r="F2466" t="s">
        <v>10</v>
      </c>
    </row>
    <row r="2467" spans="3:6" x14ac:dyDescent="0.35">
      <c r="C2467" s="62"/>
      <c r="D2467" t="s">
        <v>471</v>
      </c>
      <c r="E2467" t="s">
        <v>10</v>
      </c>
      <c r="F2467" t="s">
        <v>10</v>
      </c>
    </row>
    <row r="2468" spans="3:6" x14ac:dyDescent="0.35">
      <c r="C2468" s="62"/>
      <c r="D2468" t="s">
        <v>472</v>
      </c>
      <c r="E2468" t="s">
        <v>10</v>
      </c>
      <c r="F2468" t="s">
        <v>10</v>
      </c>
    </row>
    <row r="2469" spans="3:6" x14ac:dyDescent="0.35">
      <c r="C2469" s="62"/>
      <c r="D2469" t="s">
        <v>473</v>
      </c>
      <c r="E2469" t="s">
        <v>10</v>
      </c>
      <c r="F2469" t="s">
        <v>10</v>
      </c>
    </row>
    <row r="2470" spans="3:6" x14ac:dyDescent="0.35">
      <c r="C2470" s="62"/>
      <c r="D2470" t="s">
        <v>474</v>
      </c>
      <c r="E2470" t="s">
        <v>10</v>
      </c>
      <c r="F2470" t="s">
        <v>10</v>
      </c>
    </row>
    <row r="2471" spans="3:6" x14ac:dyDescent="0.35">
      <c r="C2471" s="62"/>
      <c r="D2471" t="s">
        <v>475</v>
      </c>
      <c r="E2471" t="s">
        <v>10</v>
      </c>
      <c r="F2471" t="s">
        <v>10</v>
      </c>
    </row>
    <row r="2472" spans="3:6" x14ac:dyDescent="0.35">
      <c r="C2472" s="62"/>
      <c r="D2472" t="s">
        <v>476</v>
      </c>
      <c r="E2472" t="s">
        <v>10</v>
      </c>
      <c r="F2472" t="s">
        <v>10</v>
      </c>
    </row>
    <row r="2473" spans="3:6" x14ac:dyDescent="0.35">
      <c r="C2473" s="62"/>
      <c r="D2473" t="s">
        <v>477</v>
      </c>
      <c r="E2473" t="s">
        <v>10</v>
      </c>
      <c r="F2473" t="s">
        <v>10</v>
      </c>
    </row>
    <row r="2474" spans="3:6" x14ac:dyDescent="0.35">
      <c r="C2474" s="62"/>
      <c r="D2474" t="s">
        <v>478</v>
      </c>
      <c r="E2474" t="s">
        <v>10</v>
      </c>
      <c r="F2474" t="s">
        <v>10</v>
      </c>
    </row>
    <row r="2475" spans="3:6" x14ac:dyDescent="0.35">
      <c r="C2475" s="62"/>
      <c r="D2475" t="s">
        <v>479</v>
      </c>
      <c r="E2475" t="s">
        <v>10</v>
      </c>
      <c r="F2475" t="s">
        <v>10</v>
      </c>
    </row>
    <row r="2476" spans="3:6" x14ac:dyDescent="0.35">
      <c r="C2476" s="62"/>
      <c r="D2476" t="s">
        <v>480</v>
      </c>
      <c r="E2476" t="s">
        <v>10</v>
      </c>
      <c r="F2476" t="s">
        <v>10</v>
      </c>
    </row>
    <row r="2477" spans="3:6" x14ac:dyDescent="0.35">
      <c r="C2477" s="62"/>
      <c r="D2477" t="s">
        <v>481</v>
      </c>
      <c r="E2477" t="s">
        <v>10</v>
      </c>
      <c r="F2477" t="s">
        <v>10</v>
      </c>
    </row>
    <row r="2478" spans="3:6" x14ac:dyDescent="0.35">
      <c r="C2478" s="62"/>
      <c r="D2478" t="s">
        <v>482</v>
      </c>
      <c r="E2478" t="s">
        <v>10</v>
      </c>
      <c r="F2478" t="s">
        <v>10</v>
      </c>
    </row>
    <row r="2479" spans="3:6" x14ac:dyDescent="0.35">
      <c r="C2479" s="62"/>
      <c r="D2479" t="s">
        <v>483</v>
      </c>
      <c r="E2479" t="s">
        <v>10</v>
      </c>
      <c r="F2479" t="s">
        <v>10</v>
      </c>
    </row>
    <row r="2480" spans="3:6" x14ac:dyDescent="0.35">
      <c r="C2480" s="62"/>
      <c r="D2480" t="s">
        <v>484</v>
      </c>
      <c r="E2480" t="s">
        <v>10</v>
      </c>
      <c r="F2480" t="s">
        <v>10</v>
      </c>
    </row>
    <row r="2481" spans="3:6" x14ac:dyDescent="0.35">
      <c r="C2481" s="62"/>
      <c r="D2481" t="s">
        <v>485</v>
      </c>
      <c r="E2481" t="s">
        <v>10</v>
      </c>
      <c r="F2481" t="s">
        <v>10</v>
      </c>
    </row>
    <row r="2482" spans="3:6" x14ac:dyDescent="0.35">
      <c r="C2482" s="62"/>
      <c r="D2482" t="s">
        <v>486</v>
      </c>
      <c r="E2482" t="s">
        <v>10</v>
      </c>
      <c r="F2482" t="s">
        <v>10</v>
      </c>
    </row>
    <row r="2483" spans="3:6" x14ac:dyDescent="0.35">
      <c r="C2483" s="62"/>
      <c r="D2483" t="s">
        <v>487</v>
      </c>
      <c r="E2483" t="s">
        <v>10</v>
      </c>
      <c r="F2483" t="s">
        <v>10</v>
      </c>
    </row>
    <row r="2484" spans="3:6" x14ac:dyDescent="0.35">
      <c r="C2484" s="62"/>
      <c r="D2484" t="s">
        <v>488</v>
      </c>
      <c r="E2484" t="s">
        <v>10</v>
      </c>
      <c r="F2484" t="s">
        <v>10</v>
      </c>
    </row>
    <row r="2485" spans="3:6" x14ac:dyDescent="0.35">
      <c r="C2485" s="62"/>
      <c r="D2485" t="s">
        <v>489</v>
      </c>
      <c r="E2485" t="s">
        <v>10</v>
      </c>
      <c r="F2485" t="s">
        <v>10</v>
      </c>
    </row>
    <row r="2486" spans="3:6" x14ac:dyDescent="0.35">
      <c r="C2486" s="62"/>
      <c r="D2486" t="s">
        <v>490</v>
      </c>
      <c r="E2486" t="s">
        <v>10</v>
      </c>
      <c r="F2486" t="s">
        <v>10</v>
      </c>
    </row>
    <row r="2487" spans="3:6" x14ac:dyDescent="0.35">
      <c r="C2487" s="62"/>
      <c r="D2487" t="s">
        <v>491</v>
      </c>
      <c r="E2487" t="s">
        <v>10</v>
      </c>
      <c r="F2487" t="s">
        <v>10</v>
      </c>
    </row>
    <row r="2488" spans="3:6" x14ac:dyDescent="0.35">
      <c r="C2488" s="62"/>
      <c r="D2488" t="s">
        <v>492</v>
      </c>
      <c r="E2488" t="s">
        <v>10</v>
      </c>
      <c r="F2488" t="s">
        <v>10</v>
      </c>
    </row>
    <row r="2489" spans="3:6" x14ac:dyDescent="0.35">
      <c r="C2489" s="62"/>
      <c r="D2489" t="s">
        <v>493</v>
      </c>
      <c r="E2489" t="s">
        <v>10</v>
      </c>
      <c r="F2489" t="s">
        <v>10</v>
      </c>
    </row>
    <row r="2490" spans="3:6" x14ac:dyDescent="0.35">
      <c r="C2490" s="62"/>
      <c r="D2490" t="s">
        <v>494</v>
      </c>
      <c r="E2490" t="s">
        <v>10</v>
      </c>
      <c r="F2490" t="s">
        <v>10</v>
      </c>
    </row>
    <row r="2491" spans="3:6" x14ac:dyDescent="0.35">
      <c r="C2491" s="62"/>
      <c r="D2491" t="s">
        <v>495</v>
      </c>
      <c r="E2491" t="s">
        <v>10</v>
      </c>
      <c r="F2491" t="s">
        <v>10</v>
      </c>
    </row>
    <row r="2492" spans="3:6" x14ac:dyDescent="0.35">
      <c r="C2492" s="62"/>
      <c r="D2492" t="s">
        <v>496</v>
      </c>
      <c r="E2492" t="s">
        <v>10</v>
      </c>
      <c r="F2492" t="s">
        <v>10</v>
      </c>
    </row>
    <row r="2493" spans="3:6" x14ac:dyDescent="0.35">
      <c r="C2493" s="62"/>
      <c r="D2493" t="s">
        <v>497</v>
      </c>
      <c r="E2493" t="s">
        <v>10</v>
      </c>
      <c r="F2493" t="s">
        <v>10</v>
      </c>
    </row>
    <row r="2494" spans="3:6" x14ac:dyDescent="0.35">
      <c r="C2494" s="62"/>
      <c r="D2494" t="s">
        <v>498</v>
      </c>
      <c r="E2494" t="s">
        <v>10</v>
      </c>
      <c r="F2494" t="s">
        <v>10</v>
      </c>
    </row>
    <row r="2495" spans="3:6" x14ac:dyDescent="0.35">
      <c r="C2495" s="62"/>
      <c r="D2495" t="s">
        <v>499</v>
      </c>
      <c r="E2495" t="s">
        <v>10</v>
      </c>
      <c r="F2495" t="s">
        <v>10</v>
      </c>
    </row>
    <row r="2496" spans="3:6" x14ac:dyDescent="0.35">
      <c r="C2496" s="62"/>
      <c r="D2496" t="s">
        <v>500</v>
      </c>
      <c r="E2496" t="s">
        <v>10</v>
      </c>
      <c r="F2496" t="s">
        <v>10</v>
      </c>
    </row>
    <row r="2497" spans="3:6" x14ac:dyDescent="0.35">
      <c r="C2497" s="62"/>
      <c r="D2497" t="s">
        <v>501</v>
      </c>
      <c r="E2497" t="s">
        <v>10</v>
      </c>
      <c r="F2497" t="s">
        <v>10</v>
      </c>
    </row>
    <row r="2498" spans="3:6" x14ac:dyDescent="0.35">
      <c r="C2498" s="62"/>
      <c r="D2498" t="s">
        <v>502</v>
      </c>
      <c r="E2498" t="s">
        <v>10</v>
      </c>
      <c r="F2498" t="s">
        <v>10</v>
      </c>
    </row>
    <row r="2499" spans="3:6" x14ac:dyDescent="0.35">
      <c r="C2499" s="62"/>
      <c r="D2499" t="s">
        <v>503</v>
      </c>
      <c r="E2499" t="s">
        <v>10</v>
      </c>
      <c r="F2499" t="s">
        <v>10</v>
      </c>
    </row>
    <row r="2500" spans="3:6" x14ac:dyDescent="0.35">
      <c r="C2500" s="62"/>
      <c r="D2500" t="s">
        <v>504</v>
      </c>
      <c r="E2500" t="s">
        <v>10</v>
      </c>
      <c r="F2500" t="s">
        <v>10</v>
      </c>
    </row>
    <row r="2501" spans="3:6" x14ac:dyDescent="0.35">
      <c r="C2501" s="62"/>
      <c r="D2501" t="s">
        <v>505</v>
      </c>
      <c r="E2501" t="s">
        <v>10</v>
      </c>
      <c r="F2501" t="s">
        <v>10</v>
      </c>
    </row>
    <row r="2502" spans="3:6" x14ac:dyDescent="0.35">
      <c r="C2502" s="62"/>
      <c r="D2502" t="s">
        <v>506</v>
      </c>
      <c r="E2502" t="s">
        <v>10</v>
      </c>
      <c r="F2502" t="s">
        <v>10</v>
      </c>
    </row>
    <row r="2503" spans="3:6" x14ac:dyDescent="0.35">
      <c r="C2503" s="62"/>
      <c r="D2503" t="s">
        <v>507</v>
      </c>
      <c r="E2503" t="s">
        <v>10</v>
      </c>
      <c r="F2503" t="s">
        <v>10</v>
      </c>
    </row>
    <row r="2504" spans="3:6" x14ac:dyDescent="0.35">
      <c r="C2504" s="62"/>
      <c r="D2504" t="s">
        <v>508</v>
      </c>
      <c r="E2504" t="s">
        <v>10</v>
      </c>
      <c r="F2504" t="s">
        <v>10</v>
      </c>
    </row>
    <row r="2505" spans="3:6" x14ac:dyDescent="0.35">
      <c r="C2505" s="62"/>
      <c r="D2505" t="s">
        <v>509</v>
      </c>
      <c r="E2505" t="s">
        <v>10</v>
      </c>
      <c r="F2505" t="s">
        <v>10</v>
      </c>
    </row>
    <row r="2506" spans="3:6" x14ac:dyDescent="0.35">
      <c r="C2506" s="62"/>
      <c r="D2506" t="s">
        <v>510</v>
      </c>
      <c r="E2506" t="s">
        <v>10</v>
      </c>
      <c r="F2506" t="s">
        <v>10</v>
      </c>
    </row>
    <row r="2507" spans="3:6" x14ac:dyDescent="0.35">
      <c r="C2507" s="62"/>
      <c r="D2507" t="s">
        <v>511</v>
      </c>
      <c r="E2507" t="s">
        <v>10</v>
      </c>
      <c r="F2507" t="s">
        <v>10</v>
      </c>
    </row>
    <row r="2508" spans="3:6" x14ac:dyDescent="0.35">
      <c r="C2508" s="62"/>
      <c r="D2508" t="s">
        <v>512</v>
      </c>
      <c r="E2508" t="s">
        <v>10</v>
      </c>
      <c r="F2508" t="s">
        <v>10</v>
      </c>
    </row>
    <row r="2509" spans="3:6" x14ac:dyDescent="0.35">
      <c r="C2509" s="62"/>
      <c r="D2509" t="s">
        <v>513</v>
      </c>
      <c r="E2509" t="s">
        <v>10</v>
      </c>
      <c r="F2509" t="s">
        <v>10</v>
      </c>
    </row>
    <row r="2510" spans="3:6" x14ac:dyDescent="0.35">
      <c r="C2510" s="62"/>
      <c r="D2510" t="s">
        <v>514</v>
      </c>
      <c r="E2510" t="s">
        <v>10</v>
      </c>
      <c r="F2510" t="s">
        <v>10</v>
      </c>
    </row>
    <row r="2511" spans="3:6" x14ac:dyDescent="0.35">
      <c r="C2511" s="62"/>
      <c r="D2511" t="s">
        <v>515</v>
      </c>
      <c r="E2511" t="s">
        <v>10</v>
      </c>
      <c r="F2511" t="s">
        <v>10</v>
      </c>
    </row>
    <row r="2512" spans="3:6" x14ac:dyDescent="0.35">
      <c r="C2512" s="62"/>
      <c r="D2512" t="s">
        <v>516</v>
      </c>
      <c r="E2512" t="s">
        <v>10</v>
      </c>
      <c r="F2512" t="s">
        <v>10</v>
      </c>
    </row>
    <row r="2513" spans="3:6" x14ac:dyDescent="0.35">
      <c r="C2513" s="62"/>
      <c r="D2513" t="s">
        <v>517</v>
      </c>
      <c r="E2513" t="s">
        <v>10</v>
      </c>
      <c r="F2513" t="s">
        <v>10</v>
      </c>
    </row>
    <row r="2514" spans="3:6" x14ac:dyDescent="0.35">
      <c r="C2514" s="62"/>
      <c r="D2514" t="s">
        <v>518</v>
      </c>
      <c r="E2514" t="s">
        <v>10</v>
      </c>
      <c r="F2514" t="s">
        <v>10</v>
      </c>
    </row>
    <row r="2515" spans="3:6" x14ac:dyDescent="0.35">
      <c r="C2515" s="62"/>
      <c r="D2515" t="s">
        <v>519</v>
      </c>
      <c r="E2515" t="s">
        <v>10</v>
      </c>
      <c r="F2515" t="s">
        <v>10</v>
      </c>
    </row>
    <row r="2516" spans="3:6" x14ac:dyDescent="0.35">
      <c r="C2516" s="62"/>
      <c r="D2516" t="s">
        <v>520</v>
      </c>
      <c r="E2516" t="s">
        <v>10</v>
      </c>
      <c r="F2516" t="s">
        <v>10</v>
      </c>
    </row>
    <row r="2517" spans="3:6" x14ac:dyDescent="0.35">
      <c r="C2517" s="62"/>
      <c r="D2517" t="s">
        <v>521</v>
      </c>
      <c r="E2517" t="s">
        <v>10</v>
      </c>
      <c r="F2517" t="s">
        <v>10</v>
      </c>
    </row>
    <row r="2518" spans="3:6" x14ac:dyDescent="0.35">
      <c r="C2518" s="62"/>
      <c r="D2518" t="s">
        <v>522</v>
      </c>
      <c r="E2518" t="s">
        <v>10</v>
      </c>
      <c r="F2518" t="s">
        <v>10</v>
      </c>
    </row>
    <row r="2519" spans="3:6" x14ac:dyDescent="0.35">
      <c r="C2519" s="62"/>
      <c r="D2519" t="s">
        <v>523</v>
      </c>
      <c r="E2519" t="s">
        <v>10</v>
      </c>
      <c r="F2519" t="s">
        <v>10</v>
      </c>
    </row>
    <row r="2520" spans="3:6" x14ac:dyDescent="0.35">
      <c r="C2520" s="62"/>
      <c r="D2520" t="s">
        <v>524</v>
      </c>
      <c r="E2520" t="s">
        <v>10</v>
      </c>
      <c r="F2520" t="s">
        <v>10</v>
      </c>
    </row>
    <row r="2521" spans="3:6" x14ac:dyDescent="0.35">
      <c r="C2521" s="62"/>
      <c r="D2521" t="s">
        <v>525</v>
      </c>
      <c r="E2521" t="s">
        <v>10</v>
      </c>
      <c r="F2521" t="s">
        <v>10</v>
      </c>
    </row>
    <row r="2522" spans="3:6" x14ac:dyDescent="0.35">
      <c r="C2522" s="62"/>
      <c r="D2522" t="s">
        <v>526</v>
      </c>
      <c r="E2522" t="s">
        <v>10</v>
      </c>
      <c r="F2522" t="s">
        <v>10</v>
      </c>
    </row>
    <row r="2523" spans="3:6" x14ac:dyDescent="0.35">
      <c r="C2523" s="62"/>
      <c r="D2523" t="s">
        <v>527</v>
      </c>
      <c r="E2523" t="s">
        <v>10</v>
      </c>
      <c r="F2523" t="s">
        <v>10</v>
      </c>
    </row>
    <row r="2524" spans="3:6" x14ac:dyDescent="0.35">
      <c r="C2524" s="62"/>
      <c r="D2524" t="s">
        <v>528</v>
      </c>
      <c r="E2524" t="s">
        <v>10</v>
      </c>
      <c r="F2524" t="s">
        <v>10</v>
      </c>
    </row>
    <row r="2525" spans="3:6" x14ac:dyDescent="0.35">
      <c r="C2525" s="62"/>
      <c r="D2525" t="s">
        <v>529</v>
      </c>
      <c r="E2525" t="s">
        <v>10</v>
      </c>
      <c r="F2525" t="s">
        <v>10</v>
      </c>
    </row>
    <row r="2526" spans="3:6" x14ac:dyDescent="0.35">
      <c r="C2526" s="62"/>
      <c r="D2526" t="s">
        <v>530</v>
      </c>
      <c r="E2526" t="s">
        <v>10</v>
      </c>
      <c r="F2526" t="s">
        <v>10</v>
      </c>
    </row>
    <row r="2527" spans="3:6" x14ac:dyDescent="0.35">
      <c r="C2527" s="62"/>
      <c r="D2527" t="s">
        <v>531</v>
      </c>
      <c r="E2527" t="s">
        <v>10</v>
      </c>
      <c r="F2527" t="s">
        <v>10</v>
      </c>
    </row>
    <row r="2528" spans="3:6" x14ac:dyDescent="0.35">
      <c r="C2528" s="62"/>
      <c r="D2528" t="s">
        <v>532</v>
      </c>
      <c r="E2528" t="s">
        <v>10</v>
      </c>
      <c r="F2528" t="s">
        <v>10</v>
      </c>
    </row>
    <row r="2529" spans="3:6" x14ac:dyDescent="0.35">
      <c r="C2529" s="62"/>
      <c r="D2529" t="s">
        <v>533</v>
      </c>
      <c r="E2529" t="s">
        <v>10</v>
      </c>
      <c r="F2529" t="s">
        <v>10</v>
      </c>
    </row>
    <row r="2530" spans="3:6" x14ac:dyDescent="0.35">
      <c r="C2530" s="62"/>
      <c r="D2530" t="s">
        <v>534</v>
      </c>
      <c r="E2530" t="s">
        <v>10</v>
      </c>
      <c r="F2530" t="s">
        <v>10</v>
      </c>
    </row>
    <row r="2531" spans="3:6" x14ac:dyDescent="0.35">
      <c r="C2531" s="62"/>
      <c r="D2531" t="s">
        <v>535</v>
      </c>
      <c r="E2531" t="s">
        <v>10</v>
      </c>
      <c r="F2531" t="s">
        <v>10</v>
      </c>
    </row>
    <row r="2532" spans="3:6" x14ac:dyDescent="0.35">
      <c r="C2532" s="62"/>
      <c r="D2532" t="s">
        <v>536</v>
      </c>
      <c r="E2532" t="s">
        <v>10</v>
      </c>
      <c r="F2532" t="s">
        <v>10</v>
      </c>
    </row>
    <row r="2533" spans="3:6" x14ac:dyDescent="0.35">
      <c r="C2533" s="62"/>
      <c r="D2533" t="s">
        <v>537</v>
      </c>
      <c r="E2533" t="s">
        <v>10</v>
      </c>
      <c r="F2533" t="s">
        <v>10</v>
      </c>
    </row>
    <row r="2534" spans="3:6" x14ac:dyDescent="0.35">
      <c r="C2534" s="62"/>
      <c r="D2534" t="s">
        <v>538</v>
      </c>
      <c r="E2534" t="s">
        <v>10</v>
      </c>
      <c r="F2534" t="s">
        <v>10</v>
      </c>
    </row>
    <row r="2535" spans="3:6" x14ac:dyDescent="0.35">
      <c r="C2535" s="62"/>
      <c r="D2535" t="s">
        <v>539</v>
      </c>
      <c r="E2535" t="s">
        <v>10</v>
      </c>
      <c r="F2535" t="s">
        <v>10</v>
      </c>
    </row>
    <row r="2536" spans="3:6" x14ac:dyDescent="0.35">
      <c r="C2536" s="62"/>
      <c r="D2536" t="s">
        <v>540</v>
      </c>
      <c r="E2536" t="s">
        <v>10</v>
      </c>
      <c r="F2536" t="s">
        <v>10</v>
      </c>
    </row>
    <row r="2537" spans="3:6" x14ac:dyDescent="0.35">
      <c r="C2537" s="62"/>
      <c r="D2537" t="s">
        <v>541</v>
      </c>
      <c r="E2537" t="s">
        <v>10</v>
      </c>
      <c r="F2537" t="s">
        <v>10</v>
      </c>
    </row>
    <row r="2538" spans="3:6" x14ac:dyDescent="0.35">
      <c r="C2538" s="62"/>
      <c r="D2538" t="s">
        <v>542</v>
      </c>
      <c r="E2538" t="s">
        <v>10</v>
      </c>
      <c r="F2538" t="s">
        <v>10</v>
      </c>
    </row>
    <row r="2539" spans="3:6" x14ac:dyDescent="0.35">
      <c r="C2539" s="62"/>
      <c r="D2539" t="s">
        <v>543</v>
      </c>
      <c r="E2539" t="s">
        <v>10</v>
      </c>
      <c r="F2539" t="s">
        <v>10</v>
      </c>
    </row>
    <row r="2540" spans="3:6" x14ac:dyDescent="0.35">
      <c r="C2540" s="62"/>
      <c r="D2540" t="s">
        <v>544</v>
      </c>
      <c r="E2540" t="s">
        <v>10</v>
      </c>
      <c r="F2540" t="s">
        <v>10</v>
      </c>
    </row>
    <row r="2541" spans="3:6" x14ac:dyDescent="0.35">
      <c r="C2541" s="62"/>
      <c r="D2541" t="s">
        <v>545</v>
      </c>
      <c r="E2541" t="s">
        <v>10</v>
      </c>
      <c r="F2541" t="s">
        <v>10</v>
      </c>
    </row>
    <row r="2542" spans="3:6" x14ac:dyDescent="0.35">
      <c r="C2542" s="62"/>
      <c r="D2542" t="s">
        <v>546</v>
      </c>
      <c r="E2542" t="s">
        <v>10</v>
      </c>
      <c r="F2542" t="s">
        <v>10</v>
      </c>
    </row>
    <row r="2543" spans="3:6" x14ac:dyDescent="0.35">
      <c r="C2543" s="62"/>
      <c r="D2543" t="s">
        <v>547</v>
      </c>
      <c r="E2543" t="s">
        <v>10</v>
      </c>
      <c r="F2543" t="s">
        <v>10</v>
      </c>
    </row>
    <row r="2544" spans="3:6" x14ac:dyDescent="0.35">
      <c r="C2544" s="62"/>
      <c r="D2544" t="s">
        <v>548</v>
      </c>
      <c r="E2544" t="s">
        <v>10</v>
      </c>
      <c r="F2544" t="s">
        <v>10</v>
      </c>
    </row>
    <row r="2545" spans="3:6" x14ac:dyDescent="0.35">
      <c r="C2545" s="62"/>
      <c r="D2545" t="s">
        <v>549</v>
      </c>
      <c r="E2545" t="s">
        <v>10</v>
      </c>
      <c r="F2545" t="s">
        <v>10</v>
      </c>
    </row>
    <row r="2546" spans="3:6" x14ac:dyDescent="0.35">
      <c r="C2546" s="62"/>
      <c r="D2546" t="s">
        <v>550</v>
      </c>
      <c r="E2546" t="s">
        <v>10</v>
      </c>
      <c r="F2546" t="s">
        <v>10</v>
      </c>
    </row>
    <row r="2547" spans="3:6" x14ac:dyDescent="0.35">
      <c r="C2547" s="62"/>
      <c r="D2547" t="s">
        <v>551</v>
      </c>
      <c r="E2547" t="s">
        <v>10</v>
      </c>
      <c r="F2547" t="s">
        <v>10</v>
      </c>
    </row>
    <row r="2548" spans="3:6" x14ac:dyDescent="0.35">
      <c r="C2548" s="62"/>
      <c r="D2548" t="s">
        <v>552</v>
      </c>
      <c r="E2548" t="s">
        <v>10</v>
      </c>
      <c r="F2548" t="s">
        <v>10</v>
      </c>
    </row>
    <row r="2549" spans="3:6" x14ac:dyDescent="0.35">
      <c r="C2549" s="62"/>
      <c r="D2549" t="s">
        <v>553</v>
      </c>
      <c r="E2549" t="s">
        <v>10</v>
      </c>
      <c r="F2549" t="s">
        <v>10</v>
      </c>
    </row>
    <row r="2550" spans="3:6" x14ac:dyDescent="0.35">
      <c r="C2550" s="62"/>
      <c r="D2550" t="s">
        <v>554</v>
      </c>
      <c r="E2550" t="s">
        <v>10</v>
      </c>
      <c r="F2550" t="s">
        <v>10</v>
      </c>
    </row>
    <row r="2551" spans="3:6" x14ac:dyDescent="0.35">
      <c r="C2551" s="62"/>
      <c r="D2551" t="s">
        <v>555</v>
      </c>
      <c r="E2551" t="s">
        <v>10</v>
      </c>
      <c r="F2551" t="s">
        <v>10</v>
      </c>
    </row>
    <row r="2552" spans="3:6" x14ac:dyDescent="0.35">
      <c r="C2552" s="62"/>
      <c r="D2552" t="s">
        <v>556</v>
      </c>
      <c r="E2552" t="s">
        <v>10</v>
      </c>
      <c r="F2552" t="s">
        <v>10</v>
      </c>
    </row>
    <row r="2553" spans="3:6" x14ac:dyDescent="0.35">
      <c r="C2553" s="62"/>
      <c r="D2553" t="s">
        <v>557</v>
      </c>
      <c r="E2553" t="s">
        <v>10</v>
      </c>
      <c r="F2553" t="s">
        <v>10</v>
      </c>
    </row>
    <row r="2554" spans="3:6" x14ac:dyDescent="0.35">
      <c r="C2554" s="62"/>
      <c r="D2554" t="s">
        <v>558</v>
      </c>
      <c r="E2554" t="s">
        <v>10</v>
      </c>
      <c r="F2554" t="s">
        <v>10</v>
      </c>
    </row>
    <row r="2555" spans="3:6" x14ac:dyDescent="0.35">
      <c r="C2555" s="62"/>
      <c r="D2555" t="s">
        <v>559</v>
      </c>
      <c r="E2555" t="s">
        <v>10</v>
      </c>
      <c r="F2555" t="s">
        <v>10</v>
      </c>
    </row>
    <row r="2556" spans="3:6" x14ac:dyDescent="0.35">
      <c r="C2556" s="62"/>
      <c r="D2556" t="s">
        <v>560</v>
      </c>
      <c r="E2556" t="s">
        <v>10</v>
      </c>
      <c r="F2556" t="s">
        <v>10</v>
      </c>
    </row>
    <row r="2557" spans="3:6" x14ac:dyDescent="0.35">
      <c r="C2557" s="62"/>
      <c r="D2557" t="s">
        <v>561</v>
      </c>
      <c r="E2557" t="s">
        <v>10</v>
      </c>
      <c r="F2557" t="s">
        <v>10</v>
      </c>
    </row>
    <row r="2558" spans="3:6" x14ac:dyDescent="0.35">
      <c r="C2558" s="62"/>
      <c r="D2558" t="s">
        <v>562</v>
      </c>
      <c r="E2558" t="s">
        <v>10</v>
      </c>
      <c r="F2558" t="s">
        <v>10</v>
      </c>
    </row>
    <row r="2559" spans="3:6" x14ac:dyDescent="0.35">
      <c r="C2559" s="62"/>
      <c r="D2559" t="s">
        <v>563</v>
      </c>
      <c r="E2559" t="s">
        <v>10</v>
      </c>
      <c r="F2559" t="s">
        <v>10</v>
      </c>
    </row>
    <row r="2560" spans="3:6" x14ac:dyDescent="0.35">
      <c r="C2560" s="62"/>
      <c r="D2560" t="s">
        <v>564</v>
      </c>
      <c r="E2560" t="s">
        <v>10</v>
      </c>
      <c r="F2560" t="s">
        <v>10</v>
      </c>
    </row>
    <row r="2561" spans="3:6" x14ac:dyDescent="0.35">
      <c r="C2561" s="62"/>
      <c r="D2561" t="s">
        <v>565</v>
      </c>
      <c r="E2561" t="s">
        <v>10</v>
      </c>
      <c r="F2561" t="s">
        <v>10</v>
      </c>
    </row>
    <row r="2562" spans="3:6" x14ac:dyDescent="0.35">
      <c r="C2562" s="62"/>
      <c r="D2562" t="s">
        <v>566</v>
      </c>
      <c r="E2562" t="s">
        <v>10</v>
      </c>
      <c r="F2562" t="s">
        <v>10</v>
      </c>
    </row>
    <row r="2563" spans="3:6" x14ac:dyDescent="0.35">
      <c r="C2563" s="62"/>
      <c r="D2563" t="s">
        <v>567</v>
      </c>
      <c r="E2563" t="s">
        <v>10</v>
      </c>
      <c r="F2563" t="s">
        <v>10</v>
      </c>
    </row>
    <row r="2564" spans="3:6" x14ac:dyDescent="0.35">
      <c r="C2564" s="62"/>
      <c r="D2564" t="s">
        <v>568</v>
      </c>
      <c r="E2564" t="s">
        <v>10</v>
      </c>
      <c r="F2564" t="s">
        <v>10</v>
      </c>
    </row>
    <row r="2565" spans="3:6" x14ac:dyDescent="0.35">
      <c r="C2565" s="62"/>
      <c r="D2565" t="s">
        <v>569</v>
      </c>
      <c r="E2565" t="s">
        <v>10</v>
      </c>
      <c r="F2565" t="s">
        <v>10</v>
      </c>
    </row>
    <row r="2566" spans="3:6" x14ac:dyDescent="0.35">
      <c r="C2566" s="62"/>
      <c r="D2566" t="s">
        <v>570</v>
      </c>
      <c r="E2566" t="s">
        <v>10</v>
      </c>
      <c r="F2566" t="s">
        <v>10</v>
      </c>
    </row>
    <row r="2567" spans="3:6" x14ac:dyDescent="0.35">
      <c r="C2567" s="62"/>
      <c r="D2567" t="s">
        <v>571</v>
      </c>
      <c r="E2567" t="s">
        <v>10</v>
      </c>
      <c r="F2567" t="s">
        <v>10</v>
      </c>
    </row>
    <row r="2568" spans="3:6" x14ac:dyDescent="0.35">
      <c r="C2568" s="62"/>
      <c r="D2568" t="s">
        <v>572</v>
      </c>
      <c r="E2568" t="s">
        <v>10</v>
      </c>
      <c r="F2568" t="s">
        <v>10</v>
      </c>
    </row>
    <row r="2569" spans="3:6" x14ac:dyDescent="0.35">
      <c r="C2569" s="62"/>
      <c r="D2569" t="s">
        <v>573</v>
      </c>
      <c r="E2569" t="s">
        <v>10</v>
      </c>
      <c r="F2569" t="s">
        <v>10</v>
      </c>
    </row>
    <row r="2570" spans="3:6" x14ac:dyDescent="0.35">
      <c r="C2570" s="62"/>
      <c r="D2570" t="s">
        <v>574</v>
      </c>
      <c r="E2570" t="s">
        <v>10</v>
      </c>
      <c r="F2570" t="s">
        <v>10</v>
      </c>
    </row>
    <row r="2571" spans="3:6" x14ac:dyDescent="0.35">
      <c r="C2571" s="62"/>
      <c r="D2571" t="s">
        <v>575</v>
      </c>
      <c r="E2571" t="s">
        <v>10</v>
      </c>
      <c r="F2571" t="s">
        <v>10</v>
      </c>
    </row>
    <row r="2572" spans="3:6" x14ac:dyDescent="0.35">
      <c r="C2572" s="62"/>
      <c r="D2572" t="s">
        <v>576</v>
      </c>
      <c r="E2572" t="s">
        <v>10</v>
      </c>
      <c r="F2572" t="s">
        <v>10</v>
      </c>
    </row>
    <row r="2573" spans="3:6" x14ac:dyDescent="0.35">
      <c r="C2573" s="62"/>
      <c r="D2573" t="s">
        <v>577</v>
      </c>
      <c r="E2573" t="s">
        <v>10</v>
      </c>
      <c r="F2573" t="s">
        <v>10</v>
      </c>
    </row>
    <row r="2574" spans="3:6" x14ac:dyDescent="0.35">
      <c r="C2574" s="62"/>
      <c r="D2574" t="s">
        <v>578</v>
      </c>
      <c r="E2574" t="s">
        <v>10</v>
      </c>
      <c r="F2574" t="s">
        <v>10</v>
      </c>
    </row>
    <row r="2575" spans="3:6" x14ac:dyDescent="0.35">
      <c r="C2575" s="62"/>
      <c r="D2575" t="s">
        <v>579</v>
      </c>
      <c r="E2575" t="s">
        <v>10</v>
      </c>
      <c r="F2575" t="s">
        <v>10</v>
      </c>
    </row>
    <row r="2576" spans="3:6" x14ac:dyDescent="0.35">
      <c r="C2576" s="62"/>
      <c r="D2576" t="s">
        <v>580</v>
      </c>
      <c r="E2576" t="s">
        <v>10</v>
      </c>
      <c r="F2576" t="s">
        <v>10</v>
      </c>
    </row>
    <row r="2577" spans="3:6" x14ac:dyDescent="0.35">
      <c r="C2577" s="62"/>
      <c r="D2577" t="s">
        <v>581</v>
      </c>
      <c r="E2577" t="s">
        <v>10</v>
      </c>
      <c r="F2577" t="s">
        <v>10</v>
      </c>
    </row>
    <row r="2578" spans="3:6" x14ac:dyDescent="0.35">
      <c r="C2578" s="62"/>
      <c r="D2578" t="s">
        <v>582</v>
      </c>
      <c r="E2578" t="s">
        <v>10</v>
      </c>
      <c r="F2578" t="s">
        <v>10</v>
      </c>
    </row>
    <row r="2579" spans="3:6" x14ac:dyDescent="0.35">
      <c r="C2579" s="62"/>
      <c r="D2579" t="s">
        <v>583</v>
      </c>
      <c r="E2579" t="s">
        <v>10</v>
      </c>
      <c r="F2579" t="s">
        <v>10</v>
      </c>
    </row>
    <row r="2580" spans="3:6" x14ac:dyDescent="0.35">
      <c r="C2580" s="62"/>
      <c r="D2580" t="s">
        <v>584</v>
      </c>
      <c r="E2580" t="s">
        <v>10</v>
      </c>
      <c r="F2580" t="s">
        <v>10</v>
      </c>
    </row>
    <row r="2581" spans="3:6" x14ac:dyDescent="0.35">
      <c r="C2581" s="62"/>
      <c r="D2581" t="s">
        <v>585</v>
      </c>
      <c r="E2581" t="s">
        <v>10</v>
      </c>
      <c r="F2581" t="s">
        <v>10</v>
      </c>
    </row>
    <row r="2582" spans="3:6" x14ac:dyDescent="0.35">
      <c r="C2582" s="62"/>
      <c r="D2582" t="s">
        <v>586</v>
      </c>
      <c r="E2582" t="s">
        <v>10</v>
      </c>
      <c r="F2582" t="s">
        <v>10</v>
      </c>
    </row>
    <row r="2583" spans="3:6" x14ac:dyDescent="0.35">
      <c r="C2583" s="62"/>
      <c r="D2583" t="s">
        <v>587</v>
      </c>
      <c r="E2583" t="s">
        <v>10</v>
      </c>
      <c r="F2583" t="s">
        <v>10</v>
      </c>
    </row>
    <row r="2584" spans="3:6" x14ac:dyDescent="0.35">
      <c r="C2584" s="62"/>
      <c r="D2584" t="s">
        <v>588</v>
      </c>
      <c r="E2584" t="s">
        <v>10</v>
      </c>
      <c r="F2584" t="s">
        <v>10</v>
      </c>
    </row>
    <row r="2585" spans="3:6" x14ac:dyDescent="0.35">
      <c r="C2585" s="62"/>
      <c r="D2585" t="s">
        <v>589</v>
      </c>
      <c r="E2585" t="s">
        <v>10</v>
      </c>
      <c r="F2585" t="s">
        <v>10</v>
      </c>
    </row>
    <row r="2586" spans="3:6" x14ac:dyDescent="0.35">
      <c r="C2586" s="62"/>
      <c r="D2586" t="s">
        <v>590</v>
      </c>
      <c r="E2586" t="s">
        <v>10</v>
      </c>
      <c r="F2586" t="s">
        <v>10</v>
      </c>
    </row>
    <row r="2587" spans="3:6" x14ac:dyDescent="0.35">
      <c r="C2587" s="62"/>
      <c r="D2587" t="s">
        <v>591</v>
      </c>
      <c r="E2587" t="s">
        <v>10</v>
      </c>
      <c r="F2587" t="s">
        <v>10</v>
      </c>
    </row>
    <row r="2588" spans="3:6" x14ac:dyDescent="0.35">
      <c r="C2588" s="62"/>
      <c r="D2588" t="s">
        <v>592</v>
      </c>
      <c r="E2588" t="s">
        <v>10</v>
      </c>
      <c r="F2588" t="s">
        <v>10</v>
      </c>
    </row>
    <row r="2589" spans="3:6" x14ac:dyDescent="0.35">
      <c r="C2589" s="62"/>
      <c r="D2589" t="s">
        <v>593</v>
      </c>
      <c r="E2589" t="s">
        <v>10</v>
      </c>
      <c r="F2589" t="s">
        <v>10</v>
      </c>
    </row>
    <row r="2590" spans="3:6" x14ac:dyDescent="0.35">
      <c r="C2590" s="62"/>
      <c r="D2590" t="s">
        <v>594</v>
      </c>
      <c r="E2590" t="s">
        <v>10</v>
      </c>
      <c r="F2590" t="s">
        <v>10</v>
      </c>
    </row>
    <row r="2591" spans="3:6" x14ac:dyDescent="0.35">
      <c r="C2591" s="62"/>
      <c r="D2591" t="s">
        <v>595</v>
      </c>
      <c r="E2591" t="s">
        <v>10</v>
      </c>
      <c r="F2591" t="s">
        <v>10</v>
      </c>
    </row>
    <row r="2592" spans="3:6" x14ac:dyDescent="0.35">
      <c r="C2592" s="62"/>
      <c r="D2592" t="s">
        <v>596</v>
      </c>
      <c r="E2592" t="s">
        <v>10</v>
      </c>
      <c r="F2592" t="s">
        <v>10</v>
      </c>
    </row>
    <row r="2593" spans="3:6" x14ac:dyDescent="0.35">
      <c r="C2593" s="62"/>
      <c r="D2593" t="s">
        <v>597</v>
      </c>
      <c r="E2593" t="s">
        <v>10</v>
      </c>
      <c r="F2593" t="s">
        <v>10</v>
      </c>
    </row>
    <row r="2594" spans="3:6" x14ac:dyDescent="0.35">
      <c r="C2594" s="62"/>
      <c r="D2594" t="s">
        <v>598</v>
      </c>
      <c r="E2594" t="s">
        <v>10</v>
      </c>
      <c r="F2594" t="s">
        <v>10</v>
      </c>
    </row>
    <row r="2595" spans="3:6" x14ac:dyDescent="0.35">
      <c r="C2595" s="62"/>
      <c r="D2595" t="s">
        <v>599</v>
      </c>
      <c r="E2595" t="s">
        <v>10</v>
      </c>
      <c r="F2595" t="s">
        <v>10</v>
      </c>
    </row>
    <row r="2596" spans="3:6" x14ac:dyDescent="0.35">
      <c r="C2596" s="62"/>
      <c r="D2596" t="s">
        <v>600</v>
      </c>
      <c r="E2596" t="s">
        <v>10</v>
      </c>
      <c r="F2596" t="s">
        <v>10</v>
      </c>
    </row>
    <row r="2597" spans="3:6" x14ac:dyDescent="0.35">
      <c r="C2597" s="62"/>
      <c r="D2597" t="s">
        <v>601</v>
      </c>
      <c r="E2597" t="s">
        <v>10</v>
      </c>
      <c r="F2597" t="s">
        <v>10</v>
      </c>
    </row>
    <row r="2598" spans="3:6" x14ac:dyDescent="0.35">
      <c r="C2598" s="62"/>
      <c r="D2598" t="s">
        <v>602</v>
      </c>
      <c r="E2598" t="s">
        <v>10</v>
      </c>
      <c r="F2598" t="s">
        <v>10</v>
      </c>
    </row>
    <row r="2599" spans="3:6" x14ac:dyDescent="0.35">
      <c r="C2599" s="62"/>
      <c r="D2599" t="s">
        <v>603</v>
      </c>
      <c r="E2599" t="s">
        <v>10</v>
      </c>
      <c r="F2599" t="s">
        <v>10</v>
      </c>
    </row>
    <row r="2600" spans="3:6" x14ac:dyDescent="0.35">
      <c r="C2600" s="62"/>
      <c r="D2600" t="s">
        <v>604</v>
      </c>
      <c r="E2600" t="s">
        <v>10</v>
      </c>
      <c r="F2600" t="s">
        <v>10</v>
      </c>
    </row>
    <row r="2601" spans="3:6" x14ac:dyDescent="0.35">
      <c r="C2601" s="62"/>
      <c r="D2601" t="s">
        <v>605</v>
      </c>
      <c r="E2601" t="s">
        <v>10</v>
      </c>
      <c r="F2601" t="s">
        <v>10</v>
      </c>
    </row>
    <row r="2602" spans="3:6" x14ac:dyDescent="0.35">
      <c r="C2602" s="62"/>
      <c r="D2602" t="s">
        <v>606</v>
      </c>
      <c r="E2602" t="s">
        <v>10</v>
      </c>
      <c r="F2602" t="s">
        <v>10</v>
      </c>
    </row>
    <row r="2603" spans="3:6" x14ac:dyDescent="0.35">
      <c r="C2603" s="62"/>
      <c r="D2603" t="s">
        <v>607</v>
      </c>
      <c r="E2603" t="s">
        <v>10</v>
      </c>
      <c r="F2603" t="s">
        <v>10</v>
      </c>
    </row>
    <row r="2604" spans="3:6" x14ac:dyDescent="0.35">
      <c r="C2604" s="62"/>
      <c r="D2604" t="s">
        <v>608</v>
      </c>
      <c r="E2604" t="s">
        <v>10</v>
      </c>
      <c r="F2604" t="s">
        <v>10</v>
      </c>
    </row>
    <row r="2605" spans="3:6" x14ac:dyDescent="0.35">
      <c r="C2605" s="62"/>
      <c r="D2605" t="s">
        <v>609</v>
      </c>
      <c r="E2605" t="s">
        <v>10</v>
      </c>
      <c r="F2605" t="s">
        <v>10</v>
      </c>
    </row>
    <row r="2606" spans="3:6" x14ac:dyDescent="0.35">
      <c r="C2606" s="62"/>
      <c r="D2606" t="s">
        <v>610</v>
      </c>
      <c r="E2606" t="s">
        <v>10</v>
      </c>
      <c r="F2606" t="s">
        <v>10</v>
      </c>
    </row>
    <row r="2607" spans="3:6" x14ac:dyDescent="0.35">
      <c r="C2607" s="62"/>
      <c r="D2607" t="s">
        <v>611</v>
      </c>
      <c r="E2607" t="s">
        <v>10</v>
      </c>
      <c r="F2607" t="s">
        <v>10</v>
      </c>
    </row>
    <row r="2608" spans="3:6" x14ac:dyDescent="0.35">
      <c r="C2608" s="62"/>
      <c r="D2608" t="s">
        <v>612</v>
      </c>
      <c r="E2608" t="s">
        <v>10</v>
      </c>
      <c r="F2608" t="s">
        <v>10</v>
      </c>
    </row>
    <row r="2609" spans="3:6" x14ac:dyDescent="0.35">
      <c r="C2609" s="62"/>
      <c r="D2609" t="s">
        <v>613</v>
      </c>
      <c r="E2609" t="s">
        <v>10</v>
      </c>
      <c r="F2609" t="s">
        <v>10</v>
      </c>
    </row>
    <row r="2610" spans="3:6" x14ac:dyDescent="0.35">
      <c r="C2610" s="62"/>
      <c r="D2610" t="s">
        <v>614</v>
      </c>
      <c r="E2610" t="s">
        <v>10</v>
      </c>
      <c r="F2610" t="s">
        <v>10</v>
      </c>
    </row>
    <row r="2611" spans="3:6" x14ac:dyDescent="0.35">
      <c r="C2611" s="62"/>
      <c r="D2611" t="s">
        <v>615</v>
      </c>
      <c r="E2611" t="s">
        <v>10</v>
      </c>
      <c r="F2611" t="s">
        <v>10</v>
      </c>
    </row>
    <row r="2612" spans="3:6" x14ac:dyDescent="0.35">
      <c r="C2612" s="62"/>
      <c r="D2612" t="s">
        <v>616</v>
      </c>
      <c r="E2612" t="s">
        <v>10</v>
      </c>
      <c r="F2612" t="s">
        <v>10</v>
      </c>
    </row>
    <row r="2613" spans="3:6" x14ac:dyDescent="0.35">
      <c r="C2613" s="62"/>
      <c r="D2613" t="s">
        <v>617</v>
      </c>
      <c r="E2613" t="s">
        <v>10</v>
      </c>
      <c r="F2613" t="s">
        <v>10</v>
      </c>
    </row>
    <row r="2614" spans="3:6" x14ac:dyDescent="0.35">
      <c r="C2614" s="62"/>
      <c r="D2614" t="s">
        <v>618</v>
      </c>
      <c r="E2614" t="s">
        <v>10</v>
      </c>
      <c r="F2614" t="s">
        <v>10</v>
      </c>
    </row>
    <row r="2615" spans="3:6" x14ac:dyDescent="0.35">
      <c r="C2615" s="62"/>
      <c r="D2615" t="s">
        <v>619</v>
      </c>
      <c r="E2615" t="s">
        <v>10</v>
      </c>
      <c r="F2615" t="s">
        <v>10</v>
      </c>
    </row>
    <row r="2616" spans="3:6" x14ac:dyDescent="0.35">
      <c r="C2616" s="62"/>
      <c r="D2616" t="s">
        <v>620</v>
      </c>
      <c r="E2616" t="s">
        <v>10</v>
      </c>
      <c r="F2616" t="s">
        <v>10</v>
      </c>
    </row>
    <row r="2617" spans="3:6" x14ac:dyDescent="0.35">
      <c r="C2617" s="62"/>
      <c r="D2617" t="s">
        <v>621</v>
      </c>
      <c r="E2617" t="s">
        <v>10</v>
      </c>
      <c r="F2617" t="s">
        <v>10</v>
      </c>
    </row>
    <row r="2618" spans="3:6" x14ac:dyDescent="0.35">
      <c r="C2618" s="62"/>
      <c r="D2618" t="s">
        <v>622</v>
      </c>
      <c r="E2618" t="s">
        <v>10</v>
      </c>
      <c r="F2618" t="s">
        <v>10</v>
      </c>
    </row>
    <row r="2619" spans="3:6" x14ac:dyDescent="0.35">
      <c r="C2619" s="62"/>
      <c r="D2619" t="s">
        <v>623</v>
      </c>
      <c r="E2619" t="s">
        <v>10</v>
      </c>
      <c r="F2619" t="s">
        <v>10</v>
      </c>
    </row>
    <row r="2620" spans="3:6" x14ac:dyDescent="0.35">
      <c r="C2620" s="62"/>
      <c r="D2620" t="s">
        <v>624</v>
      </c>
      <c r="E2620" t="s">
        <v>10</v>
      </c>
      <c r="F2620" t="s">
        <v>10</v>
      </c>
    </row>
    <row r="2621" spans="3:6" x14ac:dyDescent="0.35">
      <c r="C2621" s="62"/>
      <c r="D2621" t="s">
        <v>625</v>
      </c>
      <c r="E2621" t="s">
        <v>10</v>
      </c>
      <c r="F2621" t="s">
        <v>10</v>
      </c>
    </row>
    <row r="2622" spans="3:6" x14ac:dyDescent="0.35">
      <c r="C2622" s="62"/>
      <c r="D2622" t="s">
        <v>626</v>
      </c>
      <c r="E2622" t="s">
        <v>10</v>
      </c>
      <c r="F2622" t="s">
        <v>10</v>
      </c>
    </row>
    <row r="2623" spans="3:6" x14ac:dyDescent="0.35">
      <c r="C2623" s="62"/>
      <c r="D2623" t="s">
        <v>627</v>
      </c>
      <c r="E2623" t="s">
        <v>10</v>
      </c>
      <c r="F2623" t="s">
        <v>10</v>
      </c>
    </row>
    <row r="2624" spans="3:6" x14ac:dyDescent="0.35">
      <c r="C2624" s="62"/>
      <c r="D2624" t="s">
        <v>628</v>
      </c>
      <c r="E2624" t="s">
        <v>10</v>
      </c>
      <c r="F2624" t="s">
        <v>10</v>
      </c>
    </row>
    <row r="2625" spans="3:6" x14ac:dyDescent="0.35">
      <c r="C2625" s="62"/>
      <c r="D2625" t="s">
        <v>629</v>
      </c>
      <c r="E2625" t="s">
        <v>10</v>
      </c>
      <c r="F2625" t="s">
        <v>10</v>
      </c>
    </row>
    <row r="2626" spans="3:6" x14ac:dyDescent="0.35">
      <c r="C2626" s="62"/>
      <c r="D2626" t="s">
        <v>630</v>
      </c>
      <c r="E2626" t="s">
        <v>10</v>
      </c>
      <c r="F2626" t="s">
        <v>10</v>
      </c>
    </row>
    <row r="2627" spans="3:6" x14ac:dyDescent="0.35">
      <c r="C2627" s="62"/>
      <c r="D2627" t="s">
        <v>631</v>
      </c>
      <c r="E2627" t="s">
        <v>10</v>
      </c>
      <c r="F2627" t="s">
        <v>10</v>
      </c>
    </row>
    <row r="2628" spans="3:6" x14ac:dyDescent="0.35">
      <c r="C2628" s="62"/>
      <c r="D2628" t="s">
        <v>632</v>
      </c>
      <c r="E2628" t="s">
        <v>10</v>
      </c>
      <c r="F2628" t="s">
        <v>10</v>
      </c>
    </row>
    <row r="2629" spans="3:6" x14ac:dyDescent="0.35">
      <c r="C2629" s="62"/>
      <c r="D2629" t="s">
        <v>633</v>
      </c>
      <c r="E2629" t="s">
        <v>10</v>
      </c>
      <c r="F2629" t="s">
        <v>10</v>
      </c>
    </row>
    <row r="2630" spans="3:6" x14ac:dyDescent="0.35">
      <c r="C2630" s="62"/>
      <c r="D2630" t="s">
        <v>634</v>
      </c>
      <c r="E2630" t="s">
        <v>10</v>
      </c>
      <c r="F2630" t="s">
        <v>10</v>
      </c>
    </row>
    <row r="2631" spans="3:6" x14ac:dyDescent="0.35">
      <c r="C2631" s="62"/>
      <c r="D2631" t="s">
        <v>635</v>
      </c>
      <c r="E2631" t="s">
        <v>10</v>
      </c>
      <c r="F2631" t="s">
        <v>10</v>
      </c>
    </row>
    <row r="2632" spans="3:6" x14ac:dyDescent="0.35">
      <c r="C2632" s="62"/>
      <c r="D2632" t="s">
        <v>636</v>
      </c>
      <c r="E2632" t="s">
        <v>10</v>
      </c>
      <c r="F2632" t="s">
        <v>10</v>
      </c>
    </row>
    <row r="2633" spans="3:6" x14ac:dyDescent="0.35">
      <c r="C2633" s="62"/>
      <c r="D2633" t="s">
        <v>637</v>
      </c>
      <c r="E2633" t="s">
        <v>10</v>
      </c>
      <c r="F2633" t="s">
        <v>10</v>
      </c>
    </row>
    <row r="2634" spans="3:6" x14ac:dyDescent="0.35">
      <c r="C2634" s="62"/>
      <c r="D2634" t="s">
        <v>638</v>
      </c>
      <c r="E2634" t="s">
        <v>10</v>
      </c>
      <c r="F2634" t="s">
        <v>10</v>
      </c>
    </row>
    <row r="2635" spans="3:6" x14ac:dyDescent="0.35">
      <c r="C2635" s="62"/>
      <c r="D2635" t="s">
        <v>639</v>
      </c>
      <c r="E2635" t="s">
        <v>10</v>
      </c>
      <c r="F2635" t="s">
        <v>10</v>
      </c>
    </row>
    <row r="2636" spans="3:6" x14ac:dyDescent="0.35">
      <c r="C2636" s="62"/>
      <c r="D2636" t="s">
        <v>640</v>
      </c>
      <c r="E2636" t="s">
        <v>10</v>
      </c>
      <c r="F2636" t="s">
        <v>10</v>
      </c>
    </row>
    <row r="2637" spans="3:6" x14ac:dyDescent="0.35">
      <c r="C2637" s="62"/>
      <c r="D2637" t="s">
        <v>641</v>
      </c>
      <c r="E2637" t="s">
        <v>10</v>
      </c>
      <c r="F2637" t="s">
        <v>10</v>
      </c>
    </row>
    <row r="2638" spans="3:6" x14ac:dyDescent="0.35">
      <c r="C2638" s="62"/>
      <c r="D2638" t="s">
        <v>642</v>
      </c>
      <c r="E2638" t="s">
        <v>10</v>
      </c>
      <c r="F2638" t="s">
        <v>10</v>
      </c>
    </row>
    <row r="2639" spans="3:6" x14ac:dyDescent="0.35">
      <c r="C2639" s="62"/>
      <c r="D2639" t="s">
        <v>643</v>
      </c>
      <c r="E2639" t="s">
        <v>10</v>
      </c>
      <c r="F2639" t="s">
        <v>10</v>
      </c>
    </row>
    <row r="2640" spans="3:6" x14ac:dyDescent="0.35">
      <c r="C2640" s="62"/>
      <c r="D2640" t="s">
        <v>644</v>
      </c>
      <c r="E2640" t="s">
        <v>10</v>
      </c>
      <c r="F2640" t="s">
        <v>10</v>
      </c>
    </row>
    <row r="2641" spans="3:6" x14ac:dyDescent="0.35">
      <c r="C2641" s="62"/>
      <c r="D2641" t="s">
        <v>645</v>
      </c>
      <c r="E2641" t="s">
        <v>10</v>
      </c>
      <c r="F2641" t="s">
        <v>10</v>
      </c>
    </row>
    <row r="2642" spans="3:6" x14ac:dyDescent="0.35">
      <c r="C2642" s="62"/>
      <c r="D2642" t="s">
        <v>646</v>
      </c>
      <c r="E2642" t="s">
        <v>10</v>
      </c>
      <c r="F2642" t="s">
        <v>10</v>
      </c>
    </row>
    <row r="2643" spans="3:6" x14ac:dyDescent="0.35">
      <c r="C2643" s="62"/>
      <c r="D2643" t="s">
        <v>647</v>
      </c>
      <c r="E2643" t="s">
        <v>10</v>
      </c>
      <c r="F2643" t="s">
        <v>10</v>
      </c>
    </row>
    <row r="2644" spans="3:6" x14ac:dyDescent="0.35">
      <c r="C2644" s="62"/>
      <c r="D2644" t="s">
        <v>648</v>
      </c>
      <c r="E2644" t="s">
        <v>10</v>
      </c>
      <c r="F2644" t="s">
        <v>10</v>
      </c>
    </row>
    <row r="2645" spans="3:6" x14ac:dyDescent="0.35">
      <c r="C2645" s="62"/>
      <c r="D2645" t="s">
        <v>649</v>
      </c>
      <c r="E2645" t="s">
        <v>10</v>
      </c>
      <c r="F2645" t="s">
        <v>10</v>
      </c>
    </row>
    <row r="2646" spans="3:6" x14ac:dyDescent="0.35">
      <c r="C2646" s="62"/>
      <c r="D2646" t="s">
        <v>650</v>
      </c>
      <c r="E2646" t="s">
        <v>10</v>
      </c>
      <c r="F2646" t="s">
        <v>10</v>
      </c>
    </row>
    <row r="2647" spans="3:6" x14ac:dyDescent="0.35">
      <c r="C2647" s="62"/>
      <c r="D2647" t="s">
        <v>651</v>
      </c>
      <c r="E2647" t="s">
        <v>10</v>
      </c>
      <c r="F2647" t="s">
        <v>10</v>
      </c>
    </row>
    <row r="2648" spans="3:6" x14ac:dyDescent="0.35">
      <c r="C2648" s="62"/>
      <c r="D2648" t="s">
        <v>652</v>
      </c>
      <c r="E2648" t="s">
        <v>10</v>
      </c>
      <c r="F2648" t="s">
        <v>10</v>
      </c>
    </row>
    <row r="2649" spans="3:6" x14ac:dyDescent="0.35">
      <c r="C2649" s="62"/>
      <c r="D2649" t="s">
        <v>653</v>
      </c>
      <c r="E2649" t="s">
        <v>10</v>
      </c>
      <c r="F2649" t="s">
        <v>10</v>
      </c>
    </row>
    <row r="2650" spans="3:6" x14ac:dyDescent="0.35">
      <c r="C2650" s="62"/>
      <c r="D2650" t="s">
        <v>654</v>
      </c>
      <c r="E2650" t="s">
        <v>10</v>
      </c>
      <c r="F2650" t="s">
        <v>10</v>
      </c>
    </row>
    <row r="2651" spans="3:6" x14ac:dyDescent="0.35">
      <c r="C2651" s="62"/>
      <c r="D2651" t="s">
        <v>655</v>
      </c>
      <c r="E2651" t="s">
        <v>10</v>
      </c>
      <c r="F2651" t="s">
        <v>10</v>
      </c>
    </row>
    <row r="2652" spans="3:6" x14ac:dyDescent="0.35">
      <c r="C2652" s="62"/>
      <c r="D2652" t="s">
        <v>656</v>
      </c>
      <c r="E2652" t="s">
        <v>10</v>
      </c>
      <c r="F2652" t="s">
        <v>10</v>
      </c>
    </row>
    <row r="2653" spans="3:6" x14ac:dyDescent="0.35">
      <c r="C2653" s="62"/>
      <c r="D2653" t="s">
        <v>657</v>
      </c>
      <c r="E2653" t="s">
        <v>10</v>
      </c>
      <c r="F2653" t="s">
        <v>10</v>
      </c>
    </row>
    <row r="2654" spans="3:6" x14ac:dyDescent="0.35">
      <c r="C2654" s="62"/>
      <c r="D2654" t="s">
        <v>658</v>
      </c>
      <c r="E2654" t="s">
        <v>10</v>
      </c>
      <c r="F2654" t="s">
        <v>10</v>
      </c>
    </row>
    <row r="2655" spans="3:6" x14ac:dyDescent="0.35">
      <c r="C2655" s="62"/>
      <c r="D2655" t="s">
        <v>659</v>
      </c>
      <c r="E2655" t="s">
        <v>10</v>
      </c>
      <c r="F2655" t="s">
        <v>10</v>
      </c>
    </row>
    <row r="2656" spans="3:6" x14ac:dyDescent="0.35">
      <c r="C2656" s="62"/>
      <c r="D2656" t="s">
        <v>660</v>
      </c>
      <c r="E2656" t="s">
        <v>10</v>
      </c>
      <c r="F2656" t="s">
        <v>10</v>
      </c>
    </row>
    <row r="2657" spans="3:6" x14ac:dyDescent="0.35">
      <c r="C2657" s="62"/>
      <c r="D2657" t="s">
        <v>661</v>
      </c>
      <c r="E2657" t="s">
        <v>10</v>
      </c>
      <c r="F2657" t="s">
        <v>10</v>
      </c>
    </row>
    <row r="2658" spans="3:6" x14ac:dyDescent="0.35">
      <c r="C2658" s="62" t="s">
        <v>711</v>
      </c>
      <c r="D2658" t="s">
        <v>441</v>
      </c>
      <c r="E2658" t="s">
        <v>10</v>
      </c>
      <c r="F2658"/>
    </row>
    <row r="2659" spans="3:6" x14ac:dyDescent="0.35">
      <c r="C2659" s="62"/>
      <c r="D2659" t="s">
        <v>442</v>
      </c>
      <c r="E2659" t="s">
        <v>10</v>
      </c>
      <c r="F2659" t="s">
        <v>10</v>
      </c>
    </row>
    <row r="2660" spans="3:6" x14ac:dyDescent="0.35">
      <c r="C2660" s="62"/>
      <c r="D2660" t="s">
        <v>443</v>
      </c>
      <c r="E2660" t="s">
        <v>10</v>
      </c>
      <c r="F2660" t="s">
        <v>10</v>
      </c>
    </row>
    <row r="2661" spans="3:6" x14ac:dyDescent="0.35">
      <c r="C2661" s="62"/>
      <c r="D2661" t="s">
        <v>444</v>
      </c>
      <c r="E2661" t="s">
        <v>10</v>
      </c>
      <c r="F2661" t="s">
        <v>10</v>
      </c>
    </row>
    <row r="2662" spans="3:6" x14ac:dyDescent="0.35">
      <c r="C2662" s="62"/>
      <c r="D2662" t="s">
        <v>445</v>
      </c>
      <c r="E2662" t="s">
        <v>10</v>
      </c>
      <c r="F2662" t="s">
        <v>10</v>
      </c>
    </row>
    <row r="2663" spans="3:6" x14ac:dyDescent="0.35">
      <c r="C2663" s="62"/>
      <c r="D2663" t="s">
        <v>446</v>
      </c>
      <c r="E2663" t="s">
        <v>10</v>
      </c>
      <c r="F2663" t="s">
        <v>10</v>
      </c>
    </row>
    <row r="2664" spans="3:6" x14ac:dyDescent="0.35">
      <c r="C2664" s="62"/>
      <c r="D2664" t="s">
        <v>447</v>
      </c>
      <c r="E2664" t="s">
        <v>10</v>
      </c>
      <c r="F2664" t="s">
        <v>10</v>
      </c>
    </row>
    <row r="2665" spans="3:6" x14ac:dyDescent="0.35">
      <c r="C2665" s="62"/>
      <c r="D2665" t="s">
        <v>448</v>
      </c>
      <c r="E2665" t="s">
        <v>10</v>
      </c>
      <c r="F2665" t="s">
        <v>10</v>
      </c>
    </row>
    <row r="2666" spans="3:6" x14ac:dyDescent="0.35">
      <c r="C2666" s="62"/>
      <c r="D2666" t="s">
        <v>449</v>
      </c>
      <c r="E2666" t="s">
        <v>10</v>
      </c>
      <c r="F2666" t="s">
        <v>10</v>
      </c>
    </row>
    <row r="2667" spans="3:6" x14ac:dyDescent="0.35">
      <c r="C2667" s="62"/>
      <c r="D2667" t="s">
        <v>450</v>
      </c>
      <c r="E2667" t="s">
        <v>10</v>
      </c>
      <c r="F2667" t="s">
        <v>10</v>
      </c>
    </row>
    <row r="2668" spans="3:6" x14ac:dyDescent="0.35">
      <c r="C2668" s="62"/>
      <c r="D2668" t="s">
        <v>451</v>
      </c>
      <c r="E2668" t="s">
        <v>10</v>
      </c>
      <c r="F2668" t="s">
        <v>10</v>
      </c>
    </row>
    <row r="2669" spans="3:6" x14ac:dyDescent="0.35">
      <c r="C2669" s="62"/>
      <c r="D2669" t="s">
        <v>452</v>
      </c>
      <c r="E2669" t="s">
        <v>10</v>
      </c>
      <c r="F2669" t="s">
        <v>10</v>
      </c>
    </row>
    <row r="2670" spans="3:6" x14ac:dyDescent="0.35">
      <c r="C2670" s="62"/>
      <c r="D2670" t="s">
        <v>453</v>
      </c>
      <c r="E2670" t="s">
        <v>10</v>
      </c>
      <c r="F2670" t="s">
        <v>10</v>
      </c>
    </row>
    <row r="2671" spans="3:6" x14ac:dyDescent="0.35">
      <c r="C2671" s="62"/>
      <c r="D2671" t="s">
        <v>454</v>
      </c>
      <c r="E2671" t="s">
        <v>10</v>
      </c>
      <c r="F2671" t="s">
        <v>10</v>
      </c>
    </row>
    <row r="2672" spans="3:6" x14ac:dyDescent="0.35">
      <c r="C2672" s="62"/>
      <c r="D2672" t="s">
        <v>455</v>
      </c>
      <c r="E2672" t="s">
        <v>10</v>
      </c>
      <c r="F2672" t="s">
        <v>10</v>
      </c>
    </row>
    <row r="2673" spans="3:6" x14ac:dyDescent="0.35">
      <c r="C2673" s="62"/>
      <c r="D2673" t="s">
        <v>456</v>
      </c>
      <c r="E2673" t="s">
        <v>10</v>
      </c>
      <c r="F2673" t="s">
        <v>10</v>
      </c>
    </row>
    <row r="2674" spans="3:6" x14ac:dyDescent="0.35">
      <c r="C2674" s="62"/>
      <c r="D2674" t="s">
        <v>457</v>
      </c>
      <c r="E2674" t="s">
        <v>10</v>
      </c>
      <c r="F2674" t="s">
        <v>10</v>
      </c>
    </row>
    <row r="2675" spans="3:6" x14ac:dyDescent="0.35">
      <c r="C2675" s="62"/>
      <c r="D2675" t="s">
        <v>458</v>
      </c>
      <c r="E2675" t="s">
        <v>10</v>
      </c>
      <c r="F2675" t="s">
        <v>10</v>
      </c>
    </row>
    <row r="2676" spans="3:6" x14ac:dyDescent="0.35">
      <c r="C2676" s="62"/>
      <c r="D2676" t="s">
        <v>459</v>
      </c>
      <c r="E2676" t="s">
        <v>10</v>
      </c>
      <c r="F2676" t="s">
        <v>10</v>
      </c>
    </row>
    <row r="2677" spans="3:6" x14ac:dyDescent="0.35">
      <c r="C2677" s="62"/>
      <c r="D2677" t="s">
        <v>460</v>
      </c>
      <c r="E2677" t="s">
        <v>10</v>
      </c>
      <c r="F2677" t="s">
        <v>10</v>
      </c>
    </row>
    <row r="2678" spans="3:6" x14ac:dyDescent="0.35">
      <c r="C2678" s="62"/>
      <c r="D2678" t="s">
        <v>461</v>
      </c>
      <c r="E2678" t="s">
        <v>10</v>
      </c>
      <c r="F2678" t="s">
        <v>10</v>
      </c>
    </row>
    <row r="2679" spans="3:6" x14ac:dyDescent="0.35">
      <c r="C2679" s="62"/>
      <c r="D2679" t="s">
        <v>462</v>
      </c>
      <c r="E2679" t="s">
        <v>10</v>
      </c>
      <c r="F2679" t="s">
        <v>10</v>
      </c>
    </row>
    <row r="2680" spans="3:6" x14ac:dyDescent="0.35">
      <c r="C2680" s="62"/>
      <c r="D2680" t="s">
        <v>463</v>
      </c>
      <c r="E2680" t="s">
        <v>10</v>
      </c>
      <c r="F2680" t="s">
        <v>10</v>
      </c>
    </row>
    <row r="2681" spans="3:6" x14ac:dyDescent="0.35">
      <c r="C2681" s="62"/>
      <c r="D2681" t="s">
        <v>464</v>
      </c>
      <c r="E2681" t="s">
        <v>10</v>
      </c>
      <c r="F2681" t="s">
        <v>10</v>
      </c>
    </row>
    <row r="2682" spans="3:6" x14ac:dyDescent="0.35">
      <c r="C2682" s="62"/>
      <c r="D2682" t="s">
        <v>465</v>
      </c>
      <c r="E2682" t="s">
        <v>10</v>
      </c>
      <c r="F2682" t="s">
        <v>10</v>
      </c>
    </row>
    <row r="2683" spans="3:6" x14ac:dyDescent="0.35">
      <c r="C2683" s="62"/>
      <c r="D2683" t="s">
        <v>466</v>
      </c>
      <c r="E2683" t="s">
        <v>10</v>
      </c>
      <c r="F2683" t="s">
        <v>10</v>
      </c>
    </row>
    <row r="2684" spans="3:6" x14ac:dyDescent="0.35">
      <c r="C2684" s="62"/>
      <c r="D2684" t="s">
        <v>467</v>
      </c>
      <c r="E2684" t="s">
        <v>10</v>
      </c>
      <c r="F2684" t="s">
        <v>10</v>
      </c>
    </row>
    <row r="2685" spans="3:6" x14ac:dyDescent="0.35">
      <c r="C2685" s="62"/>
      <c r="D2685" t="s">
        <v>468</v>
      </c>
      <c r="E2685" t="s">
        <v>10</v>
      </c>
      <c r="F2685" t="s">
        <v>10</v>
      </c>
    </row>
    <row r="2686" spans="3:6" x14ac:dyDescent="0.35">
      <c r="C2686" s="62"/>
      <c r="D2686" t="s">
        <v>469</v>
      </c>
      <c r="E2686" t="s">
        <v>10</v>
      </c>
      <c r="F2686" t="s">
        <v>10</v>
      </c>
    </row>
    <row r="2687" spans="3:6" x14ac:dyDescent="0.35">
      <c r="C2687" s="62"/>
      <c r="D2687" t="s">
        <v>470</v>
      </c>
      <c r="E2687" t="s">
        <v>10</v>
      </c>
      <c r="F2687" t="s">
        <v>10</v>
      </c>
    </row>
    <row r="2688" spans="3:6" x14ac:dyDescent="0.35">
      <c r="C2688" s="62"/>
      <c r="D2688" t="s">
        <v>471</v>
      </c>
      <c r="E2688" t="s">
        <v>10</v>
      </c>
      <c r="F2688" t="s">
        <v>10</v>
      </c>
    </row>
    <row r="2689" spans="3:6" x14ac:dyDescent="0.35">
      <c r="C2689" s="62"/>
      <c r="D2689" t="s">
        <v>472</v>
      </c>
      <c r="E2689" t="s">
        <v>10</v>
      </c>
      <c r="F2689" t="s">
        <v>10</v>
      </c>
    </row>
    <row r="2690" spans="3:6" x14ac:dyDescent="0.35">
      <c r="C2690" s="62"/>
      <c r="D2690" t="s">
        <v>473</v>
      </c>
      <c r="E2690" t="s">
        <v>10</v>
      </c>
      <c r="F2690" t="s">
        <v>10</v>
      </c>
    </row>
    <row r="2691" spans="3:6" x14ac:dyDescent="0.35">
      <c r="C2691" s="62"/>
      <c r="D2691" t="s">
        <v>474</v>
      </c>
      <c r="E2691" t="s">
        <v>10</v>
      </c>
      <c r="F2691" t="s">
        <v>10</v>
      </c>
    </row>
    <row r="2692" spans="3:6" x14ac:dyDescent="0.35">
      <c r="C2692" s="62"/>
      <c r="D2692" t="s">
        <v>475</v>
      </c>
      <c r="E2692" t="s">
        <v>10</v>
      </c>
      <c r="F2692" t="s">
        <v>10</v>
      </c>
    </row>
    <row r="2693" spans="3:6" x14ac:dyDescent="0.35">
      <c r="C2693" s="62"/>
      <c r="D2693" t="s">
        <v>476</v>
      </c>
      <c r="E2693" t="s">
        <v>10</v>
      </c>
      <c r="F2693" t="s">
        <v>10</v>
      </c>
    </row>
    <row r="2694" spans="3:6" x14ac:dyDescent="0.35">
      <c r="C2694" s="62"/>
      <c r="D2694" t="s">
        <v>477</v>
      </c>
      <c r="E2694" t="s">
        <v>10</v>
      </c>
      <c r="F2694" t="s">
        <v>10</v>
      </c>
    </row>
    <row r="2695" spans="3:6" x14ac:dyDescent="0.35">
      <c r="C2695" s="62"/>
      <c r="D2695" t="s">
        <v>478</v>
      </c>
      <c r="E2695" t="s">
        <v>10</v>
      </c>
      <c r="F2695" t="s">
        <v>10</v>
      </c>
    </row>
    <row r="2696" spans="3:6" x14ac:dyDescent="0.35">
      <c r="C2696" s="62"/>
      <c r="D2696" t="s">
        <v>479</v>
      </c>
      <c r="E2696" t="s">
        <v>10</v>
      </c>
      <c r="F2696" t="s">
        <v>10</v>
      </c>
    </row>
    <row r="2697" spans="3:6" x14ac:dyDescent="0.35">
      <c r="C2697" s="62"/>
      <c r="D2697" t="s">
        <v>480</v>
      </c>
      <c r="E2697" t="s">
        <v>10</v>
      </c>
      <c r="F2697" t="s">
        <v>10</v>
      </c>
    </row>
    <row r="2698" spans="3:6" x14ac:dyDescent="0.35">
      <c r="C2698" s="62"/>
      <c r="D2698" t="s">
        <v>481</v>
      </c>
      <c r="E2698" t="s">
        <v>10</v>
      </c>
      <c r="F2698" t="s">
        <v>10</v>
      </c>
    </row>
    <row r="2699" spans="3:6" x14ac:dyDescent="0.35">
      <c r="C2699" s="62"/>
      <c r="D2699" t="s">
        <v>482</v>
      </c>
      <c r="E2699" t="s">
        <v>10</v>
      </c>
      <c r="F2699" t="s">
        <v>10</v>
      </c>
    </row>
    <row r="2700" spans="3:6" x14ac:dyDescent="0.35">
      <c r="C2700" s="62"/>
      <c r="D2700" t="s">
        <v>483</v>
      </c>
      <c r="E2700" t="s">
        <v>10</v>
      </c>
      <c r="F2700" t="s">
        <v>10</v>
      </c>
    </row>
    <row r="2701" spans="3:6" x14ac:dyDescent="0.35">
      <c r="C2701" s="62"/>
      <c r="D2701" t="s">
        <v>484</v>
      </c>
      <c r="E2701" t="s">
        <v>10</v>
      </c>
      <c r="F2701" t="s">
        <v>10</v>
      </c>
    </row>
    <row r="2702" spans="3:6" x14ac:dyDescent="0.35">
      <c r="C2702" s="62"/>
      <c r="D2702" t="s">
        <v>485</v>
      </c>
      <c r="E2702" t="s">
        <v>10</v>
      </c>
      <c r="F2702" t="s">
        <v>10</v>
      </c>
    </row>
    <row r="2703" spans="3:6" x14ac:dyDescent="0.35">
      <c r="C2703" s="62"/>
      <c r="D2703" t="s">
        <v>486</v>
      </c>
      <c r="E2703" t="s">
        <v>10</v>
      </c>
      <c r="F2703" t="s">
        <v>10</v>
      </c>
    </row>
    <row r="2704" spans="3:6" x14ac:dyDescent="0.35">
      <c r="C2704" s="62"/>
      <c r="D2704" t="s">
        <v>487</v>
      </c>
      <c r="E2704" t="s">
        <v>10</v>
      </c>
      <c r="F2704" t="s">
        <v>10</v>
      </c>
    </row>
    <row r="2705" spans="3:6" x14ac:dyDescent="0.35">
      <c r="C2705" s="62"/>
      <c r="D2705" t="s">
        <v>488</v>
      </c>
      <c r="E2705" t="s">
        <v>10</v>
      </c>
      <c r="F2705" t="s">
        <v>10</v>
      </c>
    </row>
    <row r="2706" spans="3:6" x14ac:dyDescent="0.35">
      <c r="C2706" s="62"/>
      <c r="D2706" t="s">
        <v>489</v>
      </c>
      <c r="E2706" t="s">
        <v>10</v>
      </c>
      <c r="F2706" t="s">
        <v>10</v>
      </c>
    </row>
    <row r="2707" spans="3:6" x14ac:dyDescent="0.35">
      <c r="C2707" s="62"/>
      <c r="D2707" t="s">
        <v>490</v>
      </c>
      <c r="E2707" t="s">
        <v>10</v>
      </c>
      <c r="F2707" t="s">
        <v>10</v>
      </c>
    </row>
    <row r="2708" spans="3:6" x14ac:dyDescent="0.35">
      <c r="C2708" s="62"/>
      <c r="D2708" t="s">
        <v>491</v>
      </c>
      <c r="E2708" t="s">
        <v>10</v>
      </c>
      <c r="F2708" t="s">
        <v>10</v>
      </c>
    </row>
    <row r="2709" spans="3:6" x14ac:dyDescent="0.35">
      <c r="C2709" s="62"/>
      <c r="D2709" t="s">
        <v>492</v>
      </c>
      <c r="E2709" t="s">
        <v>10</v>
      </c>
      <c r="F2709" t="s">
        <v>10</v>
      </c>
    </row>
    <row r="2710" spans="3:6" x14ac:dyDescent="0.35">
      <c r="C2710" s="62"/>
      <c r="D2710" t="s">
        <v>493</v>
      </c>
      <c r="E2710" t="s">
        <v>10</v>
      </c>
      <c r="F2710" t="s">
        <v>10</v>
      </c>
    </row>
    <row r="2711" spans="3:6" x14ac:dyDescent="0.35">
      <c r="C2711" s="62"/>
      <c r="D2711" t="s">
        <v>494</v>
      </c>
      <c r="E2711" t="s">
        <v>10</v>
      </c>
      <c r="F2711" t="s">
        <v>10</v>
      </c>
    </row>
    <row r="2712" spans="3:6" x14ac:dyDescent="0.35">
      <c r="C2712" s="62"/>
      <c r="D2712" t="s">
        <v>495</v>
      </c>
      <c r="E2712" t="s">
        <v>10</v>
      </c>
      <c r="F2712" t="s">
        <v>10</v>
      </c>
    </row>
    <row r="2713" spans="3:6" x14ac:dyDescent="0.35">
      <c r="C2713" s="62"/>
      <c r="D2713" t="s">
        <v>496</v>
      </c>
      <c r="E2713" t="s">
        <v>10</v>
      </c>
      <c r="F2713" t="s">
        <v>10</v>
      </c>
    </row>
    <row r="2714" spans="3:6" x14ac:dyDescent="0.35">
      <c r="C2714" s="62"/>
      <c r="D2714" t="s">
        <v>497</v>
      </c>
      <c r="E2714" t="s">
        <v>10</v>
      </c>
      <c r="F2714" t="s">
        <v>10</v>
      </c>
    </row>
    <row r="2715" spans="3:6" x14ac:dyDescent="0.35">
      <c r="C2715" s="62"/>
      <c r="D2715" t="s">
        <v>498</v>
      </c>
      <c r="E2715" t="s">
        <v>10</v>
      </c>
      <c r="F2715" t="s">
        <v>10</v>
      </c>
    </row>
    <row r="2716" spans="3:6" x14ac:dyDescent="0.35">
      <c r="C2716" s="62"/>
      <c r="D2716" t="s">
        <v>499</v>
      </c>
      <c r="E2716" t="s">
        <v>10</v>
      </c>
      <c r="F2716" t="s">
        <v>10</v>
      </c>
    </row>
    <row r="2717" spans="3:6" x14ac:dyDescent="0.35">
      <c r="C2717" s="62"/>
      <c r="D2717" t="s">
        <v>500</v>
      </c>
      <c r="E2717" t="s">
        <v>10</v>
      </c>
      <c r="F2717" t="s">
        <v>10</v>
      </c>
    </row>
    <row r="2718" spans="3:6" x14ac:dyDescent="0.35">
      <c r="C2718" s="62"/>
      <c r="D2718" t="s">
        <v>501</v>
      </c>
      <c r="E2718" t="s">
        <v>10</v>
      </c>
      <c r="F2718" t="s">
        <v>10</v>
      </c>
    </row>
    <row r="2719" spans="3:6" x14ac:dyDescent="0.35">
      <c r="C2719" s="62"/>
      <c r="D2719" t="s">
        <v>502</v>
      </c>
      <c r="E2719" t="s">
        <v>10</v>
      </c>
      <c r="F2719" t="s">
        <v>10</v>
      </c>
    </row>
    <row r="2720" spans="3:6" x14ac:dyDescent="0.35">
      <c r="C2720" s="62"/>
      <c r="D2720" t="s">
        <v>503</v>
      </c>
      <c r="E2720" t="s">
        <v>10</v>
      </c>
      <c r="F2720" t="s">
        <v>10</v>
      </c>
    </row>
    <row r="2721" spans="3:6" x14ac:dyDescent="0.35">
      <c r="C2721" s="62"/>
      <c r="D2721" t="s">
        <v>504</v>
      </c>
      <c r="E2721" t="s">
        <v>10</v>
      </c>
      <c r="F2721" t="s">
        <v>10</v>
      </c>
    </row>
    <row r="2722" spans="3:6" x14ac:dyDescent="0.35">
      <c r="C2722" s="62"/>
      <c r="D2722" t="s">
        <v>505</v>
      </c>
      <c r="E2722" t="s">
        <v>10</v>
      </c>
      <c r="F2722" t="s">
        <v>10</v>
      </c>
    </row>
    <row r="2723" spans="3:6" x14ac:dyDescent="0.35">
      <c r="C2723" s="62"/>
      <c r="D2723" t="s">
        <v>506</v>
      </c>
      <c r="E2723" t="s">
        <v>10</v>
      </c>
      <c r="F2723" t="s">
        <v>10</v>
      </c>
    </row>
    <row r="2724" spans="3:6" x14ac:dyDescent="0.35">
      <c r="C2724" s="62"/>
      <c r="D2724" t="s">
        <v>507</v>
      </c>
      <c r="E2724" t="s">
        <v>10</v>
      </c>
      <c r="F2724" t="s">
        <v>10</v>
      </c>
    </row>
    <row r="2725" spans="3:6" x14ac:dyDescent="0.35">
      <c r="C2725" s="62"/>
      <c r="D2725" t="s">
        <v>508</v>
      </c>
      <c r="E2725" t="s">
        <v>10</v>
      </c>
      <c r="F2725" t="s">
        <v>10</v>
      </c>
    </row>
    <row r="2726" spans="3:6" x14ac:dyDescent="0.35">
      <c r="C2726" s="62"/>
      <c r="D2726" t="s">
        <v>509</v>
      </c>
      <c r="E2726" t="s">
        <v>10</v>
      </c>
      <c r="F2726" t="s">
        <v>10</v>
      </c>
    </row>
    <row r="2727" spans="3:6" x14ac:dyDescent="0.35">
      <c r="C2727" s="62"/>
      <c r="D2727" t="s">
        <v>510</v>
      </c>
      <c r="E2727" t="s">
        <v>10</v>
      </c>
      <c r="F2727" t="s">
        <v>10</v>
      </c>
    </row>
    <row r="2728" spans="3:6" x14ac:dyDescent="0.35">
      <c r="C2728" s="62"/>
      <c r="D2728" t="s">
        <v>511</v>
      </c>
      <c r="E2728" t="s">
        <v>10</v>
      </c>
      <c r="F2728" t="s">
        <v>10</v>
      </c>
    </row>
    <row r="2729" spans="3:6" x14ac:dyDescent="0.35">
      <c r="C2729" s="62"/>
      <c r="D2729" t="s">
        <v>512</v>
      </c>
      <c r="E2729" t="s">
        <v>10</v>
      </c>
      <c r="F2729" t="s">
        <v>10</v>
      </c>
    </row>
    <row r="2730" spans="3:6" x14ac:dyDescent="0.35">
      <c r="C2730" s="62"/>
      <c r="D2730" t="s">
        <v>513</v>
      </c>
      <c r="E2730" t="s">
        <v>10</v>
      </c>
      <c r="F2730" t="s">
        <v>10</v>
      </c>
    </row>
    <row r="2731" spans="3:6" x14ac:dyDescent="0.35">
      <c r="C2731" s="62"/>
      <c r="D2731" t="s">
        <v>514</v>
      </c>
      <c r="E2731" t="s">
        <v>10</v>
      </c>
      <c r="F2731" t="s">
        <v>10</v>
      </c>
    </row>
    <row r="2732" spans="3:6" x14ac:dyDescent="0.35">
      <c r="C2732" s="62"/>
      <c r="D2732" t="s">
        <v>515</v>
      </c>
      <c r="E2732" t="s">
        <v>10</v>
      </c>
      <c r="F2732" t="s">
        <v>10</v>
      </c>
    </row>
    <row r="2733" spans="3:6" x14ac:dyDescent="0.35">
      <c r="C2733" s="62"/>
      <c r="D2733" t="s">
        <v>516</v>
      </c>
      <c r="E2733" t="s">
        <v>10</v>
      </c>
      <c r="F2733" t="s">
        <v>10</v>
      </c>
    </row>
    <row r="2734" spans="3:6" x14ac:dyDescent="0.35">
      <c r="C2734" s="62"/>
      <c r="D2734" t="s">
        <v>517</v>
      </c>
      <c r="E2734" t="s">
        <v>10</v>
      </c>
      <c r="F2734" t="s">
        <v>10</v>
      </c>
    </row>
    <row r="2735" spans="3:6" x14ac:dyDescent="0.35">
      <c r="C2735" s="62"/>
      <c r="D2735" t="s">
        <v>518</v>
      </c>
      <c r="E2735" t="s">
        <v>10</v>
      </c>
      <c r="F2735" t="s">
        <v>10</v>
      </c>
    </row>
    <row r="2736" spans="3:6" x14ac:dyDescent="0.35">
      <c r="C2736" s="62"/>
      <c r="D2736" t="s">
        <v>519</v>
      </c>
      <c r="E2736" t="s">
        <v>10</v>
      </c>
      <c r="F2736" t="s">
        <v>10</v>
      </c>
    </row>
    <row r="2737" spans="3:6" x14ac:dyDescent="0.35">
      <c r="C2737" s="62"/>
      <c r="D2737" t="s">
        <v>520</v>
      </c>
      <c r="E2737" t="s">
        <v>10</v>
      </c>
      <c r="F2737" t="s">
        <v>10</v>
      </c>
    </row>
    <row r="2738" spans="3:6" x14ac:dyDescent="0.35">
      <c r="C2738" s="62"/>
      <c r="D2738" t="s">
        <v>521</v>
      </c>
      <c r="E2738" t="s">
        <v>10</v>
      </c>
      <c r="F2738" t="s">
        <v>10</v>
      </c>
    </row>
    <row r="2739" spans="3:6" x14ac:dyDescent="0.35">
      <c r="C2739" s="62"/>
      <c r="D2739" t="s">
        <v>522</v>
      </c>
      <c r="E2739" t="s">
        <v>10</v>
      </c>
      <c r="F2739" t="s">
        <v>10</v>
      </c>
    </row>
    <row r="2740" spans="3:6" x14ac:dyDescent="0.35">
      <c r="C2740" s="62"/>
      <c r="D2740" t="s">
        <v>523</v>
      </c>
      <c r="E2740" t="s">
        <v>10</v>
      </c>
      <c r="F2740" t="s">
        <v>10</v>
      </c>
    </row>
    <row r="2741" spans="3:6" x14ac:dyDescent="0.35">
      <c r="C2741" s="62"/>
      <c r="D2741" t="s">
        <v>524</v>
      </c>
      <c r="E2741" t="s">
        <v>10</v>
      </c>
      <c r="F2741" t="s">
        <v>10</v>
      </c>
    </row>
    <row r="2742" spans="3:6" x14ac:dyDescent="0.35">
      <c r="C2742" s="62"/>
      <c r="D2742" t="s">
        <v>525</v>
      </c>
      <c r="E2742" t="s">
        <v>10</v>
      </c>
      <c r="F2742" t="s">
        <v>10</v>
      </c>
    </row>
    <row r="2743" spans="3:6" x14ac:dyDescent="0.35">
      <c r="C2743" s="62"/>
      <c r="D2743" t="s">
        <v>526</v>
      </c>
      <c r="E2743" t="s">
        <v>10</v>
      </c>
      <c r="F2743" t="s">
        <v>10</v>
      </c>
    </row>
    <row r="2744" spans="3:6" x14ac:dyDescent="0.35">
      <c r="C2744" s="62"/>
      <c r="D2744" t="s">
        <v>527</v>
      </c>
      <c r="E2744" t="s">
        <v>10</v>
      </c>
      <c r="F2744" t="s">
        <v>10</v>
      </c>
    </row>
    <row r="2745" spans="3:6" x14ac:dyDescent="0.35">
      <c r="C2745" s="62"/>
      <c r="D2745" t="s">
        <v>528</v>
      </c>
      <c r="E2745" t="s">
        <v>10</v>
      </c>
      <c r="F2745" t="s">
        <v>10</v>
      </c>
    </row>
    <row r="2746" spans="3:6" x14ac:dyDescent="0.35">
      <c r="C2746" s="62"/>
      <c r="D2746" t="s">
        <v>529</v>
      </c>
      <c r="E2746" t="s">
        <v>10</v>
      </c>
      <c r="F2746" t="s">
        <v>10</v>
      </c>
    </row>
    <row r="2747" spans="3:6" x14ac:dyDescent="0.35">
      <c r="C2747" s="62"/>
      <c r="D2747" t="s">
        <v>530</v>
      </c>
      <c r="E2747" t="s">
        <v>10</v>
      </c>
      <c r="F2747" t="s">
        <v>10</v>
      </c>
    </row>
    <row r="2748" spans="3:6" x14ac:dyDescent="0.35">
      <c r="C2748" s="62"/>
      <c r="D2748" t="s">
        <v>531</v>
      </c>
      <c r="E2748" t="s">
        <v>10</v>
      </c>
      <c r="F2748" t="s">
        <v>10</v>
      </c>
    </row>
    <row r="2749" spans="3:6" x14ac:dyDescent="0.35">
      <c r="C2749" s="62"/>
      <c r="D2749" t="s">
        <v>532</v>
      </c>
      <c r="E2749" t="s">
        <v>10</v>
      </c>
      <c r="F2749" t="s">
        <v>10</v>
      </c>
    </row>
    <row r="2750" spans="3:6" x14ac:dyDescent="0.35">
      <c r="C2750" s="62"/>
      <c r="D2750" t="s">
        <v>533</v>
      </c>
      <c r="E2750" t="s">
        <v>10</v>
      </c>
      <c r="F2750" t="s">
        <v>10</v>
      </c>
    </row>
    <row r="2751" spans="3:6" x14ac:dyDescent="0.35">
      <c r="C2751" s="62"/>
      <c r="D2751" t="s">
        <v>534</v>
      </c>
      <c r="E2751" t="s">
        <v>10</v>
      </c>
      <c r="F2751" t="s">
        <v>10</v>
      </c>
    </row>
    <row r="2752" spans="3:6" x14ac:dyDescent="0.35">
      <c r="C2752" s="62"/>
      <c r="D2752" t="s">
        <v>535</v>
      </c>
      <c r="E2752" t="s">
        <v>10</v>
      </c>
      <c r="F2752" t="s">
        <v>10</v>
      </c>
    </row>
    <row r="2753" spans="3:6" x14ac:dyDescent="0.35">
      <c r="C2753" s="62"/>
      <c r="D2753" t="s">
        <v>536</v>
      </c>
      <c r="E2753" t="s">
        <v>10</v>
      </c>
      <c r="F2753" t="s">
        <v>10</v>
      </c>
    </row>
    <row r="2754" spans="3:6" x14ac:dyDescent="0.35">
      <c r="C2754" s="62"/>
      <c r="D2754" t="s">
        <v>537</v>
      </c>
      <c r="E2754" t="s">
        <v>10</v>
      </c>
      <c r="F2754" t="s">
        <v>10</v>
      </c>
    </row>
    <row r="2755" spans="3:6" x14ac:dyDescent="0.35">
      <c r="C2755" s="62"/>
      <c r="D2755" t="s">
        <v>538</v>
      </c>
      <c r="E2755" t="s">
        <v>10</v>
      </c>
      <c r="F2755" t="s">
        <v>10</v>
      </c>
    </row>
    <row r="2756" spans="3:6" x14ac:dyDescent="0.35">
      <c r="C2756" s="62"/>
      <c r="D2756" t="s">
        <v>539</v>
      </c>
      <c r="E2756" t="s">
        <v>10</v>
      </c>
      <c r="F2756" t="s">
        <v>10</v>
      </c>
    </row>
    <row r="2757" spans="3:6" x14ac:dyDescent="0.35">
      <c r="C2757" s="62"/>
      <c r="D2757" t="s">
        <v>540</v>
      </c>
      <c r="E2757" t="s">
        <v>10</v>
      </c>
      <c r="F2757" t="s">
        <v>10</v>
      </c>
    </row>
    <row r="2758" spans="3:6" x14ac:dyDescent="0.35">
      <c r="C2758" s="62"/>
      <c r="D2758" t="s">
        <v>541</v>
      </c>
      <c r="E2758" t="s">
        <v>10</v>
      </c>
      <c r="F2758" t="s">
        <v>10</v>
      </c>
    </row>
    <row r="2759" spans="3:6" x14ac:dyDescent="0.35">
      <c r="C2759" s="62"/>
      <c r="D2759" t="s">
        <v>542</v>
      </c>
      <c r="E2759" t="s">
        <v>10</v>
      </c>
      <c r="F2759" t="s">
        <v>10</v>
      </c>
    </row>
    <row r="2760" spans="3:6" x14ac:dyDescent="0.35">
      <c r="C2760" s="62"/>
      <c r="D2760" t="s">
        <v>543</v>
      </c>
      <c r="E2760" t="s">
        <v>10</v>
      </c>
      <c r="F2760" t="s">
        <v>10</v>
      </c>
    </row>
    <row r="2761" spans="3:6" x14ac:dyDescent="0.35">
      <c r="C2761" s="62"/>
      <c r="D2761" t="s">
        <v>544</v>
      </c>
      <c r="E2761" t="s">
        <v>10</v>
      </c>
      <c r="F2761" t="s">
        <v>10</v>
      </c>
    </row>
    <row r="2762" spans="3:6" x14ac:dyDescent="0.35">
      <c r="C2762" s="62"/>
      <c r="D2762" t="s">
        <v>545</v>
      </c>
      <c r="E2762" t="s">
        <v>10</v>
      </c>
      <c r="F2762" t="s">
        <v>10</v>
      </c>
    </row>
    <row r="2763" spans="3:6" x14ac:dyDescent="0.35">
      <c r="C2763" s="62"/>
      <c r="D2763" t="s">
        <v>546</v>
      </c>
      <c r="E2763" t="s">
        <v>10</v>
      </c>
      <c r="F2763" t="s">
        <v>10</v>
      </c>
    </row>
    <row r="2764" spans="3:6" x14ac:dyDescent="0.35">
      <c r="C2764" s="62"/>
      <c r="D2764" t="s">
        <v>547</v>
      </c>
      <c r="E2764" t="s">
        <v>10</v>
      </c>
      <c r="F2764" t="s">
        <v>10</v>
      </c>
    </row>
    <row r="2765" spans="3:6" x14ac:dyDescent="0.35">
      <c r="C2765" s="62"/>
      <c r="D2765" t="s">
        <v>548</v>
      </c>
      <c r="E2765" t="s">
        <v>10</v>
      </c>
      <c r="F2765" t="s">
        <v>10</v>
      </c>
    </row>
    <row r="2766" spans="3:6" x14ac:dyDescent="0.35">
      <c r="C2766" s="62"/>
      <c r="D2766" t="s">
        <v>549</v>
      </c>
      <c r="E2766" t="s">
        <v>10</v>
      </c>
      <c r="F2766" t="s">
        <v>10</v>
      </c>
    </row>
    <row r="2767" spans="3:6" x14ac:dyDescent="0.35">
      <c r="C2767" s="62"/>
      <c r="D2767" t="s">
        <v>550</v>
      </c>
      <c r="E2767" t="s">
        <v>10</v>
      </c>
      <c r="F2767" t="s">
        <v>10</v>
      </c>
    </row>
    <row r="2768" spans="3:6" x14ac:dyDescent="0.35">
      <c r="C2768" s="62"/>
      <c r="D2768" t="s">
        <v>551</v>
      </c>
      <c r="E2768" t="s">
        <v>10</v>
      </c>
      <c r="F2768" t="s">
        <v>10</v>
      </c>
    </row>
    <row r="2769" spans="3:6" x14ac:dyDescent="0.35">
      <c r="C2769" s="62"/>
      <c r="D2769" t="s">
        <v>552</v>
      </c>
      <c r="E2769" t="s">
        <v>10</v>
      </c>
      <c r="F2769" t="s">
        <v>10</v>
      </c>
    </row>
    <row r="2770" spans="3:6" x14ac:dyDescent="0.35">
      <c r="C2770" s="62"/>
      <c r="D2770" t="s">
        <v>553</v>
      </c>
      <c r="E2770" t="s">
        <v>10</v>
      </c>
      <c r="F2770" t="s">
        <v>10</v>
      </c>
    </row>
    <row r="2771" spans="3:6" x14ac:dyDescent="0.35">
      <c r="C2771" s="62"/>
      <c r="D2771" t="s">
        <v>554</v>
      </c>
      <c r="E2771" t="s">
        <v>10</v>
      </c>
      <c r="F2771" t="s">
        <v>10</v>
      </c>
    </row>
    <row r="2772" spans="3:6" x14ac:dyDescent="0.35">
      <c r="C2772" s="62"/>
      <c r="D2772" t="s">
        <v>555</v>
      </c>
      <c r="E2772" t="s">
        <v>10</v>
      </c>
      <c r="F2772" t="s">
        <v>10</v>
      </c>
    </row>
    <row r="2773" spans="3:6" x14ac:dyDescent="0.35">
      <c r="C2773" s="62"/>
      <c r="D2773" t="s">
        <v>556</v>
      </c>
      <c r="E2773" t="s">
        <v>10</v>
      </c>
      <c r="F2773" t="s">
        <v>10</v>
      </c>
    </row>
    <row r="2774" spans="3:6" x14ac:dyDescent="0.35">
      <c r="C2774" s="62"/>
      <c r="D2774" t="s">
        <v>557</v>
      </c>
      <c r="E2774" t="s">
        <v>10</v>
      </c>
      <c r="F2774" t="s">
        <v>10</v>
      </c>
    </row>
    <row r="2775" spans="3:6" x14ac:dyDescent="0.35">
      <c r="C2775" s="62"/>
      <c r="D2775" t="s">
        <v>558</v>
      </c>
      <c r="E2775" t="s">
        <v>10</v>
      </c>
      <c r="F2775" t="s">
        <v>10</v>
      </c>
    </row>
    <row r="2776" spans="3:6" x14ac:dyDescent="0.35">
      <c r="C2776" s="62"/>
      <c r="D2776" t="s">
        <v>559</v>
      </c>
      <c r="E2776" t="s">
        <v>10</v>
      </c>
      <c r="F2776" t="s">
        <v>10</v>
      </c>
    </row>
    <row r="2777" spans="3:6" x14ac:dyDescent="0.35">
      <c r="C2777" s="62"/>
      <c r="D2777" t="s">
        <v>560</v>
      </c>
      <c r="E2777" t="s">
        <v>10</v>
      </c>
      <c r="F2777" t="s">
        <v>10</v>
      </c>
    </row>
    <row r="2778" spans="3:6" x14ac:dyDescent="0.35">
      <c r="C2778" s="62"/>
      <c r="D2778" t="s">
        <v>561</v>
      </c>
      <c r="E2778" t="s">
        <v>10</v>
      </c>
      <c r="F2778" t="s">
        <v>10</v>
      </c>
    </row>
    <row r="2779" spans="3:6" x14ac:dyDescent="0.35">
      <c r="C2779" s="62"/>
      <c r="D2779" t="s">
        <v>562</v>
      </c>
      <c r="E2779" t="s">
        <v>10</v>
      </c>
      <c r="F2779" t="s">
        <v>10</v>
      </c>
    </row>
    <row r="2780" spans="3:6" x14ac:dyDescent="0.35">
      <c r="C2780" s="62"/>
      <c r="D2780" t="s">
        <v>563</v>
      </c>
      <c r="E2780" t="s">
        <v>10</v>
      </c>
      <c r="F2780" t="s">
        <v>10</v>
      </c>
    </row>
    <row r="2781" spans="3:6" x14ac:dyDescent="0.35">
      <c r="C2781" s="62"/>
      <c r="D2781" t="s">
        <v>564</v>
      </c>
      <c r="E2781" t="s">
        <v>10</v>
      </c>
      <c r="F2781" t="s">
        <v>10</v>
      </c>
    </row>
    <row r="2782" spans="3:6" x14ac:dyDescent="0.35">
      <c r="C2782" s="62"/>
      <c r="D2782" t="s">
        <v>565</v>
      </c>
      <c r="E2782" t="s">
        <v>10</v>
      </c>
      <c r="F2782" t="s">
        <v>10</v>
      </c>
    </row>
    <row r="2783" spans="3:6" x14ac:dyDescent="0.35">
      <c r="C2783" s="62"/>
      <c r="D2783" t="s">
        <v>566</v>
      </c>
      <c r="E2783" t="s">
        <v>10</v>
      </c>
      <c r="F2783" t="s">
        <v>10</v>
      </c>
    </row>
    <row r="2784" spans="3:6" x14ac:dyDescent="0.35">
      <c r="C2784" s="62"/>
      <c r="D2784" t="s">
        <v>567</v>
      </c>
      <c r="E2784" t="s">
        <v>10</v>
      </c>
      <c r="F2784" t="s">
        <v>10</v>
      </c>
    </row>
    <row r="2785" spans="3:6" x14ac:dyDescent="0.35">
      <c r="C2785" s="62"/>
      <c r="D2785" t="s">
        <v>568</v>
      </c>
      <c r="E2785" t="s">
        <v>10</v>
      </c>
      <c r="F2785" t="s">
        <v>10</v>
      </c>
    </row>
    <row r="2786" spans="3:6" x14ac:dyDescent="0.35">
      <c r="C2786" s="62"/>
      <c r="D2786" t="s">
        <v>569</v>
      </c>
      <c r="E2786" t="s">
        <v>10</v>
      </c>
      <c r="F2786" t="s">
        <v>10</v>
      </c>
    </row>
    <row r="2787" spans="3:6" x14ac:dyDescent="0.35">
      <c r="C2787" s="62"/>
      <c r="D2787" t="s">
        <v>570</v>
      </c>
      <c r="E2787" t="s">
        <v>10</v>
      </c>
      <c r="F2787" t="s">
        <v>10</v>
      </c>
    </row>
    <row r="2788" spans="3:6" x14ac:dyDescent="0.35">
      <c r="C2788" s="62"/>
      <c r="D2788" t="s">
        <v>571</v>
      </c>
      <c r="E2788" t="s">
        <v>10</v>
      </c>
      <c r="F2788" t="s">
        <v>10</v>
      </c>
    </row>
    <row r="2789" spans="3:6" x14ac:dyDescent="0.35">
      <c r="C2789" s="62"/>
      <c r="D2789" t="s">
        <v>572</v>
      </c>
      <c r="E2789" t="s">
        <v>10</v>
      </c>
      <c r="F2789" t="s">
        <v>10</v>
      </c>
    </row>
    <row r="2790" spans="3:6" x14ac:dyDescent="0.35">
      <c r="C2790" s="62"/>
      <c r="D2790" t="s">
        <v>573</v>
      </c>
      <c r="E2790" t="s">
        <v>10</v>
      </c>
      <c r="F2790" t="s">
        <v>10</v>
      </c>
    </row>
    <row r="2791" spans="3:6" x14ac:dyDescent="0.35">
      <c r="C2791" s="62"/>
      <c r="D2791" t="s">
        <v>574</v>
      </c>
      <c r="E2791" t="s">
        <v>10</v>
      </c>
      <c r="F2791" t="s">
        <v>10</v>
      </c>
    </row>
    <row r="2792" spans="3:6" x14ac:dyDescent="0.35">
      <c r="C2792" s="62"/>
      <c r="D2792" t="s">
        <v>575</v>
      </c>
      <c r="E2792" t="s">
        <v>10</v>
      </c>
      <c r="F2792" t="s">
        <v>10</v>
      </c>
    </row>
    <row r="2793" spans="3:6" x14ac:dyDescent="0.35">
      <c r="C2793" s="62"/>
      <c r="D2793" t="s">
        <v>576</v>
      </c>
      <c r="E2793" t="s">
        <v>10</v>
      </c>
      <c r="F2793" t="s">
        <v>10</v>
      </c>
    </row>
    <row r="2794" spans="3:6" x14ac:dyDescent="0.35">
      <c r="C2794" s="62"/>
      <c r="D2794" t="s">
        <v>577</v>
      </c>
      <c r="E2794" t="s">
        <v>10</v>
      </c>
      <c r="F2794" t="s">
        <v>10</v>
      </c>
    </row>
    <row r="2795" spans="3:6" x14ac:dyDescent="0.35">
      <c r="C2795" s="62"/>
      <c r="D2795" t="s">
        <v>578</v>
      </c>
      <c r="E2795" t="s">
        <v>10</v>
      </c>
      <c r="F2795" t="s">
        <v>10</v>
      </c>
    </row>
    <row r="2796" spans="3:6" x14ac:dyDescent="0.35">
      <c r="C2796" s="62"/>
      <c r="D2796" t="s">
        <v>579</v>
      </c>
      <c r="E2796" t="s">
        <v>10</v>
      </c>
      <c r="F2796" t="s">
        <v>10</v>
      </c>
    </row>
    <row r="2797" spans="3:6" x14ac:dyDescent="0.35">
      <c r="C2797" s="62"/>
      <c r="D2797" t="s">
        <v>580</v>
      </c>
      <c r="E2797" t="s">
        <v>10</v>
      </c>
      <c r="F2797" t="s">
        <v>10</v>
      </c>
    </row>
    <row r="2798" spans="3:6" x14ac:dyDescent="0.35">
      <c r="C2798" s="62"/>
      <c r="D2798" t="s">
        <v>581</v>
      </c>
      <c r="E2798" t="s">
        <v>10</v>
      </c>
      <c r="F2798" t="s">
        <v>10</v>
      </c>
    </row>
    <row r="2799" spans="3:6" x14ac:dyDescent="0.35">
      <c r="C2799" s="62"/>
      <c r="D2799" t="s">
        <v>582</v>
      </c>
      <c r="E2799" t="s">
        <v>10</v>
      </c>
      <c r="F2799" t="s">
        <v>10</v>
      </c>
    </row>
    <row r="2800" spans="3:6" x14ac:dyDescent="0.35">
      <c r="C2800" s="62"/>
      <c r="D2800" t="s">
        <v>583</v>
      </c>
      <c r="E2800" t="s">
        <v>10</v>
      </c>
      <c r="F2800" t="s">
        <v>10</v>
      </c>
    </row>
    <row r="2801" spans="3:6" x14ac:dyDescent="0.35">
      <c r="C2801" s="62"/>
      <c r="D2801" t="s">
        <v>584</v>
      </c>
      <c r="E2801" t="s">
        <v>10</v>
      </c>
      <c r="F2801" t="s">
        <v>10</v>
      </c>
    </row>
    <row r="2802" spans="3:6" x14ac:dyDescent="0.35">
      <c r="C2802" s="62"/>
      <c r="D2802" t="s">
        <v>585</v>
      </c>
      <c r="E2802" t="s">
        <v>10</v>
      </c>
      <c r="F2802" t="s">
        <v>10</v>
      </c>
    </row>
    <row r="2803" spans="3:6" x14ac:dyDescent="0.35">
      <c r="C2803" s="62"/>
      <c r="D2803" t="s">
        <v>586</v>
      </c>
      <c r="E2803" t="s">
        <v>10</v>
      </c>
      <c r="F2803" t="s">
        <v>10</v>
      </c>
    </row>
    <row r="2804" spans="3:6" x14ac:dyDescent="0.35">
      <c r="C2804" s="62"/>
      <c r="D2804" t="s">
        <v>587</v>
      </c>
      <c r="E2804" t="s">
        <v>10</v>
      </c>
      <c r="F2804" t="s">
        <v>10</v>
      </c>
    </row>
    <row r="2805" spans="3:6" x14ac:dyDescent="0.35">
      <c r="C2805" s="62"/>
      <c r="D2805" t="s">
        <v>588</v>
      </c>
      <c r="E2805" t="s">
        <v>10</v>
      </c>
      <c r="F2805" t="s">
        <v>10</v>
      </c>
    </row>
    <row r="2806" spans="3:6" x14ac:dyDescent="0.35">
      <c r="C2806" s="62"/>
      <c r="D2806" t="s">
        <v>589</v>
      </c>
      <c r="E2806" t="s">
        <v>10</v>
      </c>
      <c r="F2806" t="s">
        <v>10</v>
      </c>
    </row>
    <row r="2807" spans="3:6" x14ac:dyDescent="0.35">
      <c r="C2807" s="62"/>
      <c r="D2807" t="s">
        <v>590</v>
      </c>
      <c r="E2807" t="s">
        <v>10</v>
      </c>
      <c r="F2807" t="s">
        <v>10</v>
      </c>
    </row>
    <row r="2808" spans="3:6" x14ac:dyDescent="0.35">
      <c r="C2808" s="62"/>
      <c r="D2808" t="s">
        <v>591</v>
      </c>
      <c r="E2808" t="s">
        <v>10</v>
      </c>
      <c r="F2808" t="s">
        <v>10</v>
      </c>
    </row>
    <row r="2809" spans="3:6" x14ac:dyDescent="0.35">
      <c r="C2809" s="62"/>
      <c r="D2809" t="s">
        <v>592</v>
      </c>
      <c r="E2809" t="s">
        <v>10</v>
      </c>
      <c r="F2809" t="s">
        <v>10</v>
      </c>
    </row>
    <row r="2810" spans="3:6" x14ac:dyDescent="0.35">
      <c r="C2810" s="62"/>
      <c r="D2810" t="s">
        <v>593</v>
      </c>
      <c r="E2810" t="s">
        <v>10</v>
      </c>
      <c r="F2810" t="s">
        <v>10</v>
      </c>
    </row>
    <row r="2811" spans="3:6" x14ac:dyDescent="0.35">
      <c r="C2811" s="62"/>
      <c r="D2811" t="s">
        <v>594</v>
      </c>
      <c r="E2811" t="s">
        <v>10</v>
      </c>
      <c r="F2811" t="s">
        <v>10</v>
      </c>
    </row>
    <row r="2812" spans="3:6" x14ac:dyDescent="0.35">
      <c r="C2812" s="62"/>
      <c r="D2812" t="s">
        <v>595</v>
      </c>
      <c r="E2812" t="s">
        <v>10</v>
      </c>
      <c r="F2812" t="s">
        <v>10</v>
      </c>
    </row>
    <row r="2813" spans="3:6" x14ac:dyDescent="0.35">
      <c r="C2813" s="62"/>
      <c r="D2813" t="s">
        <v>596</v>
      </c>
      <c r="E2813" t="s">
        <v>10</v>
      </c>
      <c r="F2813" t="s">
        <v>10</v>
      </c>
    </row>
    <row r="2814" spans="3:6" x14ac:dyDescent="0.35">
      <c r="C2814" s="62"/>
      <c r="D2814" t="s">
        <v>597</v>
      </c>
      <c r="E2814" t="s">
        <v>10</v>
      </c>
      <c r="F2814" t="s">
        <v>10</v>
      </c>
    </row>
    <row r="2815" spans="3:6" x14ac:dyDescent="0.35">
      <c r="C2815" s="62"/>
      <c r="D2815" t="s">
        <v>598</v>
      </c>
      <c r="E2815" t="s">
        <v>10</v>
      </c>
      <c r="F2815" t="s">
        <v>10</v>
      </c>
    </row>
    <row r="2816" spans="3:6" x14ac:dyDescent="0.35">
      <c r="C2816" s="62"/>
      <c r="D2816" t="s">
        <v>599</v>
      </c>
      <c r="E2816" t="s">
        <v>10</v>
      </c>
      <c r="F2816" t="s">
        <v>10</v>
      </c>
    </row>
    <row r="2817" spans="3:6" x14ac:dyDescent="0.35">
      <c r="C2817" s="62"/>
      <c r="D2817" t="s">
        <v>600</v>
      </c>
      <c r="E2817" t="s">
        <v>10</v>
      </c>
      <c r="F2817" t="s">
        <v>10</v>
      </c>
    </row>
    <row r="2818" spans="3:6" x14ac:dyDescent="0.35">
      <c r="C2818" s="62"/>
      <c r="D2818" t="s">
        <v>601</v>
      </c>
      <c r="E2818" t="s">
        <v>10</v>
      </c>
      <c r="F2818" t="s">
        <v>10</v>
      </c>
    </row>
    <row r="2819" spans="3:6" x14ac:dyDescent="0.35">
      <c r="C2819" s="62"/>
      <c r="D2819" t="s">
        <v>602</v>
      </c>
      <c r="E2819" t="s">
        <v>10</v>
      </c>
      <c r="F2819" t="s">
        <v>10</v>
      </c>
    </row>
    <row r="2820" spans="3:6" x14ac:dyDescent="0.35">
      <c r="C2820" s="62"/>
      <c r="D2820" t="s">
        <v>603</v>
      </c>
      <c r="E2820" t="s">
        <v>10</v>
      </c>
      <c r="F2820" t="s">
        <v>10</v>
      </c>
    </row>
    <row r="2821" spans="3:6" x14ac:dyDescent="0.35">
      <c r="C2821" s="62"/>
      <c r="D2821" t="s">
        <v>604</v>
      </c>
      <c r="E2821" t="s">
        <v>10</v>
      </c>
      <c r="F2821" t="s">
        <v>10</v>
      </c>
    </row>
    <row r="2822" spans="3:6" x14ac:dyDescent="0.35">
      <c r="C2822" s="62"/>
      <c r="D2822" t="s">
        <v>605</v>
      </c>
      <c r="E2822" t="s">
        <v>10</v>
      </c>
      <c r="F2822" t="s">
        <v>10</v>
      </c>
    </row>
    <row r="2823" spans="3:6" x14ac:dyDescent="0.35">
      <c r="C2823" s="62"/>
      <c r="D2823" t="s">
        <v>606</v>
      </c>
      <c r="E2823" t="s">
        <v>10</v>
      </c>
      <c r="F2823" t="s">
        <v>10</v>
      </c>
    </row>
    <row r="2824" spans="3:6" x14ac:dyDescent="0.35">
      <c r="C2824" s="62"/>
      <c r="D2824" t="s">
        <v>607</v>
      </c>
      <c r="E2824" t="s">
        <v>10</v>
      </c>
      <c r="F2824" t="s">
        <v>10</v>
      </c>
    </row>
    <row r="2825" spans="3:6" x14ac:dyDescent="0.35">
      <c r="C2825" s="62"/>
      <c r="D2825" t="s">
        <v>608</v>
      </c>
      <c r="E2825" t="s">
        <v>10</v>
      </c>
      <c r="F2825" t="s">
        <v>10</v>
      </c>
    </row>
    <row r="2826" spans="3:6" x14ac:dyDescent="0.35">
      <c r="C2826" s="62"/>
      <c r="D2826" t="s">
        <v>609</v>
      </c>
      <c r="E2826" t="s">
        <v>10</v>
      </c>
      <c r="F2826" t="s">
        <v>10</v>
      </c>
    </row>
    <row r="2827" spans="3:6" x14ac:dyDescent="0.35">
      <c r="C2827" s="62"/>
      <c r="D2827" t="s">
        <v>610</v>
      </c>
      <c r="E2827" t="s">
        <v>10</v>
      </c>
      <c r="F2827" t="s">
        <v>10</v>
      </c>
    </row>
    <row r="2828" spans="3:6" x14ac:dyDescent="0.35">
      <c r="C2828" s="62"/>
      <c r="D2828" t="s">
        <v>611</v>
      </c>
      <c r="E2828" t="s">
        <v>10</v>
      </c>
      <c r="F2828" t="s">
        <v>10</v>
      </c>
    </row>
    <row r="2829" spans="3:6" x14ac:dyDescent="0.35">
      <c r="C2829" s="62"/>
      <c r="D2829" t="s">
        <v>612</v>
      </c>
      <c r="E2829" t="s">
        <v>10</v>
      </c>
      <c r="F2829" t="s">
        <v>10</v>
      </c>
    </row>
    <row r="2830" spans="3:6" x14ac:dyDescent="0.35">
      <c r="C2830" s="62"/>
      <c r="D2830" t="s">
        <v>613</v>
      </c>
      <c r="E2830" t="s">
        <v>10</v>
      </c>
      <c r="F2830" t="s">
        <v>10</v>
      </c>
    </row>
    <row r="2831" spans="3:6" x14ac:dyDescent="0.35">
      <c r="C2831" s="62"/>
      <c r="D2831" t="s">
        <v>614</v>
      </c>
      <c r="E2831" t="s">
        <v>10</v>
      </c>
      <c r="F2831" t="s">
        <v>10</v>
      </c>
    </row>
    <row r="2832" spans="3:6" x14ac:dyDescent="0.35">
      <c r="C2832" s="62"/>
      <c r="D2832" t="s">
        <v>615</v>
      </c>
      <c r="E2832" t="s">
        <v>10</v>
      </c>
      <c r="F2832" t="s">
        <v>10</v>
      </c>
    </row>
    <row r="2833" spans="3:6" x14ac:dyDescent="0.35">
      <c r="C2833" s="62"/>
      <c r="D2833" t="s">
        <v>616</v>
      </c>
      <c r="E2833" t="s">
        <v>10</v>
      </c>
      <c r="F2833" t="s">
        <v>10</v>
      </c>
    </row>
    <row r="2834" spans="3:6" x14ac:dyDescent="0.35">
      <c r="C2834" s="62"/>
      <c r="D2834" t="s">
        <v>617</v>
      </c>
      <c r="E2834" t="s">
        <v>10</v>
      </c>
      <c r="F2834" t="s">
        <v>10</v>
      </c>
    </row>
    <row r="2835" spans="3:6" x14ac:dyDescent="0.35">
      <c r="C2835" s="62"/>
      <c r="D2835" t="s">
        <v>618</v>
      </c>
      <c r="E2835" t="s">
        <v>10</v>
      </c>
      <c r="F2835" t="s">
        <v>10</v>
      </c>
    </row>
    <row r="2836" spans="3:6" x14ac:dyDescent="0.35">
      <c r="C2836" s="62"/>
      <c r="D2836" t="s">
        <v>619</v>
      </c>
      <c r="E2836" t="s">
        <v>10</v>
      </c>
      <c r="F2836" t="s">
        <v>10</v>
      </c>
    </row>
    <row r="2837" spans="3:6" x14ac:dyDescent="0.35">
      <c r="C2837" s="62"/>
      <c r="D2837" t="s">
        <v>620</v>
      </c>
      <c r="E2837" t="s">
        <v>10</v>
      </c>
      <c r="F2837" t="s">
        <v>10</v>
      </c>
    </row>
    <row r="2838" spans="3:6" x14ac:dyDescent="0.35">
      <c r="C2838" s="62"/>
      <c r="D2838" t="s">
        <v>621</v>
      </c>
      <c r="E2838" t="s">
        <v>10</v>
      </c>
      <c r="F2838" t="s">
        <v>10</v>
      </c>
    </row>
    <row r="2839" spans="3:6" x14ac:dyDescent="0.35">
      <c r="C2839" s="62"/>
      <c r="D2839" t="s">
        <v>622</v>
      </c>
      <c r="E2839" t="s">
        <v>10</v>
      </c>
      <c r="F2839" t="s">
        <v>10</v>
      </c>
    </row>
    <row r="2840" spans="3:6" x14ac:dyDescent="0.35">
      <c r="C2840" s="62"/>
      <c r="D2840" t="s">
        <v>623</v>
      </c>
      <c r="E2840" t="s">
        <v>10</v>
      </c>
      <c r="F2840" t="s">
        <v>10</v>
      </c>
    </row>
    <row r="2841" spans="3:6" x14ac:dyDescent="0.35">
      <c r="C2841" s="62"/>
      <c r="D2841" t="s">
        <v>624</v>
      </c>
      <c r="E2841" t="s">
        <v>10</v>
      </c>
      <c r="F2841" t="s">
        <v>10</v>
      </c>
    </row>
    <row r="2842" spans="3:6" x14ac:dyDescent="0.35">
      <c r="C2842" s="62"/>
      <c r="D2842" t="s">
        <v>625</v>
      </c>
      <c r="E2842" t="s">
        <v>10</v>
      </c>
      <c r="F2842" t="s">
        <v>10</v>
      </c>
    </row>
    <row r="2843" spans="3:6" x14ac:dyDescent="0.35">
      <c r="C2843" s="62"/>
      <c r="D2843" t="s">
        <v>626</v>
      </c>
      <c r="E2843" t="s">
        <v>10</v>
      </c>
      <c r="F2843" t="s">
        <v>10</v>
      </c>
    </row>
    <row r="2844" spans="3:6" x14ac:dyDescent="0.35">
      <c r="C2844" s="62"/>
      <c r="D2844" t="s">
        <v>627</v>
      </c>
      <c r="E2844" t="s">
        <v>10</v>
      </c>
      <c r="F2844" t="s">
        <v>10</v>
      </c>
    </row>
    <row r="2845" spans="3:6" x14ac:dyDescent="0.35">
      <c r="C2845" s="62"/>
      <c r="D2845" t="s">
        <v>628</v>
      </c>
      <c r="E2845" t="s">
        <v>10</v>
      </c>
      <c r="F2845" t="s">
        <v>10</v>
      </c>
    </row>
    <row r="2846" spans="3:6" x14ac:dyDescent="0.35">
      <c r="C2846" s="62"/>
      <c r="D2846" t="s">
        <v>629</v>
      </c>
      <c r="E2846" t="s">
        <v>10</v>
      </c>
      <c r="F2846" t="s">
        <v>10</v>
      </c>
    </row>
    <row r="2847" spans="3:6" x14ac:dyDescent="0.35">
      <c r="C2847" s="62"/>
      <c r="D2847" t="s">
        <v>630</v>
      </c>
      <c r="E2847" t="s">
        <v>10</v>
      </c>
      <c r="F2847" t="s">
        <v>10</v>
      </c>
    </row>
    <row r="2848" spans="3:6" x14ac:dyDescent="0.35">
      <c r="C2848" s="62"/>
      <c r="D2848" t="s">
        <v>631</v>
      </c>
      <c r="E2848" t="s">
        <v>10</v>
      </c>
      <c r="F2848" t="s">
        <v>10</v>
      </c>
    </row>
    <row r="2849" spans="3:6" x14ac:dyDescent="0.35">
      <c r="C2849" s="62"/>
      <c r="D2849" t="s">
        <v>632</v>
      </c>
      <c r="E2849" t="s">
        <v>10</v>
      </c>
      <c r="F2849" t="s">
        <v>10</v>
      </c>
    </row>
    <row r="2850" spans="3:6" x14ac:dyDescent="0.35">
      <c r="C2850" s="62"/>
      <c r="D2850" t="s">
        <v>633</v>
      </c>
      <c r="E2850" t="s">
        <v>10</v>
      </c>
      <c r="F2850" t="s">
        <v>10</v>
      </c>
    </row>
    <row r="2851" spans="3:6" x14ac:dyDescent="0.35">
      <c r="C2851" s="62"/>
      <c r="D2851" t="s">
        <v>634</v>
      </c>
      <c r="E2851" t="s">
        <v>10</v>
      </c>
      <c r="F2851" t="s">
        <v>10</v>
      </c>
    </row>
    <row r="2852" spans="3:6" x14ac:dyDescent="0.35">
      <c r="C2852" s="62"/>
      <c r="D2852" t="s">
        <v>635</v>
      </c>
      <c r="E2852" t="s">
        <v>10</v>
      </c>
      <c r="F2852" t="s">
        <v>10</v>
      </c>
    </row>
    <row r="2853" spans="3:6" x14ac:dyDescent="0.35">
      <c r="C2853" s="62"/>
      <c r="D2853" t="s">
        <v>636</v>
      </c>
      <c r="E2853" t="s">
        <v>10</v>
      </c>
      <c r="F2853" t="s">
        <v>10</v>
      </c>
    </row>
    <row r="2854" spans="3:6" x14ac:dyDescent="0.35">
      <c r="C2854" s="62"/>
      <c r="D2854" t="s">
        <v>637</v>
      </c>
      <c r="E2854" t="s">
        <v>10</v>
      </c>
      <c r="F2854" t="s">
        <v>10</v>
      </c>
    </row>
    <row r="2855" spans="3:6" x14ac:dyDescent="0.35">
      <c r="C2855" s="62"/>
      <c r="D2855" t="s">
        <v>638</v>
      </c>
      <c r="E2855" t="s">
        <v>10</v>
      </c>
      <c r="F2855" t="s">
        <v>10</v>
      </c>
    </row>
    <row r="2856" spans="3:6" x14ac:dyDescent="0.35">
      <c r="C2856" s="62"/>
      <c r="D2856" t="s">
        <v>639</v>
      </c>
      <c r="E2856" t="s">
        <v>10</v>
      </c>
      <c r="F2856" t="s">
        <v>10</v>
      </c>
    </row>
    <row r="2857" spans="3:6" x14ac:dyDescent="0.35">
      <c r="C2857" s="62"/>
      <c r="D2857" t="s">
        <v>640</v>
      </c>
      <c r="E2857" t="s">
        <v>10</v>
      </c>
      <c r="F2857" t="s">
        <v>10</v>
      </c>
    </row>
    <row r="2858" spans="3:6" x14ac:dyDescent="0.35">
      <c r="C2858" s="62"/>
      <c r="D2858" t="s">
        <v>641</v>
      </c>
      <c r="E2858" t="s">
        <v>10</v>
      </c>
      <c r="F2858" t="s">
        <v>10</v>
      </c>
    </row>
    <row r="2859" spans="3:6" x14ac:dyDescent="0.35">
      <c r="C2859" s="62"/>
      <c r="D2859" t="s">
        <v>642</v>
      </c>
      <c r="E2859" t="s">
        <v>10</v>
      </c>
      <c r="F2859" t="s">
        <v>10</v>
      </c>
    </row>
    <row r="2860" spans="3:6" x14ac:dyDescent="0.35">
      <c r="C2860" s="62"/>
      <c r="D2860" t="s">
        <v>643</v>
      </c>
      <c r="E2860" t="s">
        <v>10</v>
      </c>
      <c r="F2860" t="s">
        <v>10</v>
      </c>
    </row>
    <row r="2861" spans="3:6" x14ac:dyDescent="0.35">
      <c r="C2861" s="62"/>
      <c r="D2861" t="s">
        <v>644</v>
      </c>
      <c r="E2861" t="s">
        <v>10</v>
      </c>
      <c r="F2861" t="s">
        <v>10</v>
      </c>
    </row>
    <row r="2862" spans="3:6" x14ac:dyDescent="0.35">
      <c r="C2862" s="62"/>
      <c r="D2862" t="s">
        <v>645</v>
      </c>
      <c r="E2862" t="s">
        <v>10</v>
      </c>
      <c r="F2862" t="s">
        <v>10</v>
      </c>
    </row>
    <row r="2863" spans="3:6" x14ac:dyDescent="0.35">
      <c r="C2863" s="62"/>
      <c r="D2863" t="s">
        <v>646</v>
      </c>
      <c r="E2863" t="s">
        <v>10</v>
      </c>
      <c r="F2863" t="s">
        <v>10</v>
      </c>
    </row>
    <row r="2864" spans="3:6" x14ac:dyDescent="0.35">
      <c r="C2864" s="62"/>
      <c r="D2864" t="s">
        <v>647</v>
      </c>
      <c r="E2864" t="s">
        <v>10</v>
      </c>
      <c r="F2864" t="s">
        <v>10</v>
      </c>
    </row>
    <row r="2865" spans="3:6" x14ac:dyDescent="0.35">
      <c r="C2865" s="62"/>
      <c r="D2865" t="s">
        <v>648</v>
      </c>
      <c r="E2865" t="s">
        <v>10</v>
      </c>
      <c r="F2865" t="s">
        <v>10</v>
      </c>
    </row>
    <row r="2866" spans="3:6" x14ac:dyDescent="0.35">
      <c r="C2866" s="62"/>
      <c r="D2866" t="s">
        <v>649</v>
      </c>
      <c r="E2866" t="s">
        <v>10</v>
      </c>
      <c r="F2866" t="s">
        <v>10</v>
      </c>
    </row>
    <row r="2867" spans="3:6" x14ac:dyDescent="0.35">
      <c r="C2867" s="62"/>
      <c r="D2867" t="s">
        <v>650</v>
      </c>
      <c r="E2867" t="s">
        <v>10</v>
      </c>
      <c r="F2867" t="s">
        <v>10</v>
      </c>
    </row>
    <row r="2868" spans="3:6" x14ac:dyDescent="0.35">
      <c r="C2868" s="62"/>
      <c r="D2868" t="s">
        <v>651</v>
      </c>
      <c r="E2868" t="s">
        <v>10</v>
      </c>
      <c r="F2868" t="s">
        <v>10</v>
      </c>
    </row>
    <row r="2869" spans="3:6" x14ac:dyDescent="0.35">
      <c r="C2869" s="62"/>
      <c r="D2869" t="s">
        <v>652</v>
      </c>
      <c r="E2869" t="s">
        <v>10</v>
      </c>
      <c r="F2869" t="s">
        <v>10</v>
      </c>
    </row>
    <row r="2870" spans="3:6" x14ac:dyDescent="0.35">
      <c r="C2870" s="62"/>
      <c r="D2870" t="s">
        <v>653</v>
      </c>
      <c r="E2870" t="s">
        <v>10</v>
      </c>
      <c r="F2870" t="s">
        <v>10</v>
      </c>
    </row>
    <row r="2871" spans="3:6" x14ac:dyDescent="0.35">
      <c r="C2871" s="62"/>
      <c r="D2871" t="s">
        <v>654</v>
      </c>
      <c r="E2871" t="s">
        <v>10</v>
      </c>
      <c r="F2871" t="s">
        <v>10</v>
      </c>
    </row>
    <row r="2872" spans="3:6" x14ac:dyDescent="0.35">
      <c r="C2872" s="62"/>
      <c r="D2872" t="s">
        <v>655</v>
      </c>
      <c r="E2872" t="s">
        <v>10</v>
      </c>
      <c r="F2872" t="s">
        <v>10</v>
      </c>
    </row>
    <row r="2873" spans="3:6" x14ac:dyDescent="0.35">
      <c r="C2873" s="62"/>
      <c r="D2873" t="s">
        <v>656</v>
      </c>
      <c r="E2873" t="s">
        <v>10</v>
      </c>
      <c r="F2873" t="s">
        <v>10</v>
      </c>
    </row>
    <row r="2874" spans="3:6" x14ac:dyDescent="0.35">
      <c r="C2874" s="62"/>
      <c r="D2874" t="s">
        <v>657</v>
      </c>
      <c r="E2874" t="s">
        <v>10</v>
      </c>
      <c r="F2874" t="s">
        <v>10</v>
      </c>
    </row>
    <row r="2875" spans="3:6" x14ac:dyDescent="0.35">
      <c r="C2875" s="62"/>
      <c r="D2875" t="s">
        <v>658</v>
      </c>
      <c r="E2875" t="s">
        <v>10</v>
      </c>
      <c r="F2875" t="s">
        <v>10</v>
      </c>
    </row>
    <row r="2876" spans="3:6" x14ac:dyDescent="0.35">
      <c r="C2876" s="62"/>
      <c r="D2876" t="s">
        <v>659</v>
      </c>
      <c r="E2876" t="s">
        <v>10</v>
      </c>
      <c r="F2876" t="s">
        <v>10</v>
      </c>
    </row>
    <row r="2877" spans="3:6" x14ac:dyDescent="0.35">
      <c r="C2877" s="62"/>
      <c r="D2877" t="s">
        <v>660</v>
      </c>
      <c r="E2877" t="s">
        <v>10</v>
      </c>
      <c r="F2877" t="s">
        <v>10</v>
      </c>
    </row>
    <row r="2878" spans="3:6" x14ac:dyDescent="0.35">
      <c r="C2878" s="62"/>
      <c r="D2878" t="s">
        <v>661</v>
      </c>
      <c r="E2878" t="s">
        <v>10</v>
      </c>
      <c r="F2878" t="s">
        <v>10</v>
      </c>
    </row>
    <row r="2879" spans="3:6" x14ac:dyDescent="0.35">
      <c r="C2879" s="62" t="s">
        <v>712</v>
      </c>
      <c r="D2879" t="s">
        <v>441</v>
      </c>
      <c r="E2879" t="s">
        <v>10</v>
      </c>
      <c r="F2879"/>
    </row>
    <row r="2880" spans="3:6" x14ac:dyDescent="0.35">
      <c r="C2880" s="62"/>
      <c r="D2880" t="s">
        <v>442</v>
      </c>
      <c r="E2880" t="s">
        <v>10</v>
      </c>
      <c r="F2880" t="s">
        <v>10</v>
      </c>
    </row>
    <row r="2881" spans="3:6" x14ac:dyDescent="0.35">
      <c r="C2881" s="62"/>
      <c r="D2881" t="s">
        <v>443</v>
      </c>
      <c r="E2881" t="s">
        <v>10</v>
      </c>
      <c r="F2881" t="s">
        <v>10</v>
      </c>
    </row>
    <row r="2882" spans="3:6" x14ac:dyDescent="0.35">
      <c r="C2882" s="62"/>
      <c r="D2882" t="s">
        <v>444</v>
      </c>
      <c r="E2882" t="s">
        <v>10</v>
      </c>
      <c r="F2882" t="s">
        <v>10</v>
      </c>
    </row>
    <row r="2883" spans="3:6" x14ac:dyDescent="0.35">
      <c r="C2883" s="62"/>
      <c r="D2883" t="s">
        <v>445</v>
      </c>
      <c r="E2883" t="s">
        <v>10</v>
      </c>
      <c r="F2883" t="s">
        <v>10</v>
      </c>
    </row>
    <row r="2884" spans="3:6" x14ac:dyDescent="0.35">
      <c r="C2884" s="62"/>
      <c r="D2884" t="s">
        <v>446</v>
      </c>
      <c r="E2884" t="s">
        <v>10</v>
      </c>
      <c r="F2884" t="s">
        <v>10</v>
      </c>
    </row>
    <row r="2885" spans="3:6" x14ac:dyDescent="0.35">
      <c r="C2885" s="62"/>
      <c r="D2885" t="s">
        <v>447</v>
      </c>
      <c r="E2885" t="s">
        <v>10</v>
      </c>
      <c r="F2885" t="s">
        <v>10</v>
      </c>
    </row>
    <row r="2886" spans="3:6" x14ac:dyDescent="0.35">
      <c r="C2886" s="62"/>
      <c r="D2886" t="s">
        <v>448</v>
      </c>
      <c r="E2886" t="s">
        <v>10</v>
      </c>
      <c r="F2886" t="s">
        <v>10</v>
      </c>
    </row>
    <row r="2887" spans="3:6" x14ac:dyDescent="0.35">
      <c r="C2887" s="62"/>
      <c r="D2887" t="s">
        <v>449</v>
      </c>
      <c r="E2887" t="s">
        <v>10</v>
      </c>
      <c r="F2887" t="s">
        <v>10</v>
      </c>
    </row>
    <row r="2888" spans="3:6" x14ac:dyDescent="0.35">
      <c r="C2888" s="62"/>
      <c r="D2888" t="s">
        <v>450</v>
      </c>
      <c r="E2888" t="s">
        <v>10</v>
      </c>
      <c r="F2888" t="s">
        <v>10</v>
      </c>
    </row>
    <row r="2889" spans="3:6" x14ac:dyDescent="0.35">
      <c r="C2889" s="62"/>
      <c r="D2889" t="s">
        <v>451</v>
      </c>
      <c r="E2889" t="s">
        <v>10</v>
      </c>
      <c r="F2889" t="s">
        <v>10</v>
      </c>
    </row>
    <row r="2890" spans="3:6" x14ac:dyDescent="0.35">
      <c r="C2890" s="62"/>
      <c r="D2890" t="s">
        <v>452</v>
      </c>
      <c r="E2890" t="s">
        <v>10</v>
      </c>
      <c r="F2890" t="s">
        <v>10</v>
      </c>
    </row>
    <row r="2891" spans="3:6" x14ac:dyDescent="0.35">
      <c r="C2891" s="62"/>
      <c r="D2891" t="s">
        <v>453</v>
      </c>
      <c r="E2891" t="s">
        <v>10</v>
      </c>
      <c r="F2891" t="s">
        <v>10</v>
      </c>
    </row>
    <row r="2892" spans="3:6" x14ac:dyDescent="0.35">
      <c r="C2892" s="62"/>
      <c r="D2892" t="s">
        <v>454</v>
      </c>
      <c r="E2892" t="s">
        <v>10</v>
      </c>
      <c r="F2892" t="s">
        <v>10</v>
      </c>
    </row>
    <row r="2893" spans="3:6" x14ac:dyDescent="0.35">
      <c r="C2893" s="62"/>
      <c r="D2893" t="s">
        <v>455</v>
      </c>
      <c r="E2893" t="s">
        <v>10</v>
      </c>
      <c r="F2893" t="s">
        <v>10</v>
      </c>
    </row>
    <row r="2894" spans="3:6" x14ac:dyDescent="0.35">
      <c r="C2894" s="62"/>
      <c r="D2894" t="s">
        <v>456</v>
      </c>
      <c r="E2894" t="s">
        <v>10</v>
      </c>
      <c r="F2894" t="s">
        <v>10</v>
      </c>
    </row>
    <row r="2895" spans="3:6" x14ac:dyDescent="0.35">
      <c r="C2895" s="62"/>
      <c r="D2895" t="s">
        <v>457</v>
      </c>
      <c r="E2895" t="s">
        <v>10</v>
      </c>
      <c r="F2895" t="s">
        <v>10</v>
      </c>
    </row>
    <row r="2896" spans="3:6" x14ac:dyDescent="0.35">
      <c r="C2896" s="62"/>
      <c r="D2896" t="s">
        <v>458</v>
      </c>
      <c r="E2896" t="s">
        <v>10</v>
      </c>
      <c r="F2896" t="s">
        <v>10</v>
      </c>
    </row>
    <row r="2897" spans="3:6" x14ac:dyDescent="0.35">
      <c r="C2897" s="62"/>
      <c r="D2897" t="s">
        <v>459</v>
      </c>
      <c r="E2897" t="s">
        <v>10</v>
      </c>
      <c r="F2897" t="s">
        <v>10</v>
      </c>
    </row>
    <row r="2898" spans="3:6" x14ac:dyDescent="0.35">
      <c r="C2898" s="62"/>
      <c r="D2898" t="s">
        <v>460</v>
      </c>
      <c r="E2898" t="s">
        <v>10</v>
      </c>
      <c r="F2898" t="s">
        <v>10</v>
      </c>
    </row>
    <row r="2899" spans="3:6" x14ac:dyDescent="0.35">
      <c r="C2899" s="62"/>
      <c r="D2899" t="s">
        <v>461</v>
      </c>
      <c r="E2899" t="s">
        <v>10</v>
      </c>
      <c r="F2899" t="s">
        <v>10</v>
      </c>
    </row>
    <row r="2900" spans="3:6" x14ac:dyDescent="0.35">
      <c r="C2900" s="62"/>
      <c r="D2900" t="s">
        <v>462</v>
      </c>
      <c r="E2900" t="s">
        <v>10</v>
      </c>
      <c r="F2900" t="s">
        <v>10</v>
      </c>
    </row>
    <row r="2901" spans="3:6" x14ac:dyDescent="0.35">
      <c r="C2901" s="62"/>
      <c r="D2901" t="s">
        <v>463</v>
      </c>
      <c r="E2901" t="s">
        <v>10</v>
      </c>
      <c r="F2901" t="s">
        <v>10</v>
      </c>
    </row>
    <row r="2902" spans="3:6" x14ac:dyDescent="0.35">
      <c r="C2902" s="62"/>
      <c r="D2902" t="s">
        <v>464</v>
      </c>
      <c r="E2902" t="s">
        <v>10</v>
      </c>
      <c r="F2902" t="s">
        <v>10</v>
      </c>
    </row>
    <row r="2903" spans="3:6" x14ac:dyDescent="0.35">
      <c r="C2903" s="62"/>
      <c r="D2903" t="s">
        <v>465</v>
      </c>
      <c r="E2903" t="s">
        <v>10</v>
      </c>
      <c r="F2903" t="s">
        <v>10</v>
      </c>
    </row>
    <row r="2904" spans="3:6" x14ac:dyDescent="0.35">
      <c r="C2904" s="62"/>
      <c r="D2904" t="s">
        <v>466</v>
      </c>
      <c r="E2904" t="s">
        <v>10</v>
      </c>
      <c r="F2904" t="s">
        <v>10</v>
      </c>
    </row>
    <row r="2905" spans="3:6" x14ac:dyDescent="0.35">
      <c r="C2905" s="62"/>
      <c r="D2905" t="s">
        <v>467</v>
      </c>
      <c r="E2905" t="s">
        <v>10</v>
      </c>
      <c r="F2905" t="s">
        <v>10</v>
      </c>
    </row>
    <row r="2906" spans="3:6" x14ac:dyDescent="0.35">
      <c r="C2906" s="62"/>
      <c r="D2906" t="s">
        <v>468</v>
      </c>
      <c r="E2906" t="s">
        <v>10</v>
      </c>
      <c r="F2906" t="s">
        <v>10</v>
      </c>
    </row>
    <row r="2907" spans="3:6" x14ac:dyDescent="0.35">
      <c r="C2907" s="62"/>
      <c r="D2907" t="s">
        <v>469</v>
      </c>
      <c r="E2907" t="s">
        <v>10</v>
      </c>
      <c r="F2907" t="s">
        <v>10</v>
      </c>
    </row>
    <row r="2908" spans="3:6" x14ac:dyDescent="0.35">
      <c r="C2908" s="62"/>
      <c r="D2908" t="s">
        <v>470</v>
      </c>
      <c r="E2908" t="s">
        <v>10</v>
      </c>
      <c r="F2908" t="s">
        <v>10</v>
      </c>
    </row>
    <row r="2909" spans="3:6" x14ac:dyDescent="0.35">
      <c r="C2909" s="62"/>
      <c r="D2909" t="s">
        <v>471</v>
      </c>
      <c r="E2909" t="s">
        <v>10</v>
      </c>
      <c r="F2909" t="s">
        <v>10</v>
      </c>
    </row>
    <row r="2910" spans="3:6" x14ac:dyDescent="0.35">
      <c r="C2910" s="62"/>
      <c r="D2910" t="s">
        <v>472</v>
      </c>
      <c r="E2910" t="s">
        <v>10</v>
      </c>
      <c r="F2910" t="s">
        <v>10</v>
      </c>
    </row>
    <row r="2911" spans="3:6" x14ac:dyDescent="0.35">
      <c r="C2911" s="62"/>
      <c r="D2911" t="s">
        <v>473</v>
      </c>
      <c r="E2911" t="s">
        <v>10</v>
      </c>
      <c r="F2911" t="s">
        <v>10</v>
      </c>
    </row>
    <row r="2912" spans="3:6" x14ac:dyDescent="0.35">
      <c r="C2912" s="62"/>
      <c r="D2912" t="s">
        <v>474</v>
      </c>
      <c r="E2912" t="s">
        <v>10</v>
      </c>
      <c r="F2912" t="s">
        <v>10</v>
      </c>
    </row>
    <row r="2913" spans="3:6" x14ac:dyDescent="0.35">
      <c r="C2913" s="62"/>
      <c r="D2913" t="s">
        <v>475</v>
      </c>
      <c r="E2913" t="s">
        <v>10</v>
      </c>
      <c r="F2913" t="s">
        <v>10</v>
      </c>
    </row>
    <row r="2914" spans="3:6" x14ac:dyDescent="0.35">
      <c r="C2914" s="62"/>
      <c r="D2914" t="s">
        <v>476</v>
      </c>
      <c r="E2914" t="s">
        <v>10</v>
      </c>
      <c r="F2914" t="s">
        <v>10</v>
      </c>
    </row>
    <row r="2915" spans="3:6" x14ac:dyDescent="0.35">
      <c r="C2915" s="62"/>
      <c r="D2915" t="s">
        <v>477</v>
      </c>
      <c r="E2915" t="s">
        <v>10</v>
      </c>
      <c r="F2915" t="s">
        <v>10</v>
      </c>
    </row>
    <row r="2916" spans="3:6" x14ac:dyDescent="0.35">
      <c r="C2916" s="62"/>
      <c r="D2916" t="s">
        <v>478</v>
      </c>
      <c r="E2916" t="s">
        <v>10</v>
      </c>
      <c r="F2916" t="s">
        <v>10</v>
      </c>
    </row>
    <row r="2917" spans="3:6" x14ac:dyDescent="0.35">
      <c r="C2917" s="62"/>
      <c r="D2917" t="s">
        <v>479</v>
      </c>
      <c r="E2917" t="s">
        <v>10</v>
      </c>
      <c r="F2917" t="s">
        <v>10</v>
      </c>
    </row>
    <row r="2918" spans="3:6" x14ac:dyDescent="0.35">
      <c r="C2918" s="62"/>
      <c r="D2918" t="s">
        <v>480</v>
      </c>
      <c r="E2918" t="s">
        <v>10</v>
      </c>
      <c r="F2918" t="s">
        <v>10</v>
      </c>
    </row>
    <row r="2919" spans="3:6" x14ac:dyDescent="0.35">
      <c r="C2919" s="62"/>
      <c r="D2919" t="s">
        <v>481</v>
      </c>
      <c r="E2919" t="s">
        <v>10</v>
      </c>
      <c r="F2919" t="s">
        <v>10</v>
      </c>
    </row>
    <row r="2920" spans="3:6" x14ac:dyDescent="0.35">
      <c r="C2920" s="62"/>
      <c r="D2920" t="s">
        <v>482</v>
      </c>
      <c r="E2920" t="s">
        <v>10</v>
      </c>
      <c r="F2920" t="s">
        <v>10</v>
      </c>
    </row>
    <row r="2921" spans="3:6" x14ac:dyDescent="0.35">
      <c r="C2921" s="62"/>
      <c r="D2921" t="s">
        <v>483</v>
      </c>
      <c r="E2921" t="s">
        <v>10</v>
      </c>
      <c r="F2921" t="s">
        <v>10</v>
      </c>
    </row>
    <row r="2922" spans="3:6" x14ac:dyDescent="0.35">
      <c r="C2922" s="62"/>
      <c r="D2922" t="s">
        <v>484</v>
      </c>
      <c r="E2922" t="s">
        <v>10</v>
      </c>
      <c r="F2922" t="s">
        <v>10</v>
      </c>
    </row>
    <row r="2923" spans="3:6" x14ac:dyDescent="0.35">
      <c r="C2923" s="62"/>
      <c r="D2923" t="s">
        <v>485</v>
      </c>
      <c r="E2923" t="s">
        <v>10</v>
      </c>
      <c r="F2923" t="s">
        <v>10</v>
      </c>
    </row>
    <row r="2924" spans="3:6" x14ac:dyDescent="0.35">
      <c r="C2924" s="62"/>
      <c r="D2924" t="s">
        <v>486</v>
      </c>
      <c r="E2924" t="s">
        <v>10</v>
      </c>
      <c r="F2924" t="s">
        <v>10</v>
      </c>
    </row>
    <row r="2925" spans="3:6" x14ac:dyDescent="0.35">
      <c r="C2925" s="62"/>
      <c r="D2925" t="s">
        <v>487</v>
      </c>
      <c r="E2925" t="s">
        <v>10</v>
      </c>
      <c r="F2925" t="s">
        <v>10</v>
      </c>
    </row>
    <row r="2926" spans="3:6" x14ac:dyDescent="0.35">
      <c r="C2926" s="62"/>
      <c r="D2926" t="s">
        <v>488</v>
      </c>
      <c r="E2926" t="s">
        <v>10</v>
      </c>
      <c r="F2926" t="s">
        <v>10</v>
      </c>
    </row>
    <row r="2927" spans="3:6" x14ac:dyDescent="0.35">
      <c r="C2927" s="62"/>
      <c r="D2927" t="s">
        <v>489</v>
      </c>
      <c r="E2927" t="s">
        <v>10</v>
      </c>
      <c r="F2927" t="s">
        <v>10</v>
      </c>
    </row>
    <row r="2928" spans="3:6" x14ac:dyDescent="0.35">
      <c r="C2928" s="62"/>
      <c r="D2928" t="s">
        <v>490</v>
      </c>
      <c r="E2928" t="s">
        <v>10</v>
      </c>
      <c r="F2928" t="s">
        <v>10</v>
      </c>
    </row>
    <row r="2929" spans="3:6" x14ac:dyDescent="0.35">
      <c r="C2929" s="62"/>
      <c r="D2929" t="s">
        <v>491</v>
      </c>
      <c r="E2929" t="s">
        <v>10</v>
      </c>
      <c r="F2929" t="s">
        <v>10</v>
      </c>
    </row>
    <row r="2930" spans="3:6" x14ac:dyDescent="0.35">
      <c r="C2930" s="62"/>
      <c r="D2930" t="s">
        <v>492</v>
      </c>
      <c r="E2930" t="s">
        <v>10</v>
      </c>
      <c r="F2930" t="s">
        <v>10</v>
      </c>
    </row>
    <row r="2931" spans="3:6" x14ac:dyDescent="0.35">
      <c r="C2931" s="62"/>
      <c r="D2931" t="s">
        <v>493</v>
      </c>
      <c r="E2931" t="s">
        <v>10</v>
      </c>
      <c r="F2931" t="s">
        <v>10</v>
      </c>
    </row>
    <row r="2932" spans="3:6" x14ac:dyDescent="0.35">
      <c r="C2932" s="62"/>
      <c r="D2932" t="s">
        <v>494</v>
      </c>
      <c r="E2932" t="s">
        <v>10</v>
      </c>
      <c r="F2932" t="s">
        <v>10</v>
      </c>
    </row>
    <row r="2933" spans="3:6" x14ac:dyDescent="0.35">
      <c r="C2933" s="62"/>
      <c r="D2933" t="s">
        <v>495</v>
      </c>
      <c r="E2933" t="s">
        <v>10</v>
      </c>
      <c r="F2933" t="s">
        <v>10</v>
      </c>
    </row>
    <row r="2934" spans="3:6" x14ac:dyDescent="0.35">
      <c r="C2934" s="62"/>
      <c r="D2934" t="s">
        <v>496</v>
      </c>
      <c r="E2934" t="s">
        <v>10</v>
      </c>
      <c r="F2934" t="s">
        <v>10</v>
      </c>
    </row>
    <row r="2935" spans="3:6" x14ac:dyDescent="0.35">
      <c r="C2935" s="62"/>
      <c r="D2935" t="s">
        <v>497</v>
      </c>
      <c r="E2935" t="s">
        <v>10</v>
      </c>
      <c r="F2935" t="s">
        <v>10</v>
      </c>
    </row>
    <row r="2936" spans="3:6" x14ac:dyDescent="0.35">
      <c r="C2936" s="62"/>
      <c r="D2936" t="s">
        <v>498</v>
      </c>
      <c r="E2936" t="s">
        <v>10</v>
      </c>
      <c r="F2936" t="s">
        <v>10</v>
      </c>
    </row>
    <row r="2937" spans="3:6" x14ac:dyDescent="0.35">
      <c r="C2937" s="62"/>
      <c r="D2937" t="s">
        <v>499</v>
      </c>
      <c r="E2937" t="s">
        <v>10</v>
      </c>
      <c r="F2937" t="s">
        <v>10</v>
      </c>
    </row>
    <row r="2938" spans="3:6" x14ac:dyDescent="0.35">
      <c r="C2938" s="62"/>
      <c r="D2938" t="s">
        <v>500</v>
      </c>
      <c r="E2938" t="s">
        <v>10</v>
      </c>
      <c r="F2938" t="s">
        <v>10</v>
      </c>
    </row>
    <row r="2939" spans="3:6" x14ac:dyDescent="0.35">
      <c r="C2939" s="62"/>
      <c r="D2939" t="s">
        <v>501</v>
      </c>
      <c r="E2939" t="s">
        <v>10</v>
      </c>
      <c r="F2939" t="s">
        <v>10</v>
      </c>
    </row>
    <row r="2940" spans="3:6" x14ac:dyDescent="0.35">
      <c r="C2940" s="62"/>
      <c r="D2940" t="s">
        <v>502</v>
      </c>
      <c r="E2940" t="s">
        <v>10</v>
      </c>
      <c r="F2940" t="s">
        <v>10</v>
      </c>
    </row>
    <row r="2941" spans="3:6" x14ac:dyDescent="0.35">
      <c r="C2941" s="62"/>
      <c r="D2941" t="s">
        <v>503</v>
      </c>
      <c r="E2941" t="s">
        <v>10</v>
      </c>
      <c r="F2941" t="s">
        <v>10</v>
      </c>
    </row>
    <row r="2942" spans="3:6" x14ac:dyDescent="0.35">
      <c r="C2942" s="62"/>
      <c r="D2942" t="s">
        <v>504</v>
      </c>
      <c r="E2942" t="s">
        <v>10</v>
      </c>
      <c r="F2942" t="s">
        <v>10</v>
      </c>
    </row>
    <row r="2943" spans="3:6" x14ac:dyDescent="0.35">
      <c r="C2943" s="62"/>
      <c r="D2943" t="s">
        <v>505</v>
      </c>
      <c r="E2943" t="s">
        <v>10</v>
      </c>
      <c r="F2943" t="s">
        <v>10</v>
      </c>
    </row>
    <row r="2944" spans="3:6" x14ac:dyDescent="0.35">
      <c r="C2944" s="62"/>
      <c r="D2944" t="s">
        <v>506</v>
      </c>
      <c r="E2944" t="s">
        <v>10</v>
      </c>
      <c r="F2944" t="s">
        <v>10</v>
      </c>
    </row>
    <row r="2945" spans="3:6" x14ac:dyDescent="0.35">
      <c r="C2945" s="62"/>
      <c r="D2945" t="s">
        <v>507</v>
      </c>
      <c r="E2945" t="s">
        <v>10</v>
      </c>
      <c r="F2945" t="s">
        <v>10</v>
      </c>
    </row>
    <row r="2946" spans="3:6" x14ac:dyDescent="0.35">
      <c r="C2946" s="62"/>
      <c r="D2946" t="s">
        <v>508</v>
      </c>
      <c r="E2946" t="s">
        <v>10</v>
      </c>
      <c r="F2946" t="s">
        <v>10</v>
      </c>
    </row>
    <row r="2947" spans="3:6" x14ac:dyDescent="0.35">
      <c r="C2947" s="62"/>
      <c r="D2947" t="s">
        <v>509</v>
      </c>
      <c r="E2947" t="s">
        <v>10</v>
      </c>
      <c r="F2947" t="s">
        <v>10</v>
      </c>
    </row>
    <row r="2948" spans="3:6" x14ac:dyDescent="0.35">
      <c r="C2948" s="62"/>
      <c r="D2948" t="s">
        <v>510</v>
      </c>
      <c r="E2948" t="s">
        <v>10</v>
      </c>
      <c r="F2948" t="s">
        <v>10</v>
      </c>
    </row>
    <row r="2949" spans="3:6" x14ac:dyDescent="0.35">
      <c r="C2949" s="62"/>
      <c r="D2949" t="s">
        <v>511</v>
      </c>
      <c r="E2949" t="s">
        <v>10</v>
      </c>
      <c r="F2949" t="s">
        <v>10</v>
      </c>
    </row>
    <row r="2950" spans="3:6" x14ac:dyDescent="0.35">
      <c r="C2950" s="62"/>
      <c r="D2950" t="s">
        <v>512</v>
      </c>
      <c r="E2950" t="s">
        <v>10</v>
      </c>
      <c r="F2950" t="s">
        <v>10</v>
      </c>
    </row>
    <row r="2951" spans="3:6" x14ac:dyDescent="0.35">
      <c r="C2951" s="62"/>
      <c r="D2951" t="s">
        <v>513</v>
      </c>
      <c r="E2951" t="s">
        <v>10</v>
      </c>
      <c r="F2951" t="s">
        <v>10</v>
      </c>
    </row>
    <row r="2952" spans="3:6" x14ac:dyDescent="0.35">
      <c r="C2952" s="62"/>
      <c r="D2952" t="s">
        <v>514</v>
      </c>
      <c r="E2952" t="s">
        <v>10</v>
      </c>
      <c r="F2952" t="s">
        <v>10</v>
      </c>
    </row>
    <row r="2953" spans="3:6" x14ac:dyDescent="0.35">
      <c r="C2953" s="62"/>
      <c r="D2953" t="s">
        <v>515</v>
      </c>
      <c r="E2953" t="s">
        <v>10</v>
      </c>
      <c r="F2953" t="s">
        <v>10</v>
      </c>
    </row>
    <row r="2954" spans="3:6" x14ac:dyDescent="0.35">
      <c r="C2954" s="62"/>
      <c r="D2954" t="s">
        <v>516</v>
      </c>
      <c r="E2954" t="s">
        <v>10</v>
      </c>
      <c r="F2954" t="s">
        <v>10</v>
      </c>
    </row>
    <row r="2955" spans="3:6" x14ac:dyDescent="0.35">
      <c r="C2955" s="62"/>
      <c r="D2955" t="s">
        <v>517</v>
      </c>
      <c r="E2955" t="s">
        <v>10</v>
      </c>
      <c r="F2955" t="s">
        <v>10</v>
      </c>
    </row>
    <row r="2956" spans="3:6" x14ac:dyDescent="0.35">
      <c r="C2956" s="62"/>
      <c r="D2956" t="s">
        <v>518</v>
      </c>
      <c r="E2956" t="s">
        <v>10</v>
      </c>
      <c r="F2956" t="s">
        <v>10</v>
      </c>
    </row>
    <row r="2957" spans="3:6" x14ac:dyDescent="0.35">
      <c r="C2957" s="62"/>
      <c r="D2957" t="s">
        <v>519</v>
      </c>
      <c r="E2957" t="s">
        <v>10</v>
      </c>
      <c r="F2957" t="s">
        <v>10</v>
      </c>
    </row>
    <row r="2958" spans="3:6" x14ac:dyDescent="0.35">
      <c r="C2958" s="62"/>
      <c r="D2958" t="s">
        <v>520</v>
      </c>
      <c r="E2958" t="s">
        <v>10</v>
      </c>
      <c r="F2958" t="s">
        <v>10</v>
      </c>
    </row>
    <row r="2959" spans="3:6" x14ac:dyDescent="0.35">
      <c r="C2959" s="62"/>
      <c r="D2959" t="s">
        <v>521</v>
      </c>
      <c r="E2959" t="s">
        <v>10</v>
      </c>
      <c r="F2959" t="s">
        <v>10</v>
      </c>
    </row>
    <row r="2960" spans="3:6" x14ac:dyDescent="0.35">
      <c r="C2960" s="62"/>
      <c r="D2960" t="s">
        <v>522</v>
      </c>
      <c r="E2960" t="s">
        <v>10</v>
      </c>
      <c r="F2960" t="s">
        <v>10</v>
      </c>
    </row>
    <row r="2961" spans="3:6" x14ac:dyDescent="0.35">
      <c r="C2961" s="62"/>
      <c r="D2961" t="s">
        <v>523</v>
      </c>
      <c r="E2961" t="s">
        <v>10</v>
      </c>
      <c r="F2961" t="s">
        <v>10</v>
      </c>
    </row>
    <row r="2962" spans="3:6" x14ac:dyDescent="0.35">
      <c r="C2962" s="62"/>
      <c r="D2962" t="s">
        <v>524</v>
      </c>
      <c r="E2962" t="s">
        <v>10</v>
      </c>
      <c r="F2962" t="s">
        <v>10</v>
      </c>
    </row>
    <row r="2963" spans="3:6" x14ac:dyDescent="0.35">
      <c r="C2963" s="62"/>
      <c r="D2963" t="s">
        <v>525</v>
      </c>
      <c r="E2963" t="s">
        <v>10</v>
      </c>
      <c r="F2963" t="s">
        <v>10</v>
      </c>
    </row>
    <row r="2964" spans="3:6" x14ac:dyDescent="0.35">
      <c r="C2964" s="62"/>
      <c r="D2964" t="s">
        <v>526</v>
      </c>
      <c r="E2964" t="s">
        <v>10</v>
      </c>
      <c r="F2964" t="s">
        <v>10</v>
      </c>
    </row>
    <row r="2965" spans="3:6" x14ac:dyDescent="0.35">
      <c r="C2965" s="62"/>
      <c r="D2965" t="s">
        <v>527</v>
      </c>
      <c r="E2965" t="s">
        <v>10</v>
      </c>
      <c r="F2965" t="s">
        <v>10</v>
      </c>
    </row>
    <row r="2966" spans="3:6" x14ac:dyDescent="0.35">
      <c r="C2966" s="62"/>
      <c r="D2966" t="s">
        <v>528</v>
      </c>
      <c r="E2966" t="s">
        <v>10</v>
      </c>
      <c r="F2966" t="s">
        <v>10</v>
      </c>
    </row>
    <row r="2967" spans="3:6" x14ac:dyDescent="0.35">
      <c r="C2967" s="62"/>
      <c r="D2967" t="s">
        <v>529</v>
      </c>
      <c r="E2967" t="s">
        <v>10</v>
      </c>
      <c r="F2967" t="s">
        <v>10</v>
      </c>
    </row>
    <row r="2968" spans="3:6" x14ac:dyDescent="0.35">
      <c r="C2968" s="62"/>
      <c r="D2968" t="s">
        <v>530</v>
      </c>
      <c r="E2968" t="s">
        <v>10</v>
      </c>
      <c r="F2968" t="s">
        <v>10</v>
      </c>
    </row>
    <row r="2969" spans="3:6" x14ac:dyDescent="0.35">
      <c r="C2969" s="62"/>
      <c r="D2969" t="s">
        <v>531</v>
      </c>
      <c r="E2969" t="s">
        <v>10</v>
      </c>
      <c r="F2969" t="s">
        <v>10</v>
      </c>
    </row>
    <row r="2970" spans="3:6" x14ac:dyDescent="0.35">
      <c r="C2970" s="62"/>
      <c r="D2970" t="s">
        <v>532</v>
      </c>
      <c r="E2970" t="s">
        <v>10</v>
      </c>
      <c r="F2970" t="s">
        <v>10</v>
      </c>
    </row>
    <row r="2971" spans="3:6" x14ac:dyDescent="0.35">
      <c r="C2971" s="62"/>
      <c r="D2971" t="s">
        <v>533</v>
      </c>
      <c r="E2971" t="s">
        <v>10</v>
      </c>
      <c r="F2971" t="s">
        <v>10</v>
      </c>
    </row>
    <row r="2972" spans="3:6" x14ac:dyDescent="0.35">
      <c r="C2972" s="62"/>
      <c r="D2972" t="s">
        <v>534</v>
      </c>
      <c r="E2972" t="s">
        <v>10</v>
      </c>
      <c r="F2972" t="s">
        <v>10</v>
      </c>
    </row>
    <row r="2973" spans="3:6" x14ac:dyDescent="0.35">
      <c r="C2973" s="62"/>
      <c r="D2973" t="s">
        <v>535</v>
      </c>
      <c r="E2973" t="s">
        <v>10</v>
      </c>
      <c r="F2973" t="s">
        <v>10</v>
      </c>
    </row>
    <row r="2974" spans="3:6" x14ac:dyDescent="0.35">
      <c r="C2974" s="62"/>
      <c r="D2974" t="s">
        <v>536</v>
      </c>
      <c r="E2974" t="s">
        <v>10</v>
      </c>
      <c r="F2974" t="s">
        <v>10</v>
      </c>
    </row>
    <row r="2975" spans="3:6" x14ac:dyDescent="0.35">
      <c r="C2975" s="62"/>
      <c r="D2975" t="s">
        <v>537</v>
      </c>
      <c r="E2975" t="s">
        <v>10</v>
      </c>
      <c r="F2975" t="s">
        <v>10</v>
      </c>
    </row>
    <row r="2976" spans="3:6" x14ac:dyDescent="0.35">
      <c r="C2976" s="62"/>
      <c r="D2976" t="s">
        <v>538</v>
      </c>
      <c r="E2976" t="s">
        <v>10</v>
      </c>
      <c r="F2976" t="s">
        <v>10</v>
      </c>
    </row>
    <row r="2977" spans="3:6" x14ac:dyDescent="0.35">
      <c r="C2977" s="62"/>
      <c r="D2977" t="s">
        <v>539</v>
      </c>
      <c r="E2977" t="s">
        <v>10</v>
      </c>
      <c r="F2977" t="s">
        <v>10</v>
      </c>
    </row>
    <row r="2978" spans="3:6" x14ac:dyDescent="0.35">
      <c r="C2978" s="62"/>
      <c r="D2978" t="s">
        <v>540</v>
      </c>
      <c r="E2978" t="s">
        <v>10</v>
      </c>
      <c r="F2978" t="s">
        <v>10</v>
      </c>
    </row>
    <row r="2979" spans="3:6" x14ac:dyDescent="0.35">
      <c r="C2979" s="62"/>
      <c r="D2979" t="s">
        <v>541</v>
      </c>
      <c r="E2979" t="s">
        <v>10</v>
      </c>
      <c r="F2979" t="s">
        <v>10</v>
      </c>
    </row>
    <row r="2980" spans="3:6" x14ac:dyDescent="0.35">
      <c r="C2980" s="62"/>
      <c r="D2980" t="s">
        <v>542</v>
      </c>
      <c r="E2980" t="s">
        <v>10</v>
      </c>
      <c r="F2980" t="s">
        <v>10</v>
      </c>
    </row>
    <row r="2981" spans="3:6" x14ac:dyDescent="0.35">
      <c r="C2981" s="62"/>
      <c r="D2981" t="s">
        <v>543</v>
      </c>
      <c r="E2981" t="s">
        <v>10</v>
      </c>
      <c r="F2981" t="s">
        <v>10</v>
      </c>
    </row>
    <row r="2982" spans="3:6" x14ac:dyDescent="0.35">
      <c r="C2982" s="62"/>
      <c r="D2982" t="s">
        <v>544</v>
      </c>
      <c r="E2982" t="s">
        <v>10</v>
      </c>
      <c r="F2982" t="s">
        <v>10</v>
      </c>
    </row>
    <row r="2983" spans="3:6" x14ac:dyDescent="0.35">
      <c r="C2983" s="62"/>
      <c r="D2983" t="s">
        <v>545</v>
      </c>
      <c r="E2983" t="s">
        <v>10</v>
      </c>
      <c r="F2983" t="s">
        <v>10</v>
      </c>
    </row>
    <row r="2984" spans="3:6" x14ac:dyDescent="0.35">
      <c r="C2984" s="62"/>
      <c r="D2984" t="s">
        <v>546</v>
      </c>
      <c r="E2984" t="s">
        <v>10</v>
      </c>
      <c r="F2984" t="s">
        <v>10</v>
      </c>
    </row>
    <row r="2985" spans="3:6" x14ac:dyDescent="0.35">
      <c r="C2985" s="62"/>
      <c r="D2985" t="s">
        <v>547</v>
      </c>
      <c r="E2985" t="s">
        <v>10</v>
      </c>
      <c r="F2985" t="s">
        <v>10</v>
      </c>
    </row>
    <row r="2986" spans="3:6" x14ac:dyDescent="0.35">
      <c r="C2986" s="62"/>
      <c r="D2986" t="s">
        <v>548</v>
      </c>
      <c r="E2986" t="s">
        <v>10</v>
      </c>
      <c r="F2986" t="s">
        <v>10</v>
      </c>
    </row>
    <row r="2987" spans="3:6" x14ac:dyDescent="0.35">
      <c r="C2987" s="62"/>
      <c r="D2987" t="s">
        <v>549</v>
      </c>
      <c r="E2987" t="s">
        <v>10</v>
      </c>
      <c r="F2987" t="s">
        <v>10</v>
      </c>
    </row>
    <row r="2988" spans="3:6" x14ac:dyDescent="0.35">
      <c r="C2988" s="62"/>
      <c r="D2988" t="s">
        <v>550</v>
      </c>
      <c r="E2988" t="s">
        <v>10</v>
      </c>
      <c r="F2988" t="s">
        <v>10</v>
      </c>
    </row>
    <row r="2989" spans="3:6" x14ac:dyDescent="0.35">
      <c r="C2989" s="62"/>
      <c r="D2989" t="s">
        <v>551</v>
      </c>
      <c r="E2989" t="s">
        <v>10</v>
      </c>
      <c r="F2989" t="s">
        <v>10</v>
      </c>
    </row>
    <row r="2990" spans="3:6" x14ac:dyDescent="0.35">
      <c r="C2990" s="62"/>
      <c r="D2990" t="s">
        <v>552</v>
      </c>
      <c r="E2990" t="s">
        <v>10</v>
      </c>
      <c r="F2990" t="s">
        <v>10</v>
      </c>
    </row>
    <row r="2991" spans="3:6" x14ac:dyDescent="0.35">
      <c r="C2991" s="62"/>
      <c r="D2991" t="s">
        <v>553</v>
      </c>
      <c r="E2991" t="s">
        <v>10</v>
      </c>
      <c r="F2991" t="s">
        <v>10</v>
      </c>
    </row>
    <row r="2992" spans="3:6" x14ac:dyDescent="0.35">
      <c r="C2992" s="62"/>
      <c r="D2992" t="s">
        <v>554</v>
      </c>
      <c r="E2992" t="s">
        <v>10</v>
      </c>
      <c r="F2992" t="s">
        <v>10</v>
      </c>
    </row>
    <row r="2993" spans="3:6" x14ac:dyDescent="0.35">
      <c r="C2993" s="62"/>
      <c r="D2993" t="s">
        <v>555</v>
      </c>
      <c r="E2993" t="s">
        <v>10</v>
      </c>
      <c r="F2993" t="s">
        <v>10</v>
      </c>
    </row>
    <row r="2994" spans="3:6" x14ac:dyDescent="0.35">
      <c r="C2994" s="62"/>
      <c r="D2994" t="s">
        <v>556</v>
      </c>
      <c r="E2994" t="s">
        <v>10</v>
      </c>
      <c r="F2994" t="s">
        <v>10</v>
      </c>
    </row>
    <row r="2995" spans="3:6" x14ac:dyDescent="0.35">
      <c r="C2995" s="62"/>
      <c r="D2995" t="s">
        <v>557</v>
      </c>
      <c r="E2995" t="s">
        <v>10</v>
      </c>
      <c r="F2995" t="s">
        <v>10</v>
      </c>
    </row>
    <row r="2996" spans="3:6" x14ac:dyDescent="0.35">
      <c r="C2996" s="62"/>
      <c r="D2996" t="s">
        <v>558</v>
      </c>
      <c r="E2996" t="s">
        <v>10</v>
      </c>
      <c r="F2996" t="s">
        <v>10</v>
      </c>
    </row>
    <row r="2997" spans="3:6" x14ac:dyDescent="0.35">
      <c r="C2997" s="62"/>
      <c r="D2997" t="s">
        <v>559</v>
      </c>
      <c r="E2997" t="s">
        <v>10</v>
      </c>
      <c r="F2997" t="s">
        <v>10</v>
      </c>
    </row>
    <row r="2998" spans="3:6" x14ac:dyDescent="0.35">
      <c r="C2998" s="62"/>
      <c r="D2998" t="s">
        <v>560</v>
      </c>
      <c r="E2998" t="s">
        <v>10</v>
      </c>
      <c r="F2998" t="s">
        <v>10</v>
      </c>
    </row>
    <row r="2999" spans="3:6" x14ac:dyDescent="0.35">
      <c r="C2999" s="62"/>
      <c r="D2999" t="s">
        <v>561</v>
      </c>
      <c r="E2999" t="s">
        <v>10</v>
      </c>
      <c r="F2999" t="s">
        <v>10</v>
      </c>
    </row>
    <row r="3000" spans="3:6" x14ac:dyDescent="0.35">
      <c r="C3000" s="62"/>
      <c r="D3000" t="s">
        <v>562</v>
      </c>
      <c r="E3000" t="s">
        <v>10</v>
      </c>
      <c r="F3000" t="s">
        <v>10</v>
      </c>
    </row>
    <row r="3001" spans="3:6" x14ac:dyDescent="0.35">
      <c r="C3001" s="62"/>
      <c r="D3001" t="s">
        <v>563</v>
      </c>
      <c r="E3001" t="s">
        <v>10</v>
      </c>
      <c r="F3001" t="s">
        <v>10</v>
      </c>
    </row>
    <row r="3002" spans="3:6" x14ac:dyDescent="0.35">
      <c r="C3002" s="62"/>
      <c r="D3002" t="s">
        <v>564</v>
      </c>
      <c r="E3002" t="s">
        <v>10</v>
      </c>
      <c r="F3002" t="s">
        <v>10</v>
      </c>
    </row>
    <row r="3003" spans="3:6" x14ac:dyDescent="0.35">
      <c r="C3003" s="62"/>
      <c r="D3003" t="s">
        <v>565</v>
      </c>
      <c r="E3003" t="s">
        <v>10</v>
      </c>
      <c r="F3003" t="s">
        <v>10</v>
      </c>
    </row>
    <row r="3004" spans="3:6" x14ac:dyDescent="0.35">
      <c r="C3004" s="62"/>
      <c r="D3004" t="s">
        <v>566</v>
      </c>
      <c r="E3004" t="s">
        <v>10</v>
      </c>
      <c r="F3004" t="s">
        <v>10</v>
      </c>
    </row>
    <row r="3005" spans="3:6" x14ac:dyDescent="0.35">
      <c r="C3005" s="62"/>
      <c r="D3005" t="s">
        <v>567</v>
      </c>
      <c r="E3005" t="s">
        <v>10</v>
      </c>
      <c r="F3005" t="s">
        <v>10</v>
      </c>
    </row>
    <row r="3006" spans="3:6" x14ac:dyDescent="0.35">
      <c r="C3006" s="62"/>
      <c r="D3006" t="s">
        <v>568</v>
      </c>
      <c r="E3006" t="s">
        <v>10</v>
      </c>
      <c r="F3006" t="s">
        <v>10</v>
      </c>
    </row>
    <row r="3007" spans="3:6" x14ac:dyDescent="0.35">
      <c r="C3007" s="62"/>
      <c r="D3007" t="s">
        <v>569</v>
      </c>
      <c r="E3007" t="s">
        <v>10</v>
      </c>
      <c r="F3007" t="s">
        <v>10</v>
      </c>
    </row>
    <row r="3008" spans="3:6" x14ac:dyDescent="0.35">
      <c r="C3008" s="62"/>
      <c r="D3008" t="s">
        <v>570</v>
      </c>
      <c r="E3008" t="s">
        <v>10</v>
      </c>
      <c r="F3008" t="s">
        <v>10</v>
      </c>
    </row>
    <row r="3009" spans="3:6" x14ac:dyDescent="0.35">
      <c r="C3009" s="62"/>
      <c r="D3009" t="s">
        <v>571</v>
      </c>
      <c r="E3009" t="s">
        <v>10</v>
      </c>
      <c r="F3009" t="s">
        <v>10</v>
      </c>
    </row>
    <row r="3010" spans="3:6" x14ac:dyDescent="0.35">
      <c r="C3010" s="62"/>
      <c r="D3010" t="s">
        <v>572</v>
      </c>
      <c r="E3010" t="s">
        <v>10</v>
      </c>
      <c r="F3010" t="s">
        <v>10</v>
      </c>
    </row>
    <row r="3011" spans="3:6" x14ac:dyDescent="0.35">
      <c r="C3011" s="62"/>
      <c r="D3011" t="s">
        <v>573</v>
      </c>
      <c r="E3011" t="s">
        <v>10</v>
      </c>
      <c r="F3011" t="s">
        <v>10</v>
      </c>
    </row>
    <row r="3012" spans="3:6" x14ac:dyDescent="0.35">
      <c r="C3012" s="62"/>
      <c r="D3012" t="s">
        <v>574</v>
      </c>
      <c r="E3012" t="s">
        <v>10</v>
      </c>
      <c r="F3012" t="s">
        <v>10</v>
      </c>
    </row>
    <row r="3013" spans="3:6" x14ac:dyDescent="0.35">
      <c r="C3013" s="62"/>
      <c r="D3013" t="s">
        <v>575</v>
      </c>
      <c r="E3013" t="s">
        <v>10</v>
      </c>
      <c r="F3013" t="s">
        <v>10</v>
      </c>
    </row>
    <row r="3014" spans="3:6" x14ac:dyDescent="0.35">
      <c r="C3014" s="62"/>
      <c r="D3014" t="s">
        <v>576</v>
      </c>
      <c r="E3014" t="s">
        <v>10</v>
      </c>
      <c r="F3014" t="s">
        <v>10</v>
      </c>
    </row>
    <row r="3015" spans="3:6" x14ac:dyDescent="0.35">
      <c r="C3015" s="62"/>
      <c r="D3015" t="s">
        <v>577</v>
      </c>
      <c r="E3015" t="s">
        <v>10</v>
      </c>
      <c r="F3015" t="s">
        <v>10</v>
      </c>
    </row>
    <row r="3016" spans="3:6" x14ac:dyDescent="0.35">
      <c r="C3016" s="62"/>
      <c r="D3016" t="s">
        <v>578</v>
      </c>
      <c r="E3016" t="s">
        <v>10</v>
      </c>
      <c r="F3016" t="s">
        <v>10</v>
      </c>
    </row>
    <row r="3017" spans="3:6" x14ac:dyDescent="0.35">
      <c r="C3017" s="62"/>
      <c r="D3017" t="s">
        <v>579</v>
      </c>
      <c r="E3017" t="s">
        <v>10</v>
      </c>
      <c r="F3017" t="s">
        <v>10</v>
      </c>
    </row>
    <row r="3018" spans="3:6" x14ac:dyDescent="0.35">
      <c r="C3018" s="62"/>
      <c r="D3018" t="s">
        <v>580</v>
      </c>
      <c r="E3018" t="s">
        <v>10</v>
      </c>
      <c r="F3018" t="s">
        <v>10</v>
      </c>
    </row>
    <row r="3019" spans="3:6" x14ac:dyDescent="0.35">
      <c r="C3019" s="62"/>
      <c r="D3019" t="s">
        <v>581</v>
      </c>
      <c r="E3019" t="s">
        <v>10</v>
      </c>
      <c r="F3019" t="s">
        <v>10</v>
      </c>
    </row>
    <row r="3020" spans="3:6" x14ac:dyDescent="0.35">
      <c r="C3020" s="62"/>
      <c r="D3020" t="s">
        <v>582</v>
      </c>
      <c r="E3020" t="s">
        <v>10</v>
      </c>
      <c r="F3020" t="s">
        <v>10</v>
      </c>
    </row>
    <row r="3021" spans="3:6" x14ac:dyDescent="0.35">
      <c r="C3021" s="62"/>
      <c r="D3021" t="s">
        <v>583</v>
      </c>
      <c r="E3021" t="s">
        <v>10</v>
      </c>
      <c r="F3021" t="s">
        <v>10</v>
      </c>
    </row>
    <row r="3022" spans="3:6" x14ac:dyDescent="0.35">
      <c r="C3022" s="62"/>
      <c r="D3022" t="s">
        <v>584</v>
      </c>
      <c r="E3022" t="s">
        <v>10</v>
      </c>
      <c r="F3022" t="s">
        <v>10</v>
      </c>
    </row>
    <row r="3023" spans="3:6" x14ac:dyDescent="0.35">
      <c r="C3023" s="62"/>
      <c r="D3023" t="s">
        <v>585</v>
      </c>
      <c r="E3023" t="s">
        <v>10</v>
      </c>
      <c r="F3023" t="s">
        <v>10</v>
      </c>
    </row>
    <row r="3024" spans="3:6" x14ac:dyDescent="0.35">
      <c r="C3024" s="62"/>
      <c r="D3024" t="s">
        <v>586</v>
      </c>
      <c r="E3024" t="s">
        <v>10</v>
      </c>
      <c r="F3024" t="s">
        <v>10</v>
      </c>
    </row>
    <row r="3025" spans="3:6" x14ac:dyDescent="0.35">
      <c r="C3025" s="62"/>
      <c r="D3025" t="s">
        <v>587</v>
      </c>
      <c r="E3025" t="s">
        <v>10</v>
      </c>
      <c r="F3025" t="s">
        <v>10</v>
      </c>
    </row>
    <row r="3026" spans="3:6" x14ac:dyDescent="0.35">
      <c r="C3026" s="62"/>
      <c r="D3026" t="s">
        <v>588</v>
      </c>
      <c r="E3026" t="s">
        <v>10</v>
      </c>
      <c r="F3026" t="s">
        <v>10</v>
      </c>
    </row>
    <row r="3027" spans="3:6" x14ac:dyDescent="0.35">
      <c r="C3027" s="62"/>
      <c r="D3027" t="s">
        <v>589</v>
      </c>
      <c r="E3027" t="s">
        <v>10</v>
      </c>
      <c r="F3027" t="s">
        <v>10</v>
      </c>
    </row>
    <row r="3028" spans="3:6" x14ac:dyDescent="0.35">
      <c r="C3028" s="62"/>
      <c r="D3028" t="s">
        <v>590</v>
      </c>
      <c r="E3028" t="s">
        <v>10</v>
      </c>
      <c r="F3028" t="s">
        <v>10</v>
      </c>
    </row>
    <row r="3029" spans="3:6" x14ac:dyDescent="0.35">
      <c r="C3029" s="62"/>
      <c r="D3029" t="s">
        <v>591</v>
      </c>
      <c r="E3029" t="s">
        <v>10</v>
      </c>
      <c r="F3029" t="s">
        <v>10</v>
      </c>
    </row>
    <row r="3030" spans="3:6" x14ac:dyDescent="0.35">
      <c r="C3030" s="62"/>
      <c r="D3030" t="s">
        <v>592</v>
      </c>
      <c r="E3030" t="s">
        <v>10</v>
      </c>
      <c r="F3030" t="s">
        <v>10</v>
      </c>
    </row>
    <row r="3031" spans="3:6" x14ac:dyDescent="0.35">
      <c r="C3031" s="62"/>
      <c r="D3031" t="s">
        <v>593</v>
      </c>
      <c r="E3031" t="s">
        <v>10</v>
      </c>
      <c r="F3031" t="s">
        <v>10</v>
      </c>
    </row>
    <row r="3032" spans="3:6" x14ac:dyDescent="0.35">
      <c r="C3032" s="62"/>
      <c r="D3032" t="s">
        <v>594</v>
      </c>
      <c r="E3032" t="s">
        <v>10</v>
      </c>
      <c r="F3032" t="s">
        <v>10</v>
      </c>
    </row>
    <row r="3033" spans="3:6" x14ac:dyDescent="0.35">
      <c r="C3033" s="62"/>
      <c r="D3033" t="s">
        <v>595</v>
      </c>
      <c r="E3033" t="s">
        <v>10</v>
      </c>
      <c r="F3033" t="s">
        <v>10</v>
      </c>
    </row>
    <row r="3034" spans="3:6" x14ac:dyDescent="0.35">
      <c r="C3034" s="62"/>
      <c r="D3034" t="s">
        <v>596</v>
      </c>
      <c r="E3034" t="s">
        <v>10</v>
      </c>
      <c r="F3034" t="s">
        <v>10</v>
      </c>
    </row>
    <row r="3035" spans="3:6" x14ac:dyDescent="0.35">
      <c r="C3035" s="62"/>
      <c r="D3035" t="s">
        <v>597</v>
      </c>
      <c r="E3035" t="s">
        <v>10</v>
      </c>
      <c r="F3035" t="s">
        <v>10</v>
      </c>
    </row>
    <row r="3036" spans="3:6" x14ac:dyDescent="0.35">
      <c r="C3036" s="62"/>
      <c r="D3036" t="s">
        <v>598</v>
      </c>
      <c r="E3036" t="s">
        <v>10</v>
      </c>
      <c r="F3036" t="s">
        <v>10</v>
      </c>
    </row>
    <row r="3037" spans="3:6" x14ac:dyDescent="0.35">
      <c r="C3037" s="62"/>
      <c r="D3037" t="s">
        <v>599</v>
      </c>
      <c r="E3037" t="s">
        <v>10</v>
      </c>
      <c r="F3037" t="s">
        <v>10</v>
      </c>
    </row>
    <row r="3038" spans="3:6" x14ac:dyDescent="0.35">
      <c r="C3038" s="62"/>
      <c r="D3038" t="s">
        <v>600</v>
      </c>
      <c r="E3038" t="s">
        <v>10</v>
      </c>
      <c r="F3038" t="s">
        <v>10</v>
      </c>
    </row>
    <row r="3039" spans="3:6" x14ac:dyDescent="0.35">
      <c r="C3039" s="62"/>
      <c r="D3039" t="s">
        <v>601</v>
      </c>
      <c r="E3039" t="s">
        <v>10</v>
      </c>
      <c r="F3039" t="s">
        <v>10</v>
      </c>
    </row>
    <row r="3040" spans="3:6" x14ac:dyDescent="0.35">
      <c r="C3040" s="62"/>
      <c r="D3040" t="s">
        <v>602</v>
      </c>
      <c r="E3040" t="s">
        <v>10</v>
      </c>
      <c r="F3040" t="s">
        <v>10</v>
      </c>
    </row>
    <row r="3041" spans="3:6" x14ac:dyDescent="0.35">
      <c r="C3041" s="62"/>
      <c r="D3041" t="s">
        <v>603</v>
      </c>
      <c r="E3041" t="s">
        <v>10</v>
      </c>
      <c r="F3041" t="s">
        <v>10</v>
      </c>
    </row>
    <row r="3042" spans="3:6" x14ac:dyDescent="0.35">
      <c r="C3042" s="62"/>
      <c r="D3042" t="s">
        <v>604</v>
      </c>
      <c r="E3042" t="s">
        <v>10</v>
      </c>
      <c r="F3042" t="s">
        <v>10</v>
      </c>
    </row>
    <row r="3043" spans="3:6" x14ac:dyDescent="0.35">
      <c r="C3043" s="62"/>
      <c r="D3043" t="s">
        <v>605</v>
      </c>
      <c r="E3043" t="s">
        <v>10</v>
      </c>
      <c r="F3043" t="s">
        <v>10</v>
      </c>
    </row>
    <row r="3044" spans="3:6" x14ac:dyDescent="0.35">
      <c r="C3044" s="62"/>
      <c r="D3044" t="s">
        <v>606</v>
      </c>
      <c r="E3044" t="s">
        <v>10</v>
      </c>
      <c r="F3044" t="s">
        <v>10</v>
      </c>
    </row>
    <row r="3045" spans="3:6" x14ac:dyDescent="0.35">
      <c r="C3045" s="62"/>
      <c r="D3045" t="s">
        <v>607</v>
      </c>
      <c r="E3045" t="s">
        <v>10</v>
      </c>
      <c r="F3045" t="s">
        <v>10</v>
      </c>
    </row>
    <row r="3046" spans="3:6" x14ac:dyDescent="0.35">
      <c r="C3046" s="62"/>
      <c r="D3046" t="s">
        <v>608</v>
      </c>
      <c r="E3046" t="s">
        <v>10</v>
      </c>
      <c r="F3046" t="s">
        <v>10</v>
      </c>
    </row>
    <row r="3047" spans="3:6" x14ac:dyDescent="0.35">
      <c r="C3047" s="62"/>
      <c r="D3047" t="s">
        <v>609</v>
      </c>
      <c r="E3047" t="s">
        <v>10</v>
      </c>
      <c r="F3047" t="s">
        <v>10</v>
      </c>
    </row>
    <row r="3048" spans="3:6" x14ac:dyDescent="0.35">
      <c r="C3048" s="62"/>
      <c r="D3048" t="s">
        <v>610</v>
      </c>
      <c r="E3048" t="s">
        <v>10</v>
      </c>
      <c r="F3048" t="s">
        <v>10</v>
      </c>
    </row>
    <row r="3049" spans="3:6" x14ac:dyDescent="0.35">
      <c r="C3049" s="62"/>
      <c r="D3049" t="s">
        <v>611</v>
      </c>
      <c r="E3049" t="s">
        <v>10</v>
      </c>
      <c r="F3049" t="s">
        <v>10</v>
      </c>
    </row>
    <row r="3050" spans="3:6" x14ac:dyDescent="0.35">
      <c r="C3050" s="62"/>
      <c r="D3050" t="s">
        <v>612</v>
      </c>
      <c r="E3050" t="s">
        <v>10</v>
      </c>
      <c r="F3050" t="s">
        <v>10</v>
      </c>
    </row>
    <row r="3051" spans="3:6" x14ac:dyDescent="0.35">
      <c r="C3051" s="62"/>
      <c r="D3051" t="s">
        <v>613</v>
      </c>
      <c r="E3051" t="s">
        <v>10</v>
      </c>
      <c r="F3051" t="s">
        <v>10</v>
      </c>
    </row>
    <row r="3052" spans="3:6" x14ac:dyDescent="0.35">
      <c r="C3052" s="62"/>
      <c r="D3052" t="s">
        <v>614</v>
      </c>
      <c r="E3052" t="s">
        <v>10</v>
      </c>
      <c r="F3052" t="s">
        <v>10</v>
      </c>
    </row>
    <row r="3053" spans="3:6" x14ac:dyDescent="0.35">
      <c r="C3053" s="62"/>
      <c r="D3053" t="s">
        <v>615</v>
      </c>
      <c r="E3053" t="s">
        <v>10</v>
      </c>
      <c r="F3053" t="s">
        <v>10</v>
      </c>
    </row>
    <row r="3054" spans="3:6" x14ac:dyDescent="0.35">
      <c r="C3054" s="62"/>
      <c r="D3054" t="s">
        <v>616</v>
      </c>
      <c r="E3054" t="s">
        <v>10</v>
      </c>
      <c r="F3054" t="s">
        <v>10</v>
      </c>
    </row>
    <row r="3055" spans="3:6" x14ac:dyDescent="0.35">
      <c r="C3055" s="62"/>
      <c r="D3055" t="s">
        <v>617</v>
      </c>
      <c r="E3055" t="s">
        <v>10</v>
      </c>
      <c r="F3055" t="s">
        <v>10</v>
      </c>
    </row>
    <row r="3056" spans="3:6" x14ac:dyDescent="0.35">
      <c r="C3056" s="62"/>
      <c r="D3056" t="s">
        <v>618</v>
      </c>
      <c r="E3056" t="s">
        <v>10</v>
      </c>
      <c r="F3056" t="s">
        <v>10</v>
      </c>
    </row>
    <row r="3057" spans="3:6" x14ac:dyDescent="0.35">
      <c r="C3057" s="62"/>
      <c r="D3057" t="s">
        <v>619</v>
      </c>
      <c r="E3057" t="s">
        <v>10</v>
      </c>
      <c r="F3057" t="s">
        <v>10</v>
      </c>
    </row>
    <row r="3058" spans="3:6" x14ac:dyDescent="0.35">
      <c r="C3058" s="62"/>
      <c r="D3058" t="s">
        <v>620</v>
      </c>
      <c r="E3058" t="s">
        <v>10</v>
      </c>
      <c r="F3058" t="s">
        <v>10</v>
      </c>
    </row>
    <row r="3059" spans="3:6" x14ac:dyDescent="0.35">
      <c r="C3059" s="62"/>
      <c r="D3059" t="s">
        <v>621</v>
      </c>
      <c r="E3059" t="s">
        <v>10</v>
      </c>
      <c r="F3059" t="s">
        <v>10</v>
      </c>
    </row>
    <row r="3060" spans="3:6" x14ac:dyDescent="0.35">
      <c r="C3060" s="62"/>
      <c r="D3060" t="s">
        <v>622</v>
      </c>
      <c r="E3060" t="s">
        <v>10</v>
      </c>
      <c r="F3060" t="s">
        <v>10</v>
      </c>
    </row>
    <row r="3061" spans="3:6" x14ac:dyDescent="0.35">
      <c r="C3061" s="62"/>
      <c r="D3061" t="s">
        <v>623</v>
      </c>
      <c r="E3061" t="s">
        <v>10</v>
      </c>
      <c r="F3061" t="s">
        <v>10</v>
      </c>
    </row>
    <row r="3062" spans="3:6" x14ac:dyDescent="0.35">
      <c r="C3062" s="62"/>
      <c r="D3062" t="s">
        <v>624</v>
      </c>
      <c r="E3062" t="s">
        <v>10</v>
      </c>
      <c r="F3062" t="s">
        <v>10</v>
      </c>
    </row>
    <row r="3063" spans="3:6" x14ac:dyDescent="0.35">
      <c r="C3063" s="62"/>
      <c r="D3063" t="s">
        <v>625</v>
      </c>
      <c r="E3063" t="s">
        <v>10</v>
      </c>
      <c r="F3063" t="s">
        <v>10</v>
      </c>
    </row>
    <row r="3064" spans="3:6" x14ac:dyDescent="0.35">
      <c r="C3064" s="62"/>
      <c r="D3064" t="s">
        <v>626</v>
      </c>
      <c r="E3064" t="s">
        <v>10</v>
      </c>
      <c r="F3064" t="s">
        <v>10</v>
      </c>
    </row>
    <row r="3065" spans="3:6" x14ac:dyDescent="0.35">
      <c r="C3065" s="62"/>
      <c r="D3065" t="s">
        <v>627</v>
      </c>
      <c r="E3065" t="s">
        <v>10</v>
      </c>
      <c r="F3065" t="s">
        <v>10</v>
      </c>
    </row>
    <row r="3066" spans="3:6" x14ac:dyDescent="0.35">
      <c r="C3066" s="62"/>
      <c r="D3066" t="s">
        <v>628</v>
      </c>
      <c r="E3066" t="s">
        <v>10</v>
      </c>
      <c r="F3066" t="s">
        <v>10</v>
      </c>
    </row>
    <row r="3067" spans="3:6" x14ac:dyDescent="0.35">
      <c r="C3067" s="62"/>
      <c r="D3067" t="s">
        <v>629</v>
      </c>
      <c r="E3067" t="s">
        <v>10</v>
      </c>
      <c r="F3067" t="s">
        <v>10</v>
      </c>
    </row>
    <row r="3068" spans="3:6" x14ac:dyDescent="0.35">
      <c r="C3068" s="62"/>
      <c r="D3068" t="s">
        <v>630</v>
      </c>
      <c r="E3068" t="s">
        <v>10</v>
      </c>
      <c r="F3068" t="s">
        <v>10</v>
      </c>
    </row>
    <row r="3069" spans="3:6" x14ac:dyDescent="0.35">
      <c r="C3069" s="62"/>
      <c r="D3069" t="s">
        <v>631</v>
      </c>
      <c r="E3069" t="s">
        <v>10</v>
      </c>
      <c r="F3069" t="s">
        <v>10</v>
      </c>
    </row>
    <row r="3070" spans="3:6" x14ac:dyDescent="0.35">
      <c r="C3070" s="62"/>
      <c r="D3070" t="s">
        <v>632</v>
      </c>
      <c r="E3070" t="s">
        <v>10</v>
      </c>
      <c r="F3070" t="s">
        <v>10</v>
      </c>
    </row>
    <row r="3071" spans="3:6" x14ac:dyDescent="0.35">
      <c r="C3071" s="62"/>
      <c r="D3071" t="s">
        <v>633</v>
      </c>
      <c r="E3071" t="s">
        <v>10</v>
      </c>
      <c r="F3071" t="s">
        <v>10</v>
      </c>
    </row>
    <row r="3072" spans="3:6" x14ac:dyDescent="0.35">
      <c r="C3072" s="62"/>
      <c r="D3072" t="s">
        <v>634</v>
      </c>
      <c r="E3072" t="s">
        <v>10</v>
      </c>
      <c r="F3072" t="s">
        <v>10</v>
      </c>
    </row>
    <row r="3073" spans="3:6" x14ac:dyDescent="0.35">
      <c r="C3073" s="62"/>
      <c r="D3073" t="s">
        <v>635</v>
      </c>
      <c r="E3073" t="s">
        <v>10</v>
      </c>
      <c r="F3073" t="s">
        <v>10</v>
      </c>
    </row>
    <row r="3074" spans="3:6" x14ac:dyDescent="0.35">
      <c r="C3074" s="62"/>
      <c r="D3074" t="s">
        <v>636</v>
      </c>
      <c r="E3074" t="s">
        <v>10</v>
      </c>
      <c r="F3074" t="s">
        <v>10</v>
      </c>
    </row>
    <row r="3075" spans="3:6" x14ac:dyDescent="0.35">
      <c r="C3075" s="62"/>
      <c r="D3075" t="s">
        <v>637</v>
      </c>
      <c r="E3075" t="s">
        <v>10</v>
      </c>
      <c r="F3075" t="s">
        <v>10</v>
      </c>
    </row>
    <row r="3076" spans="3:6" x14ac:dyDescent="0.35">
      <c r="C3076" s="62"/>
      <c r="D3076" t="s">
        <v>638</v>
      </c>
      <c r="E3076" t="s">
        <v>10</v>
      </c>
      <c r="F3076" t="s">
        <v>10</v>
      </c>
    </row>
    <row r="3077" spans="3:6" x14ac:dyDescent="0.35">
      <c r="C3077" s="62"/>
      <c r="D3077" t="s">
        <v>639</v>
      </c>
      <c r="E3077" t="s">
        <v>10</v>
      </c>
      <c r="F3077" t="s">
        <v>10</v>
      </c>
    </row>
    <row r="3078" spans="3:6" x14ac:dyDescent="0.35">
      <c r="C3078" s="62"/>
      <c r="D3078" t="s">
        <v>640</v>
      </c>
      <c r="E3078" t="s">
        <v>10</v>
      </c>
      <c r="F3078" t="s">
        <v>10</v>
      </c>
    </row>
    <row r="3079" spans="3:6" x14ac:dyDescent="0.35">
      <c r="C3079" s="62"/>
      <c r="D3079" t="s">
        <v>641</v>
      </c>
      <c r="E3079" t="s">
        <v>10</v>
      </c>
      <c r="F3079" t="s">
        <v>10</v>
      </c>
    </row>
    <row r="3080" spans="3:6" x14ac:dyDescent="0.35">
      <c r="C3080" s="62"/>
      <c r="D3080" t="s">
        <v>642</v>
      </c>
      <c r="E3080" t="s">
        <v>10</v>
      </c>
      <c r="F3080" t="s">
        <v>10</v>
      </c>
    </row>
    <row r="3081" spans="3:6" x14ac:dyDescent="0.35">
      <c r="C3081" s="62"/>
      <c r="D3081" t="s">
        <v>643</v>
      </c>
      <c r="E3081" t="s">
        <v>10</v>
      </c>
      <c r="F3081" t="s">
        <v>10</v>
      </c>
    </row>
    <row r="3082" spans="3:6" x14ac:dyDescent="0.35">
      <c r="C3082" s="62"/>
      <c r="D3082" t="s">
        <v>644</v>
      </c>
      <c r="E3082" t="s">
        <v>10</v>
      </c>
      <c r="F3082" t="s">
        <v>10</v>
      </c>
    </row>
    <row r="3083" spans="3:6" x14ac:dyDescent="0.35">
      <c r="C3083" s="62"/>
      <c r="D3083" t="s">
        <v>645</v>
      </c>
      <c r="E3083" t="s">
        <v>10</v>
      </c>
      <c r="F3083" t="s">
        <v>10</v>
      </c>
    </row>
    <row r="3084" spans="3:6" x14ac:dyDescent="0.35">
      <c r="C3084" s="62"/>
      <c r="D3084" t="s">
        <v>646</v>
      </c>
      <c r="E3084" t="s">
        <v>10</v>
      </c>
      <c r="F3084" t="s">
        <v>10</v>
      </c>
    </row>
    <row r="3085" spans="3:6" x14ac:dyDescent="0.35">
      <c r="C3085" s="62"/>
      <c r="D3085" t="s">
        <v>647</v>
      </c>
      <c r="E3085" t="s">
        <v>10</v>
      </c>
      <c r="F3085" t="s">
        <v>10</v>
      </c>
    </row>
    <row r="3086" spans="3:6" x14ac:dyDescent="0.35">
      <c r="C3086" s="62"/>
      <c r="D3086" t="s">
        <v>648</v>
      </c>
      <c r="E3086" t="s">
        <v>10</v>
      </c>
      <c r="F3086" t="s">
        <v>10</v>
      </c>
    </row>
    <row r="3087" spans="3:6" x14ac:dyDescent="0.35">
      <c r="C3087" s="62"/>
      <c r="D3087" t="s">
        <v>649</v>
      </c>
      <c r="E3087" t="s">
        <v>10</v>
      </c>
      <c r="F3087" t="s">
        <v>10</v>
      </c>
    </row>
    <row r="3088" spans="3:6" x14ac:dyDescent="0.35">
      <c r="C3088" s="62"/>
      <c r="D3088" t="s">
        <v>650</v>
      </c>
      <c r="E3088" t="s">
        <v>10</v>
      </c>
      <c r="F3088" t="s">
        <v>10</v>
      </c>
    </row>
    <row r="3089" spans="3:6" x14ac:dyDescent="0.35">
      <c r="C3089" s="62"/>
      <c r="D3089" t="s">
        <v>651</v>
      </c>
      <c r="E3089" t="s">
        <v>10</v>
      </c>
      <c r="F3089" t="s">
        <v>10</v>
      </c>
    </row>
    <row r="3090" spans="3:6" x14ac:dyDescent="0.35">
      <c r="C3090" s="62"/>
      <c r="D3090" t="s">
        <v>652</v>
      </c>
      <c r="E3090" t="s">
        <v>10</v>
      </c>
      <c r="F3090" t="s">
        <v>10</v>
      </c>
    </row>
    <row r="3091" spans="3:6" x14ac:dyDescent="0.35">
      <c r="C3091" s="62"/>
      <c r="D3091" t="s">
        <v>653</v>
      </c>
      <c r="E3091" t="s">
        <v>10</v>
      </c>
      <c r="F3091" t="s">
        <v>10</v>
      </c>
    </row>
    <row r="3092" spans="3:6" x14ac:dyDescent="0.35">
      <c r="C3092" s="62"/>
      <c r="D3092" t="s">
        <v>654</v>
      </c>
      <c r="E3092" t="s">
        <v>10</v>
      </c>
      <c r="F3092" t="s">
        <v>10</v>
      </c>
    </row>
    <row r="3093" spans="3:6" x14ac:dyDescent="0.35">
      <c r="C3093" s="62"/>
      <c r="D3093" t="s">
        <v>655</v>
      </c>
      <c r="E3093" t="s">
        <v>10</v>
      </c>
      <c r="F3093" t="s">
        <v>10</v>
      </c>
    </row>
    <row r="3094" spans="3:6" x14ac:dyDescent="0.35">
      <c r="C3094" s="62"/>
      <c r="D3094" t="s">
        <v>656</v>
      </c>
      <c r="E3094" t="s">
        <v>10</v>
      </c>
      <c r="F3094" t="s">
        <v>10</v>
      </c>
    </row>
    <row r="3095" spans="3:6" x14ac:dyDescent="0.35">
      <c r="C3095" s="62"/>
      <c r="D3095" t="s">
        <v>657</v>
      </c>
      <c r="E3095" t="s">
        <v>10</v>
      </c>
      <c r="F3095" t="s">
        <v>10</v>
      </c>
    </row>
    <row r="3096" spans="3:6" x14ac:dyDescent="0.35">
      <c r="C3096" s="62"/>
      <c r="D3096" t="s">
        <v>658</v>
      </c>
      <c r="E3096" t="s">
        <v>10</v>
      </c>
      <c r="F3096" t="s">
        <v>10</v>
      </c>
    </row>
    <row r="3097" spans="3:6" x14ac:dyDescent="0.35">
      <c r="C3097" s="62"/>
      <c r="D3097" t="s">
        <v>659</v>
      </c>
      <c r="E3097" t="s">
        <v>10</v>
      </c>
      <c r="F3097" t="s">
        <v>10</v>
      </c>
    </row>
    <row r="3098" spans="3:6" x14ac:dyDescent="0.35">
      <c r="C3098" s="62"/>
      <c r="D3098" t="s">
        <v>660</v>
      </c>
      <c r="E3098" t="s">
        <v>10</v>
      </c>
      <c r="F3098" t="s">
        <v>10</v>
      </c>
    </row>
    <row r="3099" spans="3:6" x14ac:dyDescent="0.35">
      <c r="C3099" s="62"/>
      <c r="D3099" t="s">
        <v>661</v>
      </c>
      <c r="E3099" t="s">
        <v>10</v>
      </c>
      <c r="F3099" t="s">
        <v>10</v>
      </c>
    </row>
    <row r="3100" spans="3:6" x14ac:dyDescent="0.35">
      <c r="C3100" s="62" t="s">
        <v>713</v>
      </c>
      <c r="D3100" t="s">
        <v>441</v>
      </c>
      <c r="E3100" t="s">
        <v>10</v>
      </c>
      <c r="F3100"/>
    </row>
    <row r="3101" spans="3:6" x14ac:dyDescent="0.35">
      <c r="C3101" s="62"/>
      <c r="D3101" t="s">
        <v>442</v>
      </c>
      <c r="E3101" t="s">
        <v>10</v>
      </c>
      <c r="F3101" t="s">
        <v>10</v>
      </c>
    </row>
    <row r="3102" spans="3:6" x14ac:dyDescent="0.35">
      <c r="C3102" s="62"/>
      <c r="D3102" t="s">
        <v>443</v>
      </c>
      <c r="E3102" t="s">
        <v>10</v>
      </c>
      <c r="F3102" t="s">
        <v>10</v>
      </c>
    </row>
    <row r="3103" spans="3:6" x14ac:dyDescent="0.35">
      <c r="C3103" s="62"/>
      <c r="D3103" t="s">
        <v>444</v>
      </c>
      <c r="E3103" t="s">
        <v>10</v>
      </c>
      <c r="F3103" t="s">
        <v>10</v>
      </c>
    </row>
    <row r="3104" spans="3:6" x14ac:dyDescent="0.35">
      <c r="C3104" s="62"/>
      <c r="D3104" t="s">
        <v>445</v>
      </c>
      <c r="E3104" t="s">
        <v>10</v>
      </c>
      <c r="F3104" t="s">
        <v>10</v>
      </c>
    </row>
    <row r="3105" spans="3:6" x14ac:dyDescent="0.35">
      <c r="C3105" s="62"/>
      <c r="D3105" t="s">
        <v>446</v>
      </c>
      <c r="E3105" t="s">
        <v>10</v>
      </c>
      <c r="F3105" t="s">
        <v>10</v>
      </c>
    </row>
    <row r="3106" spans="3:6" x14ac:dyDescent="0.35">
      <c r="C3106" s="62"/>
      <c r="D3106" t="s">
        <v>447</v>
      </c>
      <c r="E3106" t="s">
        <v>10</v>
      </c>
      <c r="F3106" t="s">
        <v>10</v>
      </c>
    </row>
    <row r="3107" spans="3:6" x14ac:dyDescent="0.35">
      <c r="C3107" s="62"/>
      <c r="D3107" t="s">
        <v>448</v>
      </c>
      <c r="E3107" t="s">
        <v>10</v>
      </c>
      <c r="F3107" t="s">
        <v>10</v>
      </c>
    </row>
    <row r="3108" spans="3:6" x14ac:dyDescent="0.35">
      <c r="C3108" s="62"/>
      <c r="D3108" t="s">
        <v>449</v>
      </c>
      <c r="E3108" t="s">
        <v>10</v>
      </c>
      <c r="F3108" t="s">
        <v>10</v>
      </c>
    </row>
    <row r="3109" spans="3:6" x14ac:dyDescent="0.35">
      <c r="C3109" s="62"/>
      <c r="D3109" t="s">
        <v>450</v>
      </c>
      <c r="E3109" t="s">
        <v>10</v>
      </c>
      <c r="F3109" t="s">
        <v>10</v>
      </c>
    </row>
    <row r="3110" spans="3:6" x14ac:dyDescent="0.35">
      <c r="C3110" s="62"/>
      <c r="D3110" t="s">
        <v>451</v>
      </c>
      <c r="E3110" t="s">
        <v>10</v>
      </c>
      <c r="F3110" t="s">
        <v>10</v>
      </c>
    </row>
    <row r="3111" spans="3:6" x14ac:dyDescent="0.35">
      <c r="C3111" s="62"/>
      <c r="D3111" t="s">
        <v>452</v>
      </c>
      <c r="E3111" t="s">
        <v>10</v>
      </c>
      <c r="F3111" t="s">
        <v>10</v>
      </c>
    </row>
    <row r="3112" spans="3:6" x14ac:dyDescent="0.35">
      <c r="C3112" s="62"/>
      <c r="D3112" t="s">
        <v>453</v>
      </c>
      <c r="E3112" t="s">
        <v>10</v>
      </c>
      <c r="F3112" t="s">
        <v>10</v>
      </c>
    </row>
    <row r="3113" spans="3:6" x14ac:dyDescent="0.35">
      <c r="C3113" s="62"/>
      <c r="D3113" t="s">
        <v>454</v>
      </c>
      <c r="E3113" t="s">
        <v>10</v>
      </c>
      <c r="F3113" t="s">
        <v>10</v>
      </c>
    </row>
    <row r="3114" spans="3:6" x14ac:dyDescent="0.35">
      <c r="C3114" s="62"/>
      <c r="D3114" t="s">
        <v>455</v>
      </c>
      <c r="E3114" t="s">
        <v>10</v>
      </c>
      <c r="F3114" t="s">
        <v>10</v>
      </c>
    </row>
    <row r="3115" spans="3:6" x14ac:dyDescent="0.35">
      <c r="C3115" s="62"/>
      <c r="D3115" t="s">
        <v>456</v>
      </c>
      <c r="E3115" t="s">
        <v>10</v>
      </c>
      <c r="F3115" t="s">
        <v>10</v>
      </c>
    </row>
    <row r="3116" spans="3:6" x14ac:dyDescent="0.35">
      <c r="C3116" s="62"/>
      <c r="D3116" t="s">
        <v>457</v>
      </c>
      <c r="E3116" t="s">
        <v>10</v>
      </c>
      <c r="F3116" t="s">
        <v>10</v>
      </c>
    </row>
    <row r="3117" spans="3:6" x14ac:dyDescent="0.35">
      <c r="C3117" s="62"/>
      <c r="D3117" t="s">
        <v>458</v>
      </c>
      <c r="E3117" t="s">
        <v>10</v>
      </c>
      <c r="F3117" t="s">
        <v>10</v>
      </c>
    </row>
    <row r="3118" spans="3:6" x14ac:dyDescent="0.35">
      <c r="C3118" s="62"/>
      <c r="D3118" t="s">
        <v>459</v>
      </c>
      <c r="E3118" t="s">
        <v>10</v>
      </c>
      <c r="F3118" t="s">
        <v>10</v>
      </c>
    </row>
    <row r="3119" spans="3:6" x14ac:dyDescent="0.35">
      <c r="C3119" s="62"/>
      <c r="D3119" t="s">
        <v>460</v>
      </c>
      <c r="E3119" t="s">
        <v>10</v>
      </c>
      <c r="F3119" t="s">
        <v>10</v>
      </c>
    </row>
    <row r="3120" spans="3:6" x14ac:dyDescent="0.35">
      <c r="C3120" s="62"/>
      <c r="D3120" t="s">
        <v>461</v>
      </c>
      <c r="E3120" t="s">
        <v>10</v>
      </c>
      <c r="F3120" t="s">
        <v>10</v>
      </c>
    </row>
    <row r="3121" spans="3:6" x14ac:dyDescent="0.35">
      <c r="C3121" s="62"/>
      <c r="D3121" t="s">
        <v>462</v>
      </c>
      <c r="E3121" t="s">
        <v>10</v>
      </c>
      <c r="F3121" t="s">
        <v>10</v>
      </c>
    </row>
    <row r="3122" spans="3:6" x14ac:dyDescent="0.35">
      <c r="C3122" s="62"/>
      <c r="D3122" t="s">
        <v>463</v>
      </c>
      <c r="E3122" t="s">
        <v>10</v>
      </c>
      <c r="F3122" t="s">
        <v>10</v>
      </c>
    </row>
    <row r="3123" spans="3:6" x14ac:dyDescent="0.35">
      <c r="C3123" s="62"/>
      <c r="D3123" t="s">
        <v>464</v>
      </c>
      <c r="E3123" t="s">
        <v>10</v>
      </c>
      <c r="F3123" t="s">
        <v>10</v>
      </c>
    </row>
    <row r="3124" spans="3:6" x14ac:dyDescent="0.35">
      <c r="C3124" s="62"/>
      <c r="D3124" t="s">
        <v>465</v>
      </c>
      <c r="E3124" t="s">
        <v>10</v>
      </c>
      <c r="F3124" t="s">
        <v>10</v>
      </c>
    </row>
    <row r="3125" spans="3:6" x14ac:dyDescent="0.35">
      <c r="C3125" s="62"/>
      <c r="D3125" t="s">
        <v>466</v>
      </c>
      <c r="E3125" t="s">
        <v>10</v>
      </c>
      <c r="F3125" t="s">
        <v>10</v>
      </c>
    </row>
    <row r="3126" spans="3:6" x14ac:dyDescent="0.35">
      <c r="C3126" s="62"/>
      <c r="D3126" t="s">
        <v>467</v>
      </c>
      <c r="E3126" t="s">
        <v>10</v>
      </c>
      <c r="F3126" t="s">
        <v>10</v>
      </c>
    </row>
    <row r="3127" spans="3:6" x14ac:dyDescent="0.35">
      <c r="C3127" s="62"/>
      <c r="D3127" t="s">
        <v>468</v>
      </c>
      <c r="E3127" t="s">
        <v>10</v>
      </c>
      <c r="F3127" t="s">
        <v>10</v>
      </c>
    </row>
    <row r="3128" spans="3:6" x14ac:dyDescent="0.35">
      <c r="C3128" s="62"/>
      <c r="D3128" t="s">
        <v>469</v>
      </c>
      <c r="E3128" t="s">
        <v>10</v>
      </c>
      <c r="F3128" t="s">
        <v>10</v>
      </c>
    </row>
    <row r="3129" spans="3:6" x14ac:dyDescent="0.35">
      <c r="C3129" s="62"/>
      <c r="D3129" t="s">
        <v>470</v>
      </c>
      <c r="E3129" t="s">
        <v>10</v>
      </c>
      <c r="F3129" t="s">
        <v>10</v>
      </c>
    </row>
    <row r="3130" spans="3:6" x14ac:dyDescent="0.35">
      <c r="C3130" s="62"/>
      <c r="D3130" t="s">
        <v>471</v>
      </c>
      <c r="E3130" t="s">
        <v>10</v>
      </c>
      <c r="F3130" t="s">
        <v>10</v>
      </c>
    </row>
    <row r="3131" spans="3:6" x14ac:dyDescent="0.35">
      <c r="C3131" s="62"/>
      <c r="D3131" t="s">
        <v>472</v>
      </c>
      <c r="E3131" t="s">
        <v>10</v>
      </c>
      <c r="F3131" t="s">
        <v>10</v>
      </c>
    </row>
    <row r="3132" spans="3:6" x14ac:dyDescent="0.35">
      <c r="C3132" s="62"/>
      <c r="D3132" t="s">
        <v>473</v>
      </c>
      <c r="E3132" t="s">
        <v>10</v>
      </c>
      <c r="F3132" t="s">
        <v>10</v>
      </c>
    </row>
    <row r="3133" spans="3:6" x14ac:dyDescent="0.35">
      <c r="C3133" s="62"/>
      <c r="D3133" t="s">
        <v>474</v>
      </c>
      <c r="E3133" t="s">
        <v>10</v>
      </c>
      <c r="F3133" t="s">
        <v>10</v>
      </c>
    </row>
    <row r="3134" spans="3:6" x14ac:dyDescent="0.35">
      <c r="C3134" s="62"/>
      <c r="D3134" t="s">
        <v>475</v>
      </c>
      <c r="E3134" t="s">
        <v>10</v>
      </c>
      <c r="F3134" t="s">
        <v>10</v>
      </c>
    </row>
    <row r="3135" spans="3:6" x14ac:dyDescent="0.35">
      <c r="C3135" s="62"/>
      <c r="D3135" t="s">
        <v>476</v>
      </c>
      <c r="E3135" t="s">
        <v>10</v>
      </c>
      <c r="F3135" t="s">
        <v>10</v>
      </c>
    </row>
    <row r="3136" spans="3:6" x14ac:dyDescent="0.35">
      <c r="C3136" s="62"/>
      <c r="D3136" t="s">
        <v>477</v>
      </c>
      <c r="E3136" t="s">
        <v>10</v>
      </c>
      <c r="F3136" t="s">
        <v>10</v>
      </c>
    </row>
    <row r="3137" spans="3:6" x14ac:dyDescent="0.35">
      <c r="C3137" s="62"/>
      <c r="D3137" t="s">
        <v>478</v>
      </c>
      <c r="E3137" t="s">
        <v>10</v>
      </c>
      <c r="F3137" t="s">
        <v>10</v>
      </c>
    </row>
    <row r="3138" spans="3:6" x14ac:dyDescent="0.35">
      <c r="C3138" s="62"/>
      <c r="D3138" t="s">
        <v>479</v>
      </c>
      <c r="E3138" t="s">
        <v>10</v>
      </c>
      <c r="F3138" t="s">
        <v>10</v>
      </c>
    </row>
    <row r="3139" spans="3:6" x14ac:dyDescent="0.35">
      <c r="C3139" s="62"/>
      <c r="D3139" t="s">
        <v>480</v>
      </c>
      <c r="E3139" t="s">
        <v>10</v>
      </c>
      <c r="F3139" t="s">
        <v>10</v>
      </c>
    </row>
    <row r="3140" spans="3:6" x14ac:dyDescent="0.35">
      <c r="C3140" s="62"/>
      <c r="D3140" t="s">
        <v>481</v>
      </c>
      <c r="E3140" t="s">
        <v>10</v>
      </c>
      <c r="F3140" t="s">
        <v>10</v>
      </c>
    </row>
    <row r="3141" spans="3:6" x14ac:dyDescent="0.35">
      <c r="C3141" s="62"/>
      <c r="D3141" t="s">
        <v>482</v>
      </c>
      <c r="E3141" t="s">
        <v>10</v>
      </c>
      <c r="F3141" t="s">
        <v>10</v>
      </c>
    </row>
    <row r="3142" spans="3:6" x14ac:dyDescent="0.35">
      <c r="C3142" s="62"/>
      <c r="D3142" t="s">
        <v>483</v>
      </c>
      <c r="E3142" t="s">
        <v>10</v>
      </c>
      <c r="F3142" t="s">
        <v>10</v>
      </c>
    </row>
    <row r="3143" spans="3:6" x14ac:dyDescent="0.35">
      <c r="C3143" s="62"/>
      <c r="D3143" t="s">
        <v>484</v>
      </c>
      <c r="E3143" t="s">
        <v>10</v>
      </c>
      <c r="F3143" t="s">
        <v>10</v>
      </c>
    </row>
    <row r="3144" spans="3:6" x14ac:dyDescent="0.35">
      <c r="C3144" s="62"/>
      <c r="D3144" t="s">
        <v>485</v>
      </c>
      <c r="E3144" t="s">
        <v>10</v>
      </c>
      <c r="F3144" t="s">
        <v>10</v>
      </c>
    </row>
    <row r="3145" spans="3:6" x14ac:dyDescent="0.35">
      <c r="C3145" s="62"/>
      <c r="D3145" t="s">
        <v>486</v>
      </c>
      <c r="E3145" t="s">
        <v>10</v>
      </c>
      <c r="F3145" t="s">
        <v>10</v>
      </c>
    </row>
    <row r="3146" spans="3:6" x14ac:dyDescent="0.35">
      <c r="C3146" s="62"/>
      <c r="D3146" t="s">
        <v>487</v>
      </c>
      <c r="E3146" t="s">
        <v>10</v>
      </c>
      <c r="F3146" t="s">
        <v>10</v>
      </c>
    </row>
    <row r="3147" spans="3:6" x14ac:dyDescent="0.35">
      <c r="C3147" s="62"/>
      <c r="D3147" t="s">
        <v>488</v>
      </c>
      <c r="E3147" t="s">
        <v>10</v>
      </c>
      <c r="F3147" t="s">
        <v>10</v>
      </c>
    </row>
    <row r="3148" spans="3:6" x14ac:dyDescent="0.35">
      <c r="C3148" s="62"/>
      <c r="D3148" t="s">
        <v>489</v>
      </c>
      <c r="E3148" t="s">
        <v>10</v>
      </c>
      <c r="F3148" t="s">
        <v>10</v>
      </c>
    </row>
    <row r="3149" spans="3:6" x14ac:dyDescent="0.35">
      <c r="C3149" s="62"/>
      <c r="D3149" t="s">
        <v>490</v>
      </c>
      <c r="E3149" t="s">
        <v>10</v>
      </c>
      <c r="F3149" t="s">
        <v>10</v>
      </c>
    </row>
    <row r="3150" spans="3:6" x14ac:dyDescent="0.35">
      <c r="C3150" s="62"/>
      <c r="D3150" t="s">
        <v>491</v>
      </c>
      <c r="E3150" t="s">
        <v>10</v>
      </c>
      <c r="F3150" t="s">
        <v>10</v>
      </c>
    </row>
    <row r="3151" spans="3:6" x14ac:dyDescent="0.35">
      <c r="C3151" s="62"/>
      <c r="D3151" t="s">
        <v>492</v>
      </c>
      <c r="E3151" t="s">
        <v>10</v>
      </c>
      <c r="F3151" t="s">
        <v>10</v>
      </c>
    </row>
    <row r="3152" spans="3:6" x14ac:dyDescent="0.35">
      <c r="C3152" s="62"/>
      <c r="D3152" t="s">
        <v>493</v>
      </c>
      <c r="E3152" t="s">
        <v>10</v>
      </c>
      <c r="F3152" t="s">
        <v>10</v>
      </c>
    </row>
    <row r="3153" spans="3:6" x14ac:dyDescent="0.35">
      <c r="C3153" s="62"/>
      <c r="D3153" t="s">
        <v>494</v>
      </c>
      <c r="E3153" t="s">
        <v>10</v>
      </c>
      <c r="F3153" t="s">
        <v>10</v>
      </c>
    </row>
    <row r="3154" spans="3:6" x14ac:dyDescent="0.35">
      <c r="C3154" s="62"/>
      <c r="D3154" t="s">
        <v>495</v>
      </c>
      <c r="E3154" t="s">
        <v>10</v>
      </c>
      <c r="F3154" t="s">
        <v>10</v>
      </c>
    </row>
    <row r="3155" spans="3:6" x14ac:dyDescent="0.35">
      <c r="C3155" s="62"/>
      <c r="D3155" t="s">
        <v>496</v>
      </c>
      <c r="E3155" t="s">
        <v>10</v>
      </c>
      <c r="F3155" t="s">
        <v>10</v>
      </c>
    </row>
    <row r="3156" spans="3:6" x14ac:dyDescent="0.35">
      <c r="C3156" s="62"/>
      <c r="D3156" t="s">
        <v>497</v>
      </c>
      <c r="E3156" t="s">
        <v>10</v>
      </c>
      <c r="F3156" t="s">
        <v>10</v>
      </c>
    </row>
    <row r="3157" spans="3:6" x14ac:dyDescent="0.35">
      <c r="C3157" s="62"/>
      <c r="D3157" t="s">
        <v>498</v>
      </c>
      <c r="E3157" t="s">
        <v>10</v>
      </c>
      <c r="F3157" t="s">
        <v>10</v>
      </c>
    </row>
    <row r="3158" spans="3:6" x14ac:dyDescent="0.35">
      <c r="C3158" s="62"/>
      <c r="D3158" t="s">
        <v>499</v>
      </c>
      <c r="E3158" t="s">
        <v>10</v>
      </c>
      <c r="F3158" t="s">
        <v>10</v>
      </c>
    </row>
    <row r="3159" spans="3:6" x14ac:dyDescent="0.35">
      <c r="C3159" s="62"/>
      <c r="D3159" t="s">
        <v>500</v>
      </c>
      <c r="E3159" t="s">
        <v>10</v>
      </c>
      <c r="F3159" t="s">
        <v>10</v>
      </c>
    </row>
    <row r="3160" spans="3:6" x14ac:dyDescent="0.35">
      <c r="C3160" s="62"/>
      <c r="D3160" t="s">
        <v>501</v>
      </c>
      <c r="E3160" t="s">
        <v>10</v>
      </c>
      <c r="F3160" t="s">
        <v>10</v>
      </c>
    </row>
    <row r="3161" spans="3:6" x14ac:dyDescent="0.35">
      <c r="C3161" s="62"/>
      <c r="D3161" t="s">
        <v>502</v>
      </c>
      <c r="E3161" t="s">
        <v>10</v>
      </c>
      <c r="F3161" t="s">
        <v>10</v>
      </c>
    </row>
    <row r="3162" spans="3:6" x14ac:dyDescent="0.35">
      <c r="C3162" s="62"/>
      <c r="D3162" t="s">
        <v>503</v>
      </c>
      <c r="E3162" t="s">
        <v>10</v>
      </c>
      <c r="F3162" t="s">
        <v>10</v>
      </c>
    </row>
    <row r="3163" spans="3:6" x14ac:dyDescent="0.35">
      <c r="C3163" s="62"/>
      <c r="D3163" t="s">
        <v>504</v>
      </c>
      <c r="E3163" t="s">
        <v>10</v>
      </c>
      <c r="F3163" t="s">
        <v>10</v>
      </c>
    </row>
    <row r="3164" spans="3:6" x14ac:dyDescent="0.35">
      <c r="C3164" s="62"/>
      <c r="D3164" t="s">
        <v>505</v>
      </c>
      <c r="E3164" t="s">
        <v>10</v>
      </c>
      <c r="F3164" t="s">
        <v>10</v>
      </c>
    </row>
    <row r="3165" spans="3:6" x14ac:dyDescent="0.35">
      <c r="C3165" s="62"/>
      <c r="D3165" t="s">
        <v>506</v>
      </c>
      <c r="E3165" t="s">
        <v>10</v>
      </c>
      <c r="F3165" t="s">
        <v>10</v>
      </c>
    </row>
    <row r="3166" spans="3:6" x14ac:dyDescent="0.35">
      <c r="C3166" s="62"/>
      <c r="D3166" t="s">
        <v>507</v>
      </c>
      <c r="E3166" t="s">
        <v>10</v>
      </c>
      <c r="F3166" t="s">
        <v>10</v>
      </c>
    </row>
    <row r="3167" spans="3:6" x14ac:dyDescent="0.35">
      <c r="C3167" s="62"/>
      <c r="D3167" t="s">
        <v>508</v>
      </c>
      <c r="E3167" t="s">
        <v>10</v>
      </c>
      <c r="F3167" t="s">
        <v>10</v>
      </c>
    </row>
    <row r="3168" spans="3:6" x14ac:dyDescent="0.35">
      <c r="C3168" s="62"/>
      <c r="D3168" t="s">
        <v>509</v>
      </c>
      <c r="E3168" t="s">
        <v>10</v>
      </c>
      <c r="F3168" t="s">
        <v>10</v>
      </c>
    </row>
    <row r="3169" spans="3:6" x14ac:dyDescent="0.35">
      <c r="C3169" s="62"/>
      <c r="D3169" t="s">
        <v>510</v>
      </c>
      <c r="E3169" t="s">
        <v>10</v>
      </c>
      <c r="F3169" t="s">
        <v>10</v>
      </c>
    </row>
    <row r="3170" spans="3:6" x14ac:dyDescent="0.35">
      <c r="C3170" s="62"/>
      <c r="D3170" t="s">
        <v>511</v>
      </c>
      <c r="E3170" t="s">
        <v>10</v>
      </c>
      <c r="F3170" t="s">
        <v>10</v>
      </c>
    </row>
    <row r="3171" spans="3:6" x14ac:dyDescent="0.35">
      <c r="C3171" s="62"/>
      <c r="D3171" t="s">
        <v>512</v>
      </c>
      <c r="E3171" t="s">
        <v>10</v>
      </c>
      <c r="F3171" t="s">
        <v>10</v>
      </c>
    </row>
    <row r="3172" spans="3:6" x14ac:dyDescent="0.35">
      <c r="C3172" s="62"/>
      <c r="D3172" t="s">
        <v>513</v>
      </c>
      <c r="E3172" t="s">
        <v>10</v>
      </c>
      <c r="F3172" t="s">
        <v>10</v>
      </c>
    </row>
    <row r="3173" spans="3:6" x14ac:dyDescent="0.35">
      <c r="C3173" s="62"/>
      <c r="D3173" t="s">
        <v>514</v>
      </c>
      <c r="E3173" t="s">
        <v>10</v>
      </c>
      <c r="F3173" t="s">
        <v>10</v>
      </c>
    </row>
    <row r="3174" spans="3:6" x14ac:dyDescent="0.35">
      <c r="C3174" s="62"/>
      <c r="D3174" t="s">
        <v>515</v>
      </c>
      <c r="E3174" t="s">
        <v>10</v>
      </c>
      <c r="F3174" t="s">
        <v>10</v>
      </c>
    </row>
    <row r="3175" spans="3:6" x14ac:dyDescent="0.35">
      <c r="C3175" s="62"/>
      <c r="D3175" t="s">
        <v>516</v>
      </c>
      <c r="E3175" t="s">
        <v>10</v>
      </c>
      <c r="F3175" t="s">
        <v>10</v>
      </c>
    </row>
    <row r="3176" spans="3:6" x14ac:dyDescent="0.35">
      <c r="C3176" s="62"/>
      <c r="D3176" t="s">
        <v>517</v>
      </c>
      <c r="E3176" t="s">
        <v>10</v>
      </c>
      <c r="F3176" t="s">
        <v>10</v>
      </c>
    </row>
    <row r="3177" spans="3:6" x14ac:dyDescent="0.35">
      <c r="C3177" s="62"/>
      <c r="D3177" t="s">
        <v>518</v>
      </c>
      <c r="E3177" t="s">
        <v>10</v>
      </c>
      <c r="F3177" t="s">
        <v>10</v>
      </c>
    </row>
    <row r="3178" spans="3:6" x14ac:dyDescent="0.35">
      <c r="C3178" s="62"/>
      <c r="D3178" t="s">
        <v>519</v>
      </c>
      <c r="E3178" t="s">
        <v>10</v>
      </c>
      <c r="F3178" t="s">
        <v>10</v>
      </c>
    </row>
    <row r="3179" spans="3:6" x14ac:dyDescent="0.35">
      <c r="C3179" s="62"/>
      <c r="D3179" t="s">
        <v>520</v>
      </c>
      <c r="E3179" t="s">
        <v>10</v>
      </c>
      <c r="F3179" t="s">
        <v>10</v>
      </c>
    </row>
    <row r="3180" spans="3:6" x14ac:dyDescent="0.35">
      <c r="C3180" s="62"/>
      <c r="D3180" t="s">
        <v>521</v>
      </c>
      <c r="E3180" t="s">
        <v>10</v>
      </c>
      <c r="F3180" t="s">
        <v>10</v>
      </c>
    </row>
    <row r="3181" spans="3:6" x14ac:dyDescent="0.35">
      <c r="C3181" s="62"/>
      <c r="D3181" t="s">
        <v>522</v>
      </c>
      <c r="E3181" t="s">
        <v>10</v>
      </c>
      <c r="F3181" t="s">
        <v>10</v>
      </c>
    </row>
    <row r="3182" spans="3:6" x14ac:dyDescent="0.35">
      <c r="C3182" s="62"/>
      <c r="D3182" t="s">
        <v>523</v>
      </c>
      <c r="E3182" t="s">
        <v>10</v>
      </c>
      <c r="F3182" t="s">
        <v>10</v>
      </c>
    </row>
    <row r="3183" spans="3:6" x14ac:dyDescent="0.35">
      <c r="C3183" s="62"/>
      <c r="D3183" t="s">
        <v>524</v>
      </c>
      <c r="E3183" t="s">
        <v>10</v>
      </c>
      <c r="F3183" t="s">
        <v>10</v>
      </c>
    </row>
    <row r="3184" spans="3:6" x14ac:dyDescent="0.35">
      <c r="C3184" s="62"/>
      <c r="D3184" t="s">
        <v>525</v>
      </c>
      <c r="E3184" t="s">
        <v>10</v>
      </c>
      <c r="F3184" t="s">
        <v>10</v>
      </c>
    </row>
    <row r="3185" spans="3:6" x14ac:dyDescent="0.35">
      <c r="C3185" s="62"/>
      <c r="D3185" t="s">
        <v>526</v>
      </c>
      <c r="E3185" t="s">
        <v>10</v>
      </c>
      <c r="F3185" t="s">
        <v>10</v>
      </c>
    </row>
    <row r="3186" spans="3:6" x14ac:dyDescent="0.35">
      <c r="C3186" s="62"/>
      <c r="D3186" t="s">
        <v>527</v>
      </c>
      <c r="E3186" t="s">
        <v>10</v>
      </c>
      <c r="F3186" t="s">
        <v>10</v>
      </c>
    </row>
    <row r="3187" spans="3:6" x14ac:dyDescent="0.35">
      <c r="C3187" s="62"/>
      <c r="D3187" t="s">
        <v>528</v>
      </c>
      <c r="E3187" t="s">
        <v>10</v>
      </c>
      <c r="F3187" t="s">
        <v>10</v>
      </c>
    </row>
    <row r="3188" spans="3:6" x14ac:dyDescent="0.35">
      <c r="C3188" s="62"/>
      <c r="D3188" t="s">
        <v>529</v>
      </c>
      <c r="E3188" t="s">
        <v>10</v>
      </c>
      <c r="F3188" t="s">
        <v>10</v>
      </c>
    </row>
    <row r="3189" spans="3:6" x14ac:dyDescent="0.35">
      <c r="C3189" s="62"/>
      <c r="D3189" t="s">
        <v>530</v>
      </c>
      <c r="E3189" t="s">
        <v>10</v>
      </c>
      <c r="F3189" t="s">
        <v>10</v>
      </c>
    </row>
    <row r="3190" spans="3:6" x14ac:dyDescent="0.35">
      <c r="C3190" s="62"/>
      <c r="D3190" t="s">
        <v>531</v>
      </c>
      <c r="E3190" t="s">
        <v>10</v>
      </c>
      <c r="F3190" t="s">
        <v>10</v>
      </c>
    </row>
    <row r="3191" spans="3:6" x14ac:dyDescent="0.35">
      <c r="C3191" s="62"/>
      <c r="D3191" t="s">
        <v>532</v>
      </c>
      <c r="E3191" t="s">
        <v>10</v>
      </c>
      <c r="F3191" t="s">
        <v>10</v>
      </c>
    </row>
    <row r="3192" spans="3:6" x14ac:dyDescent="0.35">
      <c r="C3192" s="62"/>
      <c r="D3192" t="s">
        <v>533</v>
      </c>
      <c r="E3192" t="s">
        <v>10</v>
      </c>
      <c r="F3192" t="s">
        <v>10</v>
      </c>
    </row>
    <row r="3193" spans="3:6" x14ac:dyDescent="0.35">
      <c r="C3193" s="62"/>
      <c r="D3193" t="s">
        <v>534</v>
      </c>
      <c r="E3193" t="s">
        <v>10</v>
      </c>
      <c r="F3193" t="s">
        <v>10</v>
      </c>
    </row>
    <row r="3194" spans="3:6" x14ac:dyDescent="0.35">
      <c r="C3194" s="62"/>
      <c r="D3194" t="s">
        <v>535</v>
      </c>
      <c r="E3194" t="s">
        <v>10</v>
      </c>
      <c r="F3194" t="s">
        <v>10</v>
      </c>
    </row>
    <row r="3195" spans="3:6" x14ac:dyDescent="0.35">
      <c r="C3195" s="62"/>
      <c r="D3195" t="s">
        <v>536</v>
      </c>
      <c r="E3195" t="s">
        <v>10</v>
      </c>
      <c r="F3195" t="s">
        <v>10</v>
      </c>
    </row>
    <row r="3196" spans="3:6" x14ac:dyDescent="0.35">
      <c r="C3196" s="62"/>
      <c r="D3196" t="s">
        <v>537</v>
      </c>
      <c r="E3196" t="s">
        <v>10</v>
      </c>
      <c r="F3196" t="s">
        <v>10</v>
      </c>
    </row>
    <row r="3197" spans="3:6" x14ac:dyDescent="0.35">
      <c r="C3197" s="62"/>
      <c r="D3197" t="s">
        <v>538</v>
      </c>
      <c r="E3197" t="s">
        <v>10</v>
      </c>
      <c r="F3197" t="s">
        <v>10</v>
      </c>
    </row>
    <row r="3198" spans="3:6" x14ac:dyDescent="0.35">
      <c r="C3198" s="62"/>
      <c r="D3198" t="s">
        <v>539</v>
      </c>
      <c r="E3198" t="s">
        <v>10</v>
      </c>
      <c r="F3198" t="s">
        <v>10</v>
      </c>
    </row>
    <row r="3199" spans="3:6" x14ac:dyDescent="0.35">
      <c r="C3199" s="62"/>
      <c r="D3199" t="s">
        <v>540</v>
      </c>
      <c r="E3199" t="s">
        <v>10</v>
      </c>
      <c r="F3199" t="s">
        <v>10</v>
      </c>
    </row>
    <row r="3200" spans="3:6" x14ac:dyDescent="0.35">
      <c r="C3200" s="62"/>
      <c r="D3200" t="s">
        <v>541</v>
      </c>
      <c r="E3200" t="s">
        <v>10</v>
      </c>
      <c r="F3200" t="s">
        <v>10</v>
      </c>
    </row>
    <row r="3201" spans="3:6" x14ac:dyDescent="0.35">
      <c r="C3201" s="62"/>
      <c r="D3201" t="s">
        <v>542</v>
      </c>
      <c r="E3201" t="s">
        <v>10</v>
      </c>
      <c r="F3201" t="s">
        <v>10</v>
      </c>
    </row>
    <row r="3202" spans="3:6" x14ac:dyDescent="0.35">
      <c r="C3202" s="62"/>
      <c r="D3202" t="s">
        <v>543</v>
      </c>
      <c r="E3202" t="s">
        <v>10</v>
      </c>
      <c r="F3202" t="s">
        <v>10</v>
      </c>
    </row>
    <row r="3203" spans="3:6" x14ac:dyDescent="0.35">
      <c r="C3203" s="62"/>
      <c r="D3203" t="s">
        <v>544</v>
      </c>
      <c r="E3203" t="s">
        <v>10</v>
      </c>
      <c r="F3203" t="s">
        <v>10</v>
      </c>
    </row>
    <row r="3204" spans="3:6" x14ac:dyDescent="0.35">
      <c r="C3204" s="62"/>
      <c r="D3204" t="s">
        <v>545</v>
      </c>
      <c r="E3204" t="s">
        <v>10</v>
      </c>
      <c r="F3204" t="s">
        <v>10</v>
      </c>
    </row>
    <row r="3205" spans="3:6" x14ac:dyDescent="0.35">
      <c r="C3205" s="62"/>
      <c r="D3205" t="s">
        <v>546</v>
      </c>
      <c r="E3205" t="s">
        <v>10</v>
      </c>
      <c r="F3205" t="s">
        <v>10</v>
      </c>
    </row>
    <row r="3206" spans="3:6" x14ac:dyDescent="0.35">
      <c r="C3206" s="62"/>
      <c r="D3206" t="s">
        <v>547</v>
      </c>
      <c r="E3206" t="s">
        <v>10</v>
      </c>
      <c r="F3206" t="s">
        <v>10</v>
      </c>
    </row>
    <row r="3207" spans="3:6" x14ac:dyDescent="0.35">
      <c r="C3207" s="62"/>
      <c r="D3207" t="s">
        <v>548</v>
      </c>
      <c r="E3207" t="s">
        <v>10</v>
      </c>
      <c r="F3207" t="s">
        <v>10</v>
      </c>
    </row>
    <row r="3208" spans="3:6" x14ac:dyDescent="0.35">
      <c r="C3208" s="62"/>
      <c r="D3208" t="s">
        <v>549</v>
      </c>
      <c r="E3208" t="s">
        <v>10</v>
      </c>
      <c r="F3208" t="s">
        <v>10</v>
      </c>
    </row>
    <row r="3209" spans="3:6" x14ac:dyDescent="0.35">
      <c r="C3209" s="62"/>
      <c r="D3209" t="s">
        <v>550</v>
      </c>
      <c r="E3209" t="s">
        <v>10</v>
      </c>
      <c r="F3209" t="s">
        <v>10</v>
      </c>
    </row>
    <row r="3210" spans="3:6" x14ac:dyDescent="0.35">
      <c r="C3210" s="62"/>
      <c r="D3210" t="s">
        <v>551</v>
      </c>
      <c r="E3210" t="s">
        <v>10</v>
      </c>
      <c r="F3210" t="s">
        <v>10</v>
      </c>
    </row>
    <row r="3211" spans="3:6" x14ac:dyDescent="0.35">
      <c r="C3211" s="62"/>
      <c r="D3211" t="s">
        <v>552</v>
      </c>
      <c r="E3211" t="s">
        <v>10</v>
      </c>
      <c r="F3211" t="s">
        <v>10</v>
      </c>
    </row>
    <row r="3212" spans="3:6" x14ac:dyDescent="0.35">
      <c r="C3212" s="62"/>
      <c r="D3212" t="s">
        <v>553</v>
      </c>
      <c r="E3212" t="s">
        <v>10</v>
      </c>
      <c r="F3212" t="s">
        <v>10</v>
      </c>
    </row>
    <row r="3213" spans="3:6" x14ac:dyDescent="0.35">
      <c r="C3213" s="62"/>
      <c r="D3213" t="s">
        <v>554</v>
      </c>
      <c r="E3213" t="s">
        <v>10</v>
      </c>
      <c r="F3213" t="s">
        <v>10</v>
      </c>
    </row>
    <row r="3214" spans="3:6" x14ac:dyDescent="0.35">
      <c r="C3214" s="62"/>
      <c r="D3214" t="s">
        <v>555</v>
      </c>
      <c r="E3214" t="s">
        <v>10</v>
      </c>
      <c r="F3214" t="s">
        <v>10</v>
      </c>
    </row>
    <row r="3215" spans="3:6" x14ac:dyDescent="0.35">
      <c r="C3215" s="62"/>
      <c r="D3215" t="s">
        <v>556</v>
      </c>
      <c r="E3215" t="s">
        <v>10</v>
      </c>
      <c r="F3215" t="s">
        <v>10</v>
      </c>
    </row>
    <row r="3216" spans="3:6" x14ac:dyDescent="0.35">
      <c r="C3216" s="62"/>
      <c r="D3216" t="s">
        <v>557</v>
      </c>
      <c r="E3216" t="s">
        <v>10</v>
      </c>
      <c r="F3216" t="s">
        <v>10</v>
      </c>
    </row>
    <row r="3217" spans="3:6" x14ac:dyDescent="0.35">
      <c r="C3217" s="62"/>
      <c r="D3217" t="s">
        <v>558</v>
      </c>
      <c r="E3217" t="s">
        <v>10</v>
      </c>
      <c r="F3217" t="s">
        <v>10</v>
      </c>
    </row>
    <row r="3218" spans="3:6" x14ac:dyDescent="0.35">
      <c r="C3218" s="62"/>
      <c r="D3218" t="s">
        <v>559</v>
      </c>
      <c r="E3218" t="s">
        <v>10</v>
      </c>
      <c r="F3218" t="s">
        <v>10</v>
      </c>
    </row>
    <row r="3219" spans="3:6" x14ac:dyDescent="0.35">
      <c r="C3219" s="62"/>
      <c r="D3219" t="s">
        <v>560</v>
      </c>
      <c r="E3219" t="s">
        <v>10</v>
      </c>
      <c r="F3219" t="s">
        <v>10</v>
      </c>
    </row>
    <row r="3220" spans="3:6" x14ac:dyDescent="0.35">
      <c r="C3220" s="62"/>
      <c r="D3220" t="s">
        <v>561</v>
      </c>
      <c r="E3220" t="s">
        <v>10</v>
      </c>
      <c r="F3220" t="s">
        <v>10</v>
      </c>
    </row>
    <row r="3221" spans="3:6" x14ac:dyDescent="0.35">
      <c r="C3221" s="62"/>
      <c r="D3221" t="s">
        <v>562</v>
      </c>
      <c r="E3221" t="s">
        <v>10</v>
      </c>
      <c r="F3221" t="s">
        <v>10</v>
      </c>
    </row>
    <row r="3222" spans="3:6" x14ac:dyDescent="0.35">
      <c r="C3222" s="62"/>
      <c r="D3222" t="s">
        <v>563</v>
      </c>
      <c r="E3222" t="s">
        <v>10</v>
      </c>
      <c r="F3222" t="s">
        <v>10</v>
      </c>
    </row>
    <row r="3223" spans="3:6" x14ac:dyDescent="0.35">
      <c r="C3223" s="62"/>
      <c r="D3223" t="s">
        <v>564</v>
      </c>
      <c r="E3223" t="s">
        <v>10</v>
      </c>
      <c r="F3223" t="s">
        <v>10</v>
      </c>
    </row>
    <row r="3224" spans="3:6" x14ac:dyDescent="0.35">
      <c r="C3224" s="62"/>
      <c r="D3224" t="s">
        <v>565</v>
      </c>
      <c r="E3224" t="s">
        <v>10</v>
      </c>
      <c r="F3224" t="s">
        <v>10</v>
      </c>
    </row>
    <row r="3225" spans="3:6" x14ac:dyDescent="0.35">
      <c r="C3225" s="62"/>
      <c r="D3225" t="s">
        <v>566</v>
      </c>
      <c r="E3225" t="s">
        <v>10</v>
      </c>
      <c r="F3225" t="s">
        <v>10</v>
      </c>
    </row>
    <row r="3226" spans="3:6" x14ac:dyDescent="0.35">
      <c r="C3226" s="62"/>
      <c r="D3226" t="s">
        <v>567</v>
      </c>
      <c r="E3226" t="s">
        <v>10</v>
      </c>
      <c r="F3226" t="s">
        <v>10</v>
      </c>
    </row>
    <row r="3227" spans="3:6" x14ac:dyDescent="0.35">
      <c r="C3227" s="62"/>
      <c r="D3227" t="s">
        <v>568</v>
      </c>
      <c r="E3227" t="s">
        <v>10</v>
      </c>
      <c r="F3227" t="s">
        <v>10</v>
      </c>
    </row>
    <row r="3228" spans="3:6" x14ac:dyDescent="0.35">
      <c r="C3228" s="62"/>
      <c r="D3228" t="s">
        <v>569</v>
      </c>
      <c r="E3228" t="s">
        <v>10</v>
      </c>
      <c r="F3228" t="s">
        <v>10</v>
      </c>
    </row>
    <row r="3229" spans="3:6" x14ac:dyDescent="0.35">
      <c r="C3229" s="62"/>
      <c r="D3229" t="s">
        <v>570</v>
      </c>
      <c r="E3229" t="s">
        <v>10</v>
      </c>
      <c r="F3229" t="s">
        <v>10</v>
      </c>
    </row>
    <row r="3230" spans="3:6" x14ac:dyDescent="0.35">
      <c r="C3230" s="62"/>
      <c r="D3230" t="s">
        <v>571</v>
      </c>
      <c r="E3230" t="s">
        <v>10</v>
      </c>
      <c r="F3230" t="s">
        <v>10</v>
      </c>
    </row>
    <row r="3231" spans="3:6" x14ac:dyDescent="0.35">
      <c r="C3231" s="62"/>
      <c r="D3231" t="s">
        <v>572</v>
      </c>
      <c r="E3231" t="s">
        <v>10</v>
      </c>
      <c r="F3231" t="s">
        <v>10</v>
      </c>
    </row>
    <row r="3232" spans="3:6" x14ac:dyDescent="0.35">
      <c r="C3232" s="62"/>
      <c r="D3232" t="s">
        <v>573</v>
      </c>
      <c r="E3232" t="s">
        <v>10</v>
      </c>
      <c r="F3232" t="s">
        <v>10</v>
      </c>
    </row>
    <row r="3233" spans="3:6" x14ac:dyDescent="0.35">
      <c r="C3233" s="62"/>
      <c r="D3233" t="s">
        <v>574</v>
      </c>
      <c r="E3233" t="s">
        <v>10</v>
      </c>
      <c r="F3233" t="s">
        <v>10</v>
      </c>
    </row>
    <row r="3234" spans="3:6" x14ac:dyDescent="0.35">
      <c r="C3234" s="62"/>
      <c r="D3234" t="s">
        <v>575</v>
      </c>
      <c r="E3234" t="s">
        <v>10</v>
      </c>
      <c r="F3234" t="s">
        <v>10</v>
      </c>
    </row>
    <row r="3235" spans="3:6" x14ac:dyDescent="0.35">
      <c r="C3235" s="62"/>
      <c r="D3235" t="s">
        <v>576</v>
      </c>
      <c r="E3235" t="s">
        <v>10</v>
      </c>
      <c r="F3235" t="s">
        <v>10</v>
      </c>
    </row>
    <row r="3236" spans="3:6" x14ac:dyDescent="0.35">
      <c r="C3236" s="62"/>
      <c r="D3236" t="s">
        <v>577</v>
      </c>
      <c r="E3236" t="s">
        <v>10</v>
      </c>
      <c r="F3236" t="s">
        <v>10</v>
      </c>
    </row>
    <row r="3237" spans="3:6" x14ac:dyDescent="0.35">
      <c r="C3237" s="62"/>
      <c r="D3237" t="s">
        <v>578</v>
      </c>
      <c r="E3237" t="s">
        <v>10</v>
      </c>
      <c r="F3237" t="s">
        <v>10</v>
      </c>
    </row>
    <row r="3238" spans="3:6" x14ac:dyDescent="0.35">
      <c r="C3238" s="62"/>
      <c r="D3238" t="s">
        <v>579</v>
      </c>
      <c r="E3238" t="s">
        <v>10</v>
      </c>
      <c r="F3238" t="s">
        <v>10</v>
      </c>
    </row>
    <row r="3239" spans="3:6" x14ac:dyDescent="0.35">
      <c r="C3239" s="62"/>
      <c r="D3239" t="s">
        <v>580</v>
      </c>
      <c r="E3239" t="s">
        <v>10</v>
      </c>
      <c r="F3239" t="s">
        <v>10</v>
      </c>
    </row>
    <row r="3240" spans="3:6" x14ac:dyDescent="0.35">
      <c r="C3240" s="62"/>
      <c r="D3240" t="s">
        <v>581</v>
      </c>
      <c r="E3240" t="s">
        <v>10</v>
      </c>
      <c r="F3240" t="s">
        <v>10</v>
      </c>
    </row>
    <row r="3241" spans="3:6" x14ac:dyDescent="0.35">
      <c r="C3241" s="62"/>
      <c r="D3241" t="s">
        <v>582</v>
      </c>
      <c r="E3241" t="s">
        <v>10</v>
      </c>
      <c r="F3241" t="s">
        <v>10</v>
      </c>
    </row>
    <row r="3242" spans="3:6" x14ac:dyDescent="0.35">
      <c r="C3242" s="62"/>
      <c r="D3242" t="s">
        <v>583</v>
      </c>
      <c r="E3242" t="s">
        <v>10</v>
      </c>
      <c r="F3242" t="s">
        <v>10</v>
      </c>
    </row>
    <row r="3243" spans="3:6" x14ac:dyDescent="0.35">
      <c r="C3243" s="62"/>
      <c r="D3243" t="s">
        <v>584</v>
      </c>
      <c r="E3243" t="s">
        <v>10</v>
      </c>
      <c r="F3243" t="s">
        <v>10</v>
      </c>
    </row>
    <row r="3244" spans="3:6" x14ac:dyDescent="0.35">
      <c r="C3244" s="62"/>
      <c r="D3244" t="s">
        <v>585</v>
      </c>
      <c r="E3244" t="s">
        <v>10</v>
      </c>
      <c r="F3244" t="s">
        <v>10</v>
      </c>
    </row>
    <row r="3245" spans="3:6" x14ac:dyDescent="0.35">
      <c r="C3245" s="62"/>
      <c r="D3245" t="s">
        <v>586</v>
      </c>
      <c r="E3245" t="s">
        <v>10</v>
      </c>
      <c r="F3245" t="s">
        <v>10</v>
      </c>
    </row>
    <row r="3246" spans="3:6" x14ac:dyDescent="0.35">
      <c r="C3246" s="62"/>
      <c r="D3246" t="s">
        <v>587</v>
      </c>
      <c r="E3246" t="s">
        <v>10</v>
      </c>
      <c r="F3246" t="s">
        <v>10</v>
      </c>
    </row>
    <row r="3247" spans="3:6" x14ac:dyDescent="0.35">
      <c r="C3247" s="62"/>
      <c r="D3247" t="s">
        <v>588</v>
      </c>
      <c r="E3247" t="s">
        <v>10</v>
      </c>
      <c r="F3247" t="s">
        <v>10</v>
      </c>
    </row>
    <row r="3248" spans="3:6" x14ac:dyDescent="0.35">
      <c r="C3248" s="62"/>
      <c r="D3248" t="s">
        <v>589</v>
      </c>
      <c r="E3248" t="s">
        <v>10</v>
      </c>
      <c r="F3248" t="s">
        <v>10</v>
      </c>
    </row>
    <row r="3249" spans="3:6" x14ac:dyDescent="0.35">
      <c r="C3249" s="62"/>
      <c r="D3249" t="s">
        <v>590</v>
      </c>
      <c r="E3249" t="s">
        <v>10</v>
      </c>
      <c r="F3249" t="s">
        <v>10</v>
      </c>
    </row>
    <row r="3250" spans="3:6" x14ac:dyDescent="0.35">
      <c r="C3250" s="62"/>
      <c r="D3250" t="s">
        <v>591</v>
      </c>
      <c r="E3250" t="s">
        <v>10</v>
      </c>
      <c r="F3250" t="s">
        <v>10</v>
      </c>
    </row>
    <row r="3251" spans="3:6" x14ac:dyDescent="0.35">
      <c r="C3251" s="62"/>
      <c r="D3251" t="s">
        <v>592</v>
      </c>
      <c r="E3251" t="s">
        <v>10</v>
      </c>
      <c r="F3251" t="s">
        <v>10</v>
      </c>
    </row>
    <row r="3252" spans="3:6" x14ac:dyDescent="0.35">
      <c r="C3252" s="62"/>
      <c r="D3252" t="s">
        <v>593</v>
      </c>
      <c r="E3252" t="s">
        <v>10</v>
      </c>
      <c r="F3252" t="s">
        <v>10</v>
      </c>
    </row>
    <row r="3253" spans="3:6" x14ac:dyDescent="0.35">
      <c r="C3253" s="62"/>
      <c r="D3253" t="s">
        <v>594</v>
      </c>
      <c r="E3253" t="s">
        <v>10</v>
      </c>
      <c r="F3253" t="s">
        <v>10</v>
      </c>
    </row>
    <row r="3254" spans="3:6" x14ac:dyDescent="0.35">
      <c r="C3254" s="62"/>
      <c r="D3254" t="s">
        <v>595</v>
      </c>
      <c r="E3254" t="s">
        <v>10</v>
      </c>
      <c r="F3254" t="s">
        <v>10</v>
      </c>
    </row>
    <row r="3255" spans="3:6" x14ac:dyDescent="0.35">
      <c r="C3255" s="62"/>
      <c r="D3255" t="s">
        <v>596</v>
      </c>
      <c r="E3255" t="s">
        <v>10</v>
      </c>
      <c r="F3255" t="s">
        <v>10</v>
      </c>
    </row>
    <row r="3256" spans="3:6" x14ac:dyDescent="0.35">
      <c r="C3256" s="62"/>
      <c r="D3256" t="s">
        <v>597</v>
      </c>
      <c r="E3256" t="s">
        <v>10</v>
      </c>
      <c r="F3256" t="s">
        <v>10</v>
      </c>
    </row>
    <row r="3257" spans="3:6" x14ac:dyDescent="0.35">
      <c r="C3257" s="62"/>
      <c r="D3257" t="s">
        <v>598</v>
      </c>
      <c r="E3257" t="s">
        <v>10</v>
      </c>
      <c r="F3257" t="s">
        <v>10</v>
      </c>
    </row>
    <row r="3258" spans="3:6" x14ac:dyDescent="0.35">
      <c r="C3258" s="62"/>
      <c r="D3258" t="s">
        <v>599</v>
      </c>
      <c r="E3258" t="s">
        <v>10</v>
      </c>
      <c r="F3258" t="s">
        <v>10</v>
      </c>
    </row>
    <row r="3259" spans="3:6" x14ac:dyDescent="0.35">
      <c r="C3259" s="62"/>
      <c r="D3259" t="s">
        <v>600</v>
      </c>
      <c r="E3259" t="s">
        <v>10</v>
      </c>
      <c r="F3259" t="s">
        <v>10</v>
      </c>
    </row>
    <row r="3260" spans="3:6" x14ac:dyDescent="0.35">
      <c r="C3260" s="62"/>
      <c r="D3260" t="s">
        <v>601</v>
      </c>
      <c r="E3260" t="s">
        <v>10</v>
      </c>
      <c r="F3260" t="s">
        <v>10</v>
      </c>
    </row>
    <row r="3261" spans="3:6" x14ac:dyDescent="0.35">
      <c r="C3261" s="62"/>
      <c r="D3261" t="s">
        <v>602</v>
      </c>
      <c r="E3261" t="s">
        <v>10</v>
      </c>
      <c r="F3261" t="s">
        <v>10</v>
      </c>
    </row>
    <row r="3262" spans="3:6" x14ac:dyDescent="0.35">
      <c r="C3262" s="62"/>
      <c r="D3262" t="s">
        <v>603</v>
      </c>
      <c r="E3262" t="s">
        <v>10</v>
      </c>
      <c r="F3262" t="s">
        <v>10</v>
      </c>
    </row>
    <row r="3263" spans="3:6" x14ac:dyDescent="0.35">
      <c r="C3263" s="62"/>
      <c r="D3263" t="s">
        <v>604</v>
      </c>
      <c r="E3263" t="s">
        <v>10</v>
      </c>
      <c r="F3263" t="s">
        <v>10</v>
      </c>
    </row>
    <row r="3264" spans="3:6" x14ac:dyDescent="0.35">
      <c r="C3264" s="62"/>
      <c r="D3264" t="s">
        <v>605</v>
      </c>
      <c r="E3264" t="s">
        <v>10</v>
      </c>
      <c r="F3264" t="s">
        <v>10</v>
      </c>
    </row>
    <row r="3265" spans="3:6" x14ac:dyDescent="0.35">
      <c r="C3265" s="62"/>
      <c r="D3265" t="s">
        <v>606</v>
      </c>
      <c r="E3265" t="s">
        <v>10</v>
      </c>
      <c r="F3265" t="s">
        <v>10</v>
      </c>
    </row>
    <row r="3266" spans="3:6" x14ac:dyDescent="0.35">
      <c r="C3266" s="62"/>
      <c r="D3266" t="s">
        <v>607</v>
      </c>
      <c r="E3266" t="s">
        <v>10</v>
      </c>
      <c r="F3266" t="s">
        <v>10</v>
      </c>
    </row>
    <row r="3267" spans="3:6" x14ac:dyDescent="0.35">
      <c r="C3267" s="62"/>
      <c r="D3267" t="s">
        <v>608</v>
      </c>
      <c r="E3267" t="s">
        <v>10</v>
      </c>
      <c r="F3267" t="s">
        <v>10</v>
      </c>
    </row>
    <row r="3268" spans="3:6" x14ac:dyDescent="0.35">
      <c r="C3268" s="62"/>
      <c r="D3268" t="s">
        <v>609</v>
      </c>
      <c r="E3268" t="s">
        <v>10</v>
      </c>
      <c r="F3268" t="s">
        <v>10</v>
      </c>
    </row>
    <row r="3269" spans="3:6" x14ac:dyDescent="0.35">
      <c r="C3269" s="62"/>
      <c r="D3269" t="s">
        <v>610</v>
      </c>
      <c r="E3269" t="s">
        <v>10</v>
      </c>
      <c r="F3269" t="s">
        <v>10</v>
      </c>
    </row>
    <row r="3270" spans="3:6" x14ac:dyDescent="0.35">
      <c r="C3270" s="62"/>
      <c r="D3270" t="s">
        <v>611</v>
      </c>
      <c r="E3270" t="s">
        <v>10</v>
      </c>
      <c r="F3270" t="s">
        <v>10</v>
      </c>
    </row>
    <row r="3271" spans="3:6" x14ac:dyDescent="0.35">
      <c r="C3271" s="62"/>
      <c r="D3271" t="s">
        <v>612</v>
      </c>
      <c r="E3271" t="s">
        <v>10</v>
      </c>
      <c r="F3271" t="s">
        <v>10</v>
      </c>
    </row>
    <row r="3272" spans="3:6" x14ac:dyDescent="0.35">
      <c r="C3272" s="62"/>
      <c r="D3272" t="s">
        <v>613</v>
      </c>
      <c r="E3272" t="s">
        <v>10</v>
      </c>
      <c r="F3272" t="s">
        <v>10</v>
      </c>
    </row>
    <row r="3273" spans="3:6" x14ac:dyDescent="0.35">
      <c r="C3273" s="62"/>
      <c r="D3273" t="s">
        <v>614</v>
      </c>
      <c r="E3273" t="s">
        <v>10</v>
      </c>
      <c r="F3273" t="s">
        <v>10</v>
      </c>
    </row>
    <row r="3274" spans="3:6" x14ac:dyDescent="0.35">
      <c r="C3274" s="62"/>
      <c r="D3274" t="s">
        <v>615</v>
      </c>
      <c r="E3274" t="s">
        <v>10</v>
      </c>
      <c r="F3274" t="s">
        <v>10</v>
      </c>
    </row>
    <row r="3275" spans="3:6" x14ac:dyDescent="0.35">
      <c r="C3275" s="62"/>
      <c r="D3275" t="s">
        <v>616</v>
      </c>
      <c r="E3275" t="s">
        <v>10</v>
      </c>
      <c r="F3275" t="s">
        <v>10</v>
      </c>
    </row>
    <row r="3276" spans="3:6" x14ac:dyDescent="0.35">
      <c r="C3276" s="62"/>
      <c r="D3276" t="s">
        <v>617</v>
      </c>
      <c r="E3276" t="s">
        <v>10</v>
      </c>
      <c r="F3276" t="s">
        <v>10</v>
      </c>
    </row>
    <row r="3277" spans="3:6" x14ac:dyDescent="0.35">
      <c r="C3277" s="62"/>
      <c r="D3277" t="s">
        <v>618</v>
      </c>
      <c r="E3277" t="s">
        <v>10</v>
      </c>
      <c r="F3277" t="s">
        <v>10</v>
      </c>
    </row>
    <row r="3278" spans="3:6" x14ac:dyDescent="0.35">
      <c r="C3278" s="62"/>
      <c r="D3278" t="s">
        <v>619</v>
      </c>
      <c r="E3278" t="s">
        <v>10</v>
      </c>
      <c r="F3278" t="s">
        <v>10</v>
      </c>
    </row>
    <row r="3279" spans="3:6" x14ac:dyDescent="0.35">
      <c r="C3279" s="62"/>
      <c r="D3279" t="s">
        <v>620</v>
      </c>
      <c r="E3279" t="s">
        <v>10</v>
      </c>
      <c r="F3279" t="s">
        <v>10</v>
      </c>
    </row>
    <row r="3280" spans="3:6" x14ac:dyDescent="0.35">
      <c r="C3280" s="62"/>
      <c r="D3280" t="s">
        <v>621</v>
      </c>
      <c r="E3280" t="s">
        <v>10</v>
      </c>
      <c r="F3280" t="s">
        <v>10</v>
      </c>
    </row>
    <row r="3281" spans="3:6" x14ac:dyDescent="0.35">
      <c r="C3281" s="62"/>
      <c r="D3281" t="s">
        <v>622</v>
      </c>
      <c r="E3281" t="s">
        <v>10</v>
      </c>
      <c r="F3281" t="s">
        <v>10</v>
      </c>
    </row>
    <row r="3282" spans="3:6" x14ac:dyDescent="0.35">
      <c r="C3282" s="62"/>
      <c r="D3282" t="s">
        <v>623</v>
      </c>
      <c r="E3282" t="s">
        <v>10</v>
      </c>
      <c r="F3282" t="s">
        <v>10</v>
      </c>
    </row>
    <row r="3283" spans="3:6" x14ac:dyDescent="0.35">
      <c r="C3283" s="62"/>
      <c r="D3283" t="s">
        <v>624</v>
      </c>
      <c r="E3283" t="s">
        <v>10</v>
      </c>
      <c r="F3283" t="s">
        <v>10</v>
      </c>
    </row>
    <row r="3284" spans="3:6" x14ac:dyDescent="0.35">
      <c r="C3284" s="62"/>
      <c r="D3284" t="s">
        <v>625</v>
      </c>
      <c r="E3284" t="s">
        <v>10</v>
      </c>
      <c r="F3284" t="s">
        <v>10</v>
      </c>
    </row>
    <row r="3285" spans="3:6" x14ac:dyDescent="0.35">
      <c r="C3285" s="62"/>
      <c r="D3285" t="s">
        <v>626</v>
      </c>
      <c r="E3285" t="s">
        <v>10</v>
      </c>
      <c r="F3285" t="s">
        <v>10</v>
      </c>
    </row>
    <row r="3286" spans="3:6" x14ac:dyDescent="0.35">
      <c r="C3286" s="62"/>
      <c r="D3286" t="s">
        <v>627</v>
      </c>
      <c r="E3286" t="s">
        <v>10</v>
      </c>
      <c r="F3286" t="s">
        <v>10</v>
      </c>
    </row>
    <row r="3287" spans="3:6" x14ac:dyDescent="0.35">
      <c r="C3287" s="62"/>
      <c r="D3287" t="s">
        <v>628</v>
      </c>
      <c r="E3287" t="s">
        <v>10</v>
      </c>
      <c r="F3287" t="s">
        <v>10</v>
      </c>
    </row>
    <row r="3288" spans="3:6" x14ac:dyDescent="0.35">
      <c r="C3288" s="62"/>
      <c r="D3288" t="s">
        <v>629</v>
      </c>
      <c r="E3288" t="s">
        <v>10</v>
      </c>
      <c r="F3288" t="s">
        <v>10</v>
      </c>
    </row>
    <row r="3289" spans="3:6" x14ac:dyDescent="0.35">
      <c r="C3289" s="62"/>
      <c r="D3289" t="s">
        <v>630</v>
      </c>
      <c r="E3289" t="s">
        <v>10</v>
      </c>
      <c r="F3289" t="s">
        <v>10</v>
      </c>
    </row>
    <row r="3290" spans="3:6" x14ac:dyDescent="0.35">
      <c r="C3290" s="62"/>
      <c r="D3290" t="s">
        <v>631</v>
      </c>
      <c r="E3290" t="s">
        <v>10</v>
      </c>
      <c r="F3290" t="s">
        <v>10</v>
      </c>
    </row>
    <row r="3291" spans="3:6" x14ac:dyDescent="0.35">
      <c r="C3291" s="62"/>
      <c r="D3291" t="s">
        <v>632</v>
      </c>
      <c r="E3291" t="s">
        <v>10</v>
      </c>
      <c r="F3291" t="s">
        <v>10</v>
      </c>
    </row>
    <row r="3292" spans="3:6" x14ac:dyDescent="0.35">
      <c r="C3292" s="62"/>
      <c r="D3292" t="s">
        <v>633</v>
      </c>
      <c r="E3292" t="s">
        <v>10</v>
      </c>
      <c r="F3292" t="s">
        <v>10</v>
      </c>
    </row>
    <row r="3293" spans="3:6" x14ac:dyDescent="0.35">
      <c r="C3293" s="62"/>
      <c r="D3293" t="s">
        <v>634</v>
      </c>
      <c r="E3293" t="s">
        <v>10</v>
      </c>
      <c r="F3293" t="s">
        <v>10</v>
      </c>
    </row>
    <row r="3294" spans="3:6" x14ac:dyDescent="0.35">
      <c r="C3294" s="62"/>
      <c r="D3294" t="s">
        <v>635</v>
      </c>
      <c r="E3294" t="s">
        <v>10</v>
      </c>
      <c r="F3294" t="s">
        <v>10</v>
      </c>
    </row>
    <row r="3295" spans="3:6" x14ac:dyDescent="0.35">
      <c r="C3295" s="62"/>
      <c r="D3295" t="s">
        <v>636</v>
      </c>
      <c r="E3295" t="s">
        <v>10</v>
      </c>
      <c r="F3295" t="s">
        <v>10</v>
      </c>
    </row>
    <row r="3296" spans="3:6" x14ac:dyDescent="0.35">
      <c r="C3296" s="62"/>
      <c r="D3296" t="s">
        <v>637</v>
      </c>
      <c r="E3296" t="s">
        <v>10</v>
      </c>
      <c r="F3296" t="s">
        <v>10</v>
      </c>
    </row>
    <row r="3297" spans="3:6" x14ac:dyDescent="0.35">
      <c r="C3297" s="62"/>
      <c r="D3297" t="s">
        <v>638</v>
      </c>
      <c r="E3297" t="s">
        <v>10</v>
      </c>
      <c r="F3297" t="s">
        <v>10</v>
      </c>
    </row>
    <row r="3298" spans="3:6" x14ac:dyDescent="0.35">
      <c r="C3298" s="62"/>
      <c r="D3298" t="s">
        <v>639</v>
      </c>
      <c r="E3298" t="s">
        <v>10</v>
      </c>
      <c r="F3298" t="s">
        <v>10</v>
      </c>
    </row>
    <row r="3299" spans="3:6" x14ac:dyDescent="0.35">
      <c r="C3299" s="62"/>
      <c r="D3299" t="s">
        <v>640</v>
      </c>
      <c r="E3299" t="s">
        <v>10</v>
      </c>
      <c r="F3299" t="s">
        <v>10</v>
      </c>
    </row>
    <row r="3300" spans="3:6" x14ac:dyDescent="0.35">
      <c r="C3300" s="62"/>
      <c r="D3300" t="s">
        <v>641</v>
      </c>
      <c r="E3300" t="s">
        <v>10</v>
      </c>
      <c r="F3300" t="s">
        <v>10</v>
      </c>
    </row>
    <row r="3301" spans="3:6" x14ac:dyDescent="0.35">
      <c r="C3301" s="62"/>
      <c r="D3301" t="s">
        <v>642</v>
      </c>
      <c r="E3301" t="s">
        <v>10</v>
      </c>
      <c r="F3301" t="s">
        <v>10</v>
      </c>
    </row>
    <row r="3302" spans="3:6" x14ac:dyDescent="0.35">
      <c r="C3302" s="62"/>
      <c r="D3302" t="s">
        <v>643</v>
      </c>
      <c r="E3302" t="s">
        <v>10</v>
      </c>
      <c r="F3302" t="s">
        <v>10</v>
      </c>
    </row>
    <row r="3303" spans="3:6" x14ac:dyDescent="0.35">
      <c r="C3303" s="62"/>
      <c r="D3303" t="s">
        <v>644</v>
      </c>
      <c r="E3303" t="s">
        <v>10</v>
      </c>
      <c r="F3303" t="s">
        <v>10</v>
      </c>
    </row>
    <row r="3304" spans="3:6" x14ac:dyDescent="0.35">
      <c r="C3304" s="62"/>
      <c r="D3304" t="s">
        <v>645</v>
      </c>
      <c r="E3304" t="s">
        <v>10</v>
      </c>
      <c r="F3304" t="s">
        <v>10</v>
      </c>
    </row>
    <row r="3305" spans="3:6" x14ac:dyDescent="0.35">
      <c r="C3305" s="62"/>
      <c r="D3305" t="s">
        <v>646</v>
      </c>
      <c r="E3305" t="s">
        <v>10</v>
      </c>
      <c r="F3305" t="s">
        <v>10</v>
      </c>
    </row>
    <row r="3306" spans="3:6" x14ac:dyDescent="0.35">
      <c r="C3306" s="62"/>
      <c r="D3306" t="s">
        <v>647</v>
      </c>
      <c r="E3306" t="s">
        <v>10</v>
      </c>
      <c r="F3306" t="s">
        <v>10</v>
      </c>
    </row>
    <row r="3307" spans="3:6" x14ac:dyDescent="0.35">
      <c r="C3307" s="62"/>
      <c r="D3307" t="s">
        <v>648</v>
      </c>
      <c r="E3307" t="s">
        <v>10</v>
      </c>
      <c r="F3307" t="s">
        <v>10</v>
      </c>
    </row>
    <row r="3308" spans="3:6" x14ac:dyDescent="0.35">
      <c r="C3308" s="62"/>
      <c r="D3308" t="s">
        <v>649</v>
      </c>
      <c r="E3308" t="s">
        <v>10</v>
      </c>
      <c r="F3308" t="s">
        <v>10</v>
      </c>
    </row>
    <row r="3309" spans="3:6" x14ac:dyDescent="0.35">
      <c r="C3309" s="62"/>
      <c r="D3309" t="s">
        <v>650</v>
      </c>
      <c r="E3309" t="s">
        <v>10</v>
      </c>
      <c r="F3309" t="s">
        <v>10</v>
      </c>
    </row>
    <row r="3310" spans="3:6" x14ac:dyDescent="0.35">
      <c r="C3310" s="62"/>
      <c r="D3310" t="s">
        <v>651</v>
      </c>
      <c r="E3310" t="s">
        <v>10</v>
      </c>
      <c r="F3310" t="s">
        <v>10</v>
      </c>
    </row>
    <row r="3311" spans="3:6" x14ac:dyDescent="0.35">
      <c r="C3311" s="62"/>
      <c r="D3311" t="s">
        <v>652</v>
      </c>
      <c r="E3311" t="s">
        <v>10</v>
      </c>
      <c r="F3311" t="s">
        <v>10</v>
      </c>
    </row>
    <row r="3312" spans="3:6" x14ac:dyDescent="0.35">
      <c r="C3312" s="62"/>
      <c r="D3312" t="s">
        <v>653</v>
      </c>
      <c r="E3312" t="s">
        <v>10</v>
      </c>
      <c r="F3312" t="s">
        <v>10</v>
      </c>
    </row>
    <row r="3313" spans="3:6" x14ac:dyDescent="0.35">
      <c r="C3313" s="62"/>
      <c r="D3313" t="s">
        <v>654</v>
      </c>
      <c r="E3313" t="s">
        <v>10</v>
      </c>
      <c r="F3313" t="s">
        <v>10</v>
      </c>
    </row>
    <row r="3314" spans="3:6" x14ac:dyDescent="0.35">
      <c r="C3314" s="62"/>
      <c r="D3314" t="s">
        <v>655</v>
      </c>
      <c r="E3314" t="s">
        <v>10</v>
      </c>
      <c r="F3314" t="s">
        <v>10</v>
      </c>
    </row>
    <row r="3315" spans="3:6" x14ac:dyDescent="0.35">
      <c r="C3315" s="62"/>
      <c r="D3315" t="s">
        <v>656</v>
      </c>
      <c r="E3315" t="s">
        <v>10</v>
      </c>
      <c r="F3315" t="s">
        <v>10</v>
      </c>
    </row>
    <row r="3316" spans="3:6" x14ac:dyDescent="0.35">
      <c r="C3316" s="62"/>
      <c r="D3316" t="s">
        <v>657</v>
      </c>
      <c r="E3316" t="s">
        <v>10</v>
      </c>
      <c r="F3316" t="s">
        <v>10</v>
      </c>
    </row>
    <row r="3317" spans="3:6" x14ac:dyDescent="0.35">
      <c r="C3317" s="62"/>
      <c r="D3317" t="s">
        <v>658</v>
      </c>
      <c r="E3317" t="s">
        <v>10</v>
      </c>
      <c r="F3317" t="s">
        <v>10</v>
      </c>
    </row>
    <row r="3318" spans="3:6" x14ac:dyDescent="0.35">
      <c r="C3318" s="62"/>
      <c r="D3318" t="s">
        <v>659</v>
      </c>
      <c r="E3318" t="s">
        <v>10</v>
      </c>
      <c r="F3318" t="s">
        <v>10</v>
      </c>
    </row>
    <row r="3319" spans="3:6" x14ac:dyDescent="0.35">
      <c r="C3319" s="62"/>
      <c r="D3319" t="s">
        <v>660</v>
      </c>
      <c r="E3319" t="s">
        <v>10</v>
      </c>
      <c r="F3319" t="s">
        <v>10</v>
      </c>
    </row>
    <row r="3320" spans="3:6" x14ac:dyDescent="0.35">
      <c r="C3320" s="62"/>
      <c r="D3320" t="s">
        <v>661</v>
      </c>
      <c r="E3320" t="s">
        <v>10</v>
      </c>
      <c r="F3320" t="s">
        <v>10</v>
      </c>
    </row>
    <row r="3321" spans="3:6" x14ac:dyDescent="0.35">
      <c r="C3321" s="62" t="s">
        <v>714</v>
      </c>
      <c r="D3321" t="s">
        <v>441</v>
      </c>
      <c r="E3321" t="s">
        <v>10</v>
      </c>
      <c r="F3321"/>
    </row>
    <row r="3322" spans="3:6" x14ac:dyDescent="0.35">
      <c r="C3322" s="62"/>
      <c r="D3322" t="s">
        <v>442</v>
      </c>
      <c r="E3322" t="s">
        <v>10</v>
      </c>
      <c r="F3322" t="s">
        <v>10</v>
      </c>
    </row>
    <row r="3323" spans="3:6" x14ac:dyDescent="0.35">
      <c r="C3323" s="62"/>
      <c r="D3323" t="s">
        <v>443</v>
      </c>
      <c r="E3323" t="s">
        <v>10</v>
      </c>
      <c r="F3323" t="s">
        <v>10</v>
      </c>
    </row>
    <row r="3324" spans="3:6" x14ac:dyDescent="0.35">
      <c r="C3324" s="62"/>
      <c r="D3324" t="s">
        <v>444</v>
      </c>
      <c r="E3324" t="s">
        <v>10</v>
      </c>
      <c r="F3324" t="s">
        <v>10</v>
      </c>
    </row>
    <row r="3325" spans="3:6" x14ac:dyDescent="0.35">
      <c r="C3325" s="62"/>
      <c r="D3325" t="s">
        <v>445</v>
      </c>
      <c r="E3325" t="s">
        <v>10</v>
      </c>
      <c r="F3325" t="s">
        <v>10</v>
      </c>
    </row>
    <row r="3326" spans="3:6" x14ac:dyDescent="0.35">
      <c r="C3326" s="62"/>
      <c r="D3326" t="s">
        <v>446</v>
      </c>
      <c r="E3326" t="s">
        <v>10</v>
      </c>
      <c r="F3326" t="s">
        <v>10</v>
      </c>
    </row>
    <row r="3327" spans="3:6" x14ac:dyDescent="0.35">
      <c r="C3327" s="62"/>
      <c r="D3327" t="s">
        <v>447</v>
      </c>
      <c r="E3327" t="s">
        <v>10</v>
      </c>
      <c r="F3327" t="s">
        <v>10</v>
      </c>
    </row>
    <row r="3328" spans="3:6" x14ac:dyDescent="0.35">
      <c r="C3328" s="62"/>
      <c r="D3328" t="s">
        <v>448</v>
      </c>
      <c r="E3328" t="s">
        <v>10</v>
      </c>
      <c r="F3328" t="s">
        <v>10</v>
      </c>
    </row>
    <row r="3329" spans="3:6" x14ac:dyDescent="0.35">
      <c r="C3329" s="62"/>
      <c r="D3329" t="s">
        <v>449</v>
      </c>
      <c r="E3329" t="s">
        <v>10</v>
      </c>
      <c r="F3329" t="s">
        <v>10</v>
      </c>
    </row>
    <row r="3330" spans="3:6" x14ac:dyDescent="0.35">
      <c r="C3330" s="62"/>
      <c r="D3330" t="s">
        <v>450</v>
      </c>
      <c r="E3330" t="s">
        <v>10</v>
      </c>
      <c r="F3330" t="s">
        <v>10</v>
      </c>
    </row>
    <row r="3331" spans="3:6" x14ac:dyDescent="0.35">
      <c r="C3331" s="62"/>
      <c r="D3331" t="s">
        <v>451</v>
      </c>
      <c r="E3331" t="s">
        <v>10</v>
      </c>
      <c r="F3331" t="s">
        <v>10</v>
      </c>
    </row>
    <row r="3332" spans="3:6" x14ac:dyDescent="0.35">
      <c r="C3332" s="62"/>
      <c r="D3332" t="s">
        <v>452</v>
      </c>
      <c r="E3332" t="s">
        <v>10</v>
      </c>
      <c r="F3332" t="s">
        <v>10</v>
      </c>
    </row>
    <row r="3333" spans="3:6" x14ac:dyDescent="0.35">
      <c r="C3333" s="62"/>
      <c r="D3333" t="s">
        <v>453</v>
      </c>
      <c r="E3333" t="s">
        <v>10</v>
      </c>
      <c r="F3333" t="s">
        <v>10</v>
      </c>
    </row>
    <row r="3334" spans="3:6" x14ac:dyDescent="0.35">
      <c r="C3334" s="62"/>
      <c r="D3334" t="s">
        <v>454</v>
      </c>
      <c r="E3334" t="s">
        <v>10</v>
      </c>
      <c r="F3334" t="s">
        <v>10</v>
      </c>
    </row>
    <row r="3335" spans="3:6" x14ac:dyDescent="0.35">
      <c r="C3335" s="62"/>
      <c r="D3335" t="s">
        <v>455</v>
      </c>
      <c r="E3335" t="s">
        <v>10</v>
      </c>
      <c r="F3335" t="s">
        <v>10</v>
      </c>
    </row>
    <row r="3336" spans="3:6" x14ac:dyDescent="0.35">
      <c r="C3336" s="62"/>
      <c r="D3336" t="s">
        <v>456</v>
      </c>
      <c r="E3336" t="s">
        <v>10</v>
      </c>
      <c r="F3336" t="s">
        <v>10</v>
      </c>
    </row>
    <row r="3337" spans="3:6" x14ac:dyDescent="0.35">
      <c r="C3337" s="62"/>
      <c r="D3337" t="s">
        <v>457</v>
      </c>
      <c r="E3337" t="s">
        <v>10</v>
      </c>
      <c r="F3337" t="s">
        <v>10</v>
      </c>
    </row>
    <row r="3338" spans="3:6" x14ac:dyDescent="0.35">
      <c r="C3338" s="62"/>
      <c r="D3338" t="s">
        <v>458</v>
      </c>
      <c r="E3338" t="s">
        <v>10</v>
      </c>
      <c r="F3338" t="s">
        <v>10</v>
      </c>
    </row>
    <row r="3339" spans="3:6" x14ac:dyDescent="0.35">
      <c r="C3339" s="62"/>
      <c r="D3339" t="s">
        <v>459</v>
      </c>
      <c r="E3339" t="s">
        <v>10</v>
      </c>
      <c r="F3339" t="s">
        <v>10</v>
      </c>
    </row>
    <row r="3340" spans="3:6" x14ac:dyDescent="0.35">
      <c r="C3340" s="62"/>
      <c r="D3340" t="s">
        <v>460</v>
      </c>
      <c r="E3340" t="s">
        <v>10</v>
      </c>
      <c r="F3340" t="s">
        <v>10</v>
      </c>
    </row>
    <row r="3341" spans="3:6" x14ac:dyDescent="0.35">
      <c r="C3341" s="62"/>
      <c r="D3341" t="s">
        <v>461</v>
      </c>
      <c r="E3341" t="s">
        <v>10</v>
      </c>
      <c r="F3341" t="s">
        <v>10</v>
      </c>
    </row>
    <row r="3342" spans="3:6" x14ac:dyDescent="0.35">
      <c r="C3342" s="62"/>
      <c r="D3342" t="s">
        <v>462</v>
      </c>
      <c r="E3342" t="s">
        <v>10</v>
      </c>
      <c r="F3342" t="s">
        <v>10</v>
      </c>
    </row>
    <row r="3343" spans="3:6" x14ac:dyDescent="0.35">
      <c r="C3343" s="62"/>
      <c r="D3343" t="s">
        <v>463</v>
      </c>
      <c r="E3343" t="s">
        <v>10</v>
      </c>
      <c r="F3343" t="s">
        <v>10</v>
      </c>
    </row>
    <row r="3344" spans="3:6" x14ac:dyDescent="0.35">
      <c r="C3344" s="62"/>
      <c r="D3344" t="s">
        <v>464</v>
      </c>
      <c r="E3344" t="s">
        <v>10</v>
      </c>
      <c r="F3344" t="s">
        <v>10</v>
      </c>
    </row>
    <row r="3345" spans="3:6" x14ac:dyDescent="0.35">
      <c r="C3345" s="62"/>
      <c r="D3345" t="s">
        <v>465</v>
      </c>
      <c r="E3345" t="s">
        <v>10</v>
      </c>
      <c r="F3345" t="s">
        <v>10</v>
      </c>
    </row>
    <row r="3346" spans="3:6" x14ac:dyDescent="0.35">
      <c r="C3346" s="62"/>
      <c r="D3346" t="s">
        <v>466</v>
      </c>
      <c r="E3346" t="s">
        <v>10</v>
      </c>
      <c r="F3346" t="s">
        <v>10</v>
      </c>
    </row>
    <row r="3347" spans="3:6" x14ac:dyDescent="0.35">
      <c r="C3347" s="62"/>
      <c r="D3347" t="s">
        <v>467</v>
      </c>
      <c r="E3347" t="s">
        <v>10</v>
      </c>
      <c r="F3347" t="s">
        <v>10</v>
      </c>
    </row>
    <row r="3348" spans="3:6" x14ac:dyDescent="0.35">
      <c r="C3348" s="62"/>
      <c r="D3348" t="s">
        <v>468</v>
      </c>
      <c r="E3348" t="s">
        <v>10</v>
      </c>
      <c r="F3348" t="s">
        <v>10</v>
      </c>
    </row>
    <row r="3349" spans="3:6" x14ac:dyDescent="0.35">
      <c r="C3349" s="62"/>
      <c r="D3349" t="s">
        <v>469</v>
      </c>
      <c r="E3349" t="s">
        <v>10</v>
      </c>
      <c r="F3349" t="s">
        <v>10</v>
      </c>
    </row>
    <row r="3350" spans="3:6" x14ac:dyDescent="0.35">
      <c r="C3350" s="62"/>
      <c r="D3350" t="s">
        <v>470</v>
      </c>
      <c r="E3350" t="s">
        <v>10</v>
      </c>
      <c r="F3350" t="s">
        <v>10</v>
      </c>
    </row>
    <row r="3351" spans="3:6" x14ac:dyDescent="0.35">
      <c r="C3351" s="62"/>
      <c r="D3351" t="s">
        <v>471</v>
      </c>
      <c r="E3351" t="s">
        <v>10</v>
      </c>
      <c r="F3351" t="s">
        <v>10</v>
      </c>
    </row>
    <row r="3352" spans="3:6" x14ac:dyDescent="0.35">
      <c r="C3352" s="62"/>
      <c r="D3352" t="s">
        <v>472</v>
      </c>
      <c r="E3352" t="s">
        <v>10</v>
      </c>
      <c r="F3352" t="s">
        <v>10</v>
      </c>
    </row>
    <row r="3353" spans="3:6" x14ac:dyDescent="0.35">
      <c r="C3353" s="62"/>
      <c r="D3353" t="s">
        <v>473</v>
      </c>
      <c r="E3353" t="s">
        <v>10</v>
      </c>
      <c r="F3353" t="s">
        <v>10</v>
      </c>
    </row>
    <row r="3354" spans="3:6" x14ac:dyDescent="0.35">
      <c r="C3354" s="62"/>
      <c r="D3354" t="s">
        <v>474</v>
      </c>
      <c r="E3354" t="s">
        <v>10</v>
      </c>
      <c r="F3354" t="s">
        <v>10</v>
      </c>
    </row>
    <row r="3355" spans="3:6" x14ac:dyDescent="0.35">
      <c r="C3355" s="62"/>
      <c r="D3355" t="s">
        <v>475</v>
      </c>
      <c r="E3355" t="s">
        <v>10</v>
      </c>
      <c r="F3355" t="s">
        <v>10</v>
      </c>
    </row>
    <row r="3356" spans="3:6" x14ac:dyDescent="0.35">
      <c r="C3356" s="62"/>
      <c r="D3356" t="s">
        <v>476</v>
      </c>
      <c r="E3356" t="s">
        <v>10</v>
      </c>
      <c r="F3356" t="s">
        <v>10</v>
      </c>
    </row>
    <row r="3357" spans="3:6" x14ac:dyDescent="0.35">
      <c r="C3357" s="62"/>
      <c r="D3357" t="s">
        <v>477</v>
      </c>
      <c r="E3357" t="s">
        <v>10</v>
      </c>
      <c r="F3357" t="s">
        <v>10</v>
      </c>
    </row>
    <row r="3358" spans="3:6" x14ac:dyDescent="0.35">
      <c r="C3358" s="62"/>
      <c r="D3358" t="s">
        <v>478</v>
      </c>
      <c r="E3358" t="s">
        <v>10</v>
      </c>
      <c r="F3358" t="s">
        <v>10</v>
      </c>
    </row>
    <row r="3359" spans="3:6" x14ac:dyDescent="0.35">
      <c r="C3359" s="62"/>
      <c r="D3359" t="s">
        <v>479</v>
      </c>
      <c r="E3359" t="s">
        <v>10</v>
      </c>
      <c r="F3359" t="s">
        <v>10</v>
      </c>
    </row>
    <row r="3360" spans="3:6" x14ac:dyDescent="0.35">
      <c r="C3360" s="62"/>
      <c r="D3360" t="s">
        <v>480</v>
      </c>
      <c r="E3360" t="s">
        <v>10</v>
      </c>
      <c r="F3360" t="s">
        <v>10</v>
      </c>
    </row>
    <row r="3361" spans="3:6" x14ac:dyDescent="0.35">
      <c r="C3361" s="62"/>
      <c r="D3361" t="s">
        <v>481</v>
      </c>
      <c r="E3361" t="s">
        <v>10</v>
      </c>
      <c r="F3361" t="s">
        <v>10</v>
      </c>
    </row>
    <row r="3362" spans="3:6" x14ac:dyDescent="0.35">
      <c r="C3362" s="62"/>
      <c r="D3362" t="s">
        <v>482</v>
      </c>
      <c r="E3362" t="s">
        <v>10</v>
      </c>
      <c r="F3362" t="s">
        <v>10</v>
      </c>
    </row>
    <row r="3363" spans="3:6" x14ac:dyDescent="0.35">
      <c r="C3363" s="62"/>
      <c r="D3363" t="s">
        <v>483</v>
      </c>
      <c r="E3363" t="s">
        <v>10</v>
      </c>
      <c r="F3363" t="s">
        <v>10</v>
      </c>
    </row>
    <row r="3364" spans="3:6" x14ac:dyDescent="0.35">
      <c r="C3364" s="62"/>
      <c r="D3364" t="s">
        <v>484</v>
      </c>
      <c r="E3364" t="s">
        <v>10</v>
      </c>
      <c r="F3364" t="s">
        <v>10</v>
      </c>
    </row>
    <row r="3365" spans="3:6" x14ac:dyDescent="0.35">
      <c r="C3365" s="62"/>
      <c r="D3365" t="s">
        <v>485</v>
      </c>
      <c r="E3365" t="s">
        <v>10</v>
      </c>
      <c r="F3365" t="s">
        <v>10</v>
      </c>
    </row>
    <row r="3366" spans="3:6" x14ac:dyDescent="0.35">
      <c r="C3366" s="62"/>
      <c r="D3366" t="s">
        <v>486</v>
      </c>
      <c r="E3366" t="s">
        <v>10</v>
      </c>
      <c r="F3366" t="s">
        <v>10</v>
      </c>
    </row>
    <row r="3367" spans="3:6" x14ac:dyDescent="0.35">
      <c r="C3367" s="62"/>
      <c r="D3367" t="s">
        <v>487</v>
      </c>
      <c r="E3367" t="s">
        <v>10</v>
      </c>
      <c r="F3367" t="s">
        <v>10</v>
      </c>
    </row>
    <row r="3368" spans="3:6" x14ac:dyDescent="0.35">
      <c r="C3368" s="62"/>
      <c r="D3368" t="s">
        <v>488</v>
      </c>
      <c r="E3368" t="s">
        <v>10</v>
      </c>
      <c r="F3368" t="s">
        <v>10</v>
      </c>
    </row>
    <row r="3369" spans="3:6" x14ac:dyDescent="0.35">
      <c r="C3369" s="62"/>
      <c r="D3369" t="s">
        <v>489</v>
      </c>
      <c r="E3369" t="s">
        <v>10</v>
      </c>
      <c r="F3369" t="s">
        <v>10</v>
      </c>
    </row>
    <row r="3370" spans="3:6" x14ac:dyDescent="0.35">
      <c r="C3370" s="62"/>
      <c r="D3370" t="s">
        <v>490</v>
      </c>
      <c r="E3370" t="s">
        <v>10</v>
      </c>
      <c r="F3370" t="s">
        <v>10</v>
      </c>
    </row>
    <row r="3371" spans="3:6" x14ac:dyDescent="0.35">
      <c r="C3371" s="62"/>
      <c r="D3371" t="s">
        <v>491</v>
      </c>
      <c r="E3371" t="s">
        <v>10</v>
      </c>
      <c r="F3371" t="s">
        <v>10</v>
      </c>
    </row>
    <row r="3372" spans="3:6" x14ac:dyDescent="0.35">
      <c r="C3372" s="62"/>
      <c r="D3372" t="s">
        <v>492</v>
      </c>
      <c r="E3372" t="s">
        <v>10</v>
      </c>
      <c r="F3372" t="s">
        <v>10</v>
      </c>
    </row>
    <row r="3373" spans="3:6" x14ac:dyDescent="0.35">
      <c r="C3373" s="62"/>
      <c r="D3373" t="s">
        <v>493</v>
      </c>
      <c r="E3373" t="s">
        <v>10</v>
      </c>
      <c r="F3373" t="s">
        <v>10</v>
      </c>
    </row>
    <row r="3374" spans="3:6" x14ac:dyDescent="0.35">
      <c r="C3374" s="62"/>
      <c r="D3374" t="s">
        <v>494</v>
      </c>
      <c r="E3374" t="s">
        <v>10</v>
      </c>
      <c r="F3374" t="s">
        <v>10</v>
      </c>
    </row>
    <row r="3375" spans="3:6" x14ac:dyDescent="0.35">
      <c r="C3375" s="62"/>
      <c r="D3375" t="s">
        <v>495</v>
      </c>
      <c r="E3375" t="s">
        <v>10</v>
      </c>
      <c r="F3375" t="s">
        <v>10</v>
      </c>
    </row>
    <row r="3376" spans="3:6" x14ac:dyDescent="0.35">
      <c r="C3376" s="62"/>
      <c r="D3376" t="s">
        <v>496</v>
      </c>
      <c r="E3376" t="s">
        <v>10</v>
      </c>
      <c r="F3376" t="s">
        <v>10</v>
      </c>
    </row>
    <row r="3377" spans="3:6" x14ac:dyDescent="0.35">
      <c r="C3377" s="62"/>
      <c r="D3377" t="s">
        <v>497</v>
      </c>
      <c r="E3377" t="s">
        <v>10</v>
      </c>
      <c r="F3377" t="s">
        <v>10</v>
      </c>
    </row>
    <row r="3378" spans="3:6" x14ac:dyDescent="0.35">
      <c r="C3378" s="62"/>
      <c r="D3378" t="s">
        <v>498</v>
      </c>
      <c r="E3378" t="s">
        <v>10</v>
      </c>
      <c r="F3378" t="s">
        <v>10</v>
      </c>
    </row>
    <row r="3379" spans="3:6" x14ac:dyDescent="0.35">
      <c r="C3379" s="62"/>
      <c r="D3379" t="s">
        <v>499</v>
      </c>
      <c r="E3379" t="s">
        <v>10</v>
      </c>
      <c r="F3379" t="s">
        <v>10</v>
      </c>
    </row>
    <row r="3380" spans="3:6" x14ac:dyDescent="0.35">
      <c r="C3380" s="62"/>
      <c r="D3380" t="s">
        <v>500</v>
      </c>
      <c r="E3380" t="s">
        <v>10</v>
      </c>
      <c r="F3380" t="s">
        <v>10</v>
      </c>
    </row>
    <row r="3381" spans="3:6" x14ac:dyDescent="0.35">
      <c r="C3381" s="62"/>
      <c r="D3381" t="s">
        <v>501</v>
      </c>
      <c r="E3381" t="s">
        <v>10</v>
      </c>
      <c r="F3381" t="s">
        <v>10</v>
      </c>
    </row>
    <row r="3382" spans="3:6" x14ac:dyDescent="0.35">
      <c r="C3382" s="62"/>
      <c r="D3382" t="s">
        <v>502</v>
      </c>
      <c r="E3382" t="s">
        <v>10</v>
      </c>
      <c r="F3382" t="s">
        <v>10</v>
      </c>
    </row>
    <row r="3383" spans="3:6" x14ac:dyDescent="0.35">
      <c r="C3383" s="62"/>
      <c r="D3383" t="s">
        <v>503</v>
      </c>
      <c r="E3383" t="s">
        <v>10</v>
      </c>
      <c r="F3383" t="s">
        <v>10</v>
      </c>
    </row>
    <row r="3384" spans="3:6" x14ac:dyDescent="0.35">
      <c r="C3384" s="62"/>
      <c r="D3384" t="s">
        <v>504</v>
      </c>
      <c r="E3384" t="s">
        <v>10</v>
      </c>
      <c r="F3384" t="s">
        <v>10</v>
      </c>
    </row>
    <row r="3385" spans="3:6" x14ac:dyDescent="0.35">
      <c r="C3385" s="62"/>
      <c r="D3385" t="s">
        <v>505</v>
      </c>
      <c r="E3385" t="s">
        <v>10</v>
      </c>
      <c r="F3385" t="s">
        <v>10</v>
      </c>
    </row>
    <row r="3386" spans="3:6" x14ac:dyDescent="0.35">
      <c r="C3386" s="62"/>
      <c r="D3386" t="s">
        <v>506</v>
      </c>
      <c r="E3386" t="s">
        <v>10</v>
      </c>
      <c r="F3386" t="s">
        <v>10</v>
      </c>
    </row>
    <row r="3387" spans="3:6" x14ac:dyDescent="0.35">
      <c r="C3387" s="62"/>
      <c r="D3387" t="s">
        <v>507</v>
      </c>
      <c r="E3387" t="s">
        <v>10</v>
      </c>
      <c r="F3387" t="s">
        <v>10</v>
      </c>
    </row>
    <row r="3388" spans="3:6" x14ac:dyDescent="0.35">
      <c r="C3388" s="62"/>
      <c r="D3388" t="s">
        <v>508</v>
      </c>
      <c r="E3388" t="s">
        <v>10</v>
      </c>
      <c r="F3388" t="s">
        <v>10</v>
      </c>
    </row>
    <row r="3389" spans="3:6" x14ac:dyDescent="0.35">
      <c r="C3389" s="62"/>
      <c r="D3389" t="s">
        <v>509</v>
      </c>
      <c r="E3389" t="s">
        <v>10</v>
      </c>
      <c r="F3389" t="s">
        <v>10</v>
      </c>
    </row>
    <row r="3390" spans="3:6" x14ac:dyDescent="0.35">
      <c r="C3390" s="62"/>
      <c r="D3390" t="s">
        <v>510</v>
      </c>
      <c r="E3390" t="s">
        <v>10</v>
      </c>
      <c r="F3390" t="s">
        <v>10</v>
      </c>
    </row>
    <row r="3391" spans="3:6" x14ac:dyDescent="0.35">
      <c r="C3391" s="62"/>
      <c r="D3391" t="s">
        <v>511</v>
      </c>
      <c r="E3391" t="s">
        <v>10</v>
      </c>
      <c r="F3391" t="s">
        <v>10</v>
      </c>
    </row>
    <row r="3392" spans="3:6" x14ac:dyDescent="0.35">
      <c r="C3392" s="62"/>
      <c r="D3392" t="s">
        <v>512</v>
      </c>
      <c r="E3392" t="s">
        <v>10</v>
      </c>
      <c r="F3392" t="s">
        <v>10</v>
      </c>
    </row>
    <row r="3393" spans="3:6" x14ac:dyDescent="0.35">
      <c r="C3393" s="62"/>
      <c r="D3393" t="s">
        <v>513</v>
      </c>
      <c r="E3393" t="s">
        <v>10</v>
      </c>
      <c r="F3393" t="s">
        <v>10</v>
      </c>
    </row>
    <row r="3394" spans="3:6" x14ac:dyDescent="0.35">
      <c r="C3394" s="62"/>
      <c r="D3394" t="s">
        <v>514</v>
      </c>
      <c r="E3394" t="s">
        <v>10</v>
      </c>
      <c r="F3394" t="s">
        <v>10</v>
      </c>
    </row>
    <row r="3395" spans="3:6" x14ac:dyDescent="0.35">
      <c r="C3395" s="62"/>
      <c r="D3395" t="s">
        <v>515</v>
      </c>
      <c r="E3395" t="s">
        <v>10</v>
      </c>
      <c r="F3395" t="s">
        <v>10</v>
      </c>
    </row>
    <row r="3396" spans="3:6" x14ac:dyDescent="0.35">
      <c r="C3396" s="62"/>
      <c r="D3396" t="s">
        <v>516</v>
      </c>
      <c r="E3396" t="s">
        <v>10</v>
      </c>
      <c r="F3396" t="s">
        <v>10</v>
      </c>
    </row>
    <row r="3397" spans="3:6" x14ac:dyDescent="0.35">
      <c r="C3397" s="62"/>
      <c r="D3397" t="s">
        <v>517</v>
      </c>
      <c r="E3397" t="s">
        <v>10</v>
      </c>
      <c r="F3397" t="s">
        <v>10</v>
      </c>
    </row>
    <row r="3398" spans="3:6" x14ac:dyDescent="0.35">
      <c r="C3398" s="62"/>
      <c r="D3398" t="s">
        <v>518</v>
      </c>
      <c r="E3398" t="s">
        <v>10</v>
      </c>
      <c r="F3398" t="s">
        <v>10</v>
      </c>
    </row>
    <row r="3399" spans="3:6" x14ac:dyDescent="0.35">
      <c r="C3399" s="62"/>
      <c r="D3399" t="s">
        <v>519</v>
      </c>
      <c r="E3399" t="s">
        <v>10</v>
      </c>
      <c r="F3399" t="s">
        <v>10</v>
      </c>
    </row>
    <row r="3400" spans="3:6" x14ac:dyDescent="0.35">
      <c r="C3400" s="62"/>
      <c r="D3400" t="s">
        <v>520</v>
      </c>
      <c r="E3400" t="s">
        <v>10</v>
      </c>
      <c r="F3400" t="s">
        <v>10</v>
      </c>
    </row>
    <row r="3401" spans="3:6" x14ac:dyDescent="0.35">
      <c r="C3401" s="62"/>
      <c r="D3401" t="s">
        <v>521</v>
      </c>
      <c r="E3401" t="s">
        <v>10</v>
      </c>
      <c r="F3401" t="s">
        <v>10</v>
      </c>
    </row>
    <row r="3402" spans="3:6" x14ac:dyDescent="0.35">
      <c r="C3402" s="62"/>
      <c r="D3402" t="s">
        <v>522</v>
      </c>
      <c r="E3402" t="s">
        <v>10</v>
      </c>
      <c r="F3402" t="s">
        <v>10</v>
      </c>
    </row>
    <row r="3403" spans="3:6" x14ac:dyDescent="0.35">
      <c r="C3403" s="62"/>
      <c r="D3403" t="s">
        <v>523</v>
      </c>
      <c r="E3403" t="s">
        <v>10</v>
      </c>
      <c r="F3403" t="s">
        <v>10</v>
      </c>
    </row>
    <row r="3404" spans="3:6" x14ac:dyDescent="0.35">
      <c r="C3404" s="62"/>
      <c r="D3404" t="s">
        <v>524</v>
      </c>
      <c r="E3404" t="s">
        <v>10</v>
      </c>
      <c r="F3404" t="s">
        <v>10</v>
      </c>
    </row>
    <row r="3405" spans="3:6" x14ac:dyDescent="0.35">
      <c r="C3405" s="62"/>
      <c r="D3405" t="s">
        <v>525</v>
      </c>
      <c r="E3405" t="s">
        <v>10</v>
      </c>
      <c r="F3405" t="s">
        <v>10</v>
      </c>
    </row>
    <row r="3406" spans="3:6" x14ac:dyDescent="0.35">
      <c r="C3406" s="62"/>
      <c r="D3406" t="s">
        <v>526</v>
      </c>
      <c r="E3406" t="s">
        <v>10</v>
      </c>
      <c r="F3406" t="s">
        <v>10</v>
      </c>
    </row>
    <row r="3407" spans="3:6" x14ac:dyDescent="0.35">
      <c r="C3407" s="62"/>
      <c r="D3407" t="s">
        <v>527</v>
      </c>
      <c r="E3407" t="s">
        <v>10</v>
      </c>
      <c r="F3407" t="s">
        <v>10</v>
      </c>
    </row>
    <row r="3408" spans="3:6" x14ac:dyDescent="0.35">
      <c r="C3408" s="62"/>
      <c r="D3408" t="s">
        <v>528</v>
      </c>
      <c r="E3408" t="s">
        <v>10</v>
      </c>
      <c r="F3408" t="s">
        <v>10</v>
      </c>
    </row>
    <row r="3409" spans="3:6" x14ac:dyDescent="0.35">
      <c r="C3409" s="62"/>
      <c r="D3409" t="s">
        <v>529</v>
      </c>
      <c r="E3409" t="s">
        <v>10</v>
      </c>
      <c r="F3409" t="s">
        <v>10</v>
      </c>
    </row>
    <row r="3410" spans="3:6" x14ac:dyDescent="0.35">
      <c r="C3410" s="62"/>
      <c r="D3410" t="s">
        <v>530</v>
      </c>
      <c r="E3410" t="s">
        <v>10</v>
      </c>
      <c r="F3410" t="s">
        <v>10</v>
      </c>
    </row>
    <row r="3411" spans="3:6" x14ac:dyDescent="0.35">
      <c r="C3411" s="62"/>
      <c r="D3411" t="s">
        <v>531</v>
      </c>
      <c r="E3411" t="s">
        <v>10</v>
      </c>
      <c r="F3411" t="s">
        <v>10</v>
      </c>
    </row>
    <row r="3412" spans="3:6" x14ac:dyDescent="0.35">
      <c r="C3412" s="62"/>
      <c r="D3412" t="s">
        <v>532</v>
      </c>
      <c r="E3412" t="s">
        <v>10</v>
      </c>
      <c r="F3412" t="s">
        <v>10</v>
      </c>
    </row>
    <row r="3413" spans="3:6" x14ac:dyDescent="0.35">
      <c r="C3413" s="62"/>
      <c r="D3413" t="s">
        <v>533</v>
      </c>
      <c r="E3413" t="s">
        <v>10</v>
      </c>
      <c r="F3413" t="s">
        <v>10</v>
      </c>
    </row>
    <row r="3414" spans="3:6" x14ac:dyDescent="0.35">
      <c r="C3414" s="62"/>
      <c r="D3414" t="s">
        <v>534</v>
      </c>
      <c r="E3414" t="s">
        <v>10</v>
      </c>
      <c r="F3414" t="s">
        <v>10</v>
      </c>
    </row>
    <row r="3415" spans="3:6" x14ac:dyDescent="0.35">
      <c r="C3415" s="62"/>
      <c r="D3415" t="s">
        <v>535</v>
      </c>
      <c r="E3415" t="s">
        <v>10</v>
      </c>
      <c r="F3415" t="s">
        <v>10</v>
      </c>
    </row>
    <row r="3416" spans="3:6" x14ac:dyDescent="0.35">
      <c r="C3416" s="62"/>
      <c r="D3416" t="s">
        <v>536</v>
      </c>
      <c r="E3416" t="s">
        <v>10</v>
      </c>
      <c r="F3416" t="s">
        <v>10</v>
      </c>
    </row>
    <row r="3417" spans="3:6" x14ac:dyDescent="0.35">
      <c r="C3417" s="62"/>
      <c r="D3417" t="s">
        <v>537</v>
      </c>
      <c r="E3417" t="s">
        <v>10</v>
      </c>
      <c r="F3417" t="s">
        <v>10</v>
      </c>
    </row>
    <row r="3418" spans="3:6" x14ac:dyDescent="0.35">
      <c r="C3418" s="62"/>
      <c r="D3418" t="s">
        <v>538</v>
      </c>
      <c r="E3418" t="s">
        <v>10</v>
      </c>
      <c r="F3418" t="s">
        <v>10</v>
      </c>
    </row>
    <row r="3419" spans="3:6" x14ac:dyDescent="0.35">
      <c r="C3419" s="62"/>
      <c r="D3419" t="s">
        <v>539</v>
      </c>
      <c r="E3419" t="s">
        <v>10</v>
      </c>
      <c r="F3419" t="s">
        <v>10</v>
      </c>
    </row>
    <row r="3420" spans="3:6" x14ac:dyDescent="0.35">
      <c r="C3420" s="62"/>
      <c r="D3420" t="s">
        <v>540</v>
      </c>
      <c r="E3420" t="s">
        <v>10</v>
      </c>
      <c r="F3420" t="s">
        <v>10</v>
      </c>
    </row>
    <row r="3421" spans="3:6" x14ac:dyDescent="0.35">
      <c r="C3421" s="62"/>
      <c r="D3421" t="s">
        <v>541</v>
      </c>
      <c r="E3421" t="s">
        <v>10</v>
      </c>
      <c r="F3421" t="s">
        <v>10</v>
      </c>
    </row>
    <row r="3422" spans="3:6" x14ac:dyDescent="0.35">
      <c r="C3422" s="62"/>
      <c r="D3422" t="s">
        <v>542</v>
      </c>
      <c r="E3422" t="s">
        <v>10</v>
      </c>
      <c r="F3422" t="s">
        <v>10</v>
      </c>
    </row>
    <row r="3423" spans="3:6" x14ac:dyDescent="0.35">
      <c r="C3423" s="62"/>
      <c r="D3423" t="s">
        <v>543</v>
      </c>
      <c r="E3423" t="s">
        <v>10</v>
      </c>
      <c r="F3423" t="s">
        <v>10</v>
      </c>
    </row>
    <row r="3424" spans="3:6" x14ac:dyDescent="0.35">
      <c r="C3424" s="62"/>
      <c r="D3424" t="s">
        <v>544</v>
      </c>
      <c r="E3424" t="s">
        <v>10</v>
      </c>
      <c r="F3424" t="s">
        <v>10</v>
      </c>
    </row>
    <row r="3425" spans="3:6" x14ac:dyDescent="0.35">
      <c r="C3425" s="62"/>
      <c r="D3425" t="s">
        <v>545</v>
      </c>
      <c r="E3425" t="s">
        <v>10</v>
      </c>
      <c r="F3425" t="s">
        <v>10</v>
      </c>
    </row>
    <row r="3426" spans="3:6" x14ac:dyDescent="0.35">
      <c r="C3426" s="62"/>
      <c r="D3426" t="s">
        <v>546</v>
      </c>
      <c r="E3426" t="s">
        <v>10</v>
      </c>
      <c r="F3426" t="s">
        <v>10</v>
      </c>
    </row>
    <row r="3427" spans="3:6" x14ac:dyDescent="0.35">
      <c r="C3427" s="62"/>
      <c r="D3427" t="s">
        <v>547</v>
      </c>
      <c r="E3427" t="s">
        <v>10</v>
      </c>
      <c r="F3427" t="s">
        <v>10</v>
      </c>
    </row>
    <row r="3428" spans="3:6" x14ac:dyDescent="0.35">
      <c r="C3428" s="62"/>
      <c r="D3428" t="s">
        <v>548</v>
      </c>
      <c r="E3428" t="s">
        <v>10</v>
      </c>
      <c r="F3428" t="s">
        <v>10</v>
      </c>
    </row>
    <row r="3429" spans="3:6" x14ac:dyDescent="0.35">
      <c r="C3429" s="62"/>
      <c r="D3429" t="s">
        <v>549</v>
      </c>
      <c r="E3429" t="s">
        <v>10</v>
      </c>
      <c r="F3429" t="s">
        <v>10</v>
      </c>
    </row>
    <row r="3430" spans="3:6" x14ac:dyDescent="0.35">
      <c r="C3430" s="62"/>
      <c r="D3430" t="s">
        <v>550</v>
      </c>
      <c r="E3430" t="s">
        <v>10</v>
      </c>
      <c r="F3430" t="s">
        <v>10</v>
      </c>
    </row>
    <row r="3431" spans="3:6" x14ac:dyDescent="0.35">
      <c r="C3431" s="62"/>
      <c r="D3431" t="s">
        <v>551</v>
      </c>
      <c r="E3431" t="s">
        <v>10</v>
      </c>
      <c r="F3431" t="s">
        <v>10</v>
      </c>
    </row>
    <row r="3432" spans="3:6" x14ac:dyDescent="0.35">
      <c r="C3432" s="62"/>
      <c r="D3432" t="s">
        <v>552</v>
      </c>
      <c r="E3432" t="s">
        <v>10</v>
      </c>
      <c r="F3432" t="s">
        <v>10</v>
      </c>
    </row>
    <row r="3433" spans="3:6" x14ac:dyDescent="0.35">
      <c r="C3433" s="62"/>
      <c r="D3433" t="s">
        <v>553</v>
      </c>
      <c r="E3433" t="s">
        <v>10</v>
      </c>
      <c r="F3433" t="s">
        <v>10</v>
      </c>
    </row>
    <row r="3434" spans="3:6" x14ac:dyDescent="0.35">
      <c r="C3434" s="62"/>
      <c r="D3434" t="s">
        <v>554</v>
      </c>
      <c r="E3434" t="s">
        <v>10</v>
      </c>
      <c r="F3434" t="s">
        <v>10</v>
      </c>
    </row>
    <row r="3435" spans="3:6" x14ac:dyDescent="0.35">
      <c r="C3435" s="62"/>
      <c r="D3435" t="s">
        <v>555</v>
      </c>
      <c r="E3435" t="s">
        <v>10</v>
      </c>
      <c r="F3435" t="s">
        <v>10</v>
      </c>
    </row>
    <row r="3436" spans="3:6" x14ac:dyDescent="0.35">
      <c r="C3436" s="62"/>
      <c r="D3436" t="s">
        <v>556</v>
      </c>
      <c r="E3436" t="s">
        <v>10</v>
      </c>
      <c r="F3436" t="s">
        <v>10</v>
      </c>
    </row>
    <row r="3437" spans="3:6" x14ac:dyDescent="0.35">
      <c r="C3437" s="62"/>
      <c r="D3437" t="s">
        <v>557</v>
      </c>
      <c r="E3437" t="s">
        <v>10</v>
      </c>
      <c r="F3437" t="s">
        <v>10</v>
      </c>
    </row>
    <row r="3438" spans="3:6" x14ac:dyDescent="0.35">
      <c r="C3438" s="62"/>
      <c r="D3438" t="s">
        <v>558</v>
      </c>
      <c r="E3438" t="s">
        <v>10</v>
      </c>
      <c r="F3438" t="s">
        <v>10</v>
      </c>
    </row>
    <row r="3439" spans="3:6" x14ac:dyDescent="0.35">
      <c r="C3439" s="62"/>
      <c r="D3439" t="s">
        <v>559</v>
      </c>
      <c r="E3439" t="s">
        <v>10</v>
      </c>
      <c r="F3439" t="s">
        <v>10</v>
      </c>
    </row>
    <row r="3440" spans="3:6" x14ac:dyDescent="0.35">
      <c r="C3440" s="62"/>
      <c r="D3440" t="s">
        <v>560</v>
      </c>
      <c r="E3440" t="s">
        <v>10</v>
      </c>
      <c r="F3440" t="s">
        <v>10</v>
      </c>
    </row>
    <row r="3441" spans="3:6" x14ac:dyDescent="0.35">
      <c r="C3441" s="62"/>
      <c r="D3441" t="s">
        <v>561</v>
      </c>
      <c r="E3441" t="s">
        <v>10</v>
      </c>
      <c r="F3441" t="s">
        <v>10</v>
      </c>
    </row>
    <row r="3442" spans="3:6" x14ac:dyDescent="0.35">
      <c r="C3442" s="62"/>
      <c r="D3442" t="s">
        <v>562</v>
      </c>
      <c r="E3442" t="s">
        <v>10</v>
      </c>
      <c r="F3442" t="s">
        <v>10</v>
      </c>
    </row>
    <row r="3443" spans="3:6" x14ac:dyDescent="0.35">
      <c r="C3443" s="62"/>
      <c r="D3443" t="s">
        <v>563</v>
      </c>
      <c r="E3443" t="s">
        <v>10</v>
      </c>
      <c r="F3443" t="s">
        <v>10</v>
      </c>
    </row>
    <row r="3444" spans="3:6" x14ac:dyDescent="0.35">
      <c r="C3444" s="62"/>
      <c r="D3444" t="s">
        <v>564</v>
      </c>
      <c r="E3444" t="s">
        <v>10</v>
      </c>
      <c r="F3444" t="s">
        <v>10</v>
      </c>
    </row>
    <row r="3445" spans="3:6" x14ac:dyDescent="0.35">
      <c r="C3445" s="62"/>
      <c r="D3445" t="s">
        <v>565</v>
      </c>
      <c r="E3445" t="s">
        <v>10</v>
      </c>
      <c r="F3445" t="s">
        <v>10</v>
      </c>
    </row>
    <row r="3446" spans="3:6" x14ac:dyDescent="0.35">
      <c r="C3446" s="62"/>
      <c r="D3446" t="s">
        <v>566</v>
      </c>
      <c r="E3446" t="s">
        <v>10</v>
      </c>
      <c r="F3446" t="s">
        <v>10</v>
      </c>
    </row>
    <row r="3447" spans="3:6" x14ac:dyDescent="0.35">
      <c r="C3447" s="62"/>
      <c r="D3447" t="s">
        <v>567</v>
      </c>
      <c r="E3447" t="s">
        <v>10</v>
      </c>
      <c r="F3447" t="s">
        <v>10</v>
      </c>
    </row>
    <row r="3448" spans="3:6" x14ac:dyDescent="0.35">
      <c r="C3448" s="62"/>
      <c r="D3448" t="s">
        <v>568</v>
      </c>
      <c r="E3448" t="s">
        <v>10</v>
      </c>
      <c r="F3448" t="s">
        <v>10</v>
      </c>
    </row>
    <row r="3449" spans="3:6" x14ac:dyDescent="0.35">
      <c r="C3449" s="62"/>
      <c r="D3449" t="s">
        <v>569</v>
      </c>
      <c r="E3449" t="s">
        <v>10</v>
      </c>
      <c r="F3449" t="s">
        <v>10</v>
      </c>
    </row>
    <row r="3450" spans="3:6" x14ac:dyDescent="0.35">
      <c r="C3450" s="62"/>
      <c r="D3450" t="s">
        <v>570</v>
      </c>
      <c r="E3450" t="s">
        <v>10</v>
      </c>
      <c r="F3450" t="s">
        <v>10</v>
      </c>
    </row>
    <row r="3451" spans="3:6" x14ac:dyDescent="0.35">
      <c r="C3451" s="62"/>
      <c r="D3451" t="s">
        <v>571</v>
      </c>
      <c r="E3451" t="s">
        <v>10</v>
      </c>
      <c r="F3451" t="s">
        <v>10</v>
      </c>
    </row>
    <row r="3452" spans="3:6" x14ac:dyDescent="0.35">
      <c r="C3452" s="62"/>
      <c r="D3452" t="s">
        <v>572</v>
      </c>
      <c r="E3452" t="s">
        <v>10</v>
      </c>
      <c r="F3452" t="s">
        <v>10</v>
      </c>
    </row>
    <row r="3453" spans="3:6" x14ac:dyDescent="0.35">
      <c r="C3453" s="62"/>
      <c r="D3453" t="s">
        <v>573</v>
      </c>
      <c r="E3453" t="s">
        <v>10</v>
      </c>
      <c r="F3453" t="s">
        <v>10</v>
      </c>
    </row>
    <row r="3454" spans="3:6" x14ac:dyDescent="0.35">
      <c r="C3454" s="62"/>
      <c r="D3454" t="s">
        <v>574</v>
      </c>
      <c r="E3454" t="s">
        <v>10</v>
      </c>
      <c r="F3454" t="s">
        <v>10</v>
      </c>
    </row>
    <row r="3455" spans="3:6" x14ac:dyDescent="0.35">
      <c r="C3455" s="62"/>
      <c r="D3455" t="s">
        <v>575</v>
      </c>
      <c r="E3455" t="s">
        <v>10</v>
      </c>
      <c r="F3455" t="s">
        <v>10</v>
      </c>
    </row>
    <row r="3456" spans="3:6" x14ac:dyDescent="0.35">
      <c r="C3456" s="62"/>
      <c r="D3456" t="s">
        <v>576</v>
      </c>
      <c r="E3456" t="s">
        <v>10</v>
      </c>
      <c r="F3456" t="s">
        <v>10</v>
      </c>
    </row>
    <row r="3457" spans="3:6" x14ac:dyDescent="0.35">
      <c r="C3457" s="62"/>
      <c r="D3457" t="s">
        <v>577</v>
      </c>
      <c r="E3457" t="s">
        <v>10</v>
      </c>
      <c r="F3457" t="s">
        <v>10</v>
      </c>
    </row>
    <row r="3458" spans="3:6" x14ac:dyDescent="0.35">
      <c r="C3458" s="62"/>
      <c r="D3458" t="s">
        <v>578</v>
      </c>
      <c r="E3458" t="s">
        <v>10</v>
      </c>
      <c r="F3458" t="s">
        <v>10</v>
      </c>
    </row>
    <row r="3459" spans="3:6" x14ac:dyDescent="0.35">
      <c r="C3459" s="62"/>
      <c r="D3459" t="s">
        <v>579</v>
      </c>
      <c r="E3459" t="s">
        <v>10</v>
      </c>
      <c r="F3459" t="s">
        <v>10</v>
      </c>
    </row>
    <row r="3460" spans="3:6" x14ac:dyDescent="0.35">
      <c r="C3460" s="62"/>
      <c r="D3460" t="s">
        <v>580</v>
      </c>
      <c r="E3460" t="s">
        <v>10</v>
      </c>
      <c r="F3460" t="s">
        <v>10</v>
      </c>
    </row>
    <row r="3461" spans="3:6" x14ac:dyDescent="0.35">
      <c r="C3461" s="62"/>
      <c r="D3461" t="s">
        <v>581</v>
      </c>
      <c r="E3461" t="s">
        <v>10</v>
      </c>
      <c r="F3461" t="s">
        <v>10</v>
      </c>
    </row>
    <row r="3462" spans="3:6" x14ac:dyDescent="0.35">
      <c r="C3462" s="62"/>
      <c r="D3462" t="s">
        <v>582</v>
      </c>
      <c r="E3462" t="s">
        <v>10</v>
      </c>
      <c r="F3462" t="s">
        <v>10</v>
      </c>
    </row>
    <row r="3463" spans="3:6" x14ac:dyDescent="0.35">
      <c r="C3463" s="62"/>
      <c r="D3463" t="s">
        <v>583</v>
      </c>
      <c r="E3463" t="s">
        <v>10</v>
      </c>
      <c r="F3463" t="s">
        <v>10</v>
      </c>
    </row>
    <row r="3464" spans="3:6" x14ac:dyDescent="0.35">
      <c r="C3464" s="62"/>
      <c r="D3464" t="s">
        <v>584</v>
      </c>
      <c r="E3464" t="s">
        <v>10</v>
      </c>
      <c r="F3464" t="s">
        <v>10</v>
      </c>
    </row>
    <row r="3465" spans="3:6" x14ac:dyDescent="0.35">
      <c r="C3465" s="62"/>
      <c r="D3465" t="s">
        <v>585</v>
      </c>
      <c r="E3465" t="s">
        <v>10</v>
      </c>
      <c r="F3465" t="s">
        <v>10</v>
      </c>
    </row>
    <row r="3466" spans="3:6" x14ac:dyDescent="0.35">
      <c r="C3466" s="62"/>
      <c r="D3466" t="s">
        <v>586</v>
      </c>
      <c r="E3466" t="s">
        <v>10</v>
      </c>
      <c r="F3466" t="s">
        <v>10</v>
      </c>
    </row>
    <row r="3467" spans="3:6" x14ac:dyDescent="0.35">
      <c r="C3467" s="62"/>
      <c r="D3467" t="s">
        <v>587</v>
      </c>
      <c r="E3467" t="s">
        <v>10</v>
      </c>
      <c r="F3467" t="s">
        <v>10</v>
      </c>
    </row>
    <row r="3468" spans="3:6" x14ac:dyDescent="0.35">
      <c r="C3468" s="62"/>
      <c r="D3468" t="s">
        <v>588</v>
      </c>
      <c r="E3468" t="s">
        <v>10</v>
      </c>
      <c r="F3468" t="s">
        <v>10</v>
      </c>
    </row>
    <row r="3469" spans="3:6" x14ac:dyDescent="0.35">
      <c r="C3469" s="62"/>
      <c r="D3469" t="s">
        <v>589</v>
      </c>
      <c r="E3469" t="s">
        <v>10</v>
      </c>
      <c r="F3469" t="s">
        <v>10</v>
      </c>
    </row>
    <row r="3470" spans="3:6" x14ac:dyDescent="0.35">
      <c r="C3470" s="62"/>
      <c r="D3470" t="s">
        <v>590</v>
      </c>
      <c r="E3470" t="s">
        <v>10</v>
      </c>
      <c r="F3470" t="s">
        <v>10</v>
      </c>
    </row>
    <row r="3471" spans="3:6" x14ac:dyDescent="0.35">
      <c r="C3471" s="62"/>
      <c r="D3471" t="s">
        <v>591</v>
      </c>
      <c r="E3471" t="s">
        <v>10</v>
      </c>
      <c r="F3471" t="s">
        <v>10</v>
      </c>
    </row>
    <row r="3472" spans="3:6" x14ac:dyDescent="0.35">
      <c r="C3472" s="62"/>
      <c r="D3472" t="s">
        <v>592</v>
      </c>
      <c r="E3472" t="s">
        <v>10</v>
      </c>
      <c r="F3472" t="s">
        <v>10</v>
      </c>
    </row>
    <row r="3473" spans="3:6" x14ac:dyDescent="0.35">
      <c r="C3473" s="62"/>
      <c r="D3473" t="s">
        <v>593</v>
      </c>
      <c r="E3473" t="s">
        <v>10</v>
      </c>
      <c r="F3473" t="s">
        <v>10</v>
      </c>
    </row>
    <row r="3474" spans="3:6" x14ac:dyDescent="0.35">
      <c r="C3474" s="62"/>
      <c r="D3474" t="s">
        <v>594</v>
      </c>
      <c r="E3474" t="s">
        <v>10</v>
      </c>
      <c r="F3474" t="s">
        <v>10</v>
      </c>
    </row>
    <row r="3475" spans="3:6" x14ac:dyDescent="0.35">
      <c r="C3475" s="62"/>
      <c r="D3475" t="s">
        <v>595</v>
      </c>
      <c r="E3475" t="s">
        <v>10</v>
      </c>
      <c r="F3475" t="s">
        <v>10</v>
      </c>
    </row>
    <row r="3476" spans="3:6" x14ac:dyDescent="0.35">
      <c r="C3476" s="62"/>
      <c r="D3476" t="s">
        <v>596</v>
      </c>
      <c r="E3476" t="s">
        <v>10</v>
      </c>
      <c r="F3476" t="s">
        <v>10</v>
      </c>
    </row>
    <row r="3477" spans="3:6" x14ac:dyDescent="0.35">
      <c r="C3477" s="62"/>
      <c r="D3477" t="s">
        <v>597</v>
      </c>
      <c r="E3477" t="s">
        <v>10</v>
      </c>
      <c r="F3477" t="s">
        <v>10</v>
      </c>
    </row>
    <row r="3478" spans="3:6" x14ac:dyDescent="0.35">
      <c r="C3478" s="62"/>
      <c r="D3478" t="s">
        <v>598</v>
      </c>
      <c r="E3478" t="s">
        <v>10</v>
      </c>
      <c r="F3478" t="s">
        <v>10</v>
      </c>
    </row>
    <row r="3479" spans="3:6" x14ac:dyDescent="0.35">
      <c r="C3479" s="62"/>
      <c r="D3479" t="s">
        <v>599</v>
      </c>
      <c r="E3479" t="s">
        <v>10</v>
      </c>
      <c r="F3479" t="s">
        <v>10</v>
      </c>
    </row>
    <row r="3480" spans="3:6" x14ac:dyDescent="0.35">
      <c r="C3480" s="62"/>
      <c r="D3480" t="s">
        <v>600</v>
      </c>
      <c r="E3480" t="s">
        <v>10</v>
      </c>
      <c r="F3480" t="s">
        <v>10</v>
      </c>
    </row>
    <row r="3481" spans="3:6" x14ac:dyDescent="0.35">
      <c r="C3481" s="62"/>
      <c r="D3481" t="s">
        <v>601</v>
      </c>
      <c r="E3481" t="s">
        <v>10</v>
      </c>
      <c r="F3481" t="s">
        <v>10</v>
      </c>
    </row>
    <row r="3482" spans="3:6" x14ac:dyDescent="0.35">
      <c r="C3482" s="62"/>
      <c r="D3482" t="s">
        <v>602</v>
      </c>
      <c r="E3482" t="s">
        <v>10</v>
      </c>
      <c r="F3482" t="s">
        <v>10</v>
      </c>
    </row>
    <row r="3483" spans="3:6" x14ac:dyDescent="0.35">
      <c r="C3483" s="62"/>
      <c r="D3483" t="s">
        <v>603</v>
      </c>
      <c r="E3483" t="s">
        <v>10</v>
      </c>
      <c r="F3483" t="s">
        <v>10</v>
      </c>
    </row>
    <row r="3484" spans="3:6" x14ac:dyDescent="0.35">
      <c r="C3484" s="62"/>
      <c r="D3484" t="s">
        <v>604</v>
      </c>
      <c r="E3484" t="s">
        <v>10</v>
      </c>
      <c r="F3484" t="s">
        <v>10</v>
      </c>
    </row>
    <row r="3485" spans="3:6" x14ac:dyDescent="0.35">
      <c r="C3485" s="62"/>
      <c r="D3485" t="s">
        <v>605</v>
      </c>
      <c r="E3485" t="s">
        <v>10</v>
      </c>
      <c r="F3485" t="s">
        <v>10</v>
      </c>
    </row>
    <row r="3486" spans="3:6" x14ac:dyDescent="0.35">
      <c r="C3486" s="62"/>
      <c r="D3486" t="s">
        <v>606</v>
      </c>
      <c r="E3486" t="s">
        <v>10</v>
      </c>
      <c r="F3486" t="s">
        <v>10</v>
      </c>
    </row>
    <row r="3487" spans="3:6" x14ac:dyDescent="0.35">
      <c r="C3487" s="62"/>
      <c r="D3487" t="s">
        <v>607</v>
      </c>
      <c r="E3487" t="s">
        <v>10</v>
      </c>
      <c r="F3487" t="s">
        <v>10</v>
      </c>
    </row>
    <row r="3488" spans="3:6" x14ac:dyDescent="0.35">
      <c r="C3488" s="62"/>
      <c r="D3488" t="s">
        <v>608</v>
      </c>
      <c r="E3488" t="s">
        <v>10</v>
      </c>
      <c r="F3488" t="s">
        <v>10</v>
      </c>
    </row>
    <row r="3489" spans="3:6" x14ac:dyDescent="0.35">
      <c r="C3489" s="62"/>
      <c r="D3489" t="s">
        <v>609</v>
      </c>
      <c r="E3489" t="s">
        <v>10</v>
      </c>
      <c r="F3489" t="s">
        <v>10</v>
      </c>
    </row>
    <row r="3490" spans="3:6" x14ac:dyDescent="0.35">
      <c r="C3490" s="62"/>
      <c r="D3490" t="s">
        <v>610</v>
      </c>
      <c r="E3490" t="s">
        <v>10</v>
      </c>
      <c r="F3490" t="s">
        <v>10</v>
      </c>
    </row>
    <row r="3491" spans="3:6" x14ac:dyDescent="0.35">
      <c r="C3491" s="62"/>
      <c r="D3491" t="s">
        <v>611</v>
      </c>
      <c r="E3491" t="s">
        <v>10</v>
      </c>
      <c r="F3491" t="s">
        <v>10</v>
      </c>
    </row>
    <row r="3492" spans="3:6" x14ac:dyDescent="0.35">
      <c r="C3492" s="62"/>
      <c r="D3492" t="s">
        <v>612</v>
      </c>
      <c r="E3492" t="s">
        <v>10</v>
      </c>
      <c r="F3492" t="s">
        <v>10</v>
      </c>
    </row>
    <row r="3493" spans="3:6" x14ac:dyDescent="0.35">
      <c r="C3493" s="62"/>
      <c r="D3493" t="s">
        <v>613</v>
      </c>
      <c r="E3493" t="s">
        <v>10</v>
      </c>
      <c r="F3493" t="s">
        <v>10</v>
      </c>
    </row>
    <row r="3494" spans="3:6" x14ac:dyDescent="0.35">
      <c r="C3494" s="62"/>
      <c r="D3494" t="s">
        <v>614</v>
      </c>
      <c r="E3494" t="s">
        <v>10</v>
      </c>
      <c r="F3494" t="s">
        <v>10</v>
      </c>
    </row>
    <row r="3495" spans="3:6" x14ac:dyDescent="0.35">
      <c r="C3495" s="62"/>
      <c r="D3495" t="s">
        <v>615</v>
      </c>
      <c r="E3495" t="s">
        <v>10</v>
      </c>
      <c r="F3495" t="s">
        <v>10</v>
      </c>
    </row>
    <row r="3496" spans="3:6" x14ac:dyDescent="0.35">
      <c r="C3496" s="62"/>
      <c r="D3496" t="s">
        <v>616</v>
      </c>
      <c r="E3496" t="s">
        <v>10</v>
      </c>
      <c r="F3496" t="s">
        <v>10</v>
      </c>
    </row>
    <row r="3497" spans="3:6" x14ac:dyDescent="0.35">
      <c r="C3497" s="62"/>
      <c r="D3497" t="s">
        <v>617</v>
      </c>
      <c r="E3497" t="s">
        <v>10</v>
      </c>
      <c r="F3497" t="s">
        <v>10</v>
      </c>
    </row>
    <row r="3498" spans="3:6" x14ac:dyDescent="0.35">
      <c r="C3498" s="62"/>
      <c r="D3498" t="s">
        <v>618</v>
      </c>
      <c r="E3498" t="s">
        <v>10</v>
      </c>
      <c r="F3498" t="s">
        <v>10</v>
      </c>
    </row>
    <row r="3499" spans="3:6" x14ac:dyDescent="0.35">
      <c r="C3499" s="62"/>
      <c r="D3499" t="s">
        <v>619</v>
      </c>
      <c r="E3499" t="s">
        <v>10</v>
      </c>
      <c r="F3499" t="s">
        <v>10</v>
      </c>
    </row>
    <row r="3500" spans="3:6" x14ac:dyDescent="0.35">
      <c r="C3500" s="62"/>
      <c r="D3500" t="s">
        <v>620</v>
      </c>
      <c r="E3500" t="s">
        <v>10</v>
      </c>
      <c r="F3500" t="s">
        <v>10</v>
      </c>
    </row>
    <row r="3501" spans="3:6" x14ac:dyDescent="0.35">
      <c r="C3501" s="62"/>
      <c r="D3501" t="s">
        <v>621</v>
      </c>
      <c r="E3501" t="s">
        <v>10</v>
      </c>
      <c r="F3501" t="s">
        <v>10</v>
      </c>
    </row>
    <row r="3502" spans="3:6" x14ac:dyDescent="0.35">
      <c r="C3502" s="62"/>
      <c r="D3502" t="s">
        <v>622</v>
      </c>
      <c r="E3502" t="s">
        <v>10</v>
      </c>
      <c r="F3502" t="s">
        <v>10</v>
      </c>
    </row>
    <row r="3503" spans="3:6" x14ac:dyDescent="0.35">
      <c r="C3503" s="62"/>
      <c r="D3503" t="s">
        <v>623</v>
      </c>
      <c r="E3503" t="s">
        <v>10</v>
      </c>
      <c r="F3503" t="s">
        <v>10</v>
      </c>
    </row>
    <row r="3504" spans="3:6" x14ac:dyDescent="0.35">
      <c r="C3504" s="62"/>
      <c r="D3504" t="s">
        <v>624</v>
      </c>
      <c r="E3504" t="s">
        <v>10</v>
      </c>
      <c r="F3504" t="s">
        <v>10</v>
      </c>
    </row>
    <row r="3505" spans="3:6" x14ac:dyDescent="0.35">
      <c r="C3505" s="62"/>
      <c r="D3505" t="s">
        <v>625</v>
      </c>
      <c r="E3505" t="s">
        <v>10</v>
      </c>
      <c r="F3505" t="s">
        <v>10</v>
      </c>
    </row>
    <row r="3506" spans="3:6" x14ac:dyDescent="0.35">
      <c r="C3506" s="62"/>
      <c r="D3506" t="s">
        <v>626</v>
      </c>
      <c r="E3506" t="s">
        <v>10</v>
      </c>
      <c r="F3506" t="s">
        <v>10</v>
      </c>
    </row>
    <row r="3507" spans="3:6" x14ac:dyDescent="0.35">
      <c r="C3507" s="62"/>
      <c r="D3507" t="s">
        <v>627</v>
      </c>
      <c r="E3507" t="s">
        <v>10</v>
      </c>
      <c r="F3507" t="s">
        <v>10</v>
      </c>
    </row>
    <row r="3508" spans="3:6" x14ac:dyDescent="0.35">
      <c r="C3508" s="62"/>
      <c r="D3508" t="s">
        <v>628</v>
      </c>
      <c r="E3508" t="s">
        <v>10</v>
      </c>
      <c r="F3508" t="s">
        <v>10</v>
      </c>
    </row>
    <row r="3509" spans="3:6" x14ac:dyDescent="0.35">
      <c r="C3509" s="62"/>
      <c r="D3509" t="s">
        <v>629</v>
      </c>
      <c r="E3509" t="s">
        <v>10</v>
      </c>
      <c r="F3509" t="s">
        <v>10</v>
      </c>
    </row>
    <row r="3510" spans="3:6" x14ac:dyDescent="0.35">
      <c r="C3510" s="62"/>
      <c r="D3510" t="s">
        <v>630</v>
      </c>
      <c r="E3510" t="s">
        <v>10</v>
      </c>
      <c r="F3510" t="s">
        <v>10</v>
      </c>
    </row>
    <row r="3511" spans="3:6" x14ac:dyDescent="0.35">
      <c r="C3511" s="62"/>
      <c r="D3511" t="s">
        <v>631</v>
      </c>
      <c r="E3511" t="s">
        <v>10</v>
      </c>
      <c r="F3511" t="s">
        <v>10</v>
      </c>
    </row>
    <row r="3512" spans="3:6" x14ac:dyDescent="0.35">
      <c r="C3512" s="62"/>
      <c r="D3512" t="s">
        <v>632</v>
      </c>
      <c r="E3512" t="s">
        <v>10</v>
      </c>
      <c r="F3512" t="s">
        <v>10</v>
      </c>
    </row>
    <row r="3513" spans="3:6" x14ac:dyDescent="0.35">
      <c r="C3513" s="62"/>
      <c r="D3513" t="s">
        <v>633</v>
      </c>
      <c r="E3513" t="s">
        <v>10</v>
      </c>
      <c r="F3513" t="s">
        <v>10</v>
      </c>
    </row>
    <row r="3514" spans="3:6" x14ac:dyDescent="0.35">
      <c r="C3514" s="62"/>
      <c r="D3514" t="s">
        <v>634</v>
      </c>
      <c r="E3514" t="s">
        <v>10</v>
      </c>
      <c r="F3514" t="s">
        <v>10</v>
      </c>
    </row>
    <row r="3515" spans="3:6" x14ac:dyDescent="0.35">
      <c r="C3515" s="62"/>
      <c r="D3515" t="s">
        <v>635</v>
      </c>
      <c r="E3515" t="s">
        <v>10</v>
      </c>
      <c r="F3515" t="s">
        <v>10</v>
      </c>
    </row>
    <row r="3516" spans="3:6" x14ac:dyDescent="0.35">
      <c r="C3516" s="62"/>
      <c r="D3516" t="s">
        <v>636</v>
      </c>
      <c r="E3516" t="s">
        <v>10</v>
      </c>
      <c r="F3516" t="s">
        <v>10</v>
      </c>
    </row>
    <row r="3517" spans="3:6" x14ac:dyDescent="0.35">
      <c r="C3517" s="62"/>
      <c r="D3517" t="s">
        <v>637</v>
      </c>
      <c r="E3517" t="s">
        <v>10</v>
      </c>
      <c r="F3517" t="s">
        <v>10</v>
      </c>
    </row>
    <row r="3518" spans="3:6" x14ac:dyDescent="0.35">
      <c r="C3518" s="62"/>
      <c r="D3518" t="s">
        <v>638</v>
      </c>
      <c r="E3518" t="s">
        <v>10</v>
      </c>
      <c r="F3518" t="s">
        <v>10</v>
      </c>
    </row>
    <row r="3519" spans="3:6" x14ac:dyDescent="0.35">
      <c r="C3519" s="62"/>
      <c r="D3519" t="s">
        <v>639</v>
      </c>
      <c r="E3519" t="s">
        <v>10</v>
      </c>
      <c r="F3519" t="s">
        <v>10</v>
      </c>
    </row>
    <row r="3520" spans="3:6" x14ac:dyDescent="0.35">
      <c r="C3520" s="62"/>
      <c r="D3520" t="s">
        <v>640</v>
      </c>
      <c r="E3520" t="s">
        <v>10</v>
      </c>
      <c r="F3520" t="s">
        <v>10</v>
      </c>
    </row>
    <row r="3521" spans="3:6" x14ac:dyDescent="0.35">
      <c r="C3521" s="62"/>
      <c r="D3521" t="s">
        <v>641</v>
      </c>
      <c r="E3521" t="s">
        <v>10</v>
      </c>
      <c r="F3521" t="s">
        <v>10</v>
      </c>
    </row>
    <row r="3522" spans="3:6" x14ac:dyDescent="0.35">
      <c r="C3522" s="62"/>
      <c r="D3522" t="s">
        <v>642</v>
      </c>
      <c r="E3522" t="s">
        <v>10</v>
      </c>
      <c r="F3522" t="s">
        <v>10</v>
      </c>
    </row>
    <row r="3523" spans="3:6" x14ac:dyDescent="0.35">
      <c r="C3523" s="62"/>
      <c r="D3523" t="s">
        <v>643</v>
      </c>
      <c r="E3523" t="s">
        <v>10</v>
      </c>
      <c r="F3523" t="s">
        <v>10</v>
      </c>
    </row>
    <row r="3524" spans="3:6" x14ac:dyDescent="0.35">
      <c r="C3524" s="62"/>
      <c r="D3524" t="s">
        <v>644</v>
      </c>
      <c r="E3524" t="s">
        <v>10</v>
      </c>
      <c r="F3524" t="s">
        <v>10</v>
      </c>
    </row>
    <row r="3525" spans="3:6" x14ac:dyDescent="0.35">
      <c r="C3525" s="62"/>
      <c r="D3525" t="s">
        <v>645</v>
      </c>
      <c r="E3525" t="s">
        <v>10</v>
      </c>
      <c r="F3525" t="s">
        <v>10</v>
      </c>
    </row>
    <row r="3526" spans="3:6" x14ac:dyDescent="0.35">
      <c r="C3526" s="62"/>
      <c r="D3526" t="s">
        <v>646</v>
      </c>
      <c r="E3526" t="s">
        <v>10</v>
      </c>
      <c r="F3526" t="s">
        <v>10</v>
      </c>
    </row>
    <row r="3527" spans="3:6" x14ac:dyDescent="0.35">
      <c r="C3527" s="62"/>
      <c r="D3527" t="s">
        <v>647</v>
      </c>
      <c r="E3527" t="s">
        <v>10</v>
      </c>
      <c r="F3527" t="s">
        <v>10</v>
      </c>
    </row>
    <row r="3528" spans="3:6" x14ac:dyDescent="0.35">
      <c r="C3528" s="62"/>
      <c r="D3528" t="s">
        <v>648</v>
      </c>
      <c r="E3528" t="s">
        <v>10</v>
      </c>
      <c r="F3528" t="s">
        <v>10</v>
      </c>
    </row>
    <row r="3529" spans="3:6" x14ac:dyDescent="0.35">
      <c r="C3529" s="62"/>
      <c r="D3529" t="s">
        <v>649</v>
      </c>
      <c r="E3529" t="s">
        <v>10</v>
      </c>
      <c r="F3529" t="s">
        <v>10</v>
      </c>
    </row>
    <row r="3530" spans="3:6" x14ac:dyDescent="0.35">
      <c r="C3530" s="62"/>
      <c r="D3530" t="s">
        <v>650</v>
      </c>
      <c r="E3530" t="s">
        <v>10</v>
      </c>
      <c r="F3530" t="s">
        <v>10</v>
      </c>
    </row>
    <row r="3531" spans="3:6" x14ac:dyDescent="0.35">
      <c r="C3531" s="62"/>
      <c r="D3531" t="s">
        <v>651</v>
      </c>
      <c r="E3531" t="s">
        <v>10</v>
      </c>
      <c r="F3531" t="s">
        <v>10</v>
      </c>
    </row>
    <row r="3532" spans="3:6" x14ac:dyDescent="0.35">
      <c r="C3532" s="62"/>
      <c r="D3532" t="s">
        <v>652</v>
      </c>
      <c r="E3532" t="s">
        <v>10</v>
      </c>
      <c r="F3532" t="s">
        <v>10</v>
      </c>
    </row>
    <row r="3533" spans="3:6" x14ac:dyDescent="0.35">
      <c r="C3533" s="62"/>
      <c r="D3533" t="s">
        <v>653</v>
      </c>
      <c r="E3533" t="s">
        <v>10</v>
      </c>
      <c r="F3533" t="s">
        <v>10</v>
      </c>
    </row>
    <row r="3534" spans="3:6" x14ac:dyDescent="0.35">
      <c r="C3534" s="62"/>
      <c r="D3534" t="s">
        <v>654</v>
      </c>
      <c r="E3534" t="s">
        <v>10</v>
      </c>
      <c r="F3534" t="s">
        <v>10</v>
      </c>
    </row>
    <row r="3535" spans="3:6" x14ac:dyDescent="0.35">
      <c r="C3535" s="62"/>
      <c r="D3535" t="s">
        <v>655</v>
      </c>
      <c r="E3535" t="s">
        <v>10</v>
      </c>
      <c r="F3535" t="s">
        <v>10</v>
      </c>
    </row>
    <row r="3536" spans="3:6" x14ac:dyDescent="0.35">
      <c r="C3536" s="62"/>
      <c r="D3536" t="s">
        <v>656</v>
      </c>
      <c r="E3536" t="s">
        <v>10</v>
      </c>
      <c r="F3536" t="s">
        <v>10</v>
      </c>
    </row>
    <row r="3537" spans="3:6" x14ac:dyDescent="0.35">
      <c r="C3537" s="62"/>
      <c r="D3537" t="s">
        <v>657</v>
      </c>
      <c r="E3537" t="s">
        <v>10</v>
      </c>
      <c r="F3537" t="s">
        <v>10</v>
      </c>
    </row>
    <row r="3538" spans="3:6" x14ac:dyDescent="0.35">
      <c r="C3538" s="62"/>
      <c r="D3538" t="s">
        <v>658</v>
      </c>
      <c r="E3538" t="s">
        <v>10</v>
      </c>
      <c r="F3538" t="s">
        <v>10</v>
      </c>
    </row>
    <row r="3539" spans="3:6" x14ac:dyDescent="0.35">
      <c r="C3539" s="62"/>
      <c r="D3539" t="s">
        <v>659</v>
      </c>
      <c r="E3539" t="s">
        <v>10</v>
      </c>
      <c r="F3539" t="s">
        <v>10</v>
      </c>
    </row>
    <row r="3540" spans="3:6" x14ac:dyDescent="0.35">
      <c r="C3540" s="62"/>
      <c r="D3540" t="s">
        <v>660</v>
      </c>
      <c r="E3540" t="s">
        <v>10</v>
      </c>
      <c r="F3540" t="s">
        <v>10</v>
      </c>
    </row>
    <row r="3541" spans="3:6" x14ac:dyDescent="0.35">
      <c r="C3541" s="62"/>
      <c r="D3541" t="s">
        <v>661</v>
      </c>
      <c r="E3541" t="s">
        <v>10</v>
      </c>
      <c r="F3541" t="s">
        <v>10</v>
      </c>
    </row>
    <row r="3542" spans="3:6" x14ac:dyDescent="0.35">
      <c r="C3542" s="62" t="s">
        <v>715</v>
      </c>
      <c r="D3542" t="s">
        <v>441</v>
      </c>
      <c r="E3542" t="s">
        <v>10</v>
      </c>
      <c r="F3542"/>
    </row>
    <row r="3543" spans="3:6" x14ac:dyDescent="0.35">
      <c r="C3543" s="62"/>
      <c r="D3543" t="s">
        <v>442</v>
      </c>
      <c r="E3543" t="s">
        <v>10</v>
      </c>
      <c r="F3543" t="s">
        <v>10</v>
      </c>
    </row>
    <row r="3544" spans="3:6" x14ac:dyDescent="0.35">
      <c r="C3544" s="62"/>
      <c r="D3544" t="s">
        <v>443</v>
      </c>
      <c r="E3544" t="s">
        <v>10</v>
      </c>
      <c r="F3544" t="s">
        <v>10</v>
      </c>
    </row>
    <row r="3545" spans="3:6" x14ac:dyDescent="0.35">
      <c r="C3545" s="62"/>
      <c r="D3545" t="s">
        <v>444</v>
      </c>
      <c r="E3545" t="s">
        <v>10</v>
      </c>
      <c r="F3545" t="s">
        <v>10</v>
      </c>
    </row>
    <row r="3546" spans="3:6" x14ac:dyDescent="0.35">
      <c r="C3546" s="62"/>
      <c r="D3546" t="s">
        <v>445</v>
      </c>
      <c r="E3546" t="s">
        <v>10</v>
      </c>
      <c r="F3546" t="s">
        <v>10</v>
      </c>
    </row>
    <row r="3547" spans="3:6" x14ac:dyDescent="0.35">
      <c r="C3547" s="62"/>
      <c r="D3547" t="s">
        <v>446</v>
      </c>
      <c r="E3547" t="s">
        <v>10</v>
      </c>
      <c r="F3547" t="s">
        <v>10</v>
      </c>
    </row>
    <row r="3548" spans="3:6" x14ac:dyDescent="0.35">
      <c r="C3548" s="62"/>
      <c r="D3548" t="s">
        <v>447</v>
      </c>
      <c r="E3548" t="s">
        <v>10</v>
      </c>
      <c r="F3548" t="s">
        <v>10</v>
      </c>
    </row>
    <row r="3549" spans="3:6" x14ac:dyDescent="0.35">
      <c r="C3549" s="62"/>
      <c r="D3549" t="s">
        <v>448</v>
      </c>
      <c r="E3549" t="s">
        <v>10</v>
      </c>
      <c r="F3549" t="s">
        <v>10</v>
      </c>
    </row>
    <row r="3550" spans="3:6" x14ac:dyDescent="0.35">
      <c r="C3550" s="62"/>
      <c r="D3550" t="s">
        <v>449</v>
      </c>
      <c r="E3550" t="s">
        <v>10</v>
      </c>
      <c r="F3550" t="s">
        <v>10</v>
      </c>
    </row>
    <row r="3551" spans="3:6" x14ac:dyDescent="0.35">
      <c r="C3551" s="62"/>
      <c r="D3551" t="s">
        <v>450</v>
      </c>
      <c r="E3551" t="s">
        <v>10</v>
      </c>
      <c r="F3551" t="s">
        <v>10</v>
      </c>
    </row>
    <row r="3552" spans="3:6" x14ac:dyDescent="0.35">
      <c r="C3552" s="62"/>
      <c r="D3552" t="s">
        <v>451</v>
      </c>
      <c r="E3552" t="s">
        <v>10</v>
      </c>
      <c r="F3552" t="s">
        <v>10</v>
      </c>
    </row>
    <row r="3553" spans="3:6" x14ac:dyDescent="0.35">
      <c r="C3553" s="62"/>
      <c r="D3553" t="s">
        <v>452</v>
      </c>
      <c r="E3553" t="s">
        <v>10</v>
      </c>
      <c r="F3553" t="s">
        <v>10</v>
      </c>
    </row>
    <row r="3554" spans="3:6" x14ac:dyDescent="0.35">
      <c r="C3554" s="62"/>
      <c r="D3554" t="s">
        <v>453</v>
      </c>
      <c r="E3554" t="s">
        <v>10</v>
      </c>
      <c r="F3554" t="s">
        <v>10</v>
      </c>
    </row>
    <row r="3555" spans="3:6" x14ac:dyDescent="0.35">
      <c r="C3555" s="62"/>
      <c r="D3555" t="s">
        <v>454</v>
      </c>
      <c r="E3555" t="s">
        <v>10</v>
      </c>
      <c r="F3555" t="s">
        <v>10</v>
      </c>
    </row>
    <row r="3556" spans="3:6" x14ac:dyDescent="0.35">
      <c r="C3556" s="62"/>
      <c r="D3556" t="s">
        <v>455</v>
      </c>
      <c r="E3556" t="s">
        <v>10</v>
      </c>
      <c r="F3556" t="s">
        <v>10</v>
      </c>
    </row>
    <row r="3557" spans="3:6" x14ac:dyDescent="0.35">
      <c r="C3557" s="62"/>
      <c r="D3557" t="s">
        <v>456</v>
      </c>
      <c r="E3557" t="s">
        <v>10</v>
      </c>
      <c r="F3557" t="s">
        <v>10</v>
      </c>
    </row>
    <row r="3558" spans="3:6" x14ac:dyDescent="0.35">
      <c r="C3558" s="62"/>
      <c r="D3558" t="s">
        <v>457</v>
      </c>
      <c r="E3558" t="s">
        <v>10</v>
      </c>
      <c r="F3558" t="s">
        <v>10</v>
      </c>
    </row>
    <row r="3559" spans="3:6" x14ac:dyDescent="0.35">
      <c r="C3559" s="62"/>
      <c r="D3559" t="s">
        <v>458</v>
      </c>
      <c r="E3559" t="s">
        <v>10</v>
      </c>
      <c r="F3559" t="s">
        <v>10</v>
      </c>
    </row>
    <row r="3560" spans="3:6" x14ac:dyDescent="0.35">
      <c r="C3560" s="62"/>
      <c r="D3560" t="s">
        <v>459</v>
      </c>
      <c r="E3560" t="s">
        <v>10</v>
      </c>
      <c r="F3560" t="s">
        <v>10</v>
      </c>
    </row>
    <row r="3561" spans="3:6" x14ac:dyDescent="0.35">
      <c r="C3561" s="62"/>
      <c r="D3561" t="s">
        <v>460</v>
      </c>
      <c r="E3561" t="s">
        <v>10</v>
      </c>
      <c r="F3561" t="s">
        <v>10</v>
      </c>
    </row>
    <row r="3562" spans="3:6" x14ac:dyDescent="0.35">
      <c r="C3562" s="62"/>
      <c r="D3562" t="s">
        <v>461</v>
      </c>
      <c r="E3562" t="s">
        <v>10</v>
      </c>
      <c r="F3562" t="s">
        <v>10</v>
      </c>
    </row>
    <row r="3563" spans="3:6" x14ac:dyDescent="0.35">
      <c r="C3563" s="62"/>
      <c r="D3563" t="s">
        <v>462</v>
      </c>
      <c r="E3563" t="s">
        <v>10</v>
      </c>
      <c r="F3563" t="s">
        <v>10</v>
      </c>
    </row>
    <row r="3564" spans="3:6" x14ac:dyDescent="0.35">
      <c r="C3564" s="62"/>
      <c r="D3564" t="s">
        <v>463</v>
      </c>
      <c r="E3564" t="s">
        <v>10</v>
      </c>
      <c r="F3564" t="s">
        <v>10</v>
      </c>
    </row>
    <row r="3565" spans="3:6" x14ac:dyDescent="0.35">
      <c r="C3565" s="62"/>
      <c r="D3565" t="s">
        <v>464</v>
      </c>
      <c r="E3565" t="s">
        <v>10</v>
      </c>
      <c r="F3565" t="s">
        <v>10</v>
      </c>
    </row>
    <row r="3566" spans="3:6" x14ac:dyDescent="0.35">
      <c r="C3566" s="62"/>
      <c r="D3566" t="s">
        <v>465</v>
      </c>
      <c r="E3566" t="s">
        <v>10</v>
      </c>
      <c r="F3566" t="s">
        <v>10</v>
      </c>
    </row>
    <row r="3567" spans="3:6" x14ac:dyDescent="0.35">
      <c r="C3567" s="62"/>
      <c r="D3567" t="s">
        <v>466</v>
      </c>
      <c r="E3567" t="s">
        <v>10</v>
      </c>
      <c r="F3567" t="s">
        <v>10</v>
      </c>
    </row>
    <row r="3568" spans="3:6" x14ac:dyDescent="0.35">
      <c r="C3568" s="62"/>
      <c r="D3568" t="s">
        <v>467</v>
      </c>
      <c r="E3568" t="s">
        <v>10</v>
      </c>
      <c r="F3568" t="s">
        <v>10</v>
      </c>
    </row>
    <row r="3569" spans="3:6" x14ac:dyDescent="0.35">
      <c r="C3569" s="62"/>
      <c r="D3569" t="s">
        <v>468</v>
      </c>
      <c r="E3569" t="s">
        <v>10</v>
      </c>
      <c r="F3569" t="s">
        <v>10</v>
      </c>
    </row>
    <row r="3570" spans="3:6" x14ac:dyDescent="0.35">
      <c r="C3570" s="62"/>
      <c r="D3570" t="s">
        <v>469</v>
      </c>
      <c r="E3570" t="s">
        <v>10</v>
      </c>
      <c r="F3570" t="s">
        <v>10</v>
      </c>
    </row>
    <row r="3571" spans="3:6" x14ac:dyDescent="0.35">
      <c r="C3571" s="62"/>
      <c r="D3571" t="s">
        <v>470</v>
      </c>
      <c r="E3571" t="s">
        <v>10</v>
      </c>
      <c r="F3571" t="s">
        <v>10</v>
      </c>
    </row>
    <row r="3572" spans="3:6" x14ac:dyDescent="0.35">
      <c r="C3572" s="62"/>
      <c r="D3572" t="s">
        <v>471</v>
      </c>
      <c r="E3572" t="s">
        <v>10</v>
      </c>
      <c r="F3572" t="s">
        <v>10</v>
      </c>
    </row>
    <row r="3573" spans="3:6" x14ac:dyDescent="0.35">
      <c r="C3573" s="62"/>
      <c r="D3573" t="s">
        <v>472</v>
      </c>
      <c r="E3573" t="s">
        <v>10</v>
      </c>
      <c r="F3573" t="s">
        <v>10</v>
      </c>
    </row>
    <row r="3574" spans="3:6" x14ac:dyDescent="0.35">
      <c r="C3574" s="62"/>
      <c r="D3574" t="s">
        <v>473</v>
      </c>
      <c r="E3574" t="s">
        <v>10</v>
      </c>
      <c r="F3574" t="s">
        <v>10</v>
      </c>
    </row>
    <row r="3575" spans="3:6" x14ac:dyDescent="0.35">
      <c r="C3575" s="62"/>
      <c r="D3575" t="s">
        <v>474</v>
      </c>
      <c r="E3575" t="s">
        <v>10</v>
      </c>
      <c r="F3575" t="s">
        <v>10</v>
      </c>
    </row>
    <row r="3576" spans="3:6" x14ac:dyDescent="0.35">
      <c r="C3576" s="62"/>
      <c r="D3576" t="s">
        <v>475</v>
      </c>
      <c r="E3576" t="s">
        <v>10</v>
      </c>
      <c r="F3576" t="s">
        <v>10</v>
      </c>
    </row>
    <row r="3577" spans="3:6" x14ac:dyDescent="0.35">
      <c r="C3577" s="62"/>
      <c r="D3577" t="s">
        <v>476</v>
      </c>
      <c r="E3577" t="s">
        <v>10</v>
      </c>
      <c r="F3577" t="s">
        <v>10</v>
      </c>
    </row>
    <row r="3578" spans="3:6" x14ac:dyDescent="0.35">
      <c r="C3578" s="62"/>
      <c r="D3578" t="s">
        <v>477</v>
      </c>
      <c r="E3578" t="s">
        <v>10</v>
      </c>
      <c r="F3578" t="s">
        <v>10</v>
      </c>
    </row>
    <row r="3579" spans="3:6" x14ac:dyDescent="0.35">
      <c r="C3579" s="62"/>
      <c r="D3579" t="s">
        <v>478</v>
      </c>
      <c r="E3579" t="s">
        <v>10</v>
      </c>
      <c r="F3579" t="s">
        <v>10</v>
      </c>
    </row>
    <row r="3580" spans="3:6" x14ac:dyDescent="0.35">
      <c r="C3580" s="62"/>
      <c r="D3580" t="s">
        <v>479</v>
      </c>
      <c r="E3580" t="s">
        <v>10</v>
      </c>
      <c r="F3580" t="s">
        <v>10</v>
      </c>
    </row>
    <row r="3581" spans="3:6" x14ac:dyDescent="0.35">
      <c r="C3581" s="62"/>
      <c r="D3581" t="s">
        <v>480</v>
      </c>
      <c r="E3581" t="s">
        <v>10</v>
      </c>
      <c r="F3581" t="s">
        <v>10</v>
      </c>
    </row>
    <row r="3582" spans="3:6" x14ac:dyDescent="0.35">
      <c r="C3582" s="62"/>
      <c r="D3582" t="s">
        <v>481</v>
      </c>
      <c r="E3582" t="s">
        <v>10</v>
      </c>
      <c r="F3582" t="s">
        <v>10</v>
      </c>
    </row>
    <row r="3583" spans="3:6" x14ac:dyDescent="0.35">
      <c r="C3583" s="62"/>
      <c r="D3583" t="s">
        <v>482</v>
      </c>
      <c r="E3583" t="s">
        <v>10</v>
      </c>
      <c r="F3583" t="s">
        <v>10</v>
      </c>
    </row>
    <row r="3584" spans="3:6" x14ac:dyDescent="0.35">
      <c r="C3584" s="62"/>
      <c r="D3584" t="s">
        <v>483</v>
      </c>
      <c r="E3584" t="s">
        <v>10</v>
      </c>
      <c r="F3584" t="s">
        <v>10</v>
      </c>
    </row>
    <row r="3585" spans="3:6" x14ac:dyDescent="0.35">
      <c r="C3585" s="62"/>
      <c r="D3585" t="s">
        <v>484</v>
      </c>
      <c r="E3585" t="s">
        <v>10</v>
      </c>
      <c r="F3585" t="s">
        <v>10</v>
      </c>
    </row>
    <row r="3586" spans="3:6" x14ac:dyDescent="0.35">
      <c r="C3586" s="62"/>
      <c r="D3586" t="s">
        <v>485</v>
      </c>
      <c r="E3586" t="s">
        <v>10</v>
      </c>
      <c r="F3586" t="s">
        <v>10</v>
      </c>
    </row>
    <row r="3587" spans="3:6" x14ac:dyDescent="0.35">
      <c r="C3587" s="62"/>
      <c r="D3587" t="s">
        <v>486</v>
      </c>
      <c r="E3587" t="s">
        <v>10</v>
      </c>
      <c r="F3587" t="s">
        <v>10</v>
      </c>
    </row>
    <row r="3588" spans="3:6" x14ac:dyDescent="0.35">
      <c r="C3588" s="62"/>
      <c r="D3588" t="s">
        <v>487</v>
      </c>
      <c r="E3588" t="s">
        <v>10</v>
      </c>
      <c r="F3588" t="s">
        <v>10</v>
      </c>
    </row>
    <row r="3589" spans="3:6" x14ac:dyDescent="0.35">
      <c r="C3589" s="62"/>
      <c r="D3589" t="s">
        <v>488</v>
      </c>
      <c r="E3589" t="s">
        <v>10</v>
      </c>
      <c r="F3589" t="s">
        <v>10</v>
      </c>
    </row>
    <row r="3590" spans="3:6" x14ac:dyDescent="0.35">
      <c r="C3590" s="62"/>
      <c r="D3590" t="s">
        <v>489</v>
      </c>
      <c r="E3590" t="s">
        <v>10</v>
      </c>
      <c r="F3590" t="s">
        <v>10</v>
      </c>
    </row>
    <row r="3591" spans="3:6" x14ac:dyDescent="0.35">
      <c r="C3591" s="62"/>
      <c r="D3591" t="s">
        <v>490</v>
      </c>
      <c r="E3591" t="s">
        <v>10</v>
      </c>
      <c r="F3591" t="s">
        <v>10</v>
      </c>
    </row>
    <row r="3592" spans="3:6" x14ac:dyDescent="0.35">
      <c r="C3592" s="62"/>
      <c r="D3592" t="s">
        <v>491</v>
      </c>
      <c r="E3592" t="s">
        <v>10</v>
      </c>
      <c r="F3592" t="s">
        <v>10</v>
      </c>
    </row>
    <row r="3593" spans="3:6" x14ac:dyDescent="0.35">
      <c r="C3593" s="62"/>
      <c r="D3593" t="s">
        <v>492</v>
      </c>
      <c r="E3593" t="s">
        <v>10</v>
      </c>
      <c r="F3593" t="s">
        <v>10</v>
      </c>
    </row>
    <row r="3594" spans="3:6" x14ac:dyDescent="0.35">
      <c r="C3594" s="62"/>
      <c r="D3594" t="s">
        <v>493</v>
      </c>
      <c r="E3594" t="s">
        <v>10</v>
      </c>
      <c r="F3594" t="s">
        <v>10</v>
      </c>
    </row>
    <row r="3595" spans="3:6" x14ac:dyDescent="0.35">
      <c r="C3595" s="62"/>
      <c r="D3595" t="s">
        <v>494</v>
      </c>
      <c r="E3595" t="s">
        <v>10</v>
      </c>
      <c r="F3595" t="s">
        <v>10</v>
      </c>
    </row>
    <row r="3596" spans="3:6" x14ac:dyDescent="0.35">
      <c r="C3596" s="62"/>
      <c r="D3596" t="s">
        <v>495</v>
      </c>
      <c r="E3596" t="s">
        <v>10</v>
      </c>
      <c r="F3596" t="s">
        <v>10</v>
      </c>
    </row>
    <row r="3597" spans="3:6" x14ac:dyDescent="0.35">
      <c r="C3597" s="62"/>
      <c r="D3597" t="s">
        <v>496</v>
      </c>
      <c r="E3597" t="s">
        <v>10</v>
      </c>
      <c r="F3597" t="s">
        <v>10</v>
      </c>
    </row>
    <row r="3598" spans="3:6" x14ac:dyDescent="0.35">
      <c r="C3598" s="62"/>
      <c r="D3598" t="s">
        <v>497</v>
      </c>
      <c r="E3598" t="s">
        <v>10</v>
      </c>
      <c r="F3598" t="s">
        <v>10</v>
      </c>
    </row>
    <row r="3599" spans="3:6" x14ac:dyDescent="0.35">
      <c r="C3599" s="62"/>
      <c r="D3599" t="s">
        <v>498</v>
      </c>
      <c r="E3599" t="s">
        <v>10</v>
      </c>
      <c r="F3599" t="s">
        <v>10</v>
      </c>
    </row>
    <row r="3600" spans="3:6" x14ac:dyDescent="0.35">
      <c r="C3600" s="62"/>
      <c r="D3600" t="s">
        <v>499</v>
      </c>
      <c r="E3600" t="s">
        <v>10</v>
      </c>
      <c r="F3600" t="s">
        <v>10</v>
      </c>
    </row>
    <row r="3601" spans="3:6" x14ac:dyDescent="0.35">
      <c r="C3601" s="62"/>
      <c r="D3601" t="s">
        <v>500</v>
      </c>
      <c r="E3601" t="s">
        <v>10</v>
      </c>
      <c r="F3601" t="s">
        <v>10</v>
      </c>
    </row>
    <row r="3602" spans="3:6" x14ac:dyDescent="0.35">
      <c r="C3602" s="62"/>
      <c r="D3602" t="s">
        <v>501</v>
      </c>
      <c r="E3602" t="s">
        <v>10</v>
      </c>
      <c r="F3602" t="s">
        <v>10</v>
      </c>
    </row>
    <row r="3603" spans="3:6" x14ac:dyDescent="0.35">
      <c r="C3603" s="62"/>
      <c r="D3603" t="s">
        <v>502</v>
      </c>
      <c r="E3603" t="s">
        <v>10</v>
      </c>
      <c r="F3603" t="s">
        <v>10</v>
      </c>
    </row>
    <row r="3604" spans="3:6" x14ac:dyDescent="0.35">
      <c r="C3604" s="62"/>
      <c r="D3604" t="s">
        <v>503</v>
      </c>
      <c r="E3604" t="s">
        <v>10</v>
      </c>
      <c r="F3604" t="s">
        <v>10</v>
      </c>
    </row>
    <row r="3605" spans="3:6" x14ac:dyDescent="0.35">
      <c r="C3605" s="62"/>
      <c r="D3605" t="s">
        <v>504</v>
      </c>
      <c r="E3605" t="s">
        <v>10</v>
      </c>
      <c r="F3605" t="s">
        <v>10</v>
      </c>
    </row>
    <row r="3606" spans="3:6" x14ac:dyDescent="0.35">
      <c r="C3606" s="62"/>
      <c r="D3606" t="s">
        <v>505</v>
      </c>
      <c r="E3606" t="s">
        <v>10</v>
      </c>
      <c r="F3606" t="s">
        <v>10</v>
      </c>
    </row>
    <row r="3607" spans="3:6" x14ac:dyDescent="0.35">
      <c r="C3607" s="62"/>
      <c r="D3607" t="s">
        <v>506</v>
      </c>
      <c r="E3607" t="s">
        <v>10</v>
      </c>
      <c r="F3607" t="s">
        <v>10</v>
      </c>
    </row>
    <row r="3608" spans="3:6" x14ac:dyDescent="0.35">
      <c r="C3608" s="62"/>
      <c r="D3608" t="s">
        <v>507</v>
      </c>
      <c r="E3608" t="s">
        <v>10</v>
      </c>
      <c r="F3608" t="s">
        <v>10</v>
      </c>
    </row>
    <row r="3609" spans="3:6" x14ac:dyDescent="0.35">
      <c r="C3609" s="62"/>
      <c r="D3609" t="s">
        <v>508</v>
      </c>
      <c r="E3609" t="s">
        <v>10</v>
      </c>
      <c r="F3609" t="s">
        <v>10</v>
      </c>
    </row>
    <row r="3610" spans="3:6" x14ac:dyDescent="0.35">
      <c r="C3610" s="62"/>
      <c r="D3610" t="s">
        <v>509</v>
      </c>
      <c r="E3610" t="s">
        <v>10</v>
      </c>
      <c r="F3610" t="s">
        <v>10</v>
      </c>
    </row>
    <row r="3611" spans="3:6" x14ac:dyDescent="0.35">
      <c r="C3611" s="62"/>
      <c r="D3611" t="s">
        <v>510</v>
      </c>
      <c r="E3611" t="s">
        <v>10</v>
      </c>
      <c r="F3611" t="s">
        <v>10</v>
      </c>
    </row>
    <row r="3612" spans="3:6" x14ac:dyDescent="0.35">
      <c r="C3612" s="62"/>
      <c r="D3612" t="s">
        <v>511</v>
      </c>
      <c r="E3612" t="s">
        <v>10</v>
      </c>
      <c r="F3612" t="s">
        <v>10</v>
      </c>
    </row>
    <row r="3613" spans="3:6" x14ac:dyDescent="0.35">
      <c r="C3613" s="62"/>
      <c r="D3613" t="s">
        <v>512</v>
      </c>
      <c r="E3613" t="s">
        <v>10</v>
      </c>
      <c r="F3613" t="s">
        <v>10</v>
      </c>
    </row>
    <row r="3614" spans="3:6" x14ac:dyDescent="0.35">
      <c r="C3614" s="62"/>
      <c r="D3614" t="s">
        <v>513</v>
      </c>
      <c r="E3614" t="s">
        <v>10</v>
      </c>
      <c r="F3614" t="s">
        <v>10</v>
      </c>
    </row>
    <row r="3615" spans="3:6" x14ac:dyDescent="0.35">
      <c r="C3615" s="62"/>
      <c r="D3615" t="s">
        <v>514</v>
      </c>
      <c r="E3615" t="s">
        <v>10</v>
      </c>
      <c r="F3615" t="s">
        <v>10</v>
      </c>
    </row>
    <row r="3616" spans="3:6" x14ac:dyDescent="0.35">
      <c r="C3616" s="62"/>
      <c r="D3616" t="s">
        <v>515</v>
      </c>
      <c r="E3616" t="s">
        <v>10</v>
      </c>
      <c r="F3616" t="s">
        <v>10</v>
      </c>
    </row>
    <row r="3617" spans="3:6" x14ac:dyDescent="0.35">
      <c r="C3617" s="62"/>
      <c r="D3617" t="s">
        <v>516</v>
      </c>
      <c r="E3617" t="s">
        <v>10</v>
      </c>
      <c r="F3617" t="s">
        <v>10</v>
      </c>
    </row>
    <row r="3618" spans="3:6" x14ac:dyDescent="0.35">
      <c r="C3618" s="62"/>
      <c r="D3618" t="s">
        <v>517</v>
      </c>
      <c r="E3618" t="s">
        <v>10</v>
      </c>
      <c r="F3618" t="s">
        <v>10</v>
      </c>
    </row>
    <row r="3619" spans="3:6" x14ac:dyDescent="0.35">
      <c r="C3619" s="62"/>
      <c r="D3619" t="s">
        <v>518</v>
      </c>
      <c r="E3619" t="s">
        <v>10</v>
      </c>
      <c r="F3619" t="s">
        <v>10</v>
      </c>
    </row>
    <row r="3620" spans="3:6" x14ac:dyDescent="0.35">
      <c r="C3620" s="62"/>
      <c r="D3620" t="s">
        <v>519</v>
      </c>
      <c r="E3620" t="s">
        <v>10</v>
      </c>
      <c r="F3620" t="s">
        <v>10</v>
      </c>
    </row>
    <row r="3621" spans="3:6" x14ac:dyDescent="0.35">
      <c r="C3621" s="62"/>
      <c r="D3621" t="s">
        <v>520</v>
      </c>
      <c r="E3621" t="s">
        <v>10</v>
      </c>
      <c r="F3621" t="s">
        <v>10</v>
      </c>
    </row>
    <row r="3622" spans="3:6" x14ac:dyDescent="0.35">
      <c r="C3622" s="62"/>
      <c r="D3622" t="s">
        <v>521</v>
      </c>
      <c r="E3622" t="s">
        <v>10</v>
      </c>
      <c r="F3622" t="s">
        <v>10</v>
      </c>
    </row>
    <row r="3623" spans="3:6" x14ac:dyDescent="0.35">
      <c r="C3623" s="62"/>
      <c r="D3623" t="s">
        <v>522</v>
      </c>
      <c r="E3623" t="s">
        <v>10</v>
      </c>
      <c r="F3623" t="s">
        <v>10</v>
      </c>
    </row>
    <row r="3624" spans="3:6" x14ac:dyDescent="0.35">
      <c r="C3624" s="62"/>
      <c r="D3624" t="s">
        <v>523</v>
      </c>
      <c r="E3624" t="s">
        <v>10</v>
      </c>
      <c r="F3624" t="s">
        <v>10</v>
      </c>
    </row>
    <row r="3625" spans="3:6" x14ac:dyDescent="0.35">
      <c r="C3625" s="62"/>
      <c r="D3625" t="s">
        <v>524</v>
      </c>
      <c r="E3625" t="s">
        <v>10</v>
      </c>
      <c r="F3625" t="s">
        <v>10</v>
      </c>
    </row>
    <row r="3626" spans="3:6" x14ac:dyDescent="0.35">
      <c r="C3626" s="62"/>
      <c r="D3626" t="s">
        <v>525</v>
      </c>
      <c r="E3626" t="s">
        <v>10</v>
      </c>
      <c r="F3626" t="s">
        <v>10</v>
      </c>
    </row>
    <row r="3627" spans="3:6" x14ac:dyDescent="0.35">
      <c r="C3627" s="62"/>
      <c r="D3627" t="s">
        <v>526</v>
      </c>
      <c r="E3627" t="s">
        <v>10</v>
      </c>
      <c r="F3627" t="s">
        <v>10</v>
      </c>
    </row>
    <row r="3628" spans="3:6" x14ac:dyDescent="0.35">
      <c r="C3628" s="62"/>
      <c r="D3628" t="s">
        <v>527</v>
      </c>
      <c r="E3628" t="s">
        <v>10</v>
      </c>
      <c r="F3628" t="s">
        <v>10</v>
      </c>
    </row>
    <row r="3629" spans="3:6" x14ac:dyDescent="0.35">
      <c r="C3629" s="62"/>
      <c r="D3629" t="s">
        <v>528</v>
      </c>
      <c r="E3629" t="s">
        <v>10</v>
      </c>
      <c r="F3629" t="s">
        <v>10</v>
      </c>
    </row>
    <row r="3630" spans="3:6" x14ac:dyDescent="0.35">
      <c r="C3630" s="62"/>
      <c r="D3630" t="s">
        <v>529</v>
      </c>
      <c r="E3630" t="s">
        <v>10</v>
      </c>
      <c r="F3630" t="s">
        <v>10</v>
      </c>
    </row>
    <row r="3631" spans="3:6" x14ac:dyDescent="0.35">
      <c r="C3631" s="62"/>
      <c r="D3631" t="s">
        <v>530</v>
      </c>
      <c r="E3631" t="s">
        <v>10</v>
      </c>
      <c r="F3631" t="s">
        <v>10</v>
      </c>
    </row>
    <row r="3632" spans="3:6" x14ac:dyDescent="0.35">
      <c r="C3632" s="62"/>
      <c r="D3632" t="s">
        <v>531</v>
      </c>
      <c r="E3632" t="s">
        <v>10</v>
      </c>
      <c r="F3632" t="s">
        <v>10</v>
      </c>
    </row>
    <row r="3633" spans="3:6" x14ac:dyDescent="0.35">
      <c r="C3633" s="62"/>
      <c r="D3633" t="s">
        <v>532</v>
      </c>
      <c r="E3633" t="s">
        <v>10</v>
      </c>
      <c r="F3633" t="s">
        <v>10</v>
      </c>
    </row>
    <row r="3634" spans="3:6" x14ac:dyDescent="0.35">
      <c r="C3634" s="62"/>
      <c r="D3634" t="s">
        <v>533</v>
      </c>
      <c r="E3634" t="s">
        <v>10</v>
      </c>
      <c r="F3634" t="s">
        <v>10</v>
      </c>
    </row>
    <row r="3635" spans="3:6" x14ac:dyDescent="0.35">
      <c r="C3635" s="62"/>
      <c r="D3635" t="s">
        <v>534</v>
      </c>
      <c r="E3635" t="s">
        <v>10</v>
      </c>
      <c r="F3635" t="s">
        <v>10</v>
      </c>
    </row>
    <row r="3636" spans="3:6" x14ac:dyDescent="0.35">
      <c r="C3636" s="62"/>
      <c r="D3636" t="s">
        <v>535</v>
      </c>
      <c r="E3636" t="s">
        <v>10</v>
      </c>
      <c r="F3636" t="s">
        <v>10</v>
      </c>
    </row>
    <row r="3637" spans="3:6" x14ac:dyDescent="0.35">
      <c r="C3637" s="62"/>
      <c r="D3637" t="s">
        <v>536</v>
      </c>
      <c r="E3637" t="s">
        <v>10</v>
      </c>
      <c r="F3637" t="s">
        <v>10</v>
      </c>
    </row>
    <row r="3638" spans="3:6" x14ac:dyDescent="0.35">
      <c r="C3638" s="62"/>
      <c r="D3638" t="s">
        <v>537</v>
      </c>
      <c r="E3638" t="s">
        <v>10</v>
      </c>
      <c r="F3638" t="s">
        <v>10</v>
      </c>
    </row>
    <row r="3639" spans="3:6" x14ac:dyDescent="0.35">
      <c r="C3639" s="62"/>
      <c r="D3639" t="s">
        <v>538</v>
      </c>
      <c r="E3639" t="s">
        <v>10</v>
      </c>
      <c r="F3639" t="s">
        <v>10</v>
      </c>
    </row>
    <row r="3640" spans="3:6" x14ac:dyDescent="0.35">
      <c r="C3640" s="62"/>
      <c r="D3640" t="s">
        <v>539</v>
      </c>
      <c r="E3640" t="s">
        <v>10</v>
      </c>
      <c r="F3640" t="s">
        <v>10</v>
      </c>
    </row>
    <row r="3641" spans="3:6" x14ac:dyDescent="0.35">
      <c r="C3641" s="62"/>
      <c r="D3641" t="s">
        <v>540</v>
      </c>
      <c r="E3641" t="s">
        <v>10</v>
      </c>
      <c r="F3641" t="s">
        <v>10</v>
      </c>
    </row>
    <row r="3642" spans="3:6" x14ac:dyDescent="0.35">
      <c r="C3642" s="62"/>
      <c r="D3642" t="s">
        <v>541</v>
      </c>
      <c r="E3642" t="s">
        <v>10</v>
      </c>
      <c r="F3642" t="s">
        <v>10</v>
      </c>
    </row>
    <row r="3643" spans="3:6" x14ac:dyDescent="0.35">
      <c r="C3643" s="62"/>
      <c r="D3643" t="s">
        <v>542</v>
      </c>
      <c r="E3643" t="s">
        <v>10</v>
      </c>
      <c r="F3643" t="s">
        <v>10</v>
      </c>
    </row>
    <row r="3644" spans="3:6" x14ac:dyDescent="0.35">
      <c r="C3644" s="62"/>
      <c r="D3644" t="s">
        <v>543</v>
      </c>
      <c r="E3644" t="s">
        <v>10</v>
      </c>
      <c r="F3644" t="s">
        <v>10</v>
      </c>
    </row>
    <row r="3645" spans="3:6" x14ac:dyDescent="0.35">
      <c r="C3645" s="62"/>
      <c r="D3645" t="s">
        <v>544</v>
      </c>
      <c r="E3645" t="s">
        <v>10</v>
      </c>
      <c r="F3645" t="s">
        <v>10</v>
      </c>
    </row>
    <row r="3646" spans="3:6" x14ac:dyDescent="0.35">
      <c r="C3646" s="62"/>
      <c r="D3646" t="s">
        <v>545</v>
      </c>
      <c r="E3646" t="s">
        <v>10</v>
      </c>
      <c r="F3646" t="s">
        <v>10</v>
      </c>
    </row>
    <row r="3647" spans="3:6" x14ac:dyDescent="0.35">
      <c r="C3647" s="62"/>
      <c r="D3647" t="s">
        <v>546</v>
      </c>
      <c r="E3647" t="s">
        <v>10</v>
      </c>
      <c r="F3647" t="s">
        <v>10</v>
      </c>
    </row>
    <row r="3648" spans="3:6" x14ac:dyDescent="0.35">
      <c r="C3648" s="62"/>
      <c r="D3648" t="s">
        <v>547</v>
      </c>
      <c r="E3648" t="s">
        <v>10</v>
      </c>
      <c r="F3648" t="s">
        <v>10</v>
      </c>
    </row>
    <row r="3649" spans="3:6" x14ac:dyDescent="0.35">
      <c r="C3649" s="62"/>
      <c r="D3649" t="s">
        <v>548</v>
      </c>
      <c r="E3649" t="s">
        <v>10</v>
      </c>
      <c r="F3649" t="s">
        <v>10</v>
      </c>
    </row>
    <row r="3650" spans="3:6" x14ac:dyDescent="0.35">
      <c r="C3650" s="62"/>
      <c r="D3650" t="s">
        <v>549</v>
      </c>
      <c r="E3650" t="s">
        <v>10</v>
      </c>
      <c r="F3650" t="s">
        <v>10</v>
      </c>
    </row>
    <row r="3651" spans="3:6" x14ac:dyDescent="0.35">
      <c r="C3651" s="62"/>
      <c r="D3651" t="s">
        <v>550</v>
      </c>
      <c r="E3651" t="s">
        <v>10</v>
      </c>
      <c r="F3651" t="s">
        <v>10</v>
      </c>
    </row>
    <row r="3652" spans="3:6" x14ac:dyDescent="0.35">
      <c r="C3652" s="62"/>
      <c r="D3652" t="s">
        <v>551</v>
      </c>
      <c r="E3652" t="s">
        <v>10</v>
      </c>
      <c r="F3652" t="s">
        <v>10</v>
      </c>
    </row>
    <row r="3653" spans="3:6" x14ac:dyDescent="0.35">
      <c r="C3653" s="62"/>
      <c r="D3653" t="s">
        <v>552</v>
      </c>
      <c r="E3653" t="s">
        <v>10</v>
      </c>
      <c r="F3653" t="s">
        <v>10</v>
      </c>
    </row>
    <row r="3654" spans="3:6" x14ac:dyDescent="0.35">
      <c r="C3654" s="62"/>
      <c r="D3654" t="s">
        <v>553</v>
      </c>
      <c r="E3654" t="s">
        <v>10</v>
      </c>
      <c r="F3654" t="s">
        <v>10</v>
      </c>
    </row>
    <row r="3655" spans="3:6" x14ac:dyDescent="0.35">
      <c r="C3655" s="62"/>
      <c r="D3655" t="s">
        <v>554</v>
      </c>
      <c r="E3655" t="s">
        <v>10</v>
      </c>
      <c r="F3655" t="s">
        <v>10</v>
      </c>
    </row>
    <row r="3656" spans="3:6" x14ac:dyDescent="0.35">
      <c r="C3656" s="62"/>
      <c r="D3656" t="s">
        <v>555</v>
      </c>
      <c r="E3656" t="s">
        <v>10</v>
      </c>
      <c r="F3656" t="s">
        <v>10</v>
      </c>
    </row>
    <row r="3657" spans="3:6" x14ac:dyDescent="0.35">
      <c r="C3657" s="62"/>
      <c r="D3657" t="s">
        <v>556</v>
      </c>
      <c r="E3657" t="s">
        <v>10</v>
      </c>
      <c r="F3657" t="s">
        <v>10</v>
      </c>
    </row>
    <row r="3658" spans="3:6" x14ac:dyDescent="0.35">
      <c r="C3658" s="62"/>
      <c r="D3658" t="s">
        <v>557</v>
      </c>
      <c r="E3658" t="s">
        <v>10</v>
      </c>
      <c r="F3658" t="s">
        <v>10</v>
      </c>
    </row>
    <row r="3659" spans="3:6" x14ac:dyDescent="0.35">
      <c r="C3659" s="62"/>
      <c r="D3659" t="s">
        <v>558</v>
      </c>
      <c r="E3659" t="s">
        <v>10</v>
      </c>
      <c r="F3659" t="s">
        <v>10</v>
      </c>
    </row>
    <row r="3660" spans="3:6" x14ac:dyDescent="0.35">
      <c r="C3660" s="62"/>
      <c r="D3660" t="s">
        <v>559</v>
      </c>
      <c r="E3660" t="s">
        <v>10</v>
      </c>
      <c r="F3660" t="s">
        <v>10</v>
      </c>
    </row>
    <row r="3661" spans="3:6" x14ac:dyDescent="0.35">
      <c r="C3661" s="62"/>
      <c r="D3661" t="s">
        <v>560</v>
      </c>
      <c r="E3661" t="s">
        <v>10</v>
      </c>
      <c r="F3661" t="s">
        <v>10</v>
      </c>
    </row>
    <row r="3662" spans="3:6" x14ac:dyDescent="0.35">
      <c r="C3662" s="62"/>
      <c r="D3662" t="s">
        <v>561</v>
      </c>
      <c r="E3662" t="s">
        <v>10</v>
      </c>
      <c r="F3662" t="s">
        <v>10</v>
      </c>
    </row>
    <row r="3663" spans="3:6" x14ac:dyDescent="0.35">
      <c r="C3663" s="62"/>
      <c r="D3663" t="s">
        <v>562</v>
      </c>
      <c r="E3663" t="s">
        <v>10</v>
      </c>
      <c r="F3663" t="s">
        <v>10</v>
      </c>
    </row>
    <row r="3664" spans="3:6" x14ac:dyDescent="0.35">
      <c r="C3664" s="62"/>
      <c r="D3664" t="s">
        <v>563</v>
      </c>
      <c r="E3664" t="s">
        <v>10</v>
      </c>
      <c r="F3664" t="s">
        <v>10</v>
      </c>
    </row>
    <row r="3665" spans="3:6" x14ac:dyDescent="0.35">
      <c r="C3665" s="62"/>
      <c r="D3665" t="s">
        <v>564</v>
      </c>
      <c r="E3665" t="s">
        <v>10</v>
      </c>
      <c r="F3665" t="s">
        <v>10</v>
      </c>
    </row>
    <row r="3666" spans="3:6" x14ac:dyDescent="0.35">
      <c r="C3666" s="62"/>
      <c r="D3666" t="s">
        <v>565</v>
      </c>
      <c r="E3666" t="s">
        <v>10</v>
      </c>
      <c r="F3666" t="s">
        <v>10</v>
      </c>
    </row>
    <row r="3667" spans="3:6" x14ac:dyDescent="0.35">
      <c r="C3667" s="62"/>
      <c r="D3667" t="s">
        <v>566</v>
      </c>
      <c r="E3667" t="s">
        <v>10</v>
      </c>
      <c r="F3667" t="s">
        <v>10</v>
      </c>
    </row>
    <row r="3668" spans="3:6" x14ac:dyDescent="0.35">
      <c r="C3668" s="62"/>
      <c r="D3668" t="s">
        <v>567</v>
      </c>
      <c r="E3668" t="s">
        <v>10</v>
      </c>
      <c r="F3668" t="s">
        <v>10</v>
      </c>
    </row>
    <row r="3669" spans="3:6" x14ac:dyDescent="0.35">
      <c r="C3669" s="62"/>
      <c r="D3669" t="s">
        <v>568</v>
      </c>
      <c r="E3669" t="s">
        <v>10</v>
      </c>
      <c r="F3669" t="s">
        <v>10</v>
      </c>
    </row>
    <row r="3670" spans="3:6" x14ac:dyDescent="0.35">
      <c r="C3670" s="62"/>
      <c r="D3670" t="s">
        <v>569</v>
      </c>
      <c r="E3670" t="s">
        <v>10</v>
      </c>
      <c r="F3670" t="s">
        <v>10</v>
      </c>
    </row>
    <row r="3671" spans="3:6" x14ac:dyDescent="0.35">
      <c r="C3671" s="62"/>
      <c r="D3671" t="s">
        <v>570</v>
      </c>
      <c r="E3671" t="s">
        <v>10</v>
      </c>
      <c r="F3671" t="s">
        <v>10</v>
      </c>
    </row>
    <row r="3672" spans="3:6" x14ac:dyDescent="0.35">
      <c r="C3672" s="62"/>
      <c r="D3672" t="s">
        <v>571</v>
      </c>
      <c r="E3672" t="s">
        <v>10</v>
      </c>
      <c r="F3672" t="s">
        <v>10</v>
      </c>
    </row>
    <row r="3673" spans="3:6" x14ac:dyDescent="0.35">
      <c r="C3673" s="62"/>
      <c r="D3673" t="s">
        <v>572</v>
      </c>
      <c r="E3673" t="s">
        <v>10</v>
      </c>
      <c r="F3673" t="s">
        <v>10</v>
      </c>
    </row>
    <row r="3674" spans="3:6" x14ac:dyDescent="0.35">
      <c r="C3674" s="62"/>
      <c r="D3674" t="s">
        <v>573</v>
      </c>
      <c r="E3674" t="s">
        <v>10</v>
      </c>
      <c r="F3674" t="s">
        <v>10</v>
      </c>
    </row>
    <row r="3675" spans="3:6" x14ac:dyDescent="0.35">
      <c r="C3675" s="62"/>
      <c r="D3675" t="s">
        <v>574</v>
      </c>
      <c r="E3675" t="s">
        <v>10</v>
      </c>
      <c r="F3675" t="s">
        <v>10</v>
      </c>
    </row>
    <row r="3676" spans="3:6" x14ac:dyDescent="0.35">
      <c r="C3676" s="62"/>
      <c r="D3676" t="s">
        <v>575</v>
      </c>
      <c r="E3676" t="s">
        <v>10</v>
      </c>
      <c r="F3676" t="s">
        <v>10</v>
      </c>
    </row>
    <row r="3677" spans="3:6" x14ac:dyDescent="0.35">
      <c r="C3677" s="62"/>
      <c r="D3677" t="s">
        <v>576</v>
      </c>
      <c r="E3677" t="s">
        <v>10</v>
      </c>
      <c r="F3677" t="s">
        <v>10</v>
      </c>
    </row>
    <row r="3678" spans="3:6" x14ac:dyDescent="0.35">
      <c r="C3678" s="62"/>
      <c r="D3678" t="s">
        <v>577</v>
      </c>
      <c r="E3678" t="s">
        <v>10</v>
      </c>
      <c r="F3678" t="s">
        <v>10</v>
      </c>
    </row>
    <row r="3679" spans="3:6" x14ac:dyDescent="0.35">
      <c r="C3679" s="62"/>
      <c r="D3679" t="s">
        <v>578</v>
      </c>
      <c r="E3679" t="s">
        <v>10</v>
      </c>
      <c r="F3679" t="s">
        <v>10</v>
      </c>
    </row>
    <row r="3680" spans="3:6" x14ac:dyDescent="0.35">
      <c r="C3680" s="62"/>
      <c r="D3680" t="s">
        <v>579</v>
      </c>
      <c r="E3680" t="s">
        <v>10</v>
      </c>
      <c r="F3680" t="s">
        <v>10</v>
      </c>
    </row>
    <row r="3681" spans="3:6" x14ac:dyDescent="0.35">
      <c r="C3681" s="62"/>
      <c r="D3681" t="s">
        <v>580</v>
      </c>
      <c r="E3681" t="s">
        <v>10</v>
      </c>
      <c r="F3681" t="s">
        <v>10</v>
      </c>
    </row>
    <row r="3682" spans="3:6" x14ac:dyDescent="0.35">
      <c r="C3682" s="62"/>
      <c r="D3682" t="s">
        <v>581</v>
      </c>
      <c r="E3682" t="s">
        <v>10</v>
      </c>
      <c r="F3682" t="s">
        <v>10</v>
      </c>
    </row>
    <row r="3683" spans="3:6" x14ac:dyDescent="0.35">
      <c r="C3683" s="62"/>
      <c r="D3683" t="s">
        <v>582</v>
      </c>
      <c r="E3683" t="s">
        <v>10</v>
      </c>
      <c r="F3683" t="s">
        <v>10</v>
      </c>
    </row>
    <row r="3684" spans="3:6" x14ac:dyDescent="0.35">
      <c r="C3684" s="62"/>
      <c r="D3684" t="s">
        <v>583</v>
      </c>
      <c r="E3684" t="s">
        <v>10</v>
      </c>
      <c r="F3684" t="s">
        <v>10</v>
      </c>
    </row>
    <row r="3685" spans="3:6" x14ac:dyDescent="0.35">
      <c r="C3685" s="62"/>
      <c r="D3685" t="s">
        <v>584</v>
      </c>
      <c r="E3685" t="s">
        <v>10</v>
      </c>
      <c r="F3685" t="s">
        <v>10</v>
      </c>
    </row>
    <row r="3686" spans="3:6" x14ac:dyDescent="0.35">
      <c r="C3686" s="62"/>
      <c r="D3686" t="s">
        <v>585</v>
      </c>
      <c r="E3686" t="s">
        <v>10</v>
      </c>
      <c r="F3686" t="s">
        <v>10</v>
      </c>
    </row>
    <row r="3687" spans="3:6" x14ac:dyDescent="0.35">
      <c r="C3687" s="62"/>
      <c r="D3687" t="s">
        <v>586</v>
      </c>
      <c r="E3687" t="s">
        <v>10</v>
      </c>
      <c r="F3687" t="s">
        <v>10</v>
      </c>
    </row>
    <row r="3688" spans="3:6" x14ac:dyDescent="0.35">
      <c r="C3688" s="62"/>
      <c r="D3688" t="s">
        <v>587</v>
      </c>
      <c r="E3688" t="s">
        <v>10</v>
      </c>
      <c r="F3688" t="s">
        <v>10</v>
      </c>
    </row>
    <row r="3689" spans="3:6" x14ac:dyDescent="0.35">
      <c r="C3689" s="62"/>
      <c r="D3689" t="s">
        <v>588</v>
      </c>
      <c r="E3689" t="s">
        <v>10</v>
      </c>
      <c r="F3689" t="s">
        <v>10</v>
      </c>
    </row>
    <row r="3690" spans="3:6" x14ac:dyDescent="0.35">
      <c r="C3690" s="62"/>
      <c r="D3690" t="s">
        <v>589</v>
      </c>
      <c r="E3690" t="s">
        <v>10</v>
      </c>
      <c r="F3690" t="s">
        <v>10</v>
      </c>
    </row>
    <row r="3691" spans="3:6" x14ac:dyDescent="0.35">
      <c r="C3691" s="62"/>
      <c r="D3691" t="s">
        <v>590</v>
      </c>
      <c r="E3691" t="s">
        <v>10</v>
      </c>
      <c r="F3691" t="s">
        <v>10</v>
      </c>
    </row>
    <row r="3692" spans="3:6" x14ac:dyDescent="0.35">
      <c r="C3692" s="62"/>
      <c r="D3692" t="s">
        <v>591</v>
      </c>
      <c r="E3692" t="s">
        <v>10</v>
      </c>
      <c r="F3692" t="s">
        <v>10</v>
      </c>
    </row>
    <row r="3693" spans="3:6" x14ac:dyDescent="0.35">
      <c r="C3693" s="62"/>
      <c r="D3693" t="s">
        <v>592</v>
      </c>
      <c r="E3693" t="s">
        <v>10</v>
      </c>
      <c r="F3693" t="s">
        <v>10</v>
      </c>
    </row>
    <row r="3694" spans="3:6" x14ac:dyDescent="0.35">
      <c r="C3694" s="62"/>
      <c r="D3694" t="s">
        <v>593</v>
      </c>
      <c r="E3694" t="s">
        <v>10</v>
      </c>
      <c r="F3694" t="s">
        <v>10</v>
      </c>
    </row>
    <row r="3695" spans="3:6" x14ac:dyDescent="0.35">
      <c r="C3695" s="62"/>
      <c r="D3695" t="s">
        <v>594</v>
      </c>
      <c r="E3695" t="s">
        <v>10</v>
      </c>
      <c r="F3695" t="s">
        <v>10</v>
      </c>
    </row>
    <row r="3696" spans="3:6" x14ac:dyDescent="0.35">
      <c r="C3696" s="62"/>
      <c r="D3696" t="s">
        <v>595</v>
      </c>
      <c r="E3696" t="s">
        <v>10</v>
      </c>
      <c r="F3696" t="s">
        <v>10</v>
      </c>
    </row>
    <row r="3697" spans="3:6" x14ac:dyDescent="0.35">
      <c r="C3697" s="62"/>
      <c r="D3697" t="s">
        <v>596</v>
      </c>
      <c r="E3697" t="s">
        <v>10</v>
      </c>
      <c r="F3697" t="s">
        <v>10</v>
      </c>
    </row>
    <row r="3698" spans="3:6" x14ac:dyDescent="0.35">
      <c r="C3698" s="62"/>
      <c r="D3698" t="s">
        <v>597</v>
      </c>
      <c r="E3698" t="s">
        <v>10</v>
      </c>
      <c r="F3698" t="s">
        <v>10</v>
      </c>
    </row>
    <row r="3699" spans="3:6" x14ac:dyDescent="0.35">
      <c r="C3699" s="62"/>
      <c r="D3699" t="s">
        <v>598</v>
      </c>
      <c r="E3699" t="s">
        <v>10</v>
      </c>
      <c r="F3699" t="s">
        <v>10</v>
      </c>
    </row>
    <row r="3700" spans="3:6" x14ac:dyDescent="0.35">
      <c r="C3700" s="62"/>
      <c r="D3700" t="s">
        <v>599</v>
      </c>
      <c r="E3700" t="s">
        <v>10</v>
      </c>
      <c r="F3700" t="s">
        <v>10</v>
      </c>
    </row>
    <row r="3701" spans="3:6" x14ac:dyDescent="0.35">
      <c r="C3701" s="62"/>
      <c r="D3701" t="s">
        <v>600</v>
      </c>
      <c r="E3701" t="s">
        <v>10</v>
      </c>
      <c r="F3701" t="s">
        <v>10</v>
      </c>
    </row>
    <row r="3702" spans="3:6" x14ac:dyDescent="0.35">
      <c r="C3702" s="62"/>
      <c r="D3702" t="s">
        <v>601</v>
      </c>
      <c r="E3702" t="s">
        <v>10</v>
      </c>
      <c r="F3702" t="s">
        <v>10</v>
      </c>
    </row>
    <row r="3703" spans="3:6" x14ac:dyDescent="0.35">
      <c r="C3703" s="62"/>
      <c r="D3703" t="s">
        <v>602</v>
      </c>
      <c r="E3703" t="s">
        <v>10</v>
      </c>
      <c r="F3703" t="s">
        <v>10</v>
      </c>
    </row>
    <row r="3704" spans="3:6" x14ac:dyDescent="0.35">
      <c r="C3704" s="62"/>
      <c r="D3704" t="s">
        <v>603</v>
      </c>
      <c r="E3704" t="s">
        <v>10</v>
      </c>
      <c r="F3704" t="s">
        <v>10</v>
      </c>
    </row>
    <row r="3705" spans="3:6" x14ac:dyDescent="0.35">
      <c r="C3705" s="62"/>
      <c r="D3705" t="s">
        <v>604</v>
      </c>
      <c r="E3705" t="s">
        <v>10</v>
      </c>
      <c r="F3705" t="s">
        <v>10</v>
      </c>
    </row>
    <row r="3706" spans="3:6" x14ac:dyDescent="0.35">
      <c r="C3706" s="62"/>
      <c r="D3706" t="s">
        <v>605</v>
      </c>
      <c r="E3706" t="s">
        <v>10</v>
      </c>
      <c r="F3706" t="s">
        <v>10</v>
      </c>
    </row>
    <row r="3707" spans="3:6" x14ac:dyDescent="0.35">
      <c r="C3707" s="62"/>
      <c r="D3707" t="s">
        <v>606</v>
      </c>
      <c r="E3707" t="s">
        <v>10</v>
      </c>
      <c r="F3707" t="s">
        <v>10</v>
      </c>
    </row>
    <row r="3708" spans="3:6" x14ac:dyDescent="0.35">
      <c r="C3708" s="62"/>
      <c r="D3708" t="s">
        <v>607</v>
      </c>
      <c r="E3708" t="s">
        <v>10</v>
      </c>
      <c r="F3708" t="s">
        <v>10</v>
      </c>
    </row>
    <row r="3709" spans="3:6" x14ac:dyDescent="0.35">
      <c r="C3709" s="62"/>
      <c r="D3709" t="s">
        <v>608</v>
      </c>
      <c r="E3709" t="s">
        <v>10</v>
      </c>
      <c r="F3709" t="s">
        <v>10</v>
      </c>
    </row>
    <row r="3710" spans="3:6" x14ac:dyDescent="0.35">
      <c r="C3710" s="62"/>
      <c r="D3710" t="s">
        <v>609</v>
      </c>
      <c r="E3710" t="s">
        <v>10</v>
      </c>
      <c r="F3710" t="s">
        <v>10</v>
      </c>
    </row>
    <row r="3711" spans="3:6" x14ac:dyDescent="0.35">
      <c r="C3711" s="62"/>
      <c r="D3711" t="s">
        <v>610</v>
      </c>
      <c r="E3711" t="s">
        <v>10</v>
      </c>
      <c r="F3711" t="s">
        <v>10</v>
      </c>
    </row>
    <row r="3712" spans="3:6" x14ac:dyDescent="0.35">
      <c r="C3712" s="62"/>
      <c r="D3712" t="s">
        <v>611</v>
      </c>
      <c r="E3712" t="s">
        <v>10</v>
      </c>
      <c r="F3712" t="s">
        <v>10</v>
      </c>
    </row>
    <row r="3713" spans="3:6" x14ac:dyDescent="0.35">
      <c r="C3713" s="62"/>
      <c r="D3713" t="s">
        <v>612</v>
      </c>
      <c r="E3713" t="s">
        <v>10</v>
      </c>
      <c r="F3713" t="s">
        <v>10</v>
      </c>
    </row>
    <row r="3714" spans="3:6" x14ac:dyDescent="0.35">
      <c r="C3714" s="62"/>
      <c r="D3714" t="s">
        <v>613</v>
      </c>
      <c r="E3714" t="s">
        <v>10</v>
      </c>
      <c r="F3714" t="s">
        <v>10</v>
      </c>
    </row>
    <row r="3715" spans="3:6" x14ac:dyDescent="0.35">
      <c r="C3715" s="62"/>
      <c r="D3715" t="s">
        <v>614</v>
      </c>
      <c r="E3715" t="s">
        <v>10</v>
      </c>
      <c r="F3715" t="s">
        <v>10</v>
      </c>
    </row>
    <row r="3716" spans="3:6" x14ac:dyDescent="0.35">
      <c r="C3716" s="62"/>
      <c r="D3716" t="s">
        <v>615</v>
      </c>
      <c r="E3716" t="s">
        <v>10</v>
      </c>
      <c r="F3716" t="s">
        <v>10</v>
      </c>
    </row>
    <row r="3717" spans="3:6" x14ac:dyDescent="0.35">
      <c r="C3717" s="62"/>
      <c r="D3717" t="s">
        <v>616</v>
      </c>
      <c r="E3717" t="s">
        <v>10</v>
      </c>
      <c r="F3717" t="s">
        <v>10</v>
      </c>
    </row>
    <row r="3718" spans="3:6" x14ac:dyDescent="0.35">
      <c r="C3718" s="62"/>
      <c r="D3718" t="s">
        <v>617</v>
      </c>
      <c r="E3718" t="s">
        <v>10</v>
      </c>
      <c r="F3718" t="s">
        <v>10</v>
      </c>
    </row>
    <row r="3719" spans="3:6" x14ac:dyDescent="0.35">
      <c r="C3719" s="62"/>
      <c r="D3719" t="s">
        <v>618</v>
      </c>
      <c r="E3719" t="s">
        <v>10</v>
      </c>
      <c r="F3719" t="s">
        <v>10</v>
      </c>
    </row>
    <row r="3720" spans="3:6" x14ac:dyDescent="0.35">
      <c r="C3720" s="62"/>
      <c r="D3720" t="s">
        <v>619</v>
      </c>
      <c r="E3720" t="s">
        <v>10</v>
      </c>
      <c r="F3720" t="s">
        <v>10</v>
      </c>
    </row>
    <row r="3721" spans="3:6" x14ac:dyDescent="0.35">
      <c r="C3721" s="62"/>
      <c r="D3721" t="s">
        <v>620</v>
      </c>
      <c r="E3721" t="s">
        <v>10</v>
      </c>
      <c r="F3721" t="s">
        <v>10</v>
      </c>
    </row>
    <row r="3722" spans="3:6" x14ac:dyDescent="0.35">
      <c r="C3722" s="62"/>
      <c r="D3722" t="s">
        <v>621</v>
      </c>
      <c r="E3722" t="s">
        <v>10</v>
      </c>
      <c r="F3722" t="s">
        <v>10</v>
      </c>
    </row>
    <row r="3723" spans="3:6" x14ac:dyDescent="0.35">
      <c r="C3723" s="62"/>
      <c r="D3723" t="s">
        <v>622</v>
      </c>
      <c r="E3723" t="s">
        <v>10</v>
      </c>
      <c r="F3723" t="s">
        <v>10</v>
      </c>
    </row>
    <row r="3724" spans="3:6" x14ac:dyDescent="0.35">
      <c r="C3724" s="62"/>
      <c r="D3724" t="s">
        <v>623</v>
      </c>
      <c r="E3724" t="s">
        <v>10</v>
      </c>
      <c r="F3724" t="s">
        <v>10</v>
      </c>
    </row>
    <row r="3725" spans="3:6" x14ac:dyDescent="0.35">
      <c r="C3725" s="62"/>
      <c r="D3725" t="s">
        <v>624</v>
      </c>
      <c r="E3725" t="s">
        <v>10</v>
      </c>
      <c r="F3725" t="s">
        <v>10</v>
      </c>
    </row>
    <row r="3726" spans="3:6" x14ac:dyDescent="0.35">
      <c r="C3726" s="62"/>
      <c r="D3726" t="s">
        <v>625</v>
      </c>
      <c r="E3726" t="s">
        <v>10</v>
      </c>
      <c r="F3726" t="s">
        <v>10</v>
      </c>
    </row>
    <row r="3727" spans="3:6" x14ac:dyDescent="0.35">
      <c r="C3727" s="62"/>
      <c r="D3727" t="s">
        <v>626</v>
      </c>
      <c r="E3727" t="s">
        <v>10</v>
      </c>
      <c r="F3727" t="s">
        <v>10</v>
      </c>
    </row>
    <row r="3728" spans="3:6" x14ac:dyDescent="0.35">
      <c r="C3728" s="62"/>
      <c r="D3728" t="s">
        <v>627</v>
      </c>
      <c r="E3728" t="s">
        <v>10</v>
      </c>
      <c r="F3728" t="s">
        <v>10</v>
      </c>
    </row>
    <row r="3729" spans="3:6" x14ac:dyDescent="0.35">
      <c r="C3729" s="62"/>
      <c r="D3729" t="s">
        <v>628</v>
      </c>
      <c r="E3729" t="s">
        <v>10</v>
      </c>
      <c r="F3729" t="s">
        <v>10</v>
      </c>
    </row>
    <row r="3730" spans="3:6" x14ac:dyDescent="0.35">
      <c r="C3730" s="62"/>
      <c r="D3730" t="s">
        <v>629</v>
      </c>
      <c r="E3730" t="s">
        <v>10</v>
      </c>
      <c r="F3730" t="s">
        <v>10</v>
      </c>
    </row>
    <row r="3731" spans="3:6" x14ac:dyDescent="0.35">
      <c r="C3731" s="62"/>
      <c r="D3731" t="s">
        <v>630</v>
      </c>
      <c r="E3731" t="s">
        <v>10</v>
      </c>
      <c r="F3731" t="s">
        <v>10</v>
      </c>
    </row>
    <row r="3732" spans="3:6" x14ac:dyDescent="0.35">
      <c r="C3732" s="62"/>
      <c r="D3732" t="s">
        <v>631</v>
      </c>
      <c r="E3732" t="s">
        <v>10</v>
      </c>
      <c r="F3732" t="s">
        <v>10</v>
      </c>
    </row>
    <row r="3733" spans="3:6" x14ac:dyDescent="0.35">
      <c r="C3733" s="62"/>
      <c r="D3733" t="s">
        <v>632</v>
      </c>
      <c r="E3733" t="s">
        <v>10</v>
      </c>
      <c r="F3733" t="s">
        <v>10</v>
      </c>
    </row>
    <row r="3734" spans="3:6" x14ac:dyDescent="0.35">
      <c r="C3734" s="62"/>
      <c r="D3734" t="s">
        <v>633</v>
      </c>
      <c r="E3734" t="s">
        <v>10</v>
      </c>
      <c r="F3734" t="s">
        <v>10</v>
      </c>
    </row>
    <row r="3735" spans="3:6" x14ac:dyDescent="0.35">
      <c r="C3735" s="62"/>
      <c r="D3735" t="s">
        <v>634</v>
      </c>
      <c r="E3735" t="s">
        <v>10</v>
      </c>
      <c r="F3735" t="s">
        <v>10</v>
      </c>
    </row>
    <row r="3736" spans="3:6" x14ac:dyDescent="0.35">
      <c r="C3736" s="62"/>
      <c r="D3736" t="s">
        <v>635</v>
      </c>
      <c r="E3736" t="s">
        <v>10</v>
      </c>
      <c r="F3736" t="s">
        <v>10</v>
      </c>
    </row>
    <row r="3737" spans="3:6" x14ac:dyDescent="0.35">
      <c r="C3737" s="62"/>
      <c r="D3737" t="s">
        <v>636</v>
      </c>
      <c r="E3737" t="s">
        <v>10</v>
      </c>
      <c r="F3737" t="s">
        <v>10</v>
      </c>
    </row>
    <row r="3738" spans="3:6" x14ac:dyDescent="0.35">
      <c r="C3738" s="62"/>
      <c r="D3738" t="s">
        <v>637</v>
      </c>
      <c r="E3738" t="s">
        <v>10</v>
      </c>
      <c r="F3738" t="s">
        <v>10</v>
      </c>
    </row>
    <row r="3739" spans="3:6" x14ac:dyDescent="0.35">
      <c r="C3739" s="62"/>
      <c r="D3739" t="s">
        <v>638</v>
      </c>
      <c r="E3739" t="s">
        <v>10</v>
      </c>
      <c r="F3739" t="s">
        <v>10</v>
      </c>
    </row>
    <row r="3740" spans="3:6" x14ac:dyDescent="0.35">
      <c r="C3740" s="62"/>
      <c r="D3740" t="s">
        <v>639</v>
      </c>
      <c r="E3740" t="s">
        <v>10</v>
      </c>
      <c r="F3740" t="s">
        <v>10</v>
      </c>
    </row>
    <row r="3741" spans="3:6" x14ac:dyDescent="0.35">
      <c r="C3741" s="62"/>
      <c r="D3741" t="s">
        <v>640</v>
      </c>
      <c r="E3741" t="s">
        <v>10</v>
      </c>
      <c r="F3741" t="s">
        <v>10</v>
      </c>
    </row>
    <row r="3742" spans="3:6" x14ac:dyDescent="0.35">
      <c r="C3742" s="62"/>
      <c r="D3742" t="s">
        <v>641</v>
      </c>
      <c r="E3742" t="s">
        <v>10</v>
      </c>
      <c r="F3742" t="s">
        <v>10</v>
      </c>
    </row>
    <row r="3743" spans="3:6" x14ac:dyDescent="0.35">
      <c r="C3743" s="62"/>
      <c r="D3743" t="s">
        <v>642</v>
      </c>
      <c r="E3743" t="s">
        <v>10</v>
      </c>
      <c r="F3743" t="s">
        <v>10</v>
      </c>
    </row>
    <row r="3744" spans="3:6" x14ac:dyDescent="0.35">
      <c r="C3744" s="62"/>
      <c r="D3744" t="s">
        <v>643</v>
      </c>
      <c r="E3744" t="s">
        <v>10</v>
      </c>
      <c r="F3744" t="s">
        <v>10</v>
      </c>
    </row>
    <row r="3745" spans="3:6" x14ac:dyDescent="0.35">
      <c r="C3745" s="62"/>
      <c r="D3745" t="s">
        <v>644</v>
      </c>
      <c r="E3745" t="s">
        <v>10</v>
      </c>
      <c r="F3745" t="s">
        <v>10</v>
      </c>
    </row>
    <row r="3746" spans="3:6" x14ac:dyDescent="0.35">
      <c r="C3746" s="62"/>
      <c r="D3746" t="s">
        <v>645</v>
      </c>
      <c r="E3746" t="s">
        <v>10</v>
      </c>
      <c r="F3746" t="s">
        <v>10</v>
      </c>
    </row>
    <row r="3747" spans="3:6" x14ac:dyDescent="0.35">
      <c r="C3747" s="62"/>
      <c r="D3747" t="s">
        <v>646</v>
      </c>
      <c r="E3747" t="s">
        <v>10</v>
      </c>
      <c r="F3747" t="s">
        <v>10</v>
      </c>
    </row>
    <row r="3748" spans="3:6" x14ac:dyDescent="0.35">
      <c r="C3748" s="62"/>
      <c r="D3748" t="s">
        <v>647</v>
      </c>
      <c r="E3748" t="s">
        <v>10</v>
      </c>
      <c r="F3748" t="s">
        <v>10</v>
      </c>
    </row>
    <row r="3749" spans="3:6" x14ac:dyDescent="0.35">
      <c r="C3749" s="62"/>
      <c r="D3749" t="s">
        <v>648</v>
      </c>
      <c r="E3749" t="s">
        <v>10</v>
      </c>
      <c r="F3749" t="s">
        <v>10</v>
      </c>
    </row>
    <row r="3750" spans="3:6" x14ac:dyDescent="0.35">
      <c r="C3750" s="62"/>
      <c r="D3750" t="s">
        <v>649</v>
      </c>
      <c r="E3750" t="s">
        <v>10</v>
      </c>
      <c r="F3750" t="s">
        <v>10</v>
      </c>
    </row>
    <row r="3751" spans="3:6" x14ac:dyDescent="0.35">
      <c r="C3751" s="62"/>
      <c r="D3751" t="s">
        <v>650</v>
      </c>
      <c r="E3751" t="s">
        <v>10</v>
      </c>
      <c r="F3751" t="s">
        <v>10</v>
      </c>
    </row>
    <row r="3752" spans="3:6" x14ac:dyDescent="0.35">
      <c r="C3752" s="62"/>
      <c r="D3752" t="s">
        <v>651</v>
      </c>
      <c r="E3752" t="s">
        <v>10</v>
      </c>
      <c r="F3752" t="s">
        <v>10</v>
      </c>
    </row>
    <row r="3753" spans="3:6" x14ac:dyDescent="0.35">
      <c r="C3753" s="62"/>
      <c r="D3753" t="s">
        <v>652</v>
      </c>
      <c r="E3753" t="s">
        <v>10</v>
      </c>
      <c r="F3753" t="s">
        <v>10</v>
      </c>
    </row>
    <row r="3754" spans="3:6" x14ac:dyDescent="0.35">
      <c r="C3754" s="62"/>
      <c r="D3754" t="s">
        <v>653</v>
      </c>
      <c r="E3754" t="s">
        <v>10</v>
      </c>
      <c r="F3754" t="s">
        <v>10</v>
      </c>
    </row>
    <row r="3755" spans="3:6" x14ac:dyDescent="0.35">
      <c r="C3755" s="62"/>
      <c r="D3755" t="s">
        <v>654</v>
      </c>
      <c r="E3755" t="s">
        <v>10</v>
      </c>
      <c r="F3755" t="s">
        <v>10</v>
      </c>
    </row>
    <row r="3756" spans="3:6" x14ac:dyDescent="0.35">
      <c r="C3756" s="62"/>
      <c r="D3756" t="s">
        <v>655</v>
      </c>
      <c r="E3756" t="s">
        <v>10</v>
      </c>
      <c r="F3756" t="s">
        <v>10</v>
      </c>
    </row>
    <row r="3757" spans="3:6" x14ac:dyDescent="0.35">
      <c r="C3757" s="62"/>
      <c r="D3757" t="s">
        <v>656</v>
      </c>
      <c r="E3757" t="s">
        <v>10</v>
      </c>
      <c r="F3757" t="s">
        <v>10</v>
      </c>
    </row>
    <row r="3758" spans="3:6" x14ac:dyDescent="0.35">
      <c r="C3758" s="62"/>
      <c r="D3758" t="s">
        <v>657</v>
      </c>
      <c r="E3758" t="s">
        <v>10</v>
      </c>
      <c r="F3758" t="s">
        <v>10</v>
      </c>
    </row>
    <row r="3759" spans="3:6" x14ac:dyDescent="0.35">
      <c r="C3759" s="62"/>
      <c r="D3759" t="s">
        <v>658</v>
      </c>
      <c r="E3759" t="s">
        <v>10</v>
      </c>
      <c r="F3759" t="s">
        <v>10</v>
      </c>
    </row>
    <row r="3760" spans="3:6" x14ac:dyDescent="0.35">
      <c r="C3760" s="62"/>
      <c r="D3760" t="s">
        <v>659</v>
      </c>
      <c r="E3760" t="s">
        <v>10</v>
      </c>
      <c r="F3760" t="s">
        <v>10</v>
      </c>
    </row>
    <row r="3761" spans="3:6" x14ac:dyDescent="0.35">
      <c r="C3761" s="62"/>
      <c r="D3761" t="s">
        <v>660</v>
      </c>
      <c r="E3761" t="s">
        <v>10</v>
      </c>
      <c r="F3761" t="s">
        <v>10</v>
      </c>
    </row>
    <row r="3762" spans="3:6" x14ac:dyDescent="0.35">
      <c r="C3762" s="62"/>
      <c r="D3762" t="s">
        <v>661</v>
      </c>
      <c r="E3762" t="s">
        <v>10</v>
      </c>
      <c r="F3762" t="s">
        <v>10</v>
      </c>
    </row>
    <row r="3763" spans="3:6" x14ac:dyDescent="0.35">
      <c r="C3763" s="62" t="s">
        <v>716</v>
      </c>
      <c r="D3763" t="s">
        <v>441</v>
      </c>
      <c r="E3763" t="s">
        <v>10</v>
      </c>
      <c r="F3763"/>
    </row>
    <row r="3764" spans="3:6" x14ac:dyDescent="0.35">
      <c r="C3764" s="62"/>
      <c r="D3764" t="s">
        <v>442</v>
      </c>
      <c r="E3764" t="s">
        <v>10</v>
      </c>
      <c r="F3764" t="s">
        <v>10</v>
      </c>
    </row>
    <row r="3765" spans="3:6" x14ac:dyDescent="0.35">
      <c r="C3765" s="62"/>
      <c r="D3765" t="s">
        <v>443</v>
      </c>
      <c r="E3765" t="s">
        <v>10</v>
      </c>
      <c r="F3765" t="s">
        <v>10</v>
      </c>
    </row>
    <row r="3766" spans="3:6" x14ac:dyDescent="0.35">
      <c r="C3766" s="62"/>
      <c r="D3766" t="s">
        <v>444</v>
      </c>
      <c r="E3766" t="s">
        <v>10</v>
      </c>
      <c r="F3766" t="s">
        <v>10</v>
      </c>
    </row>
    <row r="3767" spans="3:6" x14ac:dyDescent="0.35">
      <c r="C3767" s="62"/>
      <c r="D3767" t="s">
        <v>445</v>
      </c>
      <c r="E3767" t="s">
        <v>10</v>
      </c>
      <c r="F3767" t="s">
        <v>10</v>
      </c>
    </row>
    <row r="3768" spans="3:6" x14ac:dyDescent="0.35">
      <c r="C3768" s="62"/>
      <c r="D3768" t="s">
        <v>446</v>
      </c>
      <c r="E3768" t="s">
        <v>10</v>
      </c>
      <c r="F3768" t="s">
        <v>10</v>
      </c>
    </row>
    <row r="3769" spans="3:6" x14ac:dyDescent="0.35">
      <c r="C3769" s="62"/>
      <c r="D3769" t="s">
        <v>447</v>
      </c>
      <c r="E3769" t="s">
        <v>10</v>
      </c>
      <c r="F3769" t="s">
        <v>10</v>
      </c>
    </row>
    <row r="3770" spans="3:6" x14ac:dyDescent="0.35">
      <c r="C3770" s="62"/>
      <c r="D3770" t="s">
        <v>448</v>
      </c>
      <c r="E3770" t="s">
        <v>10</v>
      </c>
      <c r="F3770" t="s">
        <v>10</v>
      </c>
    </row>
    <row r="3771" spans="3:6" x14ac:dyDescent="0.35">
      <c r="C3771" s="62"/>
      <c r="D3771" t="s">
        <v>449</v>
      </c>
      <c r="E3771" t="s">
        <v>10</v>
      </c>
      <c r="F3771" t="s">
        <v>10</v>
      </c>
    </row>
    <row r="3772" spans="3:6" x14ac:dyDescent="0.35">
      <c r="C3772" s="62"/>
      <c r="D3772" t="s">
        <v>450</v>
      </c>
      <c r="E3772" t="s">
        <v>10</v>
      </c>
      <c r="F3772" t="s">
        <v>10</v>
      </c>
    </row>
    <row r="3773" spans="3:6" x14ac:dyDescent="0.35">
      <c r="C3773" s="62"/>
      <c r="D3773" t="s">
        <v>451</v>
      </c>
      <c r="E3773" t="s">
        <v>10</v>
      </c>
      <c r="F3773" t="s">
        <v>10</v>
      </c>
    </row>
    <row r="3774" spans="3:6" x14ac:dyDescent="0.35">
      <c r="C3774" s="62"/>
      <c r="D3774" t="s">
        <v>452</v>
      </c>
      <c r="E3774" t="s">
        <v>10</v>
      </c>
      <c r="F3774" t="s">
        <v>10</v>
      </c>
    </row>
    <row r="3775" spans="3:6" x14ac:dyDescent="0.35">
      <c r="C3775" s="62"/>
      <c r="D3775" t="s">
        <v>453</v>
      </c>
      <c r="E3775" t="s">
        <v>10</v>
      </c>
      <c r="F3775" t="s">
        <v>10</v>
      </c>
    </row>
    <row r="3776" spans="3:6" x14ac:dyDescent="0.35">
      <c r="C3776" s="62"/>
      <c r="D3776" t="s">
        <v>454</v>
      </c>
      <c r="E3776" t="s">
        <v>10</v>
      </c>
      <c r="F3776" t="s">
        <v>10</v>
      </c>
    </row>
    <row r="3777" spans="3:6" x14ac:dyDescent="0.35">
      <c r="C3777" s="62"/>
      <c r="D3777" t="s">
        <v>455</v>
      </c>
      <c r="E3777" t="s">
        <v>10</v>
      </c>
      <c r="F3777" t="s">
        <v>10</v>
      </c>
    </row>
    <row r="3778" spans="3:6" x14ac:dyDescent="0.35">
      <c r="C3778" s="62"/>
      <c r="D3778" t="s">
        <v>456</v>
      </c>
      <c r="E3778" t="s">
        <v>10</v>
      </c>
      <c r="F3778" t="s">
        <v>10</v>
      </c>
    </row>
    <row r="3779" spans="3:6" x14ac:dyDescent="0.35">
      <c r="C3779" s="62"/>
      <c r="D3779" t="s">
        <v>457</v>
      </c>
      <c r="E3779" t="s">
        <v>10</v>
      </c>
      <c r="F3779" t="s">
        <v>10</v>
      </c>
    </row>
    <row r="3780" spans="3:6" x14ac:dyDescent="0.35">
      <c r="C3780" s="62"/>
      <c r="D3780" t="s">
        <v>458</v>
      </c>
      <c r="E3780" t="s">
        <v>10</v>
      </c>
      <c r="F3780" t="s">
        <v>10</v>
      </c>
    </row>
    <row r="3781" spans="3:6" x14ac:dyDescent="0.35">
      <c r="C3781" s="62"/>
      <c r="D3781" t="s">
        <v>459</v>
      </c>
      <c r="E3781" t="s">
        <v>10</v>
      </c>
      <c r="F3781" t="s">
        <v>10</v>
      </c>
    </row>
    <row r="3782" spans="3:6" x14ac:dyDescent="0.35">
      <c r="C3782" s="62"/>
      <c r="D3782" t="s">
        <v>460</v>
      </c>
      <c r="E3782" t="s">
        <v>10</v>
      </c>
      <c r="F3782" t="s">
        <v>10</v>
      </c>
    </row>
    <row r="3783" spans="3:6" x14ac:dyDescent="0.35">
      <c r="C3783" s="62"/>
      <c r="D3783" t="s">
        <v>461</v>
      </c>
      <c r="E3783" t="s">
        <v>10</v>
      </c>
      <c r="F3783" t="s">
        <v>10</v>
      </c>
    </row>
    <row r="3784" spans="3:6" x14ac:dyDescent="0.35">
      <c r="C3784" s="62"/>
      <c r="D3784" t="s">
        <v>462</v>
      </c>
      <c r="E3784" t="s">
        <v>10</v>
      </c>
      <c r="F3784" t="s">
        <v>10</v>
      </c>
    </row>
    <row r="3785" spans="3:6" x14ac:dyDescent="0.35">
      <c r="C3785" s="62"/>
      <c r="D3785" t="s">
        <v>463</v>
      </c>
      <c r="E3785" t="s">
        <v>10</v>
      </c>
      <c r="F3785" t="s">
        <v>10</v>
      </c>
    </row>
    <row r="3786" spans="3:6" x14ac:dyDescent="0.35">
      <c r="C3786" s="62"/>
      <c r="D3786" t="s">
        <v>464</v>
      </c>
      <c r="E3786" t="s">
        <v>10</v>
      </c>
      <c r="F3786" t="s">
        <v>10</v>
      </c>
    </row>
    <row r="3787" spans="3:6" x14ac:dyDescent="0.35">
      <c r="C3787" s="62"/>
      <c r="D3787" t="s">
        <v>465</v>
      </c>
      <c r="E3787" t="s">
        <v>10</v>
      </c>
      <c r="F3787" t="s">
        <v>10</v>
      </c>
    </row>
    <row r="3788" spans="3:6" x14ac:dyDescent="0.35">
      <c r="C3788" s="62"/>
      <c r="D3788" t="s">
        <v>466</v>
      </c>
      <c r="E3788" t="s">
        <v>10</v>
      </c>
      <c r="F3788" t="s">
        <v>10</v>
      </c>
    </row>
    <row r="3789" spans="3:6" x14ac:dyDescent="0.35">
      <c r="C3789" s="62"/>
      <c r="D3789" t="s">
        <v>467</v>
      </c>
      <c r="E3789" t="s">
        <v>10</v>
      </c>
      <c r="F3789" t="s">
        <v>10</v>
      </c>
    </row>
    <row r="3790" spans="3:6" x14ac:dyDescent="0.35">
      <c r="C3790" s="62"/>
      <c r="D3790" t="s">
        <v>468</v>
      </c>
      <c r="E3790" t="s">
        <v>10</v>
      </c>
      <c r="F3790" t="s">
        <v>10</v>
      </c>
    </row>
    <row r="3791" spans="3:6" x14ac:dyDescent="0.35">
      <c r="C3791" s="62"/>
      <c r="D3791" t="s">
        <v>469</v>
      </c>
      <c r="E3791" t="s">
        <v>10</v>
      </c>
      <c r="F3791" t="s">
        <v>10</v>
      </c>
    </row>
    <row r="3792" spans="3:6" x14ac:dyDescent="0.35">
      <c r="C3792" s="62"/>
      <c r="D3792" t="s">
        <v>470</v>
      </c>
      <c r="E3792" t="s">
        <v>10</v>
      </c>
      <c r="F3792" t="s">
        <v>10</v>
      </c>
    </row>
    <row r="3793" spans="3:6" x14ac:dyDescent="0.35">
      <c r="C3793" s="62"/>
      <c r="D3793" t="s">
        <v>471</v>
      </c>
      <c r="E3793" t="s">
        <v>10</v>
      </c>
      <c r="F3793" t="s">
        <v>10</v>
      </c>
    </row>
    <row r="3794" spans="3:6" x14ac:dyDescent="0.35">
      <c r="C3794" s="62"/>
      <c r="D3794" t="s">
        <v>472</v>
      </c>
      <c r="E3794" t="s">
        <v>10</v>
      </c>
      <c r="F3794" t="s">
        <v>10</v>
      </c>
    </row>
    <row r="3795" spans="3:6" x14ac:dyDescent="0.35">
      <c r="C3795" s="62"/>
      <c r="D3795" t="s">
        <v>473</v>
      </c>
      <c r="E3795" t="s">
        <v>10</v>
      </c>
      <c r="F3795" t="s">
        <v>10</v>
      </c>
    </row>
    <row r="3796" spans="3:6" x14ac:dyDescent="0.35">
      <c r="C3796" s="62"/>
      <c r="D3796" t="s">
        <v>474</v>
      </c>
      <c r="E3796" t="s">
        <v>10</v>
      </c>
      <c r="F3796" t="s">
        <v>10</v>
      </c>
    </row>
    <row r="3797" spans="3:6" x14ac:dyDescent="0.35">
      <c r="C3797" s="62"/>
      <c r="D3797" t="s">
        <v>475</v>
      </c>
      <c r="E3797" t="s">
        <v>10</v>
      </c>
      <c r="F3797" t="s">
        <v>10</v>
      </c>
    </row>
    <row r="3798" spans="3:6" x14ac:dyDescent="0.35">
      <c r="C3798" s="62"/>
      <c r="D3798" t="s">
        <v>476</v>
      </c>
      <c r="E3798" t="s">
        <v>10</v>
      </c>
      <c r="F3798" t="s">
        <v>10</v>
      </c>
    </row>
    <row r="3799" spans="3:6" x14ac:dyDescent="0.35">
      <c r="C3799" s="62"/>
      <c r="D3799" t="s">
        <v>477</v>
      </c>
      <c r="E3799" t="s">
        <v>10</v>
      </c>
      <c r="F3799" t="s">
        <v>10</v>
      </c>
    </row>
    <row r="3800" spans="3:6" x14ac:dyDescent="0.35">
      <c r="C3800" s="62"/>
      <c r="D3800" t="s">
        <v>478</v>
      </c>
      <c r="E3800" t="s">
        <v>10</v>
      </c>
      <c r="F3800" t="s">
        <v>10</v>
      </c>
    </row>
    <row r="3801" spans="3:6" x14ac:dyDescent="0.35">
      <c r="C3801" s="62"/>
      <c r="D3801" t="s">
        <v>479</v>
      </c>
      <c r="E3801" t="s">
        <v>10</v>
      </c>
      <c r="F3801" t="s">
        <v>10</v>
      </c>
    </row>
    <row r="3802" spans="3:6" x14ac:dyDescent="0.35">
      <c r="C3802" s="62"/>
      <c r="D3802" t="s">
        <v>480</v>
      </c>
      <c r="E3802" t="s">
        <v>10</v>
      </c>
      <c r="F3802" t="s">
        <v>10</v>
      </c>
    </row>
    <row r="3803" spans="3:6" x14ac:dyDescent="0.35">
      <c r="C3803" s="62"/>
      <c r="D3803" t="s">
        <v>481</v>
      </c>
      <c r="E3803" t="s">
        <v>10</v>
      </c>
      <c r="F3803" t="s">
        <v>10</v>
      </c>
    </row>
    <row r="3804" spans="3:6" x14ac:dyDescent="0.35">
      <c r="C3804" s="62"/>
      <c r="D3804" t="s">
        <v>482</v>
      </c>
      <c r="E3804" t="s">
        <v>10</v>
      </c>
      <c r="F3804" t="s">
        <v>10</v>
      </c>
    </row>
    <row r="3805" spans="3:6" x14ac:dyDescent="0.35">
      <c r="C3805" s="62"/>
      <c r="D3805" t="s">
        <v>483</v>
      </c>
      <c r="E3805" t="s">
        <v>10</v>
      </c>
      <c r="F3805" t="s">
        <v>10</v>
      </c>
    </row>
    <row r="3806" spans="3:6" x14ac:dyDescent="0.35">
      <c r="C3806" s="62"/>
      <c r="D3806" t="s">
        <v>484</v>
      </c>
      <c r="E3806" t="s">
        <v>10</v>
      </c>
      <c r="F3806" t="s">
        <v>10</v>
      </c>
    </row>
    <row r="3807" spans="3:6" x14ac:dyDescent="0.35">
      <c r="C3807" s="62"/>
      <c r="D3807" t="s">
        <v>485</v>
      </c>
      <c r="E3807" t="s">
        <v>10</v>
      </c>
      <c r="F3807" t="s">
        <v>10</v>
      </c>
    </row>
    <row r="3808" spans="3:6" x14ac:dyDescent="0.35">
      <c r="C3808" s="62"/>
      <c r="D3808" t="s">
        <v>486</v>
      </c>
      <c r="E3808" t="s">
        <v>10</v>
      </c>
      <c r="F3808" t="s">
        <v>10</v>
      </c>
    </row>
    <row r="3809" spans="3:6" x14ac:dyDescent="0.35">
      <c r="C3809" s="62"/>
      <c r="D3809" t="s">
        <v>487</v>
      </c>
      <c r="E3809" t="s">
        <v>10</v>
      </c>
      <c r="F3809" t="s">
        <v>10</v>
      </c>
    </row>
    <row r="3810" spans="3:6" x14ac:dyDescent="0.35">
      <c r="C3810" s="62"/>
      <c r="D3810" t="s">
        <v>488</v>
      </c>
      <c r="E3810" t="s">
        <v>10</v>
      </c>
      <c r="F3810" t="s">
        <v>10</v>
      </c>
    </row>
    <row r="3811" spans="3:6" x14ac:dyDescent="0.35">
      <c r="C3811" s="62"/>
      <c r="D3811" t="s">
        <v>489</v>
      </c>
      <c r="E3811" t="s">
        <v>10</v>
      </c>
      <c r="F3811" t="s">
        <v>10</v>
      </c>
    </row>
    <row r="3812" spans="3:6" x14ac:dyDescent="0.35">
      <c r="C3812" s="62"/>
      <c r="D3812" t="s">
        <v>490</v>
      </c>
      <c r="E3812" t="s">
        <v>10</v>
      </c>
      <c r="F3812" t="s">
        <v>10</v>
      </c>
    </row>
    <row r="3813" spans="3:6" x14ac:dyDescent="0.35">
      <c r="C3813" s="62"/>
      <c r="D3813" t="s">
        <v>491</v>
      </c>
      <c r="E3813" t="s">
        <v>10</v>
      </c>
      <c r="F3813" t="s">
        <v>10</v>
      </c>
    </row>
    <row r="3814" spans="3:6" x14ac:dyDescent="0.35">
      <c r="C3814" s="62"/>
      <c r="D3814" t="s">
        <v>492</v>
      </c>
      <c r="E3814" t="s">
        <v>10</v>
      </c>
      <c r="F3814" t="s">
        <v>10</v>
      </c>
    </row>
    <row r="3815" spans="3:6" x14ac:dyDescent="0.35">
      <c r="C3815" s="62"/>
      <c r="D3815" t="s">
        <v>493</v>
      </c>
      <c r="E3815" t="s">
        <v>10</v>
      </c>
      <c r="F3815" t="s">
        <v>10</v>
      </c>
    </row>
    <row r="3816" spans="3:6" x14ac:dyDescent="0.35">
      <c r="C3816" s="62"/>
      <c r="D3816" t="s">
        <v>494</v>
      </c>
      <c r="E3816" t="s">
        <v>10</v>
      </c>
      <c r="F3816" t="s">
        <v>10</v>
      </c>
    </row>
    <row r="3817" spans="3:6" x14ac:dyDescent="0.35">
      <c r="C3817" s="62"/>
      <c r="D3817" t="s">
        <v>495</v>
      </c>
      <c r="E3817" t="s">
        <v>10</v>
      </c>
      <c r="F3817" t="s">
        <v>10</v>
      </c>
    </row>
    <row r="3818" spans="3:6" x14ac:dyDescent="0.35">
      <c r="C3818" s="62"/>
      <c r="D3818" t="s">
        <v>496</v>
      </c>
      <c r="E3818" t="s">
        <v>10</v>
      </c>
      <c r="F3818" t="s">
        <v>10</v>
      </c>
    </row>
    <row r="3819" spans="3:6" x14ac:dyDescent="0.35">
      <c r="C3819" s="62"/>
      <c r="D3819" t="s">
        <v>497</v>
      </c>
      <c r="E3819" t="s">
        <v>10</v>
      </c>
      <c r="F3819" t="s">
        <v>10</v>
      </c>
    </row>
    <row r="3820" spans="3:6" x14ac:dyDescent="0.35">
      <c r="C3820" s="62"/>
      <c r="D3820" t="s">
        <v>498</v>
      </c>
      <c r="E3820" t="s">
        <v>10</v>
      </c>
      <c r="F3820" t="s">
        <v>10</v>
      </c>
    </row>
    <row r="3821" spans="3:6" x14ac:dyDescent="0.35">
      <c r="C3821" s="62"/>
      <c r="D3821" t="s">
        <v>499</v>
      </c>
      <c r="E3821" t="s">
        <v>10</v>
      </c>
      <c r="F3821" t="s">
        <v>10</v>
      </c>
    </row>
    <row r="3822" spans="3:6" x14ac:dyDescent="0.35">
      <c r="C3822" s="62"/>
      <c r="D3822" t="s">
        <v>500</v>
      </c>
      <c r="E3822" t="s">
        <v>10</v>
      </c>
      <c r="F3822" t="s">
        <v>10</v>
      </c>
    </row>
    <row r="3823" spans="3:6" x14ac:dyDescent="0.35">
      <c r="C3823" s="62"/>
      <c r="D3823" t="s">
        <v>501</v>
      </c>
      <c r="E3823" t="s">
        <v>10</v>
      </c>
      <c r="F3823" t="s">
        <v>10</v>
      </c>
    </row>
    <row r="3824" spans="3:6" x14ac:dyDescent="0.35">
      <c r="C3824" s="62"/>
      <c r="D3824" t="s">
        <v>502</v>
      </c>
      <c r="E3824" t="s">
        <v>10</v>
      </c>
      <c r="F3824" t="s">
        <v>10</v>
      </c>
    </row>
    <row r="3825" spans="3:6" x14ac:dyDescent="0.35">
      <c r="C3825" s="62"/>
      <c r="D3825" t="s">
        <v>503</v>
      </c>
      <c r="E3825" t="s">
        <v>10</v>
      </c>
      <c r="F3825" t="s">
        <v>10</v>
      </c>
    </row>
    <row r="3826" spans="3:6" x14ac:dyDescent="0.35">
      <c r="C3826" s="62"/>
      <c r="D3826" t="s">
        <v>504</v>
      </c>
      <c r="E3826" t="s">
        <v>10</v>
      </c>
      <c r="F3826" t="s">
        <v>10</v>
      </c>
    </row>
    <row r="3827" spans="3:6" x14ac:dyDescent="0.35">
      <c r="C3827" s="62"/>
      <c r="D3827" t="s">
        <v>505</v>
      </c>
      <c r="E3827" t="s">
        <v>10</v>
      </c>
      <c r="F3827" t="s">
        <v>10</v>
      </c>
    </row>
    <row r="3828" spans="3:6" x14ac:dyDescent="0.35">
      <c r="C3828" s="62"/>
      <c r="D3828" t="s">
        <v>506</v>
      </c>
      <c r="E3828" t="s">
        <v>10</v>
      </c>
      <c r="F3828" t="s">
        <v>10</v>
      </c>
    </row>
    <row r="3829" spans="3:6" x14ac:dyDescent="0.35">
      <c r="C3829" s="62"/>
      <c r="D3829" t="s">
        <v>507</v>
      </c>
      <c r="E3829" t="s">
        <v>10</v>
      </c>
      <c r="F3829" t="s">
        <v>10</v>
      </c>
    </row>
    <row r="3830" spans="3:6" x14ac:dyDescent="0.35">
      <c r="C3830" s="62"/>
      <c r="D3830" t="s">
        <v>508</v>
      </c>
      <c r="E3830" t="s">
        <v>10</v>
      </c>
      <c r="F3830" t="s">
        <v>10</v>
      </c>
    </row>
    <row r="3831" spans="3:6" x14ac:dyDescent="0.35">
      <c r="C3831" s="62"/>
      <c r="D3831" t="s">
        <v>509</v>
      </c>
      <c r="E3831" t="s">
        <v>10</v>
      </c>
      <c r="F3831" t="s">
        <v>10</v>
      </c>
    </row>
    <row r="3832" spans="3:6" x14ac:dyDescent="0.35">
      <c r="C3832" s="62"/>
      <c r="D3832" t="s">
        <v>510</v>
      </c>
      <c r="E3832" t="s">
        <v>10</v>
      </c>
      <c r="F3832" t="s">
        <v>10</v>
      </c>
    </row>
    <row r="3833" spans="3:6" x14ac:dyDescent="0.35">
      <c r="C3833" s="62"/>
      <c r="D3833" t="s">
        <v>511</v>
      </c>
      <c r="E3833" t="s">
        <v>10</v>
      </c>
      <c r="F3833" t="s">
        <v>10</v>
      </c>
    </row>
    <row r="3834" spans="3:6" x14ac:dyDescent="0.35">
      <c r="C3834" s="62"/>
      <c r="D3834" t="s">
        <v>512</v>
      </c>
      <c r="E3834" t="s">
        <v>10</v>
      </c>
      <c r="F3834" t="s">
        <v>10</v>
      </c>
    </row>
    <row r="3835" spans="3:6" x14ac:dyDescent="0.35">
      <c r="C3835" s="62"/>
      <c r="D3835" t="s">
        <v>513</v>
      </c>
      <c r="E3835" t="s">
        <v>10</v>
      </c>
      <c r="F3835" t="s">
        <v>10</v>
      </c>
    </row>
    <row r="3836" spans="3:6" x14ac:dyDescent="0.35">
      <c r="C3836" s="62"/>
      <c r="D3836" t="s">
        <v>514</v>
      </c>
      <c r="E3836" t="s">
        <v>10</v>
      </c>
      <c r="F3836" t="s">
        <v>10</v>
      </c>
    </row>
    <row r="3837" spans="3:6" x14ac:dyDescent="0.35">
      <c r="C3837" s="62"/>
      <c r="D3837" t="s">
        <v>515</v>
      </c>
      <c r="E3837" t="s">
        <v>10</v>
      </c>
      <c r="F3837" t="s">
        <v>10</v>
      </c>
    </row>
    <row r="3838" spans="3:6" x14ac:dyDescent="0.35">
      <c r="C3838" s="62"/>
      <c r="D3838" t="s">
        <v>516</v>
      </c>
      <c r="E3838" t="s">
        <v>10</v>
      </c>
      <c r="F3838" t="s">
        <v>10</v>
      </c>
    </row>
    <row r="3839" spans="3:6" x14ac:dyDescent="0.35">
      <c r="C3839" s="62"/>
      <c r="D3839" t="s">
        <v>517</v>
      </c>
      <c r="E3839" t="s">
        <v>10</v>
      </c>
      <c r="F3839" t="s">
        <v>10</v>
      </c>
    </row>
    <row r="3840" spans="3:6" x14ac:dyDescent="0.35">
      <c r="C3840" s="62"/>
      <c r="D3840" t="s">
        <v>518</v>
      </c>
      <c r="E3840" t="s">
        <v>10</v>
      </c>
      <c r="F3840" t="s">
        <v>10</v>
      </c>
    </row>
    <row r="3841" spans="3:6" x14ac:dyDescent="0.35">
      <c r="C3841" s="62"/>
      <c r="D3841" t="s">
        <v>519</v>
      </c>
      <c r="E3841" t="s">
        <v>10</v>
      </c>
      <c r="F3841" t="s">
        <v>10</v>
      </c>
    </row>
    <row r="3842" spans="3:6" x14ac:dyDescent="0.35">
      <c r="C3842" s="62"/>
      <c r="D3842" t="s">
        <v>520</v>
      </c>
      <c r="E3842" t="s">
        <v>10</v>
      </c>
      <c r="F3842" t="s">
        <v>10</v>
      </c>
    </row>
    <row r="3843" spans="3:6" x14ac:dyDescent="0.35">
      <c r="C3843" s="62"/>
      <c r="D3843" t="s">
        <v>521</v>
      </c>
      <c r="E3843" t="s">
        <v>10</v>
      </c>
      <c r="F3843" t="s">
        <v>10</v>
      </c>
    </row>
    <row r="3844" spans="3:6" x14ac:dyDescent="0.35">
      <c r="C3844" s="62"/>
      <c r="D3844" t="s">
        <v>522</v>
      </c>
      <c r="E3844" t="s">
        <v>10</v>
      </c>
      <c r="F3844" t="s">
        <v>10</v>
      </c>
    </row>
    <row r="3845" spans="3:6" x14ac:dyDescent="0.35">
      <c r="C3845" s="62"/>
      <c r="D3845" t="s">
        <v>523</v>
      </c>
      <c r="E3845" t="s">
        <v>10</v>
      </c>
      <c r="F3845" t="s">
        <v>10</v>
      </c>
    </row>
    <row r="3846" spans="3:6" x14ac:dyDescent="0.35">
      <c r="C3846" s="62"/>
      <c r="D3846" t="s">
        <v>524</v>
      </c>
      <c r="E3846" t="s">
        <v>10</v>
      </c>
      <c r="F3846" t="s">
        <v>10</v>
      </c>
    </row>
    <row r="3847" spans="3:6" x14ac:dyDescent="0.35">
      <c r="C3847" s="62"/>
      <c r="D3847" t="s">
        <v>525</v>
      </c>
      <c r="E3847" t="s">
        <v>10</v>
      </c>
      <c r="F3847" t="s">
        <v>10</v>
      </c>
    </row>
    <row r="3848" spans="3:6" x14ac:dyDescent="0.35">
      <c r="C3848" s="62"/>
      <c r="D3848" t="s">
        <v>526</v>
      </c>
      <c r="E3848" t="s">
        <v>10</v>
      </c>
      <c r="F3848" t="s">
        <v>10</v>
      </c>
    </row>
    <row r="3849" spans="3:6" x14ac:dyDescent="0.35">
      <c r="C3849" s="62"/>
      <c r="D3849" t="s">
        <v>527</v>
      </c>
      <c r="E3849" t="s">
        <v>10</v>
      </c>
      <c r="F3849" t="s">
        <v>10</v>
      </c>
    </row>
    <row r="3850" spans="3:6" x14ac:dyDescent="0.35">
      <c r="C3850" s="62"/>
      <c r="D3850" t="s">
        <v>528</v>
      </c>
      <c r="E3850" t="s">
        <v>10</v>
      </c>
      <c r="F3850" t="s">
        <v>10</v>
      </c>
    </row>
    <row r="3851" spans="3:6" x14ac:dyDescent="0.35">
      <c r="C3851" s="62"/>
      <c r="D3851" t="s">
        <v>529</v>
      </c>
      <c r="E3851" t="s">
        <v>10</v>
      </c>
      <c r="F3851" t="s">
        <v>10</v>
      </c>
    </row>
    <row r="3852" spans="3:6" x14ac:dyDescent="0.35">
      <c r="C3852" s="62"/>
      <c r="D3852" t="s">
        <v>530</v>
      </c>
      <c r="E3852" t="s">
        <v>10</v>
      </c>
      <c r="F3852" t="s">
        <v>10</v>
      </c>
    </row>
    <row r="3853" spans="3:6" x14ac:dyDescent="0.35">
      <c r="C3853" s="62"/>
      <c r="D3853" t="s">
        <v>531</v>
      </c>
      <c r="E3853" t="s">
        <v>10</v>
      </c>
      <c r="F3853" t="s">
        <v>10</v>
      </c>
    </row>
    <row r="3854" spans="3:6" x14ac:dyDescent="0.35">
      <c r="C3854" s="62"/>
      <c r="D3854" t="s">
        <v>532</v>
      </c>
      <c r="E3854" t="s">
        <v>10</v>
      </c>
      <c r="F3854" t="s">
        <v>10</v>
      </c>
    </row>
    <row r="3855" spans="3:6" x14ac:dyDescent="0.35">
      <c r="C3855" s="62"/>
      <c r="D3855" t="s">
        <v>533</v>
      </c>
      <c r="E3855" t="s">
        <v>10</v>
      </c>
      <c r="F3855" t="s">
        <v>10</v>
      </c>
    </row>
    <row r="3856" spans="3:6" x14ac:dyDescent="0.35">
      <c r="C3856" s="62"/>
      <c r="D3856" t="s">
        <v>534</v>
      </c>
      <c r="E3856" t="s">
        <v>10</v>
      </c>
      <c r="F3856" t="s">
        <v>10</v>
      </c>
    </row>
    <row r="3857" spans="3:6" x14ac:dyDescent="0.35">
      <c r="C3857" s="62"/>
      <c r="D3857" t="s">
        <v>535</v>
      </c>
      <c r="E3857" t="s">
        <v>10</v>
      </c>
      <c r="F3857" t="s">
        <v>10</v>
      </c>
    </row>
    <row r="3858" spans="3:6" x14ac:dyDescent="0.35">
      <c r="C3858" s="62"/>
      <c r="D3858" t="s">
        <v>536</v>
      </c>
      <c r="E3858" t="s">
        <v>10</v>
      </c>
      <c r="F3858" t="s">
        <v>10</v>
      </c>
    </row>
    <row r="3859" spans="3:6" x14ac:dyDescent="0.35">
      <c r="C3859" s="62"/>
      <c r="D3859" t="s">
        <v>537</v>
      </c>
      <c r="E3859" t="s">
        <v>10</v>
      </c>
      <c r="F3859" t="s">
        <v>10</v>
      </c>
    </row>
    <row r="3860" spans="3:6" x14ac:dyDescent="0.35">
      <c r="C3860" s="62"/>
      <c r="D3860" t="s">
        <v>538</v>
      </c>
      <c r="E3860" t="s">
        <v>10</v>
      </c>
      <c r="F3860" t="s">
        <v>10</v>
      </c>
    </row>
    <row r="3861" spans="3:6" x14ac:dyDescent="0.35">
      <c r="C3861" s="62"/>
      <c r="D3861" t="s">
        <v>539</v>
      </c>
      <c r="E3861" t="s">
        <v>10</v>
      </c>
      <c r="F3861" t="s">
        <v>10</v>
      </c>
    </row>
    <row r="3862" spans="3:6" x14ac:dyDescent="0.35">
      <c r="C3862" s="62"/>
      <c r="D3862" t="s">
        <v>540</v>
      </c>
      <c r="E3862" t="s">
        <v>10</v>
      </c>
      <c r="F3862" t="s">
        <v>10</v>
      </c>
    </row>
    <row r="3863" spans="3:6" x14ac:dyDescent="0.35">
      <c r="C3863" s="62"/>
      <c r="D3863" t="s">
        <v>541</v>
      </c>
      <c r="E3863" t="s">
        <v>10</v>
      </c>
      <c r="F3863" t="s">
        <v>10</v>
      </c>
    </row>
    <row r="3864" spans="3:6" x14ac:dyDescent="0.35">
      <c r="C3864" s="62"/>
      <c r="D3864" t="s">
        <v>542</v>
      </c>
      <c r="E3864" t="s">
        <v>10</v>
      </c>
      <c r="F3864" t="s">
        <v>10</v>
      </c>
    </row>
    <row r="3865" spans="3:6" x14ac:dyDescent="0.35">
      <c r="C3865" s="62"/>
      <c r="D3865" t="s">
        <v>543</v>
      </c>
      <c r="E3865" t="s">
        <v>10</v>
      </c>
      <c r="F3865" t="s">
        <v>10</v>
      </c>
    </row>
    <row r="3866" spans="3:6" x14ac:dyDescent="0.35">
      <c r="C3866" s="62"/>
      <c r="D3866" t="s">
        <v>544</v>
      </c>
      <c r="E3866" t="s">
        <v>10</v>
      </c>
      <c r="F3866" t="s">
        <v>10</v>
      </c>
    </row>
    <row r="3867" spans="3:6" x14ac:dyDescent="0.35">
      <c r="C3867" s="62"/>
      <c r="D3867" t="s">
        <v>545</v>
      </c>
      <c r="E3867" t="s">
        <v>10</v>
      </c>
      <c r="F3867" t="s">
        <v>10</v>
      </c>
    </row>
    <row r="3868" spans="3:6" x14ac:dyDescent="0.35">
      <c r="C3868" s="62"/>
      <c r="D3868" t="s">
        <v>546</v>
      </c>
      <c r="E3868" t="s">
        <v>10</v>
      </c>
      <c r="F3868" t="s">
        <v>10</v>
      </c>
    </row>
    <row r="3869" spans="3:6" x14ac:dyDescent="0.35">
      <c r="C3869" s="62"/>
      <c r="D3869" t="s">
        <v>547</v>
      </c>
      <c r="E3869" t="s">
        <v>10</v>
      </c>
      <c r="F3869" t="s">
        <v>10</v>
      </c>
    </row>
    <row r="3870" spans="3:6" x14ac:dyDescent="0.35">
      <c r="C3870" s="62"/>
      <c r="D3870" t="s">
        <v>548</v>
      </c>
      <c r="E3870" t="s">
        <v>10</v>
      </c>
      <c r="F3870" t="s">
        <v>10</v>
      </c>
    </row>
    <row r="3871" spans="3:6" x14ac:dyDescent="0.35">
      <c r="C3871" s="62"/>
      <c r="D3871" t="s">
        <v>549</v>
      </c>
      <c r="E3871" t="s">
        <v>10</v>
      </c>
      <c r="F3871" t="s">
        <v>10</v>
      </c>
    </row>
    <row r="3872" spans="3:6" x14ac:dyDescent="0.35">
      <c r="C3872" s="62"/>
      <c r="D3872" t="s">
        <v>550</v>
      </c>
      <c r="E3872" t="s">
        <v>10</v>
      </c>
      <c r="F3872" t="s">
        <v>10</v>
      </c>
    </row>
    <row r="3873" spans="3:6" x14ac:dyDescent="0.35">
      <c r="C3873" s="62"/>
      <c r="D3873" t="s">
        <v>551</v>
      </c>
      <c r="E3873" t="s">
        <v>10</v>
      </c>
      <c r="F3873" t="s">
        <v>10</v>
      </c>
    </row>
    <row r="3874" spans="3:6" x14ac:dyDescent="0.35">
      <c r="C3874" s="62"/>
      <c r="D3874" t="s">
        <v>552</v>
      </c>
      <c r="E3874" t="s">
        <v>10</v>
      </c>
      <c r="F3874" t="s">
        <v>10</v>
      </c>
    </row>
    <row r="3875" spans="3:6" x14ac:dyDescent="0.35">
      <c r="C3875" s="62"/>
      <c r="D3875" t="s">
        <v>553</v>
      </c>
      <c r="E3875" t="s">
        <v>10</v>
      </c>
      <c r="F3875" t="s">
        <v>10</v>
      </c>
    </row>
    <row r="3876" spans="3:6" x14ac:dyDescent="0.35">
      <c r="C3876" s="62"/>
      <c r="D3876" t="s">
        <v>554</v>
      </c>
      <c r="E3876" t="s">
        <v>10</v>
      </c>
      <c r="F3876" t="s">
        <v>10</v>
      </c>
    </row>
    <row r="3877" spans="3:6" x14ac:dyDescent="0.35">
      <c r="C3877" s="62"/>
      <c r="D3877" t="s">
        <v>555</v>
      </c>
      <c r="E3877" t="s">
        <v>10</v>
      </c>
      <c r="F3877" t="s">
        <v>10</v>
      </c>
    </row>
    <row r="3878" spans="3:6" x14ac:dyDescent="0.35">
      <c r="C3878" s="62"/>
      <c r="D3878" t="s">
        <v>556</v>
      </c>
      <c r="E3878" t="s">
        <v>10</v>
      </c>
      <c r="F3878" t="s">
        <v>10</v>
      </c>
    </row>
    <row r="3879" spans="3:6" x14ac:dyDescent="0.35">
      <c r="C3879" s="62"/>
      <c r="D3879" t="s">
        <v>557</v>
      </c>
      <c r="E3879" t="s">
        <v>10</v>
      </c>
      <c r="F3879" t="s">
        <v>10</v>
      </c>
    </row>
    <row r="3880" spans="3:6" x14ac:dyDescent="0.35">
      <c r="C3880" s="62"/>
      <c r="D3880" t="s">
        <v>558</v>
      </c>
      <c r="E3880" t="s">
        <v>10</v>
      </c>
      <c r="F3880" t="s">
        <v>10</v>
      </c>
    </row>
    <row r="3881" spans="3:6" x14ac:dyDescent="0.35">
      <c r="C3881" s="62"/>
      <c r="D3881" t="s">
        <v>559</v>
      </c>
      <c r="E3881" t="s">
        <v>10</v>
      </c>
      <c r="F3881" t="s">
        <v>10</v>
      </c>
    </row>
    <row r="3882" spans="3:6" x14ac:dyDescent="0.35">
      <c r="C3882" s="62"/>
      <c r="D3882" t="s">
        <v>560</v>
      </c>
      <c r="E3882" t="s">
        <v>10</v>
      </c>
      <c r="F3882" t="s">
        <v>10</v>
      </c>
    </row>
    <row r="3883" spans="3:6" x14ac:dyDescent="0.35">
      <c r="C3883" s="62"/>
      <c r="D3883" t="s">
        <v>561</v>
      </c>
      <c r="E3883" t="s">
        <v>10</v>
      </c>
      <c r="F3883" t="s">
        <v>10</v>
      </c>
    </row>
    <row r="3884" spans="3:6" x14ac:dyDescent="0.35">
      <c r="C3884" s="62"/>
      <c r="D3884" t="s">
        <v>562</v>
      </c>
      <c r="E3884" t="s">
        <v>10</v>
      </c>
      <c r="F3884" t="s">
        <v>10</v>
      </c>
    </row>
    <row r="3885" spans="3:6" x14ac:dyDescent="0.35">
      <c r="C3885" s="62"/>
      <c r="D3885" t="s">
        <v>563</v>
      </c>
      <c r="E3885" t="s">
        <v>10</v>
      </c>
      <c r="F3885" t="s">
        <v>10</v>
      </c>
    </row>
    <row r="3886" spans="3:6" x14ac:dyDescent="0.35">
      <c r="C3886" s="62"/>
      <c r="D3886" t="s">
        <v>564</v>
      </c>
      <c r="E3886" t="s">
        <v>10</v>
      </c>
      <c r="F3886" t="s">
        <v>10</v>
      </c>
    </row>
    <row r="3887" spans="3:6" x14ac:dyDescent="0.35">
      <c r="C3887" s="62"/>
      <c r="D3887" t="s">
        <v>565</v>
      </c>
      <c r="E3887" t="s">
        <v>10</v>
      </c>
      <c r="F3887" t="s">
        <v>10</v>
      </c>
    </row>
    <row r="3888" spans="3:6" x14ac:dyDescent="0.35">
      <c r="C3888" s="62"/>
      <c r="D3888" t="s">
        <v>566</v>
      </c>
      <c r="E3888" t="s">
        <v>10</v>
      </c>
      <c r="F3888" t="s">
        <v>10</v>
      </c>
    </row>
    <row r="3889" spans="3:6" x14ac:dyDescent="0.35">
      <c r="C3889" s="62"/>
      <c r="D3889" t="s">
        <v>567</v>
      </c>
      <c r="E3889" t="s">
        <v>10</v>
      </c>
      <c r="F3889" t="s">
        <v>10</v>
      </c>
    </row>
    <row r="3890" spans="3:6" x14ac:dyDescent="0.35">
      <c r="C3890" s="62"/>
      <c r="D3890" t="s">
        <v>568</v>
      </c>
      <c r="E3890" t="s">
        <v>10</v>
      </c>
      <c r="F3890" t="s">
        <v>10</v>
      </c>
    </row>
    <row r="3891" spans="3:6" x14ac:dyDescent="0.35">
      <c r="C3891" s="62"/>
      <c r="D3891" t="s">
        <v>569</v>
      </c>
      <c r="E3891" t="s">
        <v>10</v>
      </c>
      <c r="F3891" t="s">
        <v>10</v>
      </c>
    </row>
    <row r="3892" spans="3:6" x14ac:dyDescent="0.35">
      <c r="C3892" s="62"/>
      <c r="D3892" t="s">
        <v>570</v>
      </c>
      <c r="E3892" t="s">
        <v>10</v>
      </c>
      <c r="F3892" t="s">
        <v>10</v>
      </c>
    </row>
    <row r="3893" spans="3:6" x14ac:dyDescent="0.35">
      <c r="C3893" s="62"/>
      <c r="D3893" t="s">
        <v>571</v>
      </c>
      <c r="E3893" t="s">
        <v>10</v>
      </c>
      <c r="F3893" t="s">
        <v>10</v>
      </c>
    </row>
    <row r="3894" spans="3:6" x14ac:dyDescent="0.35">
      <c r="C3894" s="62"/>
      <c r="D3894" t="s">
        <v>572</v>
      </c>
      <c r="E3894" t="s">
        <v>10</v>
      </c>
      <c r="F3894" t="s">
        <v>10</v>
      </c>
    </row>
    <row r="3895" spans="3:6" x14ac:dyDescent="0.35">
      <c r="C3895" s="62"/>
      <c r="D3895" t="s">
        <v>573</v>
      </c>
      <c r="E3895" t="s">
        <v>10</v>
      </c>
      <c r="F3895" t="s">
        <v>10</v>
      </c>
    </row>
    <row r="3896" spans="3:6" x14ac:dyDescent="0.35">
      <c r="C3896" s="62"/>
      <c r="D3896" t="s">
        <v>574</v>
      </c>
      <c r="E3896" t="s">
        <v>10</v>
      </c>
      <c r="F3896" t="s">
        <v>10</v>
      </c>
    </row>
    <row r="3897" spans="3:6" x14ac:dyDescent="0.35">
      <c r="C3897" s="62"/>
      <c r="D3897" t="s">
        <v>575</v>
      </c>
      <c r="E3897" t="s">
        <v>10</v>
      </c>
      <c r="F3897" t="s">
        <v>10</v>
      </c>
    </row>
    <row r="3898" spans="3:6" x14ac:dyDescent="0.35">
      <c r="C3898" s="62"/>
      <c r="D3898" t="s">
        <v>576</v>
      </c>
      <c r="E3898" t="s">
        <v>10</v>
      </c>
      <c r="F3898" t="s">
        <v>10</v>
      </c>
    </row>
    <row r="3899" spans="3:6" x14ac:dyDescent="0.35">
      <c r="C3899" s="62"/>
      <c r="D3899" t="s">
        <v>577</v>
      </c>
      <c r="E3899" t="s">
        <v>10</v>
      </c>
      <c r="F3899" t="s">
        <v>10</v>
      </c>
    </row>
    <row r="3900" spans="3:6" x14ac:dyDescent="0.35">
      <c r="C3900" s="62"/>
      <c r="D3900" t="s">
        <v>578</v>
      </c>
      <c r="E3900" t="s">
        <v>10</v>
      </c>
      <c r="F3900" t="s">
        <v>10</v>
      </c>
    </row>
    <row r="3901" spans="3:6" x14ac:dyDescent="0.35">
      <c r="C3901" s="62"/>
      <c r="D3901" t="s">
        <v>579</v>
      </c>
      <c r="E3901" t="s">
        <v>10</v>
      </c>
      <c r="F3901" t="s">
        <v>10</v>
      </c>
    </row>
    <row r="3902" spans="3:6" x14ac:dyDescent="0.35">
      <c r="C3902" s="62"/>
      <c r="D3902" t="s">
        <v>580</v>
      </c>
      <c r="E3902" t="s">
        <v>10</v>
      </c>
      <c r="F3902" t="s">
        <v>10</v>
      </c>
    </row>
    <row r="3903" spans="3:6" x14ac:dyDescent="0.35">
      <c r="C3903" s="62"/>
      <c r="D3903" t="s">
        <v>581</v>
      </c>
      <c r="E3903" t="s">
        <v>10</v>
      </c>
      <c r="F3903" t="s">
        <v>10</v>
      </c>
    </row>
    <row r="3904" spans="3:6" x14ac:dyDescent="0.35">
      <c r="C3904" s="62"/>
      <c r="D3904" t="s">
        <v>582</v>
      </c>
      <c r="E3904" t="s">
        <v>10</v>
      </c>
      <c r="F3904" t="s">
        <v>10</v>
      </c>
    </row>
    <row r="3905" spans="3:6" x14ac:dyDescent="0.35">
      <c r="C3905" s="62"/>
      <c r="D3905" t="s">
        <v>583</v>
      </c>
      <c r="E3905" t="s">
        <v>10</v>
      </c>
      <c r="F3905" t="s">
        <v>10</v>
      </c>
    </row>
    <row r="3906" spans="3:6" x14ac:dyDescent="0.35">
      <c r="C3906" s="62"/>
      <c r="D3906" t="s">
        <v>584</v>
      </c>
      <c r="E3906" t="s">
        <v>10</v>
      </c>
      <c r="F3906" t="s">
        <v>10</v>
      </c>
    </row>
    <row r="3907" spans="3:6" x14ac:dyDescent="0.35">
      <c r="C3907" s="62"/>
      <c r="D3907" t="s">
        <v>585</v>
      </c>
      <c r="E3907" t="s">
        <v>10</v>
      </c>
      <c r="F3907" t="s">
        <v>10</v>
      </c>
    </row>
    <row r="3908" spans="3:6" x14ac:dyDescent="0.35">
      <c r="C3908" s="62"/>
      <c r="D3908" t="s">
        <v>586</v>
      </c>
      <c r="E3908" t="s">
        <v>10</v>
      </c>
      <c r="F3908" t="s">
        <v>10</v>
      </c>
    </row>
    <row r="3909" spans="3:6" x14ac:dyDescent="0.35">
      <c r="C3909" s="62"/>
      <c r="D3909" t="s">
        <v>587</v>
      </c>
      <c r="E3909" t="s">
        <v>10</v>
      </c>
      <c r="F3909" t="s">
        <v>10</v>
      </c>
    </row>
    <row r="3910" spans="3:6" x14ac:dyDescent="0.35">
      <c r="C3910" s="62"/>
      <c r="D3910" t="s">
        <v>588</v>
      </c>
      <c r="E3910" t="s">
        <v>10</v>
      </c>
      <c r="F3910" t="s">
        <v>10</v>
      </c>
    </row>
    <row r="3911" spans="3:6" x14ac:dyDescent="0.35">
      <c r="C3911" s="62"/>
      <c r="D3911" t="s">
        <v>589</v>
      </c>
      <c r="E3911" t="s">
        <v>10</v>
      </c>
      <c r="F3911" t="s">
        <v>10</v>
      </c>
    </row>
    <row r="3912" spans="3:6" x14ac:dyDescent="0.35">
      <c r="C3912" s="62"/>
      <c r="D3912" t="s">
        <v>590</v>
      </c>
      <c r="E3912" t="s">
        <v>10</v>
      </c>
      <c r="F3912" t="s">
        <v>10</v>
      </c>
    </row>
    <row r="3913" spans="3:6" x14ac:dyDescent="0.35">
      <c r="C3913" s="62"/>
      <c r="D3913" t="s">
        <v>591</v>
      </c>
      <c r="E3913" t="s">
        <v>10</v>
      </c>
      <c r="F3913" t="s">
        <v>10</v>
      </c>
    </row>
    <row r="3914" spans="3:6" x14ac:dyDescent="0.35">
      <c r="C3914" s="62"/>
      <c r="D3914" t="s">
        <v>592</v>
      </c>
      <c r="E3914" t="s">
        <v>10</v>
      </c>
      <c r="F3914" t="s">
        <v>10</v>
      </c>
    </row>
    <row r="3915" spans="3:6" x14ac:dyDescent="0.35">
      <c r="C3915" s="62"/>
      <c r="D3915" t="s">
        <v>593</v>
      </c>
      <c r="E3915" t="s">
        <v>10</v>
      </c>
      <c r="F3915" t="s">
        <v>10</v>
      </c>
    </row>
    <row r="3916" spans="3:6" x14ac:dyDescent="0.35">
      <c r="C3916" s="62"/>
      <c r="D3916" t="s">
        <v>594</v>
      </c>
      <c r="E3916" t="s">
        <v>10</v>
      </c>
      <c r="F3916" t="s">
        <v>10</v>
      </c>
    </row>
    <row r="3917" spans="3:6" x14ac:dyDescent="0.35">
      <c r="C3917" s="62"/>
      <c r="D3917" t="s">
        <v>595</v>
      </c>
      <c r="E3917" t="s">
        <v>10</v>
      </c>
      <c r="F3917" t="s">
        <v>10</v>
      </c>
    </row>
    <row r="3918" spans="3:6" x14ac:dyDescent="0.35">
      <c r="C3918" s="62"/>
      <c r="D3918" t="s">
        <v>596</v>
      </c>
      <c r="E3918" t="s">
        <v>10</v>
      </c>
      <c r="F3918" t="s">
        <v>10</v>
      </c>
    </row>
    <row r="3919" spans="3:6" x14ac:dyDescent="0.35">
      <c r="C3919" s="62"/>
      <c r="D3919" t="s">
        <v>597</v>
      </c>
      <c r="E3919" t="s">
        <v>10</v>
      </c>
      <c r="F3919" t="s">
        <v>10</v>
      </c>
    </row>
    <row r="3920" spans="3:6" x14ac:dyDescent="0.35">
      <c r="C3920" s="62"/>
      <c r="D3920" t="s">
        <v>598</v>
      </c>
      <c r="E3920" t="s">
        <v>10</v>
      </c>
      <c r="F3920" t="s">
        <v>10</v>
      </c>
    </row>
    <row r="3921" spans="3:6" x14ac:dyDescent="0.35">
      <c r="C3921" s="62"/>
      <c r="D3921" t="s">
        <v>599</v>
      </c>
      <c r="E3921" t="s">
        <v>10</v>
      </c>
      <c r="F3921" t="s">
        <v>10</v>
      </c>
    </row>
    <row r="3922" spans="3:6" x14ac:dyDescent="0.35">
      <c r="C3922" s="62"/>
      <c r="D3922" t="s">
        <v>600</v>
      </c>
      <c r="E3922" t="s">
        <v>10</v>
      </c>
      <c r="F3922" t="s">
        <v>10</v>
      </c>
    </row>
    <row r="3923" spans="3:6" x14ac:dyDescent="0.35">
      <c r="C3923" s="62"/>
      <c r="D3923" t="s">
        <v>601</v>
      </c>
      <c r="E3923" t="s">
        <v>10</v>
      </c>
      <c r="F3923" t="s">
        <v>10</v>
      </c>
    </row>
    <row r="3924" spans="3:6" x14ac:dyDescent="0.35">
      <c r="C3924" s="62"/>
      <c r="D3924" t="s">
        <v>602</v>
      </c>
      <c r="E3924" t="s">
        <v>10</v>
      </c>
      <c r="F3924" t="s">
        <v>10</v>
      </c>
    </row>
    <row r="3925" spans="3:6" x14ac:dyDescent="0.35">
      <c r="C3925" s="62"/>
      <c r="D3925" t="s">
        <v>603</v>
      </c>
      <c r="E3925" t="s">
        <v>10</v>
      </c>
      <c r="F3925" t="s">
        <v>10</v>
      </c>
    </row>
    <row r="3926" spans="3:6" x14ac:dyDescent="0.35">
      <c r="C3926" s="62"/>
      <c r="D3926" t="s">
        <v>604</v>
      </c>
      <c r="E3926" t="s">
        <v>10</v>
      </c>
      <c r="F3926" t="s">
        <v>10</v>
      </c>
    </row>
    <row r="3927" spans="3:6" x14ac:dyDescent="0.35">
      <c r="C3927" s="62"/>
      <c r="D3927" t="s">
        <v>605</v>
      </c>
      <c r="E3927" t="s">
        <v>10</v>
      </c>
      <c r="F3927" t="s">
        <v>10</v>
      </c>
    </row>
    <row r="3928" spans="3:6" x14ac:dyDescent="0.35">
      <c r="C3928" s="62"/>
      <c r="D3928" t="s">
        <v>606</v>
      </c>
      <c r="E3928" t="s">
        <v>10</v>
      </c>
      <c r="F3928" t="s">
        <v>10</v>
      </c>
    </row>
    <row r="3929" spans="3:6" x14ac:dyDescent="0.35">
      <c r="C3929" s="62"/>
      <c r="D3929" t="s">
        <v>607</v>
      </c>
      <c r="E3929" t="s">
        <v>10</v>
      </c>
      <c r="F3929" t="s">
        <v>10</v>
      </c>
    </row>
    <row r="3930" spans="3:6" x14ac:dyDescent="0.35">
      <c r="C3930" s="62"/>
      <c r="D3930" t="s">
        <v>608</v>
      </c>
      <c r="E3930" t="s">
        <v>10</v>
      </c>
      <c r="F3930" t="s">
        <v>10</v>
      </c>
    </row>
    <row r="3931" spans="3:6" x14ac:dyDescent="0.35">
      <c r="C3931" s="62"/>
      <c r="D3931" t="s">
        <v>609</v>
      </c>
      <c r="E3931" t="s">
        <v>10</v>
      </c>
      <c r="F3931" t="s">
        <v>10</v>
      </c>
    </row>
    <row r="3932" spans="3:6" x14ac:dyDescent="0.35">
      <c r="C3932" s="62"/>
      <c r="D3932" t="s">
        <v>610</v>
      </c>
      <c r="E3932" t="s">
        <v>10</v>
      </c>
      <c r="F3932" t="s">
        <v>10</v>
      </c>
    </row>
    <row r="3933" spans="3:6" x14ac:dyDescent="0.35">
      <c r="C3933" s="62"/>
      <c r="D3933" t="s">
        <v>611</v>
      </c>
      <c r="E3933" t="s">
        <v>10</v>
      </c>
      <c r="F3933" t="s">
        <v>10</v>
      </c>
    </row>
    <row r="3934" spans="3:6" x14ac:dyDescent="0.35">
      <c r="C3934" s="62"/>
      <c r="D3934" t="s">
        <v>612</v>
      </c>
      <c r="E3934" t="s">
        <v>10</v>
      </c>
      <c r="F3934" t="s">
        <v>10</v>
      </c>
    </row>
    <row r="3935" spans="3:6" x14ac:dyDescent="0.35">
      <c r="C3935" s="62"/>
      <c r="D3935" t="s">
        <v>613</v>
      </c>
      <c r="E3935" t="s">
        <v>10</v>
      </c>
      <c r="F3935" t="s">
        <v>10</v>
      </c>
    </row>
    <row r="3936" spans="3:6" x14ac:dyDescent="0.35">
      <c r="C3936" s="62"/>
      <c r="D3936" t="s">
        <v>614</v>
      </c>
      <c r="E3936" t="s">
        <v>10</v>
      </c>
      <c r="F3936" t="s">
        <v>10</v>
      </c>
    </row>
    <row r="3937" spans="3:6" x14ac:dyDescent="0.35">
      <c r="C3937" s="62"/>
      <c r="D3937" t="s">
        <v>615</v>
      </c>
      <c r="E3937" t="s">
        <v>10</v>
      </c>
      <c r="F3937" t="s">
        <v>10</v>
      </c>
    </row>
    <row r="3938" spans="3:6" x14ac:dyDescent="0.35">
      <c r="C3938" s="62"/>
      <c r="D3938" t="s">
        <v>616</v>
      </c>
      <c r="E3938" t="s">
        <v>10</v>
      </c>
      <c r="F3938" t="s">
        <v>10</v>
      </c>
    </row>
    <row r="3939" spans="3:6" x14ac:dyDescent="0.35">
      <c r="C3939" s="62"/>
      <c r="D3939" t="s">
        <v>617</v>
      </c>
      <c r="E3939" t="s">
        <v>10</v>
      </c>
      <c r="F3939" t="s">
        <v>10</v>
      </c>
    </row>
    <row r="3940" spans="3:6" x14ac:dyDescent="0.35">
      <c r="C3940" s="62"/>
      <c r="D3940" t="s">
        <v>618</v>
      </c>
      <c r="E3940" t="s">
        <v>10</v>
      </c>
      <c r="F3940" t="s">
        <v>10</v>
      </c>
    </row>
    <row r="3941" spans="3:6" x14ac:dyDescent="0.35">
      <c r="C3941" s="62"/>
      <c r="D3941" t="s">
        <v>619</v>
      </c>
      <c r="E3941" t="s">
        <v>10</v>
      </c>
      <c r="F3941" t="s">
        <v>10</v>
      </c>
    </row>
    <row r="3942" spans="3:6" x14ac:dyDescent="0.35">
      <c r="C3942" s="62"/>
      <c r="D3942" t="s">
        <v>620</v>
      </c>
      <c r="E3942" t="s">
        <v>10</v>
      </c>
      <c r="F3942" t="s">
        <v>10</v>
      </c>
    </row>
    <row r="3943" spans="3:6" x14ac:dyDescent="0.35">
      <c r="C3943" s="62"/>
      <c r="D3943" t="s">
        <v>621</v>
      </c>
      <c r="E3943" t="s">
        <v>10</v>
      </c>
      <c r="F3943" t="s">
        <v>10</v>
      </c>
    </row>
    <row r="3944" spans="3:6" x14ac:dyDescent="0.35">
      <c r="C3944" s="62"/>
      <c r="D3944" t="s">
        <v>622</v>
      </c>
      <c r="E3944" t="s">
        <v>10</v>
      </c>
      <c r="F3944" t="s">
        <v>10</v>
      </c>
    </row>
    <row r="3945" spans="3:6" x14ac:dyDescent="0.35">
      <c r="C3945" s="62"/>
      <c r="D3945" t="s">
        <v>623</v>
      </c>
      <c r="E3945" t="s">
        <v>10</v>
      </c>
      <c r="F3945" t="s">
        <v>10</v>
      </c>
    </row>
    <row r="3946" spans="3:6" x14ac:dyDescent="0.35">
      <c r="C3946" s="62"/>
      <c r="D3946" t="s">
        <v>624</v>
      </c>
      <c r="E3946" t="s">
        <v>10</v>
      </c>
      <c r="F3946" t="s">
        <v>10</v>
      </c>
    </row>
    <row r="3947" spans="3:6" x14ac:dyDescent="0.35">
      <c r="C3947" s="62"/>
      <c r="D3947" t="s">
        <v>625</v>
      </c>
      <c r="E3947" t="s">
        <v>10</v>
      </c>
      <c r="F3947" t="s">
        <v>10</v>
      </c>
    </row>
    <row r="3948" spans="3:6" x14ac:dyDescent="0.35">
      <c r="C3948" s="62"/>
      <c r="D3948" t="s">
        <v>626</v>
      </c>
      <c r="E3948" t="s">
        <v>10</v>
      </c>
      <c r="F3948" t="s">
        <v>10</v>
      </c>
    </row>
    <row r="3949" spans="3:6" x14ac:dyDescent="0.35">
      <c r="C3949" s="62"/>
      <c r="D3949" t="s">
        <v>627</v>
      </c>
      <c r="E3949" t="s">
        <v>10</v>
      </c>
      <c r="F3949" t="s">
        <v>10</v>
      </c>
    </row>
    <row r="3950" spans="3:6" x14ac:dyDescent="0.35">
      <c r="C3950" s="62"/>
      <c r="D3950" t="s">
        <v>628</v>
      </c>
      <c r="E3950" t="s">
        <v>10</v>
      </c>
      <c r="F3950" t="s">
        <v>10</v>
      </c>
    </row>
    <row r="3951" spans="3:6" x14ac:dyDescent="0.35">
      <c r="C3951" s="62"/>
      <c r="D3951" t="s">
        <v>629</v>
      </c>
      <c r="E3951" t="s">
        <v>10</v>
      </c>
      <c r="F3951" t="s">
        <v>10</v>
      </c>
    </row>
    <row r="3952" spans="3:6" x14ac:dyDescent="0.35">
      <c r="C3952" s="62"/>
      <c r="D3952" t="s">
        <v>630</v>
      </c>
      <c r="E3952" t="s">
        <v>10</v>
      </c>
      <c r="F3952" t="s">
        <v>10</v>
      </c>
    </row>
    <row r="3953" spans="3:6" x14ac:dyDescent="0.35">
      <c r="C3953" s="62"/>
      <c r="D3953" t="s">
        <v>631</v>
      </c>
      <c r="E3953" t="s">
        <v>10</v>
      </c>
      <c r="F3953" t="s">
        <v>10</v>
      </c>
    </row>
    <row r="3954" spans="3:6" x14ac:dyDescent="0.35">
      <c r="C3954" s="62"/>
      <c r="D3954" t="s">
        <v>632</v>
      </c>
      <c r="E3954" t="s">
        <v>10</v>
      </c>
      <c r="F3954" t="s">
        <v>10</v>
      </c>
    </row>
    <row r="3955" spans="3:6" x14ac:dyDescent="0.35">
      <c r="C3955" s="62"/>
      <c r="D3955" t="s">
        <v>633</v>
      </c>
      <c r="E3955" t="s">
        <v>10</v>
      </c>
      <c r="F3955" t="s">
        <v>10</v>
      </c>
    </row>
    <row r="3956" spans="3:6" x14ac:dyDescent="0.35">
      <c r="C3956" s="62"/>
      <c r="D3956" t="s">
        <v>634</v>
      </c>
      <c r="E3956" t="s">
        <v>10</v>
      </c>
      <c r="F3956" t="s">
        <v>10</v>
      </c>
    </row>
    <row r="3957" spans="3:6" x14ac:dyDescent="0.35">
      <c r="C3957" s="62"/>
      <c r="D3957" t="s">
        <v>635</v>
      </c>
      <c r="E3957" t="s">
        <v>10</v>
      </c>
      <c r="F3957" t="s">
        <v>10</v>
      </c>
    </row>
    <row r="3958" spans="3:6" x14ac:dyDescent="0.35">
      <c r="C3958" s="62"/>
      <c r="D3958" t="s">
        <v>636</v>
      </c>
      <c r="E3958" t="s">
        <v>10</v>
      </c>
      <c r="F3958" t="s">
        <v>10</v>
      </c>
    </row>
    <row r="3959" spans="3:6" x14ac:dyDescent="0.35">
      <c r="C3959" s="62"/>
      <c r="D3959" t="s">
        <v>637</v>
      </c>
      <c r="E3959" t="s">
        <v>10</v>
      </c>
      <c r="F3959" t="s">
        <v>10</v>
      </c>
    </row>
    <row r="3960" spans="3:6" x14ac:dyDescent="0.35">
      <c r="C3960" s="62"/>
      <c r="D3960" t="s">
        <v>638</v>
      </c>
      <c r="E3960" t="s">
        <v>10</v>
      </c>
      <c r="F3960" t="s">
        <v>10</v>
      </c>
    </row>
    <row r="3961" spans="3:6" x14ac:dyDescent="0.35">
      <c r="C3961" s="62"/>
      <c r="D3961" t="s">
        <v>639</v>
      </c>
      <c r="E3961" t="s">
        <v>10</v>
      </c>
      <c r="F3961" t="s">
        <v>10</v>
      </c>
    </row>
    <row r="3962" spans="3:6" x14ac:dyDescent="0.35">
      <c r="C3962" s="62"/>
      <c r="D3962" t="s">
        <v>640</v>
      </c>
      <c r="E3962" t="s">
        <v>10</v>
      </c>
      <c r="F3962" t="s">
        <v>10</v>
      </c>
    </row>
    <row r="3963" spans="3:6" x14ac:dyDescent="0.35">
      <c r="C3963" s="62"/>
      <c r="D3963" t="s">
        <v>641</v>
      </c>
      <c r="E3963" t="s">
        <v>10</v>
      </c>
      <c r="F3963" t="s">
        <v>10</v>
      </c>
    </row>
    <row r="3964" spans="3:6" x14ac:dyDescent="0.35">
      <c r="C3964" s="62"/>
      <c r="D3964" t="s">
        <v>642</v>
      </c>
      <c r="E3964" t="s">
        <v>10</v>
      </c>
      <c r="F3964" t="s">
        <v>10</v>
      </c>
    </row>
    <row r="3965" spans="3:6" x14ac:dyDescent="0.35">
      <c r="C3965" s="62"/>
      <c r="D3965" t="s">
        <v>643</v>
      </c>
      <c r="E3965" t="s">
        <v>10</v>
      </c>
      <c r="F3965" t="s">
        <v>10</v>
      </c>
    </row>
    <row r="3966" spans="3:6" x14ac:dyDescent="0.35">
      <c r="C3966" s="62"/>
      <c r="D3966" t="s">
        <v>644</v>
      </c>
      <c r="E3966" t="s">
        <v>10</v>
      </c>
      <c r="F3966" t="s">
        <v>10</v>
      </c>
    </row>
    <row r="3967" spans="3:6" x14ac:dyDescent="0.35">
      <c r="C3967" s="62"/>
      <c r="D3967" t="s">
        <v>645</v>
      </c>
      <c r="E3967" t="s">
        <v>10</v>
      </c>
      <c r="F3967" t="s">
        <v>10</v>
      </c>
    </row>
    <row r="3968" spans="3:6" x14ac:dyDescent="0.35">
      <c r="C3968" s="62"/>
      <c r="D3968" t="s">
        <v>646</v>
      </c>
      <c r="E3968" t="s">
        <v>10</v>
      </c>
      <c r="F3968" t="s">
        <v>10</v>
      </c>
    </row>
    <row r="3969" spans="3:6" x14ac:dyDescent="0.35">
      <c r="C3969" s="62"/>
      <c r="D3969" t="s">
        <v>647</v>
      </c>
      <c r="E3969" t="s">
        <v>10</v>
      </c>
      <c r="F3969" t="s">
        <v>10</v>
      </c>
    </row>
    <row r="3970" spans="3:6" x14ac:dyDescent="0.35">
      <c r="C3970" s="62"/>
      <c r="D3970" t="s">
        <v>648</v>
      </c>
      <c r="E3970" t="s">
        <v>10</v>
      </c>
      <c r="F3970" t="s">
        <v>10</v>
      </c>
    </row>
    <row r="3971" spans="3:6" x14ac:dyDescent="0.35">
      <c r="C3971" s="62"/>
      <c r="D3971" t="s">
        <v>649</v>
      </c>
      <c r="E3971" t="s">
        <v>10</v>
      </c>
      <c r="F3971" t="s">
        <v>10</v>
      </c>
    </row>
    <row r="3972" spans="3:6" x14ac:dyDescent="0.35">
      <c r="C3972" s="62"/>
      <c r="D3972" t="s">
        <v>650</v>
      </c>
      <c r="E3972" t="s">
        <v>10</v>
      </c>
      <c r="F3972" t="s">
        <v>10</v>
      </c>
    </row>
    <row r="3973" spans="3:6" x14ac:dyDescent="0.35">
      <c r="C3973" s="62"/>
      <c r="D3973" t="s">
        <v>651</v>
      </c>
      <c r="E3973" t="s">
        <v>10</v>
      </c>
      <c r="F3973" t="s">
        <v>10</v>
      </c>
    </row>
    <row r="3974" spans="3:6" x14ac:dyDescent="0.35">
      <c r="C3974" s="62"/>
      <c r="D3974" t="s">
        <v>652</v>
      </c>
      <c r="E3974" t="s">
        <v>10</v>
      </c>
      <c r="F3974" t="s">
        <v>10</v>
      </c>
    </row>
    <row r="3975" spans="3:6" x14ac:dyDescent="0.35">
      <c r="C3975" s="62"/>
      <c r="D3975" t="s">
        <v>653</v>
      </c>
      <c r="E3975" t="s">
        <v>10</v>
      </c>
      <c r="F3975" t="s">
        <v>10</v>
      </c>
    </row>
    <row r="3976" spans="3:6" x14ac:dyDescent="0.35">
      <c r="C3976" s="62"/>
      <c r="D3976" t="s">
        <v>654</v>
      </c>
      <c r="E3976" t="s">
        <v>10</v>
      </c>
      <c r="F3976" t="s">
        <v>10</v>
      </c>
    </row>
    <row r="3977" spans="3:6" x14ac:dyDescent="0.35">
      <c r="C3977" s="62"/>
      <c r="D3977" t="s">
        <v>655</v>
      </c>
      <c r="E3977" t="s">
        <v>10</v>
      </c>
      <c r="F3977" t="s">
        <v>10</v>
      </c>
    </row>
    <row r="3978" spans="3:6" x14ac:dyDescent="0.35">
      <c r="C3978" s="62"/>
      <c r="D3978" t="s">
        <v>656</v>
      </c>
      <c r="E3978" t="s">
        <v>10</v>
      </c>
      <c r="F3978" t="s">
        <v>10</v>
      </c>
    </row>
    <row r="3979" spans="3:6" x14ac:dyDescent="0.35">
      <c r="C3979" s="62"/>
      <c r="D3979" t="s">
        <v>657</v>
      </c>
      <c r="E3979" t="s">
        <v>10</v>
      </c>
      <c r="F3979" t="s">
        <v>10</v>
      </c>
    </row>
    <row r="3980" spans="3:6" x14ac:dyDescent="0.35">
      <c r="C3980" s="62"/>
      <c r="D3980" t="s">
        <v>658</v>
      </c>
      <c r="E3980" t="s">
        <v>10</v>
      </c>
      <c r="F3980" t="s">
        <v>10</v>
      </c>
    </row>
    <row r="3981" spans="3:6" x14ac:dyDescent="0.35">
      <c r="C3981" s="62"/>
      <c r="D3981" t="s">
        <v>659</v>
      </c>
      <c r="E3981" t="s">
        <v>10</v>
      </c>
      <c r="F3981" t="s">
        <v>10</v>
      </c>
    </row>
    <row r="3982" spans="3:6" x14ac:dyDescent="0.35">
      <c r="C3982" s="62"/>
      <c r="D3982" t="s">
        <v>660</v>
      </c>
      <c r="E3982" t="s">
        <v>10</v>
      </c>
      <c r="F3982" t="s">
        <v>10</v>
      </c>
    </row>
    <row r="3983" spans="3:6" ht="15" thickBot="1" x14ac:dyDescent="0.4">
      <c r="C3983" s="44"/>
      <c r="D3983" t="s">
        <v>661</v>
      </c>
      <c r="E3983" t="s">
        <v>10</v>
      </c>
      <c r="F3983" t="s">
        <v>10</v>
      </c>
    </row>
  </sheetData>
  <sheetProtection formatColumns="0" formatRows="0"/>
  <mergeCells count="3">
    <mergeCell ref="D3:F3"/>
    <mergeCell ref="D1:F2"/>
    <mergeCell ref="C1:C2"/>
  </mergeCells>
  <conditionalFormatting sqref="D4:F1048576">
    <cfRule type="containsText" dxfId="37" priority="5" operator="containsText" text="*.00.00">
      <formula>NOT(ISERROR(SEARCH("*.00.00",D4)))</formula>
    </cfRule>
  </conditionalFormatting>
  <conditionalFormatting sqref="C3:C1048576">
    <cfRule type="notContainsBlanks" dxfId="36" priority="3">
      <formula>LEN(TRIM(C3))&gt;0</formula>
    </cfRule>
  </conditionalFormatting>
  <conditionalFormatting sqref="E3:E1048576">
    <cfRule type="notContainsBlanks" dxfId="35" priority="6">
      <formula>LEN(TRIM(E3))&gt;0</formula>
    </cfRule>
  </conditionalFormatting>
  <conditionalFormatting sqref="D1:F2">
    <cfRule type="expression" dxfId="34" priority="1">
      <formula>ISNUMBER(SEARCH(".00.00", $D1))</formula>
    </cfRule>
  </conditionalFormatting>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3E15F-8523-4C66-BA6E-0E27F1292E5D}">
  <sheetPr codeName="Sheet14"/>
  <dimension ref="A1:N21"/>
  <sheetViews>
    <sheetView zoomScale="115" zoomScaleNormal="115" workbookViewId="0">
      <selection activeCell="D13" sqref="D13"/>
    </sheetView>
  </sheetViews>
  <sheetFormatPr defaultRowHeight="14.5" x14ac:dyDescent="0.35"/>
  <cols>
    <col min="1" max="1" width="61.453125" bestFit="1" customWidth="1"/>
    <col min="2" max="2" width="7.1796875" style="8" bestFit="1" customWidth="1"/>
    <col min="4" max="4" width="13.08984375" customWidth="1"/>
    <col min="5" max="5" width="11.54296875" customWidth="1"/>
    <col min="6" max="6" width="11.6328125" bestFit="1" customWidth="1"/>
    <col min="7" max="7" width="11.1796875" style="73" bestFit="1" customWidth="1"/>
    <col min="8" max="8" width="27.54296875" customWidth="1"/>
    <col min="9" max="9" width="61.453125" hidden="1" customWidth="1"/>
    <col min="10" max="10" width="15.6328125" hidden="1" customWidth="1"/>
    <col min="11" max="13" width="3.26953125" bestFit="1" customWidth="1"/>
    <col min="14" max="16" width="10.7265625" bestFit="1" customWidth="1"/>
    <col min="17" max="17" width="30.81640625" bestFit="1" customWidth="1"/>
    <col min="18" max="18" width="20.81640625" bestFit="1" customWidth="1"/>
    <col min="19" max="19" width="44.81640625" bestFit="1" customWidth="1"/>
    <col min="20" max="20" width="42.26953125" bestFit="1" customWidth="1"/>
    <col min="21" max="21" width="31.6328125" bestFit="1" customWidth="1"/>
    <col min="22" max="22" width="24.6328125" bestFit="1" customWidth="1"/>
    <col min="23" max="23" width="53.7265625" bestFit="1" customWidth="1"/>
    <col min="24" max="24" width="20.26953125" bestFit="1" customWidth="1"/>
    <col min="25" max="25" width="20.7265625" bestFit="1" customWidth="1"/>
    <col min="26" max="26" width="19.90625" bestFit="1" customWidth="1"/>
    <col min="27" max="27" width="20.453125" bestFit="1" customWidth="1"/>
    <col min="28" max="28" width="10.7265625" bestFit="1" customWidth="1"/>
  </cols>
  <sheetData>
    <row r="1" spans="1:14" x14ac:dyDescent="0.35">
      <c r="A1" s="71" t="str" cm="1">
        <f t="array" ref="A1:A21">_xlfn.UNIQUE(Scorecard_Data!G:G)</f>
        <v>System Name</v>
      </c>
      <c r="B1" s="71" t="s">
        <v>420</v>
      </c>
      <c r="C1" s="71" t="s">
        <v>7</v>
      </c>
      <c r="D1" s="71" t="s">
        <v>422</v>
      </c>
      <c r="E1" s="71" t="s">
        <v>8</v>
      </c>
      <c r="F1" s="71" t="s">
        <v>423</v>
      </c>
      <c r="G1" s="71" t="s">
        <v>424</v>
      </c>
      <c r="H1" s="71" t="s">
        <v>717</v>
      </c>
    </row>
    <row r="2" spans="1:14" hidden="1" x14ac:dyDescent="0.35">
      <c r="A2" s="16" t="str">
        <v/>
      </c>
      <c r="B2" s="71"/>
      <c r="C2" s="71"/>
      <c r="D2" s="71"/>
      <c r="E2" s="71"/>
      <c r="F2" s="71"/>
      <c r="G2" s="74"/>
    </row>
    <row r="3" spans="1:14" x14ac:dyDescent="0.35">
      <c r="A3" t="str">
        <v>WH-090-TEST-WAREHOUSE 480V 0900SWG001 &amp; SIDE A DISTRIBUTION</v>
      </c>
      <c r="B3" s="8" t="s">
        <v>719</v>
      </c>
      <c r="C3" s="8" cm="1">
        <f t="array" ref="C3">SUMPRODUCT((Scorecard_Data!E:E="R")*(Scorecard_Data!G:G=System_Priority!$A3))</f>
        <v>7</v>
      </c>
      <c r="D3" s="8" cm="1">
        <f t="array" ref="D3">SUMPRODUCT((Scorecard_Data!E:E="C")*(Scorecard_Data!G:G=System_Priority!$A4))</f>
        <v>1</v>
      </c>
      <c r="E3" s="8" cm="1">
        <f t="array" ref="E3">SUMPRODUCT((Scorecard_Data!E:E="A")*(Scorecard_Data!G:G=System_Priority!$A4))</f>
        <v>1</v>
      </c>
      <c r="F3" s="8">
        <f>SUM(C3:E3)</f>
        <v>9</v>
      </c>
      <c r="G3" s="10">
        <f>IFERROR(E3/F3,"-")</f>
        <v>0.1111111111111111</v>
      </c>
      <c r="J3" s="11" t="s">
        <v>718</v>
      </c>
    </row>
    <row r="4" spans="1:14" x14ac:dyDescent="0.35">
      <c r="A4" t="str">
        <v>WH-161-TEST-WAREHOUSE 480V 0900SWG SIDE B DISTRIBUTION</v>
      </c>
      <c r="B4" s="8" t="s">
        <v>720</v>
      </c>
      <c r="C4" s="8" cm="1">
        <f t="array" ref="C4">SUMPRODUCT((Scorecard_Data!E:E="R")*(Scorecard_Data!G:G=System_Priority!$A4))</f>
        <v>1</v>
      </c>
      <c r="D4" s="8" cm="1">
        <f t="array" ref="D4">SUMPRODUCT((Scorecard_Data!E:E="C")*(Scorecard_Data!G:G=System_Priority!$A5))</f>
        <v>4</v>
      </c>
      <c r="E4" s="8" cm="1">
        <f t="array" ref="E4">SUMPRODUCT((Scorecard_Data!E:E="A")*(Scorecard_Data!G:G=System_Priority!$A5))</f>
        <v>4</v>
      </c>
      <c r="F4" s="8">
        <f t="shared" ref="F4:F20" si="0">SUM(C4:E4)</f>
        <v>9</v>
      </c>
      <c r="G4" s="10">
        <f t="shared" ref="G4:G20" si="1">IFERROR(E4/F4,"-")</f>
        <v>0.44444444444444442</v>
      </c>
      <c r="I4" s="11" t="s">
        <v>727</v>
      </c>
      <c r="J4" t="s">
        <v>719</v>
      </c>
      <c r="K4" t="s">
        <v>720</v>
      </c>
      <c r="L4" t="s">
        <v>721</v>
      </c>
      <c r="M4" t="s">
        <v>722</v>
      </c>
      <c r="N4" t="s">
        <v>421</v>
      </c>
    </row>
    <row r="5" spans="1:14" x14ac:dyDescent="0.35">
      <c r="A5" t="str">
        <v>WH-162-TEST-W1 LVL 1</v>
      </c>
      <c r="B5" s="8" t="s">
        <v>721</v>
      </c>
      <c r="C5" s="8" cm="1">
        <f t="array" ref="C5">SUMPRODUCT((Scorecard_Data!E:E="R")*(Scorecard_Data!G:G=System_Priority!$A5))</f>
        <v>4</v>
      </c>
      <c r="D5" s="8" cm="1">
        <f t="array" ref="D5">SUMPRODUCT((Scorecard_Data!E:E="C")*(Scorecard_Data!G:G=System_Priority!$A6))</f>
        <v>1</v>
      </c>
      <c r="E5" s="8" cm="1">
        <f t="array" ref="E5">SUMPRODUCT((Scorecard_Data!E:E="A")*(Scorecard_Data!G:G=System_Priority!$A6))</f>
        <v>1</v>
      </c>
      <c r="F5" s="8">
        <f t="shared" si="0"/>
        <v>6</v>
      </c>
      <c r="G5" s="10">
        <f t="shared" si="1"/>
        <v>0.16666666666666666</v>
      </c>
      <c r="I5" s="12" t="s">
        <v>724</v>
      </c>
      <c r="J5">
        <v>2</v>
      </c>
      <c r="K5">
        <v>10</v>
      </c>
      <c r="L5">
        <v>2</v>
      </c>
      <c r="M5">
        <v>1</v>
      </c>
      <c r="N5">
        <v>15</v>
      </c>
    </row>
    <row r="6" spans="1:14" x14ac:dyDescent="0.35">
      <c r="A6" t="str">
        <v>WH-163-TEST-W1 LVL 2</v>
      </c>
      <c r="B6" s="8" t="s">
        <v>722</v>
      </c>
      <c r="C6" s="8" cm="1">
        <f t="array" ref="C6">SUMPRODUCT((Scorecard_Data!E:E="R")*(Scorecard_Data!G:G=System_Priority!$A6))</f>
        <v>1</v>
      </c>
      <c r="D6" s="8" cm="1">
        <f t="array" ref="D6">SUMPRODUCT((Scorecard_Data!E:E="C")*(Scorecard_Data!G:G=System_Priority!$A7))</f>
        <v>0</v>
      </c>
      <c r="E6" s="8" cm="1">
        <f t="array" ref="E6">SUMPRODUCT((Scorecard_Data!E:E="A")*(Scorecard_Data!G:G=System_Priority!$A7))</f>
        <v>0</v>
      </c>
      <c r="F6" s="8">
        <f t="shared" si="0"/>
        <v>1</v>
      </c>
      <c r="G6" s="10">
        <f t="shared" si="1"/>
        <v>0</v>
      </c>
      <c r="I6" s="12" t="s">
        <v>725</v>
      </c>
      <c r="J6">
        <v>7</v>
      </c>
      <c r="K6">
        <v>2</v>
      </c>
      <c r="L6">
        <v>4</v>
      </c>
      <c r="M6">
        <v>1</v>
      </c>
      <c r="N6">
        <v>14</v>
      </c>
    </row>
    <row r="7" spans="1:14" x14ac:dyDescent="0.35">
      <c r="A7" t="str">
        <v>WH-191-TEST-W2 AMBIENT WH AHU</v>
      </c>
      <c r="B7" s="8" t="s">
        <v>723</v>
      </c>
      <c r="C7" s="8" cm="1">
        <f t="array" ref="C7">SUMPRODUCT((Scorecard_Data!E:E="R")*(Scorecard_Data!G:G=System_Priority!$A7))</f>
        <v>0</v>
      </c>
      <c r="D7" s="8" cm="1">
        <f t="array" ref="D7">SUMPRODUCT((Scorecard_Data!E:E="C")*(Scorecard_Data!G:G=System_Priority!$A8))</f>
        <v>1</v>
      </c>
      <c r="E7" s="8" cm="1">
        <f t="array" ref="E7">SUMPRODUCT((Scorecard_Data!E:E="A")*(Scorecard_Data!G:G=System_Priority!$A8))</f>
        <v>1</v>
      </c>
      <c r="F7" s="8">
        <f t="shared" si="0"/>
        <v>2</v>
      </c>
      <c r="G7" s="10">
        <f t="shared" si="1"/>
        <v>0.5</v>
      </c>
      <c r="I7" s="12" t="s">
        <v>726</v>
      </c>
      <c r="J7">
        <v>1</v>
      </c>
      <c r="K7">
        <v>4</v>
      </c>
      <c r="L7">
        <v>1</v>
      </c>
      <c r="M7">
        <v>0</v>
      </c>
      <c r="N7">
        <v>6</v>
      </c>
    </row>
    <row r="8" spans="1:14" x14ac:dyDescent="0.35">
      <c r="A8" t="str">
        <v>WH-311-TEST-W1 IDF ROOMS</v>
      </c>
      <c r="B8" s="8" t="s">
        <v>720</v>
      </c>
      <c r="C8" s="8" cm="1">
        <f t="array" ref="C8">SUMPRODUCT((Scorecard_Data!E:E="R")*(Scorecard_Data!G:G=System_Priority!$A8))</f>
        <v>1</v>
      </c>
      <c r="D8" s="8" cm="1">
        <f t="array" ref="D8">SUMPRODUCT((Scorecard_Data!E:E="C")*(Scorecard_Data!G:G=System_Priority!$A9))</f>
        <v>0</v>
      </c>
      <c r="E8" s="8" cm="1">
        <f t="array" ref="E8">SUMPRODUCT((Scorecard_Data!E:E="A")*(Scorecard_Data!G:G=System_Priority!$A9))</f>
        <v>0</v>
      </c>
      <c r="F8" s="8">
        <f t="shared" si="0"/>
        <v>1</v>
      </c>
      <c r="G8" s="10">
        <f t="shared" si="1"/>
        <v>0</v>
      </c>
    </row>
    <row r="9" spans="1:14" x14ac:dyDescent="0.35">
      <c r="A9" t="str">
        <v>WH-381-TEST-BUILDING MANAGEMENT SYSTEM</v>
      </c>
      <c r="B9" s="8" t="s">
        <v>721</v>
      </c>
      <c r="C9" s="8" cm="1">
        <f t="array" ref="C9">SUMPRODUCT((Scorecard_Data!E:E="R")*(Scorecard_Data!G:G=System_Priority!$A9))</f>
        <v>0</v>
      </c>
      <c r="D9" s="8" cm="1">
        <f t="array" ref="D9">SUMPRODUCT((Scorecard_Data!E:E="C")*(Scorecard_Data!G:G=System_Priority!$A10))</f>
        <v>0</v>
      </c>
      <c r="E9" s="8" cm="1">
        <f t="array" ref="E9">SUMPRODUCT((Scorecard_Data!E:E="A")*(Scorecard_Data!G:G=System_Priority!$A10))</f>
        <v>0</v>
      </c>
      <c r="F9" s="8">
        <f t="shared" si="0"/>
        <v>0</v>
      </c>
      <c r="G9" s="10" t="str">
        <f t="shared" si="1"/>
        <v>-</v>
      </c>
    </row>
    <row r="10" spans="1:14" x14ac:dyDescent="0.35">
      <c r="A10" t="str">
        <v>WH-392-TEST-PRE-ACTION SYSTEM</v>
      </c>
      <c r="B10" s="8" t="s">
        <v>723</v>
      </c>
      <c r="C10" s="8" cm="1">
        <f t="array" ref="C10">SUMPRODUCT((Scorecard_Data!E:E="R")*(Scorecard_Data!G:G=System_Priority!$A10))</f>
        <v>0</v>
      </c>
      <c r="D10" s="8" cm="1">
        <f t="array" ref="D10">SUMPRODUCT((Scorecard_Data!E:E="C")*(Scorecard_Data!G:G=System_Priority!$A11))</f>
        <v>1</v>
      </c>
      <c r="E10" s="8" cm="1">
        <f t="array" ref="E10">SUMPRODUCT((Scorecard_Data!E:E="A")*(Scorecard_Data!G:G=System_Priority!$A11))</f>
        <v>1</v>
      </c>
      <c r="F10" s="8">
        <f t="shared" si="0"/>
        <v>2</v>
      </c>
      <c r="G10" s="10">
        <f t="shared" si="1"/>
        <v>0.5</v>
      </c>
    </row>
    <row r="11" spans="1:14" x14ac:dyDescent="0.35">
      <c r="A11" t="str">
        <v>WH-406-TEST-MDF/IDF</v>
      </c>
      <c r="B11" s="8" t="s">
        <v>723</v>
      </c>
      <c r="C11" s="8" cm="1">
        <f t="array" ref="C11">SUMPRODUCT((Scorecard_Data!E:E="R")*(Scorecard_Data!G:G=System_Priority!$A11))</f>
        <v>1</v>
      </c>
      <c r="D11" s="8" cm="1">
        <f t="array" ref="D11">SUMPRODUCT((Scorecard_Data!E:E="C")*(Scorecard_Data!G:G=System_Priority!$A12))</f>
        <v>0</v>
      </c>
      <c r="E11" s="8" cm="1">
        <f t="array" ref="E11">SUMPRODUCT((Scorecard_Data!E:E="A")*(Scorecard_Data!G:G=System_Priority!$A12))</f>
        <v>0</v>
      </c>
      <c r="F11" s="8">
        <f t="shared" si="0"/>
        <v>1</v>
      </c>
      <c r="G11" s="10">
        <f t="shared" si="1"/>
        <v>0</v>
      </c>
    </row>
    <row r="12" spans="1:14" x14ac:dyDescent="0.35">
      <c r="A12" t="str">
        <v>WH-439-TEST-AUTOMATED GUIDED VEHICLE (AGV)</v>
      </c>
      <c r="B12" s="8" t="s">
        <v>719</v>
      </c>
      <c r="C12" s="8" cm="1">
        <f t="array" ref="C12">SUMPRODUCT((Scorecard_Data!E:E="R")*(Scorecard_Data!G:G=System_Priority!$A12))</f>
        <v>0</v>
      </c>
      <c r="D12" s="8" cm="1">
        <f t="array" ref="D12">SUMPRODUCT((Scorecard_Data!E:E="C")*(Scorecard_Data!G:G=System_Priority!$A13))</f>
        <v>0</v>
      </c>
      <c r="E12" s="8" cm="1">
        <f t="array" ref="E12">SUMPRODUCT((Scorecard_Data!E:E="A")*(Scorecard_Data!G:G=System_Priority!$A13))</f>
        <v>0</v>
      </c>
      <c r="F12" s="8">
        <f t="shared" si="0"/>
        <v>0</v>
      </c>
      <c r="G12" s="10" t="str">
        <f t="shared" si="1"/>
        <v>-</v>
      </c>
    </row>
    <row r="13" spans="1:14" x14ac:dyDescent="0.35">
      <c r="A13" t="str">
        <v>WH-448-TEST-INTRALOGISTICS &amp; SUPPLY CHAIN</v>
      </c>
      <c r="B13" s="8" t="s">
        <v>720</v>
      </c>
      <c r="C13" s="8" cm="1">
        <f t="array" ref="C13">SUMPRODUCT((Scorecard_Data!E:E="R")*(Scorecard_Data!G:G=System_Priority!$A13))</f>
        <v>0</v>
      </c>
      <c r="D13" s="8" cm="1">
        <f t="array" ref="D13">SUMPRODUCT((Scorecard_Data!E:E="C")*(Scorecard_Data!G:G=System_Priority!$A14))</f>
        <v>0</v>
      </c>
      <c r="E13" s="8" cm="1">
        <f t="array" ref="E13">SUMPRODUCT((Scorecard_Data!E:E="A")*(Scorecard_Data!G:G=System_Priority!$A14))</f>
        <v>0</v>
      </c>
      <c r="F13" s="8">
        <f t="shared" si="0"/>
        <v>0</v>
      </c>
      <c r="G13" s="10" t="str">
        <f t="shared" si="1"/>
        <v>-</v>
      </c>
    </row>
    <row r="14" spans="1:14" x14ac:dyDescent="0.35">
      <c r="A14" t="str">
        <v>WH-449-TEST-SHIPPING/RECEIVING</v>
      </c>
      <c r="B14" s="8" t="s">
        <v>720</v>
      </c>
      <c r="C14" s="8" cm="1">
        <f t="array" ref="C14">SUMPRODUCT((Scorecard_Data!E:E="R")*(Scorecard_Data!G:G=System_Priority!$A14))</f>
        <v>0</v>
      </c>
      <c r="D14" s="8" cm="1">
        <f t="array" ref="D14">SUMPRODUCT((Scorecard_Data!E:E="C")*(Scorecard_Data!G:G=System_Priority!$A15))</f>
        <v>0</v>
      </c>
      <c r="E14" s="8" cm="1">
        <f t="array" ref="E14">SUMPRODUCT((Scorecard_Data!E:E="A")*(Scorecard_Data!G:G=System_Priority!$A15))</f>
        <v>0</v>
      </c>
      <c r="F14" s="8">
        <f t="shared" si="0"/>
        <v>0</v>
      </c>
      <c r="G14" s="10" t="str">
        <f t="shared" si="1"/>
        <v>-</v>
      </c>
    </row>
    <row r="15" spans="1:14" x14ac:dyDescent="0.35">
      <c r="A15" t="str">
        <v>WH-452-TEST-ASRS CRANES</v>
      </c>
      <c r="B15" s="8" t="s">
        <v>720</v>
      </c>
      <c r="C15" s="8" cm="1">
        <f t="array" ref="C15">SUMPRODUCT((Scorecard_Data!E:E="R")*(Scorecard_Data!G:G=System_Priority!$A15))</f>
        <v>0</v>
      </c>
      <c r="D15" s="8" cm="1">
        <f t="array" ref="D15">SUMPRODUCT((Scorecard_Data!E:E="C")*(Scorecard_Data!G:G=System_Priority!$A16))</f>
        <v>0</v>
      </c>
      <c r="E15" s="8" cm="1">
        <f t="array" ref="E15">SUMPRODUCT((Scorecard_Data!E:E="A")*(Scorecard_Data!G:G=System_Priority!$A16))</f>
        <v>0</v>
      </c>
      <c r="F15" s="8">
        <f t="shared" si="0"/>
        <v>0</v>
      </c>
      <c r="G15" s="10" t="str">
        <f t="shared" si="1"/>
        <v>-</v>
      </c>
    </row>
    <row r="16" spans="1:14" x14ac:dyDescent="0.35">
      <c r="A16" t="str">
        <v>WH-455-TEST-CONTROLLED ENVIRONMENTAL ROOMS (CERs)</v>
      </c>
      <c r="B16" s="8" t="s">
        <v>720</v>
      </c>
      <c r="C16" s="8" cm="1">
        <f t="array" ref="C16">SUMPRODUCT((Scorecard_Data!E:E="R")*(Scorecard_Data!G:G=System_Priority!$A16))</f>
        <v>0</v>
      </c>
      <c r="D16" s="8" cm="1">
        <f t="array" ref="D16">SUMPRODUCT((Scorecard_Data!E:E="C")*(Scorecard_Data!G:G=System_Priority!$A17))</f>
        <v>0</v>
      </c>
      <c r="E16" s="8" cm="1">
        <f t="array" ref="E16">SUMPRODUCT((Scorecard_Data!E:E="A")*(Scorecard_Data!G:G=System_Priority!$A17))</f>
        <v>0</v>
      </c>
      <c r="F16" s="8">
        <f t="shared" si="0"/>
        <v>0</v>
      </c>
      <c r="G16" s="10" t="str">
        <f t="shared" si="1"/>
        <v>-</v>
      </c>
    </row>
    <row r="17" spans="1:7" x14ac:dyDescent="0.35">
      <c r="A17" t="str">
        <v>WH-459-TEST-RETAINS</v>
      </c>
      <c r="B17" s="8" t="s">
        <v>720</v>
      </c>
      <c r="C17" s="8" cm="1">
        <f t="array" ref="C17">SUMPRODUCT((Scorecard_Data!E:E="R")*(Scorecard_Data!G:G=System_Priority!$A17))</f>
        <v>0</v>
      </c>
      <c r="D17" s="8" cm="1">
        <f t="array" ref="D17">SUMPRODUCT((Scorecard_Data!E:E="C")*(Scorecard_Data!G:G=System_Priority!$A18))</f>
        <v>0</v>
      </c>
      <c r="E17" s="8" cm="1">
        <f t="array" ref="E17">SUMPRODUCT((Scorecard_Data!E:E="A")*(Scorecard_Data!G:G=System_Priority!$A18))</f>
        <v>0</v>
      </c>
      <c r="F17" s="8">
        <f t="shared" si="0"/>
        <v>0</v>
      </c>
      <c r="G17" s="10" t="str">
        <f t="shared" si="1"/>
        <v>-</v>
      </c>
    </row>
    <row r="18" spans="1:7" x14ac:dyDescent="0.35">
      <c r="A18" t="str">
        <v>WH-460-TEST-PPM LAB</v>
      </c>
      <c r="B18" s="8" t="s">
        <v>720</v>
      </c>
      <c r="C18" s="8" cm="1">
        <f t="array" ref="C18">SUMPRODUCT((Scorecard_Data!E:E="R")*(Scorecard_Data!G:G=System_Priority!$A18))</f>
        <v>0</v>
      </c>
      <c r="D18" s="8" cm="1">
        <f t="array" ref="D18">SUMPRODUCT((Scorecard_Data!E:E="C")*(Scorecard_Data!G:G=System_Priority!$A19))</f>
        <v>0</v>
      </c>
      <c r="E18" s="8" cm="1">
        <f t="array" ref="E18">SUMPRODUCT((Scorecard_Data!E:E="A")*(Scorecard_Data!G:G=System_Priority!$A19))</f>
        <v>0</v>
      </c>
      <c r="F18" s="8">
        <f t="shared" si="0"/>
        <v>0</v>
      </c>
      <c r="G18" s="10" t="str">
        <f t="shared" si="1"/>
        <v>-</v>
      </c>
    </row>
    <row r="19" spans="1:7" x14ac:dyDescent="0.35">
      <c r="A19" t="str">
        <v>WH-464-TEST-IQC LAB</v>
      </c>
      <c r="B19" s="8" t="s">
        <v>720</v>
      </c>
      <c r="C19" s="8" cm="1">
        <f t="array" ref="C19">SUMPRODUCT((Scorecard_Data!E:E="R")*(Scorecard_Data!G:G=System_Priority!$A19))</f>
        <v>0</v>
      </c>
      <c r="D19" s="8" cm="1">
        <f t="array" ref="D19">SUMPRODUCT((Scorecard_Data!E:E="C")*(Scorecard_Data!G:G=System_Priority!$A20))</f>
        <v>0</v>
      </c>
      <c r="E19" s="8" cm="1">
        <f t="array" ref="E19">SUMPRODUCT((Scorecard_Data!E:E="A")*(Scorecard_Data!G:G=System_Priority!$A20))</f>
        <v>0</v>
      </c>
      <c r="F19" s="8">
        <f t="shared" si="0"/>
        <v>0</v>
      </c>
      <c r="G19" s="10" t="str">
        <f t="shared" si="1"/>
        <v>-</v>
      </c>
    </row>
    <row r="20" spans="1:7" x14ac:dyDescent="0.35">
      <c r="A20" t="str">
        <v>WH-466-TEST-OPC LAB</v>
      </c>
      <c r="B20" s="8" t="s">
        <v>720</v>
      </c>
      <c r="C20" s="8" cm="1">
        <f t="array" ref="C20">SUMPRODUCT((Scorecard_Data!E:E="R")*(Scorecard_Data!G:G=System_Priority!$A20))</f>
        <v>0</v>
      </c>
      <c r="D20" s="8" cm="1">
        <f t="array" ref="D20">SUMPRODUCT((Scorecard_Data!E:E="C")*(Scorecard_Data!G:G=System_Priority!$A21))</f>
        <v>0</v>
      </c>
      <c r="E20" s="8" cm="1">
        <f t="array" ref="E20">SUMPRODUCT((Scorecard_Data!E:E="A")*(Scorecard_Data!G:G=System_Priority!$A21))</f>
        <v>0</v>
      </c>
      <c r="F20" s="8">
        <f t="shared" si="0"/>
        <v>0</v>
      </c>
      <c r="G20" s="10" t="str">
        <f t="shared" si="1"/>
        <v>-</v>
      </c>
    </row>
    <row r="21" spans="1:7" x14ac:dyDescent="0.35">
      <c r="A21">
        <v>0</v>
      </c>
    </row>
  </sheetData>
  <phoneticPr fontId="9" type="noConversion"/>
  <conditionalFormatting sqref="C3:F20">
    <cfRule type="cellIs" priority="6" operator="equal">
      <formula>0</formula>
    </cfRule>
  </conditionalFormatting>
  <conditionalFormatting sqref="B1:B1048576">
    <cfRule type="containsText" dxfId="4" priority="1" operator="containsText" text="P0">
      <formula>NOT(ISERROR(SEARCH("P0",B1)))</formula>
    </cfRule>
    <cfRule type="containsText" dxfId="3" priority="2" operator="containsText" text="P1">
      <formula>NOT(ISERROR(SEARCH("P1",B1)))</formula>
    </cfRule>
    <cfRule type="containsText" dxfId="2" priority="3" operator="containsText" text="P2">
      <formula>NOT(ISERROR(SEARCH("P2",B1)))</formula>
    </cfRule>
    <cfRule type="containsText" dxfId="1" priority="4" operator="containsText" text="P3">
      <formula>NOT(ISERROR(SEARCH("P3",B1)))</formula>
    </cfRule>
    <cfRule type="containsText" dxfId="0" priority="5" operator="containsText" text="P4">
      <formula>NOT(ISERROR(SEARCH("P4",B1)))</formula>
    </cfRule>
  </conditionalFormatting>
  <dataValidations count="1">
    <dataValidation type="list" allowBlank="1" showInputMessage="1" showErrorMessage="1" sqref="B2:B1048576" xr:uid="{60CDA0B9-B96B-4030-ACEE-91CDDB826034}">
      <formula1>"P0, P1, P2, P3, P4"</formula1>
    </dataValidation>
  </dataValidations>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item1.xml>�� 
</file>

<file path=customXml/item2.xml>�� 
</file>

<file path=customXml/item3.xml>�� 
</file>

<file path=customXml/item4.xml>�� 
</file>

<file path=customXml/item5.xml>�� 
</file>

<file path=customXml/item6.xml>�� 
</file>

<file path=customXml/item7.xml><?xml version="1.0" encoding="utf-8"?>
<?mso-contentType ?>
<FormTemplates xmlns="http://schemas.microsoft.com/sharepoint/v3/contenttype/forms">
  <Display>DocumentLibraryForm</Display>
  <Edit>DocumentLibraryForm</Edit>
  <New>DocumentLibraryForm</New>
</FormTemplates>
</file>

<file path=customXml/item8.xml>�� 
</file>

<file path=customXml/item9.xml>�� 
</file>

<file path=customXml/item10.xml>�� 
</file>

<file path=customXml/item11.xml>�� 
</file>

<file path=customXml/item12.xml>�� 
</file>

<file path=customXml/item13.xml>�� 
</file>

<file path=customXml/item14.xml><?xml version="1.0" encoding="utf-8"?>
<p:properties xmlns:p="http://schemas.microsoft.com/office/2006/metadata/properties" xmlns:xsi="http://www.w3.org/2001/XMLSchema-instance" xmlns:pc="http://schemas.microsoft.com/office/infopath/2007/PartnerControls">
  <documentManagement/>
</p:properties>
</file>

<file path=customXml/item15.xml>�� 
</file>

<file path=customXml/item16.xml><?xml version="1.0" encoding="utf-8"?>
<ct:contentTypeSchema xmlns:ct="http://schemas.microsoft.com/office/2006/metadata/contentType" xmlns:ma="http://schemas.microsoft.com/office/2006/metadata/properties/metaAttributes" ct:_="" ma:_="" ma:contentTypeName="Document" ma:contentTypeID="0x010100DC1D31BC96013646B0846A699432E0DB" ma:contentTypeVersion="4" ma:contentTypeDescription="Create a new document." ma:contentTypeScope="" ma:versionID="e92ee8a5488badcc8c3f7bd023339df8">
  <xsd:schema xmlns:xsd="http://www.w3.org/2001/XMLSchema" xmlns:xs="http://www.w3.org/2001/XMLSchema" xmlns:p="http://schemas.microsoft.com/office/2006/metadata/properties" xmlns:ns2="3026c396-644f-404b-9ed8-cd2453a921e5" targetNamespace="http://schemas.microsoft.com/office/2006/metadata/properties" ma:root="true" ma:fieldsID="ac1304b1652c282a2fb810310cf3ab3c" ns2:_="">
    <xsd:import namespace="3026c396-644f-404b-9ed8-cd2453a921e5"/>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026c396-644f-404b-9ed8-cd2453a921e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7.xml>�� 
</file>

<file path=customXml/item18.xml>�� 
</file>

<file path=customXml/item19.xml>�� 
</file>

<file path=customXml/item20.xml>�� 
</file>

<file path=customXml/itemProps1.xml><?xml version="1.0" encoding="utf-8"?>
<ds:datastoreItem xmlns:ds="http://schemas.openxmlformats.org/officeDocument/2006/customXml" ds:itemID="{C57B7410-E0BC-42E9-A737-F6D69007B5C8}">
  <ds:schemaRefs/>
</ds:datastoreItem>
</file>

<file path=customXml/itemProps2.xml><?xml version="1.0" encoding="utf-8"?>
<ds:datastoreItem xmlns:ds="http://schemas.openxmlformats.org/officeDocument/2006/customXml" ds:itemID="{554DB0A6-691A-4DCF-AC0C-77E4976ECA58}">
  <ds:schemaRefs/>
</ds:datastoreItem>
</file>

<file path=customXml/itemProps3.xml><?xml version="1.0" encoding="utf-8"?>
<ds:datastoreItem xmlns:ds="http://schemas.openxmlformats.org/officeDocument/2006/customXml" ds:itemID="{B4586794-BE80-49A3-8FF6-BCB64D67B268}">
  <ds:schemaRefs/>
</ds:datastoreItem>
</file>

<file path=customXml/itemProps4.xml><?xml version="1.0" encoding="utf-8"?>
<ds:datastoreItem xmlns:ds="http://schemas.openxmlformats.org/officeDocument/2006/customXml" ds:itemID="{D42F756C-1E65-470E-8330-BE550842C2B8}">
  <ds:schemaRefs/>
</ds:datastoreItem>
</file>

<file path=customXml/itemProps5.xml><?xml version="1.0" encoding="utf-8"?>
<ds:datastoreItem xmlns:ds="http://schemas.openxmlformats.org/officeDocument/2006/customXml" ds:itemID="{E8D74746-7076-4A8A-841D-1F451F9B28A5}">
  <ds:schemaRefs/>
</ds:datastoreItem>
</file>

<file path=customXml/itemProps6.xml><?xml version="1.0" encoding="utf-8"?>
<ds:datastoreItem xmlns:ds="http://schemas.openxmlformats.org/officeDocument/2006/customXml" ds:itemID="{B87A7D1D-3E02-4D10-AA2A-167E678A6D88}">
  <ds:schemaRefs/>
</ds:datastoreItem>
</file>

<file path=customXml/itemProps7.xml><?xml version="1.0" encoding="utf-8"?>
<ds:datastoreItem xmlns:ds="http://schemas.openxmlformats.org/officeDocument/2006/customXml" ds:itemID="{431B1982-5D87-4305-995A-18BAF1A6BA8F}">
  <ds:schemaRefs>
    <ds:schemaRef ds:uri="http://schemas.microsoft.com/sharepoint/v3/contenttype/forms"/>
  </ds:schemaRefs>
</ds:datastoreItem>
</file>

<file path=customXml/itemProps8.xml><?xml version="1.0" encoding="utf-8"?>
<ds:datastoreItem xmlns:ds="http://schemas.openxmlformats.org/officeDocument/2006/customXml" ds:itemID="{6AB2A0BF-96F8-4008-9782-7E39F360F496}">
  <ds:schemaRefs>
    <ds:schemaRef ds:uri="http://schemas.microsoft.com/DataMashup"/>
  </ds:schemaRefs>
</ds:datastoreItem>
</file>

<file path=customXml/itemProps9.xml><?xml version="1.0" encoding="utf-8"?>
<ds:datastoreItem xmlns:ds="http://schemas.openxmlformats.org/officeDocument/2006/customXml" ds:itemID="{543EEE96-1C2D-4222-A948-78CD683D2348}">
  <ds:schemaRefs/>
</ds:datastoreItem>
</file>

<file path=customXml/itemProps10.xml><?xml version="1.0" encoding="utf-8"?>
<ds:datastoreItem xmlns:ds="http://schemas.openxmlformats.org/officeDocument/2006/customXml" ds:itemID="{41D5A132-8EC4-4CE5-9976-385E55663576}">
  <ds:schemaRefs/>
</ds:datastoreItem>
</file>

<file path=customXml/itemProps11.xml><?xml version="1.0" encoding="utf-8"?>
<ds:datastoreItem xmlns:ds="http://schemas.openxmlformats.org/officeDocument/2006/customXml" ds:itemID="{175AFF42-66EC-42A0-B9C3-71917E6FFEF0}">
  <ds:schemaRefs/>
</ds:datastoreItem>
</file>

<file path=customXml/itemProps12.xml><?xml version="1.0" encoding="utf-8"?>
<ds:datastoreItem xmlns:ds="http://schemas.openxmlformats.org/officeDocument/2006/customXml" ds:itemID="{2F8DDC2D-2DD9-43CF-AFE5-A426F6E434B0}">
  <ds:schemaRefs/>
</ds:datastoreItem>
</file>

<file path=customXml/itemProps13.xml><?xml version="1.0" encoding="utf-8"?>
<ds:datastoreItem xmlns:ds="http://schemas.openxmlformats.org/officeDocument/2006/customXml" ds:itemID="{C5A353B9-B3B0-4275-8E06-3283AB66DB5B}">
  <ds:schemaRefs/>
</ds:datastoreItem>
</file>

<file path=customXml/itemProps14.xml><?xml version="1.0" encoding="utf-8"?>
<ds:datastoreItem xmlns:ds="http://schemas.openxmlformats.org/officeDocument/2006/customXml" ds:itemID="{1D10F338-8C68-463A-94D1-870511D73ED7}">
  <ds:schemaRefs>
    <ds:schemaRef ds:uri="http://schemas.microsoft.com/office/2006/metadata/properties"/>
    <ds:schemaRef ds:uri="http://schemas.microsoft.com/office/infopath/2007/PartnerControls"/>
  </ds:schemaRefs>
</ds:datastoreItem>
</file>

<file path=customXml/itemProps15.xml><?xml version="1.0" encoding="utf-8"?>
<ds:datastoreItem xmlns:ds="http://schemas.openxmlformats.org/officeDocument/2006/customXml" ds:itemID="{C4E541A3-16C5-475A-A872-B57C0FCDAC3F}">
  <ds:schemaRefs/>
</ds:datastoreItem>
</file>

<file path=customXml/itemProps16.xml><?xml version="1.0" encoding="utf-8"?>
<ds:datastoreItem xmlns:ds="http://schemas.openxmlformats.org/officeDocument/2006/customXml" ds:itemID="{2500F7D6-0872-417F-9749-47F5AD8B39A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026c396-644f-404b-9ed8-cd2453a921e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7.xml><?xml version="1.0" encoding="utf-8"?>
<ds:datastoreItem xmlns:ds="http://schemas.openxmlformats.org/officeDocument/2006/customXml" ds:itemID="{85B1AB13-A1A6-47E5-AA64-4BD636997FBC}">
  <ds:schemaRefs/>
</ds:datastoreItem>
</file>

<file path=customXml/itemProps18.xml><?xml version="1.0" encoding="utf-8"?>
<ds:datastoreItem xmlns:ds="http://schemas.openxmlformats.org/officeDocument/2006/customXml" ds:itemID="{DB65F38E-E19F-483B-B4F0-E68C7FBA1696}">
  <ds:schemaRefs/>
</ds:datastoreItem>
</file>

<file path=customXml/itemProps19.xml><?xml version="1.0" encoding="utf-8"?>
<ds:datastoreItem xmlns:ds="http://schemas.openxmlformats.org/officeDocument/2006/customXml" ds:itemID="{9D4A82C1-7556-4A57-B0B3-A8AA49649B4D}">
  <ds:schemaRefs/>
</ds:datastoreItem>
</file>

<file path=customXml/itemProps20.xml><?xml version="1.0" encoding="utf-8"?>
<ds:datastoreItem xmlns:ds="http://schemas.openxmlformats.org/officeDocument/2006/customXml" ds:itemID="{8FF2A590-693B-4CBC-8B76-75491E0B11D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vt:i4>
      </vt:variant>
    </vt:vector>
  </HeadingPairs>
  <TitlesOfParts>
    <vt:vector size="10" baseType="lpstr">
      <vt:lpstr>TOC Template</vt:lpstr>
      <vt:lpstr>System_Entry</vt:lpstr>
      <vt:lpstr>Generated_Data</vt:lpstr>
      <vt:lpstr>Scorecard_Data</vt:lpstr>
      <vt:lpstr>System_Report</vt:lpstr>
      <vt:lpstr>System_Priority</vt:lpstr>
      <vt:lpstr>'TOC Template'!DATA</vt:lpstr>
      <vt:lpstr>'TOC Template'!DATA_COUNT</vt:lpstr>
      <vt:lpstr>'TOC Template'!Print_Area</vt:lpstr>
      <vt:lpstr>'TOC Template'!RAW_DATA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Geis, Lauren</dc:creator>
  <cp:keywords/>
  <dc:description/>
  <cp:lastModifiedBy>Geis, Lauren</cp:lastModifiedBy>
  <cp:revision/>
  <dcterms:created xsi:type="dcterms:W3CDTF">2025-03-03T21:19:08Z</dcterms:created>
  <dcterms:modified xsi:type="dcterms:W3CDTF">2025-03-31T17:32:02Z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0x010100DC1D31BC96013646B0846A699432E0DB</vt:lpwstr>
  </property>
</Properties>
</file>