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orge.nadrag\01.Cursor_WF\workflow.procesare\App.Simpla\Data-IN-OUT\04. Date si validare XLSX\"/>
    </mc:Choice>
  </mc:AlternateContent>
  <xr:revisionPtr revIDLastSave="0" documentId="13_ncr:1_{EABBD4A2-A2E8-491B-950F-9E4337C3D1D0}" xr6:coauthVersionLast="47" xr6:coauthVersionMax="47" xr10:uidLastSave="{00000000-0000-0000-0000-000000000000}"/>
  <bookViews>
    <workbookView xWindow="28680" yWindow="-831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<sst xmlns="http://schemas.openxmlformats.org/spreadsheetml/2006/main" count="57" uniqueCount="51">
  <si>
    <t>path</t>
  </si>
  <si>
    <t>considered</t>
  </si>
  <si>
    <t>date_serv_start</t>
  </si>
  <si>
    <t>date_serv_end</t>
  </si>
  <si>
    <t>vat_valid</t>
  </si>
  <si>
    <t>pdf_name</t>
  </si>
  <si>
    <t>invoice_number</t>
  </si>
  <si>
    <t>invoice_date</t>
  </si>
  <si>
    <t>vendor_name</t>
  </si>
  <si>
    <t>currency</t>
  </si>
  <si>
    <t>total_amount</t>
  </si>
  <si>
    <t>total_without_vat</t>
  </si>
  <si>
    <t>vat_amount</t>
  </si>
  <si>
    <t>items_details</t>
  </si>
  <si>
    <t>quality_score</t>
  </si>
  <si>
    <t>validation_issues</t>
  </si>
  <si>
    <t>invoice_number_confidence</t>
  </si>
  <si>
    <t>invoice_date_confidence</t>
  </si>
  <si>
    <t>vendor_name_confidence</t>
  </si>
  <si>
    <t>items_details_confidence</t>
  </si>
  <si>
    <t>total_amount_confidence</t>
  </si>
  <si>
    <t>total_without_vat_confidence</t>
  </si>
  <si>
    <t>currency_confidence</t>
  </si>
  <si>
    <t>vat_amount_confidence</t>
  </si>
  <si>
    <t>N/A</t>
  </si>
  <si>
    <t>HA DONE  - PTSI SI 26406_ocr</t>
  </si>
  <si>
    <t>26406</t>
  </si>
  <si>
    <t>Nov. 7, 2024</t>
  </si>
  <si>
    <t>PTSI PRODUCTIVITY TECHNOLOGIES SERVICES (PTSI), INC.</t>
  </si>
  <si>
    <t>PHP</t>
  </si>
  <si>
    <t>['4 units 7N914AT HP P24v G5 FHD Monitor', 'DISPLAY SIZE 23.8"', 'PANEL VA', 'RESOLUTION 1920 x 1080 @ 75 Hz', 'DISPLAY INPUT VGA, HDMI', 'CABLES INCLUDED Power cord, HDMI', 'SN: CNC4300HD0 CNC4300HCF CNC4300HCT CNC4300HCM']</t>
  </si>
  <si>
    <t>Unusual date format: Nov. 7, 2024</t>
  </si>
  <si>
    <t>21965_ocr</t>
  </si>
  <si>
    <t>30-04-2024</t>
  </si>
  <si>
    <t>S.C. ECO PUBLIC S.R.L.</t>
  </si>
  <si>
    <t>RON</t>
  </si>
  <si>
    <t>['Lavoar mobil PRESTARI SERV.CF.CNTR.: 7112/13.09 2023\n12 € + TVA / saptamana / bucata 1€ = 4,9758 RON\nPerioada: 01.04.2024-30.04.2024\nLocatia: AEROPORT BANEASA']</t>
  </si>
  <si>
    <t>Missing invoice number</t>
  </si>
  <si>
    <t>20535_ocr</t>
  </si>
  <si>
    <t>JAR010112165</t>
  </si>
  <si>
    <t>07.04.2024</t>
  </si>
  <si>
    <t>Orange Romania S.A.</t>
  </si>
  <si>
    <t>LEI</t>
  </si>
  <si>
    <t>['Abonament lunar date mobile     (6)     06.04.24 - 05.05.24      382,98', 'Abonament lunar voce           (1)     07.03.24 - 05.04.24      46,81', 'Abonament lunar voce           (1)     12.03.24 - 05.04.24      39,01', 'Abonament lunar voce           (41)    06.04.24 - 05.05.24      2.046,86', 'Apeluri voce\n06.03.24 - 05.04.24\n341,37', 'Apeluri internationale\n10,59', 'SMS\n0,30', 'Redirect Nat\n119,31', 'SMS internationale\n18,99', 'Conferinta in alte retele mob.']</t>
  </si>
  <si>
    <t>Unusual date format: 07.04.2024; Total mismatch: 2.58071 ≠ 2.15271 + 40901.0</t>
  </si>
  <si>
    <t>PTSI_SI_25342_ocr</t>
  </si>
  <si>
    <t>25342</t>
  </si>
  <si>
    <t>July 1 2024</t>
  </si>
  <si>
    <t>TSI PRODUCTIVITY TECHNOLOGIES SERVICES (PTSI), INC.</t>
  </si>
  <si>
    <t>['20      units   Legion Slim 5-14APH8 (82C750043PH)                                       AMD Ryzen™ 9 7940HS (8C/16T, 4.0/5.20GHz, 8MB L2, 16MB L3)\n        NVIDIA GeForce RTX 3060 6GB GDDR6, Boost Clock, 1870MHz, TDP 105W\n        AMD SoC Platform\n        16GB Soldered LPDDR5-6400\n        Memory soldered to systemboard, no slots\n        1TB SSD M.2 2280 PCIe 4.0x4 NVMe', '4       units   Workstation TS P3_Tower_W630_ES_R                                          Philippines\n        Standard Image (Preload)\n        Windows 11 Pro 64 English\n        Tower 1100W 92% Adapter\n        13th Generation Intel® Core™ i9-13900 vPro® Processor (E-cores up to 4.20 GHz P-cores up to\n        5.20 GHz)', '4       units   Eaton 5A 2200I-NEMA 2200VA 1300W                                         Specs:\n        - GNEMA Universal Socket\n        - Line Interactive | with AVR\n        - Circuit Breaker Protection\n        - 2 Years Warranty']</t>
  </si>
  <si>
    <t>Unusual date format: July 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</si>
</sst>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workbookViewId="0">
      <selection activeCell="C3" sqref="C3"/>
    </sheetView>
  </sheetViews>
  <sheetFormatPr defaultRowHeight="14.4" x14ac:dyDescent="0.3"/>
  <cols>
    <col min="3" max="3" width="10.5546875" bestFit="1" customWidth="1"/>
    <col min="4" max="4" width="13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tr">
        <f>HYPERLINK("C:\Users\george.nadrag\01.Cursor_WF\workflow.procesare\App.Simpla\Data-IN-OUT\01. Gemini OCR PDF to TXT\IN/HA DONE  - PTSI SI 26406.pdf", "HA DONE  - PTSI SI 26406.pdf")</f>
        <v>HA DONE  - PTSI SI 26406.pdf</v>
      </c>
      <c r="B2">
        <v>1</v>
      </c>
      <c r="C2" s="2">
        <v>45292</v>
      </c>
      <c r="D2" s="2">
        <v>45703</v>
      </c>
      <c r="E2" t="b">
        <v>1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>
        <v>25600</v>
      </c>
      <c r="L2">
        <v>22857.14</v>
      </c>
      <c r="M2">
        <v>2742.86</v>
      </c>
      <c r="N2" t="s">
        <v>30</v>
      </c>
      <c r="O2">
        <v>100</v>
      </c>
      <c r="P2" t="s">
        <v>31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3">
      <c r="A3" t="str">
        <f>HYPERLINK("C:\Users\george.nadrag\01.Cursor_WF\workflow.procesare\App.Simpla\Data-IN-OUT\01. Gemini OCR PDF to TXT\IN/21965.pdf", "21965.pdf")</f>
        <v>21965.pdf</v>
      </c>
      <c r="B3">
        <v>1</v>
      </c>
      <c r="C3" t="s">
        <v>24</v>
      </c>
      <c r="D3" t="s">
        <v>24</v>
      </c>
      <c r="E3" t="b">
        <v>1</v>
      </c>
      <c r="F3" t="s">
        <v>32</v>
      </c>
      <c r="H3" t="s">
        <v>33</v>
      </c>
      <c r="I3" t="s">
        <v>34</v>
      </c>
      <c r="J3" t="s">
        <v>35</v>
      </c>
      <c r="K3">
        <v>30452</v>
      </c>
      <c r="L3">
        <v>25590</v>
      </c>
      <c r="M3">
        <v>4862</v>
      </c>
      <c r="N3" t="s">
        <v>36</v>
      </c>
      <c r="O3">
        <v>86.25</v>
      </c>
      <c r="P3" t="s">
        <v>37</v>
      </c>
      <c r="Q3">
        <v>0</v>
      </c>
      <c r="R3">
        <v>10</v>
      </c>
      <c r="S3">
        <v>10</v>
      </c>
      <c r="T3">
        <v>9</v>
      </c>
      <c r="U3">
        <v>10</v>
      </c>
      <c r="V3">
        <v>10</v>
      </c>
      <c r="W3">
        <v>10</v>
      </c>
      <c r="X3">
        <v>10</v>
      </c>
    </row>
    <row r="4" spans="1:24" x14ac:dyDescent="0.3">
      <c r="A4" t="str">
        <f>HYPERLINK("C:\Users\george.nadrag\01.Cursor_WF\workflow.procesare\App.Simpla\Data-IN-OUT\01. Gemini OCR PDF to TXT\IN/20535.pdf", "20535.pdf")</f>
        <v>20535.pdf</v>
      </c>
      <c r="C4" t="s">
        <v>24</v>
      </c>
      <c r="D4" t="s">
        <v>24</v>
      </c>
      <c r="E4" t="b"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>
        <v>2.5807099999999998</v>
      </c>
      <c r="L4">
        <v>2.1527099999999999</v>
      </c>
      <c r="M4">
        <v>40901</v>
      </c>
      <c r="N4" t="s">
        <v>43</v>
      </c>
      <c r="O4">
        <v>98.75</v>
      </c>
      <c r="P4" t="s">
        <v>44</v>
      </c>
      <c r="Q4">
        <v>10</v>
      </c>
      <c r="R4">
        <v>10</v>
      </c>
      <c r="S4">
        <v>10</v>
      </c>
      <c r="T4">
        <v>9</v>
      </c>
      <c r="U4">
        <v>10</v>
      </c>
      <c r="V4">
        <v>10</v>
      </c>
      <c r="W4">
        <v>10</v>
      </c>
      <c r="X4">
        <v>10</v>
      </c>
    </row>
    <row r="5" spans="1:24" x14ac:dyDescent="0.3">
      <c r="A5" t="str">
        <f>HYPERLINK("C:\Users\george.nadrag\01.Cursor_WF\workflow.procesare\App.Simpla\Data-IN-OUT\01. Gemini OCR PDF to TXT\IN/PTSI_SI_25342.pdf", "PTSI_SI_25342.pdf")</f>
        <v>PTSI_SI_25342.pdf</v>
      </c>
      <c r="C5" t="s">
        <v>24</v>
      </c>
      <c r="D5" t="s">
        <v>24</v>
      </c>
      <c r="E5" t="b">
        <v>1</v>
      </c>
      <c r="F5" t="s">
        <v>45</v>
      </c>
      <c r="G5" t="s">
        <v>46</v>
      </c>
      <c r="H5" t="s">
        <v>47</v>
      </c>
      <c r="I5" t="s">
        <v>48</v>
      </c>
      <c r="J5" t="s">
        <v>29</v>
      </c>
      <c r="K5">
        <v>2992000</v>
      </c>
      <c r="L5">
        <v>2671428.5699999998</v>
      </c>
      <c r="M5">
        <v>320571.43</v>
      </c>
      <c r="N5" t="s">
        <v>49</v>
      </c>
      <c r="O5">
        <v>98.75</v>
      </c>
      <c r="P5" t="s">
        <v>50</v>
      </c>
      <c r="Q5">
        <v>10</v>
      </c>
      <c r="R5">
        <v>10</v>
      </c>
      <c r="S5">
        <v>10</v>
      </c>
      <c r="T5">
        <v>9</v>
      </c>
      <c r="U5">
        <v>10</v>
      </c>
      <c r="V5">
        <v>10</v>
      </c>
      <c r="W5">
        <v>10</v>
      </c>
      <c r="X5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Eduard Nadrag</cp:lastModifiedBy>
  <dcterms:created xsi:type="dcterms:W3CDTF">2025-09-23T15:12:34Z</dcterms:created>
  <dcterms:modified xsi:type="dcterms:W3CDTF">2025-09-23T15:20:01Z</dcterms:modified>
</cp:coreProperties>
</file>