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dex-codebook/"/>
    </mc:Choice>
  </mc:AlternateContent>
  <xr:revisionPtr revIDLastSave="0" documentId="13_ncr:1_{2AAC9B4A-51D9-AF41-B26C-2D5763D03843}" xr6:coauthVersionLast="47" xr6:coauthVersionMax="47" xr10:uidLastSave="{00000000-0000-0000-0000-000000000000}"/>
  <bookViews>
    <workbookView xWindow="28100" yWindow="3720" windowWidth="25940" windowHeight="21120" xr2:uid="{3B140EBE-9E8C-0349-BDE3-4ECCD94AA82E}"/>
  </bookViews>
  <sheets>
    <sheet name="B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3" i="1"/>
  <c r="D15" i="1"/>
  <c r="D17" i="1"/>
  <c r="D19" i="1"/>
  <c r="D21" i="1"/>
  <c r="D25" i="1"/>
  <c r="D26" i="1"/>
  <c r="D9" i="1"/>
  <c r="D12" i="1"/>
  <c r="D14" i="1"/>
  <c r="D16" i="1"/>
  <c r="D18" i="1"/>
  <c r="D20" i="1"/>
  <c r="D22" i="1"/>
  <c r="D23" i="1"/>
  <c r="D24" i="1"/>
  <c r="D2" i="1"/>
</calcChain>
</file>

<file path=xl/sharedStrings.xml><?xml version="1.0" encoding="utf-8"?>
<sst xmlns="http://schemas.openxmlformats.org/spreadsheetml/2006/main" count="202" uniqueCount="171">
  <si>
    <t>Survey</t>
  </si>
  <si>
    <t>f9</t>
  </si>
  <si>
    <t>pub2</t>
  </si>
  <si>
    <t>pub4</t>
  </si>
  <si>
    <t>f7</t>
  </si>
  <si>
    <t>pub5</t>
  </si>
  <si>
    <t>pub9</t>
  </si>
  <si>
    <t>FJMR028</t>
  </si>
  <si>
    <t>pub6</t>
  </si>
  <si>
    <t>pub8</t>
  </si>
  <si>
    <t>Height</t>
  </si>
  <si>
    <t>Weight</t>
  </si>
  <si>
    <t>BMI</t>
  </si>
  <si>
    <t>BMIZ</t>
  </si>
  <si>
    <t>pub1</t>
  </si>
  <si>
    <t>pub3</t>
  </si>
  <si>
    <t>pub7</t>
  </si>
  <si>
    <t>f8</t>
  </si>
  <si>
    <t>cf059</t>
  </si>
  <si>
    <t>cf049</t>
  </si>
  <si>
    <t>f7ms010</t>
  </si>
  <si>
    <t>f7ms026</t>
  </si>
  <si>
    <t>f7ms026a</t>
  </si>
  <si>
    <t>f7ms102</t>
  </si>
  <si>
    <t>f8lf020</t>
  </si>
  <si>
    <t>f8lf021</t>
  </si>
  <si>
    <t>f9ms010</t>
  </si>
  <si>
    <t>f9ms026</t>
  </si>
  <si>
    <t>f9ms026a</t>
  </si>
  <si>
    <t>f9ms202</t>
  </si>
  <si>
    <t>f10</t>
  </si>
  <si>
    <t>fdms010</t>
  </si>
  <si>
    <t>fdms026</t>
  </si>
  <si>
    <t>fdms026a</t>
  </si>
  <si>
    <t>fdms102</t>
  </si>
  <si>
    <t>f11</t>
  </si>
  <si>
    <t>fems010</t>
  </si>
  <si>
    <t>fems026</t>
  </si>
  <si>
    <t>fems026a</t>
  </si>
  <si>
    <t>fems092</t>
  </si>
  <si>
    <t>TF1</t>
  </si>
  <si>
    <t>ff2000</t>
  </si>
  <si>
    <t>ff2030</t>
  </si>
  <si>
    <t>ff2039</t>
  </si>
  <si>
    <t>ff2034</t>
  </si>
  <si>
    <t>TF2</t>
  </si>
  <si>
    <t>fg3100</t>
  </si>
  <si>
    <t>fg3101</t>
  </si>
  <si>
    <t>fg3139</t>
  </si>
  <si>
    <t>fg3134</t>
  </si>
  <si>
    <t>TF3</t>
  </si>
  <si>
    <t>fh3000</t>
  </si>
  <si>
    <t>fh3019</t>
  </si>
  <si>
    <t>fh3014</t>
  </si>
  <si>
    <t>TF4</t>
  </si>
  <si>
    <t>FJMR020</t>
  </si>
  <si>
    <t>FJMR022</t>
  </si>
  <si>
    <t>FJMR022a</t>
  </si>
  <si>
    <t>F24</t>
  </si>
  <si>
    <t>FKMS1000</t>
  </si>
  <si>
    <t>FKMS1030</t>
  </si>
  <si>
    <t>FKMS1040</t>
  </si>
  <si>
    <t>pub205</t>
  </si>
  <si>
    <t>pub203</t>
  </si>
  <si>
    <t>pub204</t>
  </si>
  <si>
    <t>pub303</t>
  </si>
  <si>
    <t>pub304</t>
  </si>
  <si>
    <t>pub305</t>
  </si>
  <si>
    <t>pub403</t>
  </si>
  <si>
    <t>pub404</t>
  </si>
  <si>
    <t>pub505</t>
  </si>
  <si>
    <t>pub503</t>
  </si>
  <si>
    <t>pub504</t>
  </si>
  <si>
    <t>pub603</t>
  </si>
  <si>
    <t>pub604</t>
  </si>
  <si>
    <t>pub605</t>
  </si>
  <si>
    <t>pub703</t>
  </si>
  <si>
    <t>pub705</t>
  </si>
  <si>
    <t>pub803</t>
  </si>
  <si>
    <t>pub704</t>
  </si>
  <si>
    <t>pub804</t>
  </si>
  <si>
    <t>pub903</t>
  </si>
  <si>
    <t>pub904</t>
  </si>
  <si>
    <t>pub905</t>
  </si>
  <si>
    <t>pub103</t>
  </si>
  <si>
    <t>pub104</t>
  </si>
  <si>
    <t>pub105</t>
  </si>
  <si>
    <t>pub194</t>
  </si>
  <si>
    <t>pub195</t>
  </si>
  <si>
    <t>Respondent</t>
  </si>
  <si>
    <t>pub290</t>
  </si>
  <si>
    <t>pub190</t>
  </si>
  <si>
    <t>pub397b</t>
  </si>
  <si>
    <t>pub397a</t>
  </si>
  <si>
    <t>pub395</t>
  </si>
  <si>
    <t>pub295</t>
  </si>
  <si>
    <t>pub497b</t>
  </si>
  <si>
    <t>pub497a</t>
  </si>
  <si>
    <t>pub597b</t>
  </si>
  <si>
    <t>pub597a</t>
  </si>
  <si>
    <t>pub595</t>
  </si>
  <si>
    <t>pub495</t>
  </si>
  <si>
    <t>pub697b</t>
  </si>
  <si>
    <t>pub697a</t>
  </si>
  <si>
    <t>pub690, pub691, pub692</t>
  </si>
  <si>
    <t>pub295b</t>
  </si>
  <si>
    <t>pub790, pub791, pub792</t>
  </si>
  <si>
    <t>pub797b</t>
  </si>
  <si>
    <t>pub797a</t>
  </si>
  <si>
    <t>pub890, pub891, pub892</t>
  </si>
  <si>
    <t>pub897b</t>
  </si>
  <si>
    <t>pub897a</t>
  </si>
  <si>
    <t>pub997b</t>
  </si>
  <si>
    <t>pub997a</t>
  </si>
  <si>
    <t>pub990, pub991, pub992</t>
  </si>
  <si>
    <t>FKAR0010</t>
  </si>
  <si>
    <t>FJ003a</t>
  </si>
  <si>
    <t>fh0011a</t>
  </si>
  <si>
    <t>fh0011b</t>
  </si>
  <si>
    <t>fg0011a</t>
  </si>
  <si>
    <t>fg0011b</t>
  </si>
  <si>
    <t>ff0011a</t>
  </si>
  <si>
    <t>ff0011b</t>
  </si>
  <si>
    <t>fe003c</t>
  </si>
  <si>
    <t>fe003b</t>
  </si>
  <si>
    <t>fd003c</t>
  </si>
  <si>
    <t>fd003b</t>
  </si>
  <si>
    <t>f9003c</t>
  </si>
  <si>
    <t>f9003b</t>
  </si>
  <si>
    <t>f8003c</t>
  </si>
  <si>
    <t>f8003b</t>
  </si>
  <si>
    <t>f8lf027</t>
  </si>
  <si>
    <t>f8lf021a</t>
  </si>
  <si>
    <t>f7003c</t>
  </si>
  <si>
    <t>f7003b</t>
  </si>
  <si>
    <t>cf069</t>
  </si>
  <si>
    <t>cf1193</t>
  </si>
  <si>
    <t>cf058</t>
  </si>
  <si>
    <t>cf048</t>
  </si>
  <si>
    <t>cf068</t>
  </si>
  <si>
    <t>cf1183</t>
  </si>
  <si>
    <t>cf</t>
  </si>
  <si>
    <t>cf1173</t>
  </si>
  <si>
    <t>cf067</t>
  </si>
  <si>
    <t>cf057</t>
  </si>
  <si>
    <t>cf047</t>
  </si>
  <si>
    <t>cf019</t>
  </si>
  <si>
    <t>cf018</t>
  </si>
  <si>
    <t>cf017</t>
  </si>
  <si>
    <t>cf016</t>
  </si>
  <si>
    <t>cf056</t>
  </si>
  <si>
    <t>cf046</t>
  </si>
  <si>
    <t>cf066</t>
  </si>
  <si>
    <t>cf1153</t>
  </si>
  <si>
    <t>cf065</t>
  </si>
  <si>
    <t>cf064</t>
  </si>
  <si>
    <t>cf014</t>
  </si>
  <si>
    <t>cf015</t>
  </si>
  <si>
    <t>cf054</t>
  </si>
  <si>
    <t>cf055</t>
  </si>
  <si>
    <t>cf044</t>
  </si>
  <si>
    <t>cf045</t>
  </si>
  <si>
    <t>cf1143</t>
  </si>
  <si>
    <t>cf1163</t>
  </si>
  <si>
    <t>Clinic</t>
  </si>
  <si>
    <t>Assessment-Type</t>
  </si>
  <si>
    <t>SR/PR</t>
  </si>
  <si>
    <t>Age Months Aim</t>
  </si>
  <si>
    <t>Age Weeks</t>
  </si>
  <si>
    <t>Age Months</t>
  </si>
  <si>
    <t>Age Years 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</si>
</sst>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4" fillId="0" borderId="0" xfId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horizontal="left" vertical="top"/>
    </xf>
  </cellXfs>
  <cellStyles count="2">
    <cellStyle name="Normal" xfId="0" builtinId="0"/>
    <cellStyle name="Normal_TF2" xfId="1" xr:uid="{2A2810C0-425C-5243-845C-A213B84DC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1252-5FD4-704E-8503-9625F995A5A4}">
  <dimension ref="A1:K26"/>
  <sheetViews>
    <sheetView tabSelected="1" workbookViewId="0">
      <selection activeCell="B26" sqref="B26"/>
    </sheetView>
  </sheetViews>
  <sheetFormatPr baseColWidth="10" defaultRowHeight="16" x14ac:dyDescent="0.2"/>
  <cols>
    <col min="1" max="4" width="10.83203125" style="2"/>
    <col min="5" max="5" width="10.5" style="2" customWidth="1"/>
    <col min="6" max="6" width="13.33203125" style="2" customWidth="1"/>
    <col min="7" max="10" width="10.83203125" style="2"/>
    <col min="11" max="11" width="22.83203125" style="2" customWidth="1"/>
    <col min="12" max="16384" width="10.83203125" style="2"/>
  </cols>
  <sheetData>
    <row r="1" spans="1:11" s="1" customFormat="1" x14ac:dyDescent="0.2">
      <c r="A1" s="1" t="s">
        <v>0</v>
      </c>
      <c r="B1" s="1" t="s">
        <v>165</v>
      </c>
      <c r="C1" s="1" t="s">
        <v>167</v>
      </c>
      <c r="D1" s="1" t="s">
        <v>170</v>
      </c>
      <c r="E1" s="1" t="s">
        <v>168</v>
      </c>
      <c r="F1" s="1" t="s">
        <v>169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89</v>
      </c>
    </row>
    <row r="2" spans="1:11" x14ac:dyDescent="0.2">
      <c r="A2" s="2" t="s">
        <v>141</v>
      </c>
      <c r="B2" s="2" t="s">
        <v>164</v>
      </c>
      <c r="C2" s="2">
        <v>25</v>
      </c>
      <c r="D2" s="2">
        <f>ROUND(C2/12,2)</f>
        <v>2.08</v>
      </c>
      <c r="E2" s="5" t="s">
        <v>156</v>
      </c>
      <c r="G2" s="5" t="s">
        <v>158</v>
      </c>
      <c r="H2" s="2" t="s">
        <v>160</v>
      </c>
      <c r="I2" s="5" t="s">
        <v>155</v>
      </c>
      <c r="J2" s="5" t="s">
        <v>162</v>
      </c>
    </row>
    <row r="3" spans="1:11" x14ac:dyDescent="0.2">
      <c r="A3" s="2" t="s">
        <v>141</v>
      </c>
      <c r="B3" s="2" t="s">
        <v>164</v>
      </c>
      <c r="C3" s="2">
        <v>31</v>
      </c>
      <c r="D3" s="2">
        <f>ROUND(C3/12,2)</f>
        <v>2.58</v>
      </c>
      <c r="E3" s="5" t="s">
        <v>157</v>
      </c>
      <c r="G3" s="5" t="s">
        <v>159</v>
      </c>
      <c r="H3" s="5" t="s">
        <v>161</v>
      </c>
      <c r="I3" s="5" t="s">
        <v>154</v>
      </c>
      <c r="J3" s="5" t="s">
        <v>153</v>
      </c>
    </row>
    <row r="4" spans="1:11" x14ac:dyDescent="0.2">
      <c r="A4" s="2" t="s">
        <v>141</v>
      </c>
      <c r="B4" s="2" t="s">
        <v>164</v>
      </c>
      <c r="C4" s="2">
        <v>37</v>
      </c>
      <c r="D4" s="2">
        <f>ROUND(C4/12,2)</f>
        <v>3.08</v>
      </c>
      <c r="E4" s="5" t="s">
        <v>149</v>
      </c>
      <c r="G4" s="5" t="s">
        <v>150</v>
      </c>
      <c r="H4" s="5" t="s">
        <v>151</v>
      </c>
      <c r="I4" s="5" t="s">
        <v>152</v>
      </c>
      <c r="J4" s="5" t="s">
        <v>163</v>
      </c>
    </row>
    <row r="5" spans="1:11" x14ac:dyDescent="0.2">
      <c r="A5" s="2" t="s">
        <v>141</v>
      </c>
      <c r="B5" s="2" t="s">
        <v>164</v>
      </c>
      <c r="C5" s="2">
        <v>43</v>
      </c>
      <c r="D5" s="2">
        <f>ROUND(C5/12,2)</f>
        <v>3.58</v>
      </c>
      <c r="E5" s="5" t="s">
        <v>148</v>
      </c>
      <c r="G5" s="5" t="s">
        <v>144</v>
      </c>
      <c r="H5" s="5" t="s">
        <v>145</v>
      </c>
      <c r="I5" s="5" t="s">
        <v>143</v>
      </c>
      <c r="J5" s="5" t="s">
        <v>142</v>
      </c>
    </row>
    <row r="6" spans="1:11" x14ac:dyDescent="0.2">
      <c r="A6" s="2" t="s">
        <v>141</v>
      </c>
      <c r="B6" s="2" t="s">
        <v>164</v>
      </c>
      <c r="C6" s="2">
        <v>49</v>
      </c>
      <c r="D6" s="2">
        <f>ROUND(C6/12,2)</f>
        <v>4.08</v>
      </c>
      <c r="E6" s="5" t="s">
        <v>147</v>
      </c>
      <c r="G6" s="5" t="s">
        <v>137</v>
      </c>
      <c r="H6" s="5" t="s">
        <v>138</v>
      </c>
      <c r="I6" s="5" t="s">
        <v>139</v>
      </c>
      <c r="J6" s="5" t="s">
        <v>140</v>
      </c>
    </row>
    <row r="7" spans="1:11" x14ac:dyDescent="0.2">
      <c r="A7" s="2" t="s">
        <v>141</v>
      </c>
      <c r="B7" s="2" t="s">
        <v>164</v>
      </c>
      <c r="C7" s="2">
        <v>61</v>
      </c>
      <c r="D7" s="2">
        <f>ROUND(C7/12,2)</f>
        <v>5.08</v>
      </c>
      <c r="E7" s="5" t="s">
        <v>146</v>
      </c>
      <c r="G7" s="3" t="s">
        <v>18</v>
      </c>
      <c r="H7" s="3" t="s">
        <v>19</v>
      </c>
      <c r="I7" s="5" t="s">
        <v>135</v>
      </c>
      <c r="J7" s="5" t="s">
        <v>136</v>
      </c>
    </row>
    <row r="8" spans="1:11" x14ac:dyDescent="0.2">
      <c r="A8" s="2" t="s">
        <v>4</v>
      </c>
      <c r="B8" s="2" t="s">
        <v>164</v>
      </c>
      <c r="C8" s="2">
        <v>90</v>
      </c>
      <c r="D8" s="2">
        <f>ROUND(C8/12,2)</f>
        <v>7.5</v>
      </c>
      <c r="E8" s="5" t="s">
        <v>134</v>
      </c>
      <c r="F8" s="5" t="s">
        <v>133</v>
      </c>
      <c r="G8" s="3" t="s">
        <v>20</v>
      </c>
      <c r="H8" s="3" t="s">
        <v>21</v>
      </c>
      <c r="I8" s="3" t="s">
        <v>22</v>
      </c>
      <c r="J8" s="3" t="s">
        <v>23</v>
      </c>
    </row>
    <row r="9" spans="1:11" x14ac:dyDescent="0.2">
      <c r="A9" s="2" t="s">
        <v>14</v>
      </c>
      <c r="B9" s="2" t="s">
        <v>166</v>
      </c>
      <c r="C9" s="2">
        <v>97</v>
      </c>
      <c r="D9" s="2">
        <f>ROUND(C9/12,2)</f>
        <v>8.08</v>
      </c>
      <c r="E9" s="2" t="s">
        <v>87</v>
      </c>
      <c r="F9" s="2" t="s">
        <v>88</v>
      </c>
      <c r="G9" s="2" t="s">
        <v>84</v>
      </c>
      <c r="H9" s="2" t="s">
        <v>85</v>
      </c>
      <c r="I9" s="2" t="s">
        <v>86</v>
      </c>
      <c r="K9" s="2" t="s">
        <v>91</v>
      </c>
    </row>
    <row r="10" spans="1:11" x14ac:dyDescent="0.2">
      <c r="A10" s="2" t="s">
        <v>17</v>
      </c>
      <c r="B10" s="2" t="s">
        <v>164</v>
      </c>
      <c r="C10" s="2">
        <v>102</v>
      </c>
      <c r="D10" s="2">
        <f>ROUND(C10/12,2)</f>
        <v>8.5</v>
      </c>
      <c r="E10" s="5" t="s">
        <v>130</v>
      </c>
      <c r="F10" s="5" t="s">
        <v>129</v>
      </c>
      <c r="G10" s="3" t="s">
        <v>24</v>
      </c>
      <c r="H10" s="3" t="s">
        <v>25</v>
      </c>
      <c r="I10" s="5" t="s">
        <v>132</v>
      </c>
      <c r="J10" s="5" t="s">
        <v>131</v>
      </c>
    </row>
    <row r="11" spans="1:11" x14ac:dyDescent="0.2">
      <c r="A11" s="2" t="s">
        <v>1</v>
      </c>
      <c r="B11" s="2" t="s">
        <v>164</v>
      </c>
      <c r="C11" s="2">
        <v>114</v>
      </c>
      <c r="D11" s="2">
        <f>ROUND(C11/12,2)</f>
        <v>9.5</v>
      </c>
      <c r="E11" s="5" t="s">
        <v>128</v>
      </c>
      <c r="F11" s="5" t="s">
        <v>127</v>
      </c>
      <c r="G11" s="3" t="s">
        <v>26</v>
      </c>
      <c r="H11" s="3" t="s">
        <v>27</v>
      </c>
      <c r="I11" s="3" t="s">
        <v>28</v>
      </c>
      <c r="J11" s="3" t="s">
        <v>29</v>
      </c>
    </row>
    <row r="12" spans="1:11" x14ac:dyDescent="0.2">
      <c r="A12" s="2" t="s">
        <v>2</v>
      </c>
      <c r="B12" s="2" t="s">
        <v>166</v>
      </c>
      <c r="C12" s="2">
        <v>115</v>
      </c>
      <c r="D12" s="2">
        <f>ROUND(C12/12,2)</f>
        <v>9.58</v>
      </c>
      <c r="E12" s="2" t="s">
        <v>105</v>
      </c>
      <c r="F12" s="2" t="s">
        <v>95</v>
      </c>
      <c r="G12" s="2" t="s">
        <v>63</v>
      </c>
      <c r="H12" s="2" t="s">
        <v>64</v>
      </c>
      <c r="I12" s="2" t="s">
        <v>62</v>
      </c>
      <c r="K12" s="2" t="s">
        <v>90</v>
      </c>
    </row>
    <row r="13" spans="1:11" x14ac:dyDescent="0.2">
      <c r="A13" s="2" t="s">
        <v>30</v>
      </c>
      <c r="B13" s="2" t="s">
        <v>164</v>
      </c>
      <c r="C13" s="2">
        <v>126</v>
      </c>
      <c r="D13" s="2">
        <f>ROUND(C13/12,2)</f>
        <v>10.5</v>
      </c>
      <c r="E13" s="6" t="s">
        <v>126</v>
      </c>
      <c r="F13" s="6" t="s">
        <v>125</v>
      </c>
      <c r="G13" s="3" t="s">
        <v>31</v>
      </c>
      <c r="H13" s="2" t="s">
        <v>32</v>
      </c>
      <c r="I13" s="2" t="s">
        <v>33</v>
      </c>
      <c r="J13" s="2" t="s">
        <v>34</v>
      </c>
    </row>
    <row r="14" spans="1:11" x14ac:dyDescent="0.2">
      <c r="A14" s="2" t="s">
        <v>15</v>
      </c>
      <c r="B14" s="2" t="s">
        <v>166</v>
      </c>
      <c r="C14" s="2">
        <v>128</v>
      </c>
      <c r="D14" s="2">
        <f>ROUND(C14/12,2)</f>
        <v>10.67</v>
      </c>
      <c r="E14" s="2" t="s">
        <v>92</v>
      </c>
      <c r="F14" s="2" t="s">
        <v>93</v>
      </c>
      <c r="G14" s="2" t="s">
        <v>65</v>
      </c>
      <c r="H14" s="2" t="s">
        <v>66</v>
      </c>
      <c r="I14" s="2" t="s">
        <v>67</v>
      </c>
      <c r="K14" s="2" t="s">
        <v>94</v>
      </c>
    </row>
    <row r="15" spans="1:11" x14ac:dyDescent="0.2">
      <c r="A15" s="2" t="s">
        <v>35</v>
      </c>
      <c r="B15" s="2" t="s">
        <v>164</v>
      </c>
      <c r="C15" s="2">
        <v>138</v>
      </c>
      <c r="D15" s="2">
        <f>ROUND(C15/12,2)</f>
        <v>11.5</v>
      </c>
      <c r="E15" s="5" t="s">
        <v>124</v>
      </c>
      <c r="F15" s="5" t="s">
        <v>123</v>
      </c>
      <c r="G15" s="3" t="s">
        <v>36</v>
      </c>
      <c r="H15" s="3" t="s">
        <v>37</v>
      </c>
      <c r="I15" s="3" t="s">
        <v>38</v>
      </c>
      <c r="J15" s="3" t="s">
        <v>39</v>
      </c>
    </row>
    <row r="16" spans="1:11" x14ac:dyDescent="0.2">
      <c r="A16" s="2" t="s">
        <v>3</v>
      </c>
      <c r="B16" s="2" t="s">
        <v>166</v>
      </c>
      <c r="C16" s="2">
        <v>140</v>
      </c>
      <c r="D16" s="2">
        <f>ROUND(C16/12,2)</f>
        <v>11.67</v>
      </c>
      <c r="E16" s="2" t="s">
        <v>96</v>
      </c>
      <c r="F16" s="2" t="s">
        <v>97</v>
      </c>
      <c r="G16" s="2" t="s">
        <v>68</v>
      </c>
      <c r="H16" s="2" t="s">
        <v>69</v>
      </c>
      <c r="I16" s="2" t="s">
        <v>70</v>
      </c>
      <c r="K16" s="2" t="s">
        <v>101</v>
      </c>
    </row>
    <row r="17" spans="1:11" x14ac:dyDescent="0.2">
      <c r="A17" s="2" t="s">
        <v>40</v>
      </c>
      <c r="B17" s="2" t="s">
        <v>164</v>
      </c>
      <c r="C17" s="2">
        <v>150</v>
      </c>
      <c r="D17" s="2">
        <f>ROUND(C17/12,2)</f>
        <v>12.5</v>
      </c>
      <c r="E17" s="5" t="s">
        <v>122</v>
      </c>
      <c r="F17" s="5" t="s">
        <v>121</v>
      </c>
      <c r="G17" s="3" t="s">
        <v>41</v>
      </c>
      <c r="H17" s="3" t="s">
        <v>42</v>
      </c>
      <c r="I17" s="3" t="s">
        <v>43</v>
      </c>
      <c r="J17" s="3" t="s">
        <v>44</v>
      </c>
    </row>
    <row r="18" spans="1:11" x14ac:dyDescent="0.2">
      <c r="A18" s="2" t="s">
        <v>5</v>
      </c>
      <c r="B18" s="2" t="s">
        <v>166</v>
      </c>
      <c r="C18" s="2">
        <v>157</v>
      </c>
      <c r="D18" s="2">
        <f>ROUND(C18/12,2)</f>
        <v>13.08</v>
      </c>
      <c r="E18" s="2" t="s">
        <v>98</v>
      </c>
      <c r="F18" s="2" t="s">
        <v>99</v>
      </c>
      <c r="G18" s="2" t="s">
        <v>71</v>
      </c>
      <c r="H18" s="2" t="s">
        <v>72</v>
      </c>
      <c r="I18" s="2" t="s">
        <v>70</v>
      </c>
      <c r="K18" s="2" t="s">
        <v>100</v>
      </c>
    </row>
    <row r="19" spans="1:11" x14ac:dyDescent="0.2">
      <c r="A19" s="2" t="s">
        <v>45</v>
      </c>
      <c r="B19" s="2" t="s">
        <v>164</v>
      </c>
      <c r="C19" s="2">
        <v>162</v>
      </c>
      <c r="D19" s="2">
        <f>ROUND(C19/12,2)</f>
        <v>13.5</v>
      </c>
      <c r="E19" s="7" t="s">
        <v>120</v>
      </c>
      <c r="F19" s="7" t="s">
        <v>119</v>
      </c>
      <c r="G19" s="3" t="s">
        <v>46</v>
      </c>
      <c r="H19" s="3" t="s">
        <v>47</v>
      </c>
      <c r="I19" s="4" t="s">
        <v>48</v>
      </c>
      <c r="J19" s="4" t="s">
        <v>49</v>
      </c>
    </row>
    <row r="20" spans="1:11" x14ac:dyDescent="0.2">
      <c r="A20" s="2" t="s">
        <v>8</v>
      </c>
      <c r="B20" s="2" t="s">
        <v>166</v>
      </c>
      <c r="C20" s="2">
        <v>175</v>
      </c>
      <c r="D20" s="2">
        <f>ROUND(C20/12,2)</f>
        <v>14.58</v>
      </c>
      <c r="E20" s="2" t="s">
        <v>102</v>
      </c>
      <c r="F20" s="2" t="s">
        <v>103</v>
      </c>
      <c r="G20" s="2" t="s">
        <v>73</v>
      </c>
      <c r="H20" s="2" t="s">
        <v>74</v>
      </c>
      <c r="I20" s="2" t="s">
        <v>75</v>
      </c>
      <c r="K20" s="2" t="s">
        <v>104</v>
      </c>
    </row>
    <row r="21" spans="1:11" x14ac:dyDescent="0.2">
      <c r="A21" s="2" t="s">
        <v>50</v>
      </c>
      <c r="B21" s="2" t="s">
        <v>164</v>
      </c>
      <c r="C21" s="2">
        <v>186</v>
      </c>
      <c r="D21" s="2">
        <f>ROUND(C21/12,2)</f>
        <v>15.5</v>
      </c>
      <c r="E21" s="5" t="s">
        <v>118</v>
      </c>
      <c r="F21" s="5" t="s">
        <v>117</v>
      </c>
      <c r="G21" s="3" t="s">
        <v>51</v>
      </c>
      <c r="H21" s="3" t="s">
        <v>51</v>
      </c>
      <c r="I21" s="3" t="s">
        <v>52</v>
      </c>
      <c r="J21" s="3" t="s">
        <v>53</v>
      </c>
    </row>
    <row r="22" spans="1:11" x14ac:dyDescent="0.2">
      <c r="A22" s="2" t="s">
        <v>16</v>
      </c>
      <c r="B22" s="2" t="s">
        <v>166</v>
      </c>
      <c r="C22" s="2">
        <v>186</v>
      </c>
      <c r="D22" s="2">
        <f>ROUND(C22/12,2)</f>
        <v>15.5</v>
      </c>
      <c r="E22" s="2" t="s">
        <v>107</v>
      </c>
      <c r="F22" s="2" t="s">
        <v>108</v>
      </c>
      <c r="G22" s="2" t="s">
        <v>76</v>
      </c>
      <c r="H22" s="2" t="s">
        <v>79</v>
      </c>
      <c r="I22" s="2" t="s">
        <v>77</v>
      </c>
      <c r="K22" s="2" t="s">
        <v>106</v>
      </c>
    </row>
    <row r="23" spans="1:11" x14ac:dyDescent="0.2">
      <c r="A23" s="2" t="s">
        <v>9</v>
      </c>
      <c r="B23" s="2" t="s">
        <v>166</v>
      </c>
      <c r="C23" s="2">
        <v>192</v>
      </c>
      <c r="D23" s="2">
        <f>ROUND(C23/12,2)</f>
        <v>16</v>
      </c>
      <c r="E23" s="2" t="s">
        <v>110</v>
      </c>
      <c r="F23" s="2" t="s">
        <v>111</v>
      </c>
      <c r="G23" s="2" t="s">
        <v>78</v>
      </c>
      <c r="H23" s="2" t="s">
        <v>80</v>
      </c>
      <c r="I23" s="2" t="s">
        <v>80</v>
      </c>
      <c r="K23" s="2" t="s">
        <v>109</v>
      </c>
    </row>
    <row r="24" spans="1:11" x14ac:dyDescent="0.2">
      <c r="A24" s="2" t="s">
        <v>6</v>
      </c>
      <c r="B24" s="2" t="s">
        <v>166</v>
      </c>
      <c r="C24" s="2">
        <v>204</v>
      </c>
      <c r="D24" s="2">
        <f>ROUND(C24/12,2)</f>
        <v>17</v>
      </c>
      <c r="E24" s="2" t="s">
        <v>112</v>
      </c>
      <c r="F24" s="2" t="s">
        <v>113</v>
      </c>
      <c r="G24" s="2" t="s">
        <v>81</v>
      </c>
      <c r="H24" s="2" t="s">
        <v>82</v>
      </c>
      <c r="I24" s="2" t="s">
        <v>83</v>
      </c>
      <c r="K24" s="2" t="s">
        <v>114</v>
      </c>
    </row>
    <row r="25" spans="1:11" x14ac:dyDescent="0.2">
      <c r="A25" s="2" t="s">
        <v>54</v>
      </c>
      <c r="B25" s="2" t="s">
        <v>164</v>
      </c>
      <c r="C25" s="2">
        <v>210</v>
      </c>
      <c r="D25" s="2">
        <f>ROUND(C25/12,2)</f>
        <v>17.5</v>
      </c>
      <c r="F25" s="5" t="s">
        <v>116</v>
      </c>
      <c r="G25" s="3" t="s">
        <v>55</v>
      </c>
      <c r="H25" s="3" t="s">
        <v>56</v>
      </c>
      <c r="I25" s="3" t="s">
        <v>57</v>
      </c>
      <c r="J25" s="3" t="s">
        <v>7</v>
      </c>
    </row>
    <row r="26" spans="1:11" x14ac:dyDescent="0.2">
      <c r="A26" s="2" t="s">
        <v>58</v>
      </c>
      <c r="B26" s="2" t="s">
        <v>164</v>
      </c>
      <c r="C26" s="2">
        <v>288</v>
      </c>
      <c r="D26" s="2">
        <f>ROUND(C26/12,2)</f>
        <v>24</v>
      </c>
      <c r="F26" s="2" t="s">
        <v>115</v>
      </c>
      <c r="G26" s="2" t="s">
        <v>59</v>
      </c>
      <c r="H26" s="2" t="s">
        <v>60</v>
      </c>
      <c r="I26" s="2" t="s">
        <v>61</v>
      </c>
    </row>
  </sheetData>
  <sortState xmlns:xlrd2="http://schemas.microsoft.com/office/spreadsheetml/2017/richdata2" ref="A2:K30">
    <sortCondition ref="D1:D3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Katherine Schaumberg</cp:lastModifiedBy>
  <dcterms:created xsi:type="dcterms:W3CDTF">2022-05-25T16:56:19Z</dcterms:created>
  <dcterms:modified xsi:type="dcterms:W3CDTF">2022-11-06T23:22:34Z</dcterms:modified>
</cp:coreProperties>
</file>