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projects\performance\"/>
    </mc:Choice>
  </mc:AlternateContent>
  <bookViews>
    <workbookView xWindow="0" yWindow="0" windowWidth="16395" windowHeight="5670" activeTab="1"/>
  </bookViews>
  <sheets>
    <sheet name="PERFORMANCE" sheetId="1" r:id="rId1"/>
    <sheet name="DIVIDEND CALCULATION" sheetId="2" r:id="rId2"/>
  </sheets>
  <calcPr calcId="152511"/>
</workbook>
</file>

<file path=xl/calcChain.xml><?xml version="1.0" encoding="utf-8"?>
<calcChain xmlns="http://schemas.openxmlformats.org/spreadsheetml/2006/main">
  <c r="EI65" i="2" l="1"/>
  <c r="EH65" i="2"/>
  <c r="ED65" i="2"/>
  <c r="EC65" i="2"/>
  <c r="EB65" i="2"/>
  <c r="EA65" i="2"/>
  <c r="DZ65" i="2"/>
  <c r="DY65" i="2"/>
  <c r="DX65" i="2"/>
  <c r="DW65" i="2"/>
  <c r="DV65" i="2"/>
  <c r="DU65" i="2"/>
  <c r="DT65" i="2"/>
  <c r="DS65" i="2"/>
  <c r="DR65" i="2"/>
  <c r="DQ65" i="2"/>
  <c r="DM65" i="2"/>
  <c r="DL65" i="2"/>
  <c r="DK65" i="2"/>
  <c r="DJ65" i="2"/>
  <c r="DI65" i="2"/>
  <c r="DH65" i="2"/>
  <c r="DG65" i="2"/>
  <c r="DF65" i="2"/>
  <c r="DE65" i="2"/>
  <c r="DD65" i="2"/>
  <c r="DC65" i="2"/>
  <c r="DB65" i="2"/>
  <c r="DA65" i="2"/>
  <c r="CZ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K90" i="1"/>
  <c r="J90" i="1"/>
  <c r="H90" i="1"/>
  <c r="E77" i="1"/>
  <c r="E76" i="1"/>
  <c r="E72" i="1"/>
  <c r="E79" i="1" s="1"/>
  <c r="E71" i="1"/>
  <c r="C71" i="1"/>
  <c r="E70" i="1"/>
  <c r="C82" i="1" s="1"/>
  <c r="C70" i="1"/>
  <c r="C79" i="1" s="1"/>
  <c r="R67" i="1"/>
  <c r="N67" i="1"/>
  <c r="L67" i="1"/>
  <c r="K67" i="1"/>
  <c r="J67" i="1"/>
  <c r="I67" i="1"/>
  <c r="H67" i="1"/>
  <c r="G67" i="1"/>
  <c r="F67" i="1"/>
  <c r="E67" i="1"/>
  <c r="D67" i="1"/>
  <c r="C67" i="1"/>
  <c r="B67" i="1"/>
  <c r="B4" i="1"/>
  <c r="B6" i="1" s="1"/>
  <c r="B3" i="1"/>
  <c r="B7" i="1" s="1"/>
  <c r="B2" i="1"/>
  <c r="C81" i="1" l="1"/>
</calcChain>
</file>

<file path=xl/sharedStrings.xml><?xml version="1.0" encoding="utf-8"?>
<sst xmlns="http://schemas.openxmlformats.org/spreadsheetml/2006/main" count="232" uniqueCount="94">
  <si>
    <t>SUMMARY</t>
  </si>
  <si>
    <t>COMPANY  NAME :JIKIMU  DEVELOPERS  AGENCY</t>
  </si>
  <si>
    <t>SHARES</t>
  </si>
  <si>
    <t>ADV</t>
  </si>
  <si>
    <t>GROUP NAME: MARY LEAKY</t>
  </si>
  <si>
    <t>LOAN</t>
  </si>
  <si>
    <t>BANK</t>
  </si>
  <si>
    <t>ATTENDING  OFFICER: GERORGE  NDUNGU  MBURU</t>
  </si>
  <si>
    <t>T.R.F</t>
  </si>
  <si>
    <t>FUND</t>
  </si>
  <si>
    <t>DATE   :1 /12/2019</t>
  </si>
  <si>
    <t>MBRNO</t>
  </si>
  <si>
    <t>ADJUSTMENTS</t>
  </si>
  <si>
    <t>SHARES BF</t>
  </si>
  <si>
    <t>LOAN BF</t>
  </si>
  <si>
    <t>T.REPAID</t>
  </si>
  <si>
    <t>PRINCIPLE</t>
  </si>
  <si>
    <t>INTRST</t>
  </si>
  <si>
    <t>MONTHS SH</t>
  </si>
  <si>
    <t>FINES</t>
  </si>
  <si>
    <t>SHARES CF</t>
  </si>
  <si>
    <t>LOAN CF</t>
  </si>
  <si>
    <t>ADVANCE</t>
  </si>
  <si>
    <t>LOAN CATEGORY</t>
  </si>
  <si>
    <t>DIVIDEND</t>
  </si>
  <si>
    <t>MBR</t>
  </si>
  <si>
    <t>NAME</t>
  </si>
  <si>
    <t>ID NUMBER</t>
  </si>
  <si>
    <t>CASH/DIVIDEND WD</t>
  </si>
  <si>
    <t>TOTALS</t>
  </si>
  <si>
    <t>DIVIDENDS</t>
  </si>
  <si>
    <t>CASH IN</t>
  </si>
  <si>
    <t>CASH OUT</t>
  </si>
  <si>
    <t>CASH GIVEN  OUT TODAY</t>
  </si>
  <si>
    <t>TOTAL REPAID</t>
  </si>
  <si>
    <t>WITHDRAWS</t>
  </si>
  <si>
    <t>WITHDRAW</t>
  </si>
  <si>
    <t>LOANS</t>
  </si>
  <si>
    <t>LOAN GARANTORS</t>
  </si>
  <si>
    <t>ADV GTRS</t>
  </si>
  <si>
    <t>ADVANCE PAID</t>
  </si>
  <si>
    <t>MEALS</t>
  </si>
  <si>
    <t>S.FEE</t>
  </si>
  <si>
    <t>PASSBOOKS</t>
  </si>
  <si>
    <t>P.BOOKS</t>
  </si>
  <si>
    <t>TRANSFER</t>
  </si>
  <si>
    <t>ANY OTHER</t>
  </si>
  <si>
    <t>LOAN FEE</t>
  </si>
  <si>
    <t>TOTAL</t>
  </si>
  <si>
    <t>TODAYS BANKING</t>
  </si>
  <si>
    <t>TODAYS WITHDRAWAL</t>
  </si>
  <si>
    <t>TOTAL IN BANK</t>
  </si>
  <si>
    <t>Note:take the positive value as the banking or withdrawal</t>
  </si>
  <si>
    <t>NXT MTNG DATE</t>
  </si>
  <si>
    <t>VENUE</t>
  </si>
  <si>
    <t>RELEVANT COMMUNICATION</t>
  </si>
  <si>
    <t>BALANCED PERFORMANCE FORMULA</t>
  </si>
  <si>
    <t>TOTAL(SHARES BF +MONTHS SHARE) -(ADJUSTMENTS +CASH/DIVIDEND WD)=SHARES CF</t>
  </si>
  <si>
    <t>TOTAL LOAN BF - PRINCIPLE = LOAN CF</t>
  </si>
  <si>
    <t>FROM DATE</t>
  </si>
  <si>
    <t>year 2015</t>
  </si>
  <si>
    <t>TO DATE</t>
  </si>
  <si>
    <t>year 2018</t>
  </si>
  <si>
    <t>MEMBERS SAVINGS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</si>
  <si>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</si>
  <si>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</si>
  <si>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</si>
  <si>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</si>
  <si>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</si>
  <si>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</si>
  <si>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</si>
  <si>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</si>
  <si>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NO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</si>
  <si>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</si>
  <si>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</si>
  <si>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</si>
  <si>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</si>
  <si>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</si>
  <si>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</si>
  <si>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</si>
  <si>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</si>
  <si>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</si>
  <si>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MONTH10</t>
  </si>
  <si>
    <t>MONTH11</t>
  </si>
  <si>
    <t>MONTH12</t>
  </si>
  <si>
    <t>TOTALyr1</t>
  </si>
  <si>
    <t>AVERAGEyr1</t>
  </si>
  <si>
    <t>MONTH1</t>
  </si>
  <si>
    <t>TOTALyr2</t>
  </si>
  <si>
    <t>AVERAGEyr2</t>
  </si>
  <si>
    <t>TOTAL.S</t>
  </si>
  <si>
    <t>AVERAGE</t>
  </si>
  <si>
    <t>MBR NO</t>
  </si>
  <si>
    <t>TOTAL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</si>
</sst>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5" borderId="1" xfId="0" applyFont="1" applyFill="1" applyBorder="1"/>
    <xf numFmtId="0" fontId="1" fillId="4" borderId="1" xfId="0" applyFont="1" applyFill="1" applyBorder="1"/>
    <xf numFmtId="0" fontId="2" fillId="2" borderId="2" xfId="0" applyFont="1" applyFill="1" applyBorder="1"/>
    <xf numFmtId="0" fontId="2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2" borderId="6" xfId="0" applyFont="1" applyFill="1" applyBorder="1"/>
    <xf numFmtId="0" fontId="2" fillId="5" borderId="6" xfId="0" applyFont="1" applyFill="1" applyBorder="1"/>
    <xf numFmtId="0" fontId="2" fillId="2" borderId="3" xfId="0" applyFont="1" applyFill="1" applyBorder="1"/>
    <xf numFmtId="0" fontId="2" fillId="2" borderId="7" xfId="0" applyFont="1" applyFill="1" applyBorder="1"/>
    <xf numFmtId="0" fontId="2" fillId="4" borderId="7" xfId="0" applyFont="1" applyFill="1" applyBorder="1"/>
    <xf numFmtId="0" fontId="2" fillId="5" borderId="2" xfId="0" applyFont="1" applyFill="1" applyBorder="1"/>
    <xf numFmtId="0" fontId="2" fillId="4" borderId="1" xfId="0" applyFont="1" applyFill="1" applyBorder="1"/>
    <xf numFmtId="0" fontId="2" fillId="0" borderId="8" xfId="0" applyFont="1" applyBorder="1"/>
    <xf numFmtId="0" fontId="2" fillId="4" borderId="2" xfId="0" applyFont="1" applyFill="1" applyBorder="1"/>
    <xf numFmtId="0" fontId="3" fillId="2" borderId="1" xfId="0" applyFont="1" applyFill="1" applyBorder="1"/>
    <xf numFmtId="0" fontId="3" fillId="3" borderId="1" xfId="0" applyFont="1" applyFill="1" applyBorder="1"/>
    <xf numFmtId="0" fontId="2" fillId="3" borderId="6" xfId="0" applyFont="1" applyFill="1" applyBorder="1"/>
    <xf numFmtId="0" fontId="3" fillId="3" borderId="9" xfId="0" applyFont="1" applyFill="1" applyBorder="1"/>
    <xf numFmtId="0" fontId="3" fillId="2" borderId="7" xfId="0" applyFont="1" applyFill="1" applyBorder="1"/>
    <xf numFmtId="0" fontId="2" fillId="4" borderId="4" xfId="0" applyFont="1" applyFill="1" applyBorder="1"/>
    <xf numFmtId="0" fontId="2" fillId="5" borderId="4" xfId="0" applyFont="1" applyFill="1" applyBorder="1"/>
    <xf numFmtId="0" fontId="2" fillId="4" borderId="10" xfId="0" applyFont="1" applyFill="1" applyBorder="1"/>
    <xf numFmtId="0" fontId="2" fillId="0" borderId="11" xfId="0" applyFont="1" applyBorder="1"/>
    <xf numFmtId="0" fontId="2" fillId="2" borderId="12" xfId="0" applyFont="1" applyFill="1" applyBorder="1"/>
    <xf numFmtId="0" fontId="3" fillId="2" borderId="15" xfId="0" applyFont="1" applyFill="1" applyBorder="1"/>
    <xf numFmtId="0" fontId="2" fillId="2" borderId="4" xfId="0" applyFont="1" applyFill="1" applyBorder="1"/>
    <xf numFmtId="0" fontId="2" fillId="4" borderId="6" xfId="0" applyFont="1" applyFill="1" applyBorder="1"/>
    <xf numFmtId="0" fontId="2" fillId="4" borderId="16" xfId="0" applyFont="1" applyFill="1" applyBorder="1"/>
    <xf numFmtId="0" fontId="2" fillId="5" borderId="12" xfId="0" applyFont="1" applyFill="1" applyBorder="1"/>
    <xf numFmtId="0" fontId="4" fillId="0" borderId="0" xfId="0" applyFont="1"/>
    <xf numFmtId="0" fontId="4" fillId="4" borderId="12" xfId="0" applyFont="1" applyFill="1" applyBorder="1"/>
    <xf numFmtId="0" fontId="2" fillId="5" borderId="3" xfId="0" applyFont="1" applyFill="1" applyBorder="1"/>
    <xf numFmtId="0" fontId="2" fillId="5" borderId="23" xfId="0" applyFont="1" applyFill="1" applyBorder="1"/>
    <xf numFmtId="0" fontId="2" fillId="5" borderId="24" xfId="0" applyFont="1" applyFill="1" applyBorder="1"/>
    <xf numFmtId="0" fontId="4" fillId="6" borderId="12" xfId="0" applyFont="1" applyFill="1" applyBorder="1"/>
    <xf numFmtId="0" fontId="2" fillId="6" borderId="12" xfId="0" applyFont="1" applyFill="1" applyBorder="1"/>
    <xf numFmtId="0" fontId="2" fillId="4" borderId="12" xfId="0" applyFont="1" applyFill="1" applyBorder="1"/>
    <xf numFmtId="0" fontId="2" fillId="2" borderId="18" xfId="0" applyFont="1" applyFill="1" applyBorder="1"/>
    <xf numFmtId="0" fontId="2" fillId="4" borderId="25" xfId="0" applyFont="1" applyFill="1" applyBorder="1"/>
    <xf numFmtId="0" fontId="2" fillId="4" borderId="18" xfId="0" applyFont="1" applyFill="1" applyBorder="1"/>
    <xf numFmtId="0" fontId="2" fillId="2" borderId="1" xfId="0" applyFont="1" applyFill="1" applyBorder="1"/>
    <xf numFmtId="0" fontId="2" fillId="2" borderId="12" xfId="0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2" fillId="2" borderId="1" xfId="0" applyFont="1" applyFill="1" applyBorder="1" applyAlignment="1">
      <alignment horizontal="center"/>
    </xf>
    <xf numFmtId="0" fontId="0" fillId="0" borderId="7" xfId="0" applyBorder="1"/>
    <xf numFmtId="0" fontId="0" fillId="0" borderId="3" xfId="0" applyBorder="1"/>
    <xf numFmtId="0" fontId="2" fillId="2" borderId="1" xfId="0" applyFont="1" applyFill="1" applyBorder="1"/>
    <xf numFmtId="0" fontId="2" fillId="2" borderId="10" xfId="0" applyFont="1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2" fillId="6" borderId="12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4" fillId="2" borderId="12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96"/>
  <sheetViews>
    <sheetView showRowColHeaders="0" topLeftCell="A22" workbookViewId="0">
      <selection activeCell="E11" sqref="E11"/>
    </sheetView>
  </sheetViews>
  <sheetFormatPr defaultColWidth="8.85546875" defaultRowHeight="15.75" x14ac:dyDescent="0.25"/>
  <cols>
    <col min="1" max="1" width="7.5703125" style="4" customWidth="1"/>
    <col min="2" max="2" width="23.28515625" style="4" customWidth="1"/>
    <col min="3" max="3" width="12.42578125" style="4" customWidth="1"/>
    <col min="4" max="4" width="13.140625" style="4" customWidth="1"/>
    <col min="5" max="5" width="12.28515625" style="4" customWidth="1"/>
    <col min="6" max="6" width="11.28515625" style="4" customWidth="1"/>
    <col min="7" max="7" width="7.85546875" style="4" customWidth="1"/>
    <col min="8" max="8" width="11.85546875" style="4" customWidth="1"/>
    <col min="9" max="9" width="8.140625" style="4" customWidth="1"/>
    <col min="10" max="10" width="11.42578125" style="4" customWidth="1"/>
    <col min="11" max="11" width="10.85546875" style="4" customWidth="1"/>
    <col min="12" max="12" width="13.28515625" style="4" customWidth="1"/>
    <col min="13" max="13" width="21.28515625" style="4" customWidth="1"/>
    <col min="14" max="14" width="19.42578125" style="4" customWidth="1"/>
    <col min="15" max="15" width="5.7109375" style="4" customWidth="1"/>
    <col min="16" max="16" width="26.28515625" style="4" customWidth="1"/>
    <col min="17" max="17" width="12.85546875" style="4" customWidth="1"/>
    <col min="18" max="18" width="20.28515625" style="4" customWidth="1"/>
    <col min="19" max="507" width="8.85546875" style="4" customWidth="1"/>
    <col min="508" max="16384" width="8.85546875" style="4"/>
  </cols>
  <sheetData>
    <row r="1" spans="1:18" ht="16.149999999999999" customHeight="1" thickBot="1" x14ac:dyDescent="0.3">
      <c r="A1" s="42"/>
      <c r="B1" s="42" t="s">
        <v>0</v>
      </c>
      <c r="E1" s="49" t="s">
        <v>1</v>
      </c>
      <c r="F1" s="47"/>
      <c r="G1" s="47"/>
      <c r="H1" s="47"/>
      <c r="I1" s="48"/>
      <c r="J1" s="5"/>
    </row>
    <row r="2" spans="1:18" ht="16.149999999999999" customHeight="1" thickBot="1" x14ac:dyDescent="0.3">
      <c r="A2" s="42" t="s">
        <v>2</v>
      </c>
      <c r="B2" s="1">
        <f>SUM(J10:J65)</f>
        <v>0</v>
      </c>
      <c r="E2" s="49"/>
      <c r="F2" s="47"/>
      <c r="G2" s="47"/>
      <c r="H2" s="47"/>
      <c r="I2" s="48"/>
      <c r="J2" s="6"/>
    </row>
    <row r="3" spans="1:18" ht="16.149999999999999" customHeight="1" thickBot="1" x14ac:dyDescent="0.3">
      <c r="A3" s="42" t="s">
        <v>3</v>
      </c>
      <c r="B3" s="1">
        <f>SUM(L10:L65)</f>
        <v>0</v>
      </c>
      <c r="E3" s="49" t="s">
        <v>4</v>
      </c>
      <c r="F3" s="47"/>
      <c r="G3" s="47"/>
      <c r="H3" s="47"/>
      <c r="I3" s="48"/>
      <c r="J3" s="6"/>
    </row>
    <row r="4" spans="1:18" ht="16.149999999999999" customHeight="1" thickBot="1" x14ac:dyDescent="0.3">
      <c r="A4" s="42" t="s">
        <v>5</v>
      </c>
      <c r="B4" s="1">
        <f>SUM(J71:J89)+SUM(K10:K66)</f>
        <v>0</v>
      </c>
      <c r="E4" s="49"/>
      <c r="F4" s="47"/>
      <c r="G4" s="47"/>
      <c r="H4" s="47"/>
      <c r="I4" s="48"/>
      <c r="J4" s="6"/>
    </row>
    <row r="5" spans="1:18" ht="16.149999999999999" customHeight="1" thickBot="1" x14ac:dyDescent="0.3">
      <c r="A5" s="42" t="s">
        <v>6</v>
      </c>
      <c r="B5" s="42"/>
      <c r="E5" s="49" t="s">
        <v>7</v>
      </c>
      <c r="F5" s="47"/>
      <c r="G5" s="47"/>
      <c r="H5" s="47"/>
      <c r="I5" s="48"/>
      <c r="J5" s="6"/>
    </row>
    <row r="6" spans="1:18" ht="16.149999999999999" customHeight="1" thickBot="1" x14ac:dyDescent="0.3">
      <c r="A6" s="42" t="s">
        <v>8</v>
      </c>
      <c r="B6" s="1">
        <f>SUM(B3:B5)</f>
        <v>0</v>
      </c>
      <c r="E6" s="49"/>
      <c r="F6" s="47"/>
      <c r="G6" s="47"/>
      <c r="H6" s="47"/>
      <c r="I6" s="48"/>
      <c r="J6" s="6"/>
    </row>
    <row r="7" spans="1:18" ht="16.149999999999999" customHeight="1" thickBot="1" x14ac:dyDescent="0.3">
      <c r="A7" s="42" t="s">
        <v>9</v>
      </c>
      <c r="B7" s="1">
        <f>SUM(B3:B5)-SUM(J10:J65)</f>
        <v>0</v>
      </c>
      <c r="E7" s="49" t="s">
        <v>10</v>
      </c>
      <c r="F7" s="47"/>
      <c r="G7" s="47"/>
      <c r="H7" s="47"/>
      <c r="I7" s="48"/>
      <c r="J7" s="6"/>
    </row>
    <row r="8" spans="1:18" ht="16.149999999999999" customHeight="1" thickBot="1" x14ac:dyDescent="0.3"/>
    <row r="9" spans="1:18" ht="16.149999999999999" customHeight="1" thickBot="1" x14ac:dyDescent="0.3">
      <c r="A9" s="2" t="s">
        <v>11</v>
      </c>
      <c r="B9" s="13" t="s">
        <v>12</v>
      </c>
      <c r="C9" s="13" t="s">
        <v>13</v>
      </c>
      <c r="D9" s="13" t="s">
        <v>14</v>
      </c>
      <c r="E9" s="13" t="s">
        <v>15</v>
      </c>
      <c r="F9" s="13" t="s">
        <v>16</v>
      </c>
      <c r="G9" s="13" t="s">
        <v>17</v>
      </c>
      <c r="H9" s="13" t="s">
        <v>18</v>
      </c>
      <c r="I9" s="13" t="s">
        <v>19</v>
      </c>
      <c r="J9" s="13" t="s">
        <v>20</v>
      </c>
      <c r="K9" s="13" t="s">
        <v>21</v>
      </c>
      <c r="L9" s="11" t="s">
        <v>22</v>
      </c>
      <c r="M9" s="15" t="s">
        <v>23</v>
      </c>
      <c r="N9" s="21" t="s">
        <v>24</v>
      </c>
      <c r="O9" s="13" t="s">
        <v>25</v>
      </c>
      <c r="P9" s="15" t="s">
        <v>26</v>
      </c>
      <c r="Q9" s="15" t="s">
        <v>27</v>
      </c>
      <c r="R9" s="23" t="s">
        <v>28</v>
      </c>
    </row>
    <row r="10" spans="1:18" ht="16.149999999999999" customHeight="1" thickBot="1" x14ac:dyDescent="0.35">
      <c r="A10" s="16">
        <v>1</v>
      </c>
      <c r="B10" s="42">
        <v>0</v>
      </c>
      <c r="C10" s="42">
        <v>0</v>
      </c>
      <c r="D10" s="42">
        <v>0</v>
      </c>
      <c r="E10" s="42">
        <v>0</v>
      </c>
      <c r="F10" s="42">
        <v>0</v>
      </c>
      <c r="G10" s="42">
        <v>0</v>
      </c>
      <c r="H10" s="42">
        <v>0</v>
      </c>
      <c r="I10" s="42">
        <v>0</v>
      </c>
      <c r="J10" s="42">
        <v>0</v>
      </c>
      <c r="K10" s="42">
        <v>0</v>
      </c>
      <c r="L10" s="12">
        <v>0</v>
      </c>
      <c r="M10" s="12">
        <v>50000</v>
      </c>
      <c r="N10" s="42">
        <v>0</v>
      </c>
      <c r="O10" s="20">
        <v>1</v>
      </c>
      <c r="P10" s="3"/>
      <c r="Q10" s="3"/>
      <c r="R10" s="13">
        <v>0</v>
      </c>
    </row>
    <row r="11" spans="1:18" ht="16.149999999999999" customHeight="1" thickBot="1" x14ac:dyDescent="0.35">
      <c r="A11" s="16">
        <v>2</v>
      </c>
      <c r="B11" s="42">
        <v>0</v>
      </c>
      <c r="C11" s="42">
        <v>0</v>
      </c>
      <c r="D11" s="42">
        <v>0</v>
      </c>
      <c r="E11" s="42">
        <v>0</v>
      </c>
      <c r="F11" s="42">
        <v>0</v>
      </c>
      <c r="G11" s="42">
        <v>0</v>
      </c>
      <c r="H11" s="42">
        <v>0</v>
      </c>
      <c r="I11" s="42">
        <v>0</v>
      </c>
      <c r="J11" s="42">
        <v>0</v>
      </c>
      <c r="K11" s="42">
        <v>0</v>
      </c>
      <c r="L11" s="12">
        <v>0</v>
      </c>
      <c r="M11" s="12">
        <v>70000</v>
      </c>
      <c r="N11" s="42">
        <v>0</v>
      </c>
      <c r="O11" s="20">
        <v>2</v>
      </c>
      <c r="P11" s="3"/>
      <c r="Q11" s="3"/>
      <c r="R11" s="13">
        <v>0</v>
      </c>
    </row>
    <row r="12" spans="1:18" ht="16.149999999999999" customHeight="1" thickBot="1" x14ac:dyDescent="0.35">
      <c r="A12" s="16">
        <v>3</v>
      </c>
      <c r="B12" s="42">
        <v>0</v>
      </c>
      <c r="C12" s="42">
        <v>0</v>
      </c>
      <c r="D12" s="42">
        <v>0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12">
        <v>0</v>
      </c>
      <c r="M12" s="12">
        <v>100000</v>
      </c>
      <c r="N12" s="42">
        <v>0</v>
      </c>
      <c r="O12" s="20">
        <v>3</v>
      </c>
      <c r="P12" s="3"/>
      <c r="Q12" s="3"/>
      <c r="R12" s="13">
        <v>0</v>
      </c>
    </row>
    <row r="13" spans="1:18" ht="16.149999999999999" customHeight="1" thickBot="1" x14ac:dyDescent="0.35">
      <c r="A13" s="16">
        <v>4</v>
      </c>
      <c r="B13" s="42">
        <v>0</v>
      </c>
      <c r="C13" s="42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12">
        <v>0</v>
      </c>
      <c r="M13" s="12">
        <v>0</v>
      </c>
      <c r="N13" s="42">
        <v>0</v>
      </c>
      <c r="O13" s="20">
        <v>4</v>
      </c>
      <c r="P13" s="3"/>
      <c r="Q13" s="3"/>
      <c r="R13" s="13">
        <v>0</v>
      </c>
    </row>
    <row r="14" spans="1:18" ht="16.149999999999999" customHeight="1" thickBot="1" x14ac:dyDescent="0.35">
      <c r="A14" s="16">
        <v>5</v>
      </c>
      <c r="B14" s="42">
        <v>0</v>
      </c>
      <c r="C14" s="42">
        <v>0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12">
        <v>0</v>
      </c>
      <c r="M14" s="12">
        <v>50000</v>
      </c>
      <c r="N14" s="42">
        <v>0</v>
      </c>
      <c r="O14" s="20">
        <v>5</v>
      </c>
      <c r="P14" s="3"/>
      <c r="Q14" s="3"/>
      <c r="R14" s="13">
        <v>0</v>
      </c>
    </row>
    <row r="15" spans="1:18" ht="16.149999999999999" customHeight="1" thickBot="1" x14ac:dyDescent="0.35">
      <c r="A15" s="16">
        <v>6</v>
      </c>
      <c r="B15" s="42">
        <v>0</v>
      </c>
      <c r="C15" s="42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12">
        <v>0</v>
      </c>
      <c r="M15" s="12">
        <v>0</v>
      </c>
      <c r="N15" s="42">
        <v>0</v>
      </c>
      <c r="O15" s="20">
        <v>6</v>
      </c>
      <c r="P15" s="3"/>
      <c r="Q15" s="3"/>
      <c r="R15" s="13">
        <v>0</v>
      </c>
    </row>
    <row r="16" spans="1:18" ht="16.149999999999999" customHeight="1" thickBot="1" x14ac:dyDescent="0.35">
      <c r="A16" s="16">
        <v>7</v>
      </c>
      <c r="B16" s="42">
        <v>0</v>
      </c>
      <c r="C16" s="42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12">
        <v>0</v>
      </c>
      <c r="M16" s="12">
        <v>30000</v>
      </c>
      <c r="N16" s="42">
        <v>0</v>
      </c>
      <c r="O16" s="20">
        <v>7</v>
      </c>
      <c r="P16" s="3"/>
      <c r="Q16" s="3"/>
      <c r="R16" s="13">
        <v>0</v>
      </c>
    </row>
    <row r="17" spans="1:18" ht="16.149999999999999" customHeight="1" thickBot="1" x14ac:dyDescent="0.35">
      <c r="A17" s="16">
        <v>8</v>
      </c>
      <c r="B17" s="42">
        <v>0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12">
        <v>0</v>
      </c>
      <c r="M17" s="12">
        <v>10000</v>
      </c>
      <c r="N17" s="42">
        <v>0</v>
      </c>
      <c r="O17" s="20">
        <v>8</v>
      </c>
      <c r="P17" s="3"/>
      <c r="Q17" s="3"/>
      <c r="R17" s="13">
        <v>0</v>
      </c>
    </row>
    <row r="18" spans="1:18" ht="16.149999999999999" customHeight="1" thickBot="1" x14ac:dyDescent="0.35">
      <c r="A18" s="16">
        <v>9</v>
      </c>
      <c r="B18" s="42">
        <v>0</v>
      </c>
      <c r="C18" s="42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12">
        <v>0</v>
      </c>
      <c r="M18" s="12">
        <v>0</v>
      </c>
      <c r="N18" s="42">
        <v>0</v>
      </c>
      <c r="O18" s="20">
        <v>9</v>
      </c>
      <c r="P18" s="3"/>
      <c r="Q18" s="3"/>
      <c r="R18" s="13">
        <v>0</v>
      </c>
    </row>
    <row r="19" spans="1:18" ht="16.149999999999999" customHeight="1" thickBot="1" x14ac:dyDescent="0.35">
      <c r="A19" s="16">
        <v>10</v>
      </c>
      <c r="B19" s="42">
        <v>0</v>
      </c>
      <c r="C19" s="42">
        <v>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12">
        <v>0</v>
      </c>
      <c r="M19" s="12">
        <v>0</v>
      </c>
      <c r="N19" s="42">
        <v>0</v>
      </c>
      <c r="O19" s="20">
        <v>10</v>
      </c>
      <c r="P19" s="3"/>
      <c r="Q19" s="3"/>
      <c r="R19" s="13">
        <v>0</v>
      </c>
    </row>
    <row r="20" spans="1:18" ht="16.149999999999999" customHeight="1" thickBot="1" x14ac:dyDescent="0.35">
      <c r="A20" s="16">
        <v>11</v>
      </c>
      <c r="B20" s="42">
        <v>0</v>
      </c>
      <c r="C20" s="42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12">
        <v>0</v>
      </c>
      <c r="M20" s="12">
        <v>30000</v>
      </c>
      <c r="N20" s="42">
        <v>0</v>
      </c>
      <c r="O20" s="20">
        <v>11</v>
      </c>
      <c r="P20" s="3"/>
      <c r="Q20" s="3"/>
      <c r="R20" s="13">
        <v>0</v>
      </c>
    </row>
    <row r="21" spans="1:18" ht="16.149999999999999" customHeight="1" thickBot="1" x14ac:dyDescent="0.35">
      <c r="A21" s="16">
        <v>12</v>
      </c>
      <c r="B21" s="42">
        <v>0</v>
      </c>
      <c r="C21" s="42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12">
        <v>0</v>
      </c>
      <c r="M21" s="12">
        <v>0</v>
      </c>
      <c r="N21" s="42">
        <v>0</v>
      </c>
      <c r="O21" s="20">
        <v>12</v>
      </c>
      <c r="P21" s="3"/>
      <c r="Q21" s="3"/>
      <c r="R21" s="13">
        <v>0</v>
      </c>
    </row>
    <row r="22" spans="1:18" ht="16.149999999999999" customHeight="1" thickBot="1" x14ac:dyDescent="0.35">
      <c r="A22" s="16">
        <v>13</v>
      </c>
      <c r="B22" s="42">
        <v>0</v>
      </c>
      <c r="C22" s="42">
        <v>0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12">
        <v>0</v>
      </c>
      <c r="M22" s="12">
        <v>50000</v>
      </c>
      <c r="N22" s="42">
        <v>0</v>
      </c>
      <c r="O22" s="20">
        <v>13</v>
      </c>
      <c r="P22" s="3"/>
      <c r="Q22" s="3"/>
      <c r="R22" s="13">
        <v>0</v>
      </c>
    </row>
    <row r="23" spans="1:18" ht="16.149999999999999" customHeight="1" thickBot="1" x14ac:dyDescent="0.35">
      <c r="A23" s="16">
        <v>14</v>
      </c>
      <c r="B23" s="42">
        <v>0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12">
        <v>0</v>
      </c>
      <c r="M23" s="12">
        <v>0</v>
      </c>
      <c r="N23" s="42">
        <v>0</v>
      </c>
      <c r="O23" s="20">
        <v>14</v>
      </c>
      <c r="P23" s="3"/>
      <c r="Q23" s="3"/>
      <c r="R23" s="13">
        <v>0</v>
      </c>
    </row>
    <row r="24" spans="1:18" ht="16.149999999999999" customHeight="1" thickBot="1" x14ac:dyDescent="0.35">
      <c r="A24" s="16">
        <v>15</v>
      </c>
      <c r="B24" s="42">
        <v>0</v>
      </c>
      <c r="C24" s="42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12">
        <v>0</v>
      </c>
      <c r="M24" s="12">
        <v>30000</v>
      </c>
      <c r="N24" s="42">
        <v>0</v>
      </c>
      <c r="O24" s="20">
        <v>15</v>
      </c>
      <c r="P24" s="3"/>
      <c r="Q24" s="3"/>
      <c r="R24" s="13">
        <v>0</v>
      </c>
    </row>
    <row r="25" spans="1:18" ht="16.149999999999999" customHeight="1" thickBot="1" x14ac:dyDescent="0.35">
      <c r="A25" s="16">
        <v>16</v>
      </c>
      <c r="B25" s="42">
        <v>0</v>
      </c>
      <c r="C25" s="42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12">
        <v>0</v>
      </c>
      <c r="M25" s="12">
        <v>0</v>
      </c>
      <c r="N25" s="42">
        <v>0</v>
      </c>
      <c r="O25" s="20">
        <v>16</v>
      </c>
      <c r="P25" s="3"/>
      <c r="Q25" s="3"/>
      <c r="R25" s="13">
        <v>0</v>
      </c>
    </row>
    <row r="26" spans="1:18" ht="16.149999999999999" customHeight="1" thickBot="1" x14ac:dyDescent="0.35">
      <c r="A26" s="16">
        <v>17</v>
      </c>
      <c r="B26" s="42">
        <v>0</v>
      </c>
      <c r="C26" s="42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12">
        <v>0</v>
      </c>
      <c r="M26" s="12">
        <v>100000</v>
      </c>
      <c r="N26" s="42">
        <v>0</v>
      </c>
      <c r="O26" s="20">
        <v>17</v>
      </c>
      <c r="P26" s="3"/>
      <c r="Q26" s="3"/>
      <c r="R26" s="13">
        <v>0</v>
      </c>
    </row>
    <row r="27" spans="1:18" ht="16.149999999999999" customHeight="1" thickBot="1" x14ac:dyDescent="0.35">
      <c r="A27" s="16">
        <v>18</v>
      </c>
      <c r="B27" s="42">
        <v>0</v>
      </c>
      <c r="C27" s="42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12">
        <v>0</v>
      </c>
      <c r="M27" s="12">
        <v>10000</v>
      </c>
      <c r="N27" s="42">
        <v>0</v>
      </c>
      <c r="O27" s="20">
        <v>18</v>
      </c>
      <c r="P27" s="3"/>
      <c r="Q27" s="3"/>
      <c r="R27" s="13">
        <v>0</v>
      </c>
    </row>
    <row r="28" spans="1:18" ht="16.149999999999999" customHeight="1" thickBot="1" x14ac:dyDescent="0.35">
      <c r="A28" s="16">
        <v>19</v>
      </c>
      <c r="B28" s="42">
        <v>0</v>
      </c>
      <c r="C28" s="42">
        <v>0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12">
        <v>0</v>
      </c>
      <c r="M28" s="12">
        <v>0</v>
      </c>
      <c r="N28" s="42">
        <v>0</v>
      </c>
      <c r="O28" s="20">
        <v>19</v>
      </c>
      <c r="P28" s="3"/>
      <c r="Q28" s="3"/>
      <c r="R28" s="13">
        <v>0</v>
      </c>
    </row>
    <row r="29" spans="1:18" ht="16.149999999999999" customHeight="1" thickBot="1" x14ac:dyDescent="0.35">
      <c r="A29" s="16">
        <v>20</v>
      </c>
      <c r="B29" s="42">
        <v>0</v>
      </c>
      <c r="C29" s="42">
        <v>0</v>
      </c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12">
        <v>0</v>
      </c>
      <c r="M29" s="12">
        <v>20000</v>
      </c>
      <c r="N29" s="42">
        <v>0</v>
      </c>
      <c r="O29" s="20">
        <v>20</v>
      </c>
      <c r="P29" s="3"/>
      <c r="Q29" s="3"/>
      <c r="R29" s="13">
        <v>0</v>
      </c>
    </row>
    <row r="30" spans="1:18" ht="16.149999999999999" customHeight="1" thickBot="1" x14ac:dyDescent="0.35">
      <c r="A30" s="16">
        <v>21</v>
      </c>
      <c r="B30" s="42">
        <v>0</v>
      </c>
      <c r="C30" s="42">
        <v>0</v>
      </c>
      <c r="D30" s="42">
        <v>0</v>
      </c>
      <c r="E30" s="42">
        <v>0</v>
      </c>
      <c r="F30" s="42">
        <v>0</v>
      </c>
      <c r="G30" s="42">
        <v>0</v>
      </c>
      <c r="H30" s="42">
        <v>0</v>
      </c>
      <c r="I30" s="42">
        <v>0</v>
      </c>
      <c r="J30" s="42">
        <v>0</v>
      </c>
      <c r="K30" s="42">
        <v>0</v>
      </c>
      <c r="L30" s="12">
        <v>0</v>
      </c>
      <c r="M30" s="12">
        <v>100000</v>
      </c>
      <c r="N30" s="42">
        <v>0</v>
      </c>
      <c r="O30" s="20">
        <v>21</v>
      </c>
      <c r="P30" s="3"/>
      <c r="Q30" s="3"/>
      <c r="R30" s="13">
        <v>0</v>
      </c>
    </row>
    <row r="31" spans="1:18" ht="16.149999999999999" customHeight="1" thickBot="1" x14ac:dyDescent="0.35">
      <c r="A31" s="16">
        <v>22</v>
      </c>
      <c r="B31" s="42">
        <v>0</v>
      </c>
      <c r="C31" s="42">
        <v>0</v>
      </c>
      <c r="D31" s="42">
        <v>0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12">
        <v>0</v>
      </c>
      <c r="M31" s="12">
        <v>0</v>
      </c>
      <c r="N31" s="42">
        <v>0</v>
      </c>
      <c r="O31" s="20">
        <v>22</v>
      </c>
      <c r="P31" s="3"/>
      <c r="Q31" s="3"/>
      <c r="R31" s="13">
        <v>0</v>
      </c>
    </row>
    <row r="32" spans="1:18" ht="16.149999999999999" customHeight="1" thickBot="1" x14ac:dyDescent="0.35">
      <c r="A32" s="16">
        <v>23</v>
      </c>
      <c r="B32" s="42">
        <v>0</v>
      </c>
      <c r="C32" s="42">
        <v>0</v>
      </c>
      <c r="D32" s="42">
        <v>0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42">
        <v>0</v>
      </c>
      <c r="K32" s="42">
        <v>0</v>
      </c>
      <c r="L32" s="12">
        <v>0</v>
      </c>
      <c r="M32" s="12">
        <v>0</v>
      </c>
      <c r="N32" s="42">
        <v>0</v>
      </c>
      <c r="O32" s="20">
        <v>23</v>
      </c>
      <c r="P32" s="3"/>
      <c r="Q32" s="3"/>
      <c r="R32" s="13">
        <v>0</v>
      </c>
    </row>
    <row r="33" spans="1:18" ht="16.149999999999999" customHeight="1" thickBot="1" x14ac:dyDescent="0.35">
      <c r="A33" s="16">
        <v>24</v>
      </c>
      <c r="B33" s="42">
        <v>0</v>
      </c>
      <c r="C33" s="42">
        <v>0</v>
      </c>
      <c r="D33" s="42">
        <v>0</v>
      </c>
      <c r="E33" s="42">
        <v>0</v>
      </c>
      <c r="F33" s="42">
        <v>0</v>
      </c>
      <c r="G33" s="42">
        <v>0</v>
      </c>
      <c r="H33" s="42">
        <v>0</v>
      </c>
      <c r="I33" s="42">
        <v>0</v>
      </c>
      <c r="J33" s="42">
        <v>0</v>
      </c>
      <c r="K33" s="42">
        <v>0</v>
      </c>
      <c r="L33" s="12">
        <v>0</v>
      </c>
      <c r="M33" s="12">
        <v>30000</v>
      </c>
      <c r="N33" s="42">
        <v>0</v>
      </c>
      <c r="O33" s="20">
        <v>24</v>
      </c>
      <c r="P33" s="3"/>
      <c r="Q33" s="3"/>
      <c r="R33" s="13">
        <v>0</v>
      </c>
    </row>
    <row r="34" spans="1:18" ht="16.149999999999999" customHeight="1" thickBot="1" x14ac:dyDescent="0.35">
      <c r="A34" s="16">
        <v>25</v>
      </c>
      <c r="B34" s="42">
        <v>0</v>
      </c>
      <c r="C34" s="42">
        <v>0</v>
      </c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12">
        <v>0</v>
      </c>
      <c r="M34" s="12">
        <v>20000</v>
      </c>
      <c r="N34" s="42">
        <v>0</v>
      </c>
      <c r="O34" s="20">
        <v>25</v>
      </c>
      <c r="P34" s="3"/>
      <c r="Q34" s="3"/>
      <c r="R34" s="13">
        <v>0</v>
      </c>
    </row>
    <row r="35" spans="1:18" ht="16.149999999999999" customHeight="1" thickBot="1" x14ac:dyDescent="0.35">
      <c r="A35" s="16">
        <v>26</v>
      </c>
      <c r="B35" s="42">
        <v>0</v>
      </c>
      <c r="C35" s="42">
        <v>0</v>
      </c>
      <c r="D35" s="42">
        <v>0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12">
        <v>0</v>
      </c>
      <c r="M35" s="12">
        <v>20000</v>
      </c>
      <c r="N35" s="42">
        <v>0</v>
      </c>
      <c r="O35" s="20">
        <v>26</v>
      </c>
      <c r="P35" s="3"/>
      <c r="Q35" s="3"/>
      <c r="R35" s="13">
        <v>0</v>
      </c>
    </row>
    <row r="36" spans="1:18" ht="16.149999999999999" customHeight="1" thickBot="1" x14ac:dyDescent="0.35">
      <c r="A36" s="16">
        <v>27</v>
      </c>
      <c r="B36" s="42">
        <v>0</v>
      </c>
      <c r="C36" s="42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12">
        <v>0</v>
      </c>
      <c r="M36" s="12">
        <v>0</v>
      </c>
      <c r="N36" s="42">
        <v>0</v>
      </c>
      <c r="O36" s="20">
        <v>27</v>
      </c>
      <c r="P36" s="3"/>
      <c r="Q36" s="3"/>
      <c r="R36" s="13">
        <v>0</v>
      </c>
    </row>
    <row r="37" spans="1:18" ht="16.149999999999999" customHeight="1" thickBot="1" x14ac:dyDescent="0.35">
      <c r="A37" s="16">
        <v>28</v>
      </c>
      <c r="B37" s="42">
        <v>0</v>
      </c>
      <c r="C37" s="42">
        <v>0</v>
      </c>
      <c r="D37" s="42">
        <v>0</v>
      </c>
      <c r="E37" s="42">
        <v>0</v>
      </c>
      <c r="F37" s="42">
        <v>0</v>
      </c>
      <c r="G37" s="42">
        <v>0</v>
      </c>
      <c r="H37" s="42">
        <v>0</v>
      </c>
      <c r="I37" s="42">
        <v>0</v>
      </c>
      <c r="J37" s="42">
        <v>0</v>
      </c>
      <c r="K37" s="42">
        <v>0</v>
      </c>
      <c r="L37" s="12">
        <v>0</v>
      </c>
      <c r="M37" s="12">
        <v>10000</v>
      </c>
      <c r="N37" s="42">
        <v>0</v>
      </c>
      <c r="O37" s="20">
        <v>28</v>
      </c>
      <c r="P37" s="3"/>
      <c r="Q37" s="3"/>
      <c r="R37" s="13">
        <v>0</v>
      </c>
    </row>
    <row r="38" spans="1:18" ht="16.149999999999999" customHeight="1" thickBot="1" x14ac:dyDescent="0.35">
      <c r="A38" s="16">
        <v>29</v>
      </c>
      <c r="B38" s="42">
        <v>0</v>
      </c>
      <c r="C38" s="42">
        <v>0</v>
      </c>
      <c r="D38" s="42">
        <v>0</v>
      </c>
      <c r="E38" s="42">
        <v>0</v>
      </c>
      <c r="F38" s="42">
        <v>0</v>
      </c>
      <c r="G38" s="42">
        <v>0</v>
      </c>
      <c r="H38" s="42">
        <v>0</v>
      </c>
      <c r="I38" s="42">
        <v>0</v>
      </c>
      <c r="J38" s="42">
        <v>0</v>
      </c>
      <c r="K38" s="42">
        <v>0</v>
      </c>
      <c r="L38" s="12">
        <v>0</v>
      </c>
      <c r="M38" s="12">
        <v>50000</v>
      </c>
      <c r="N38" s="42">
        <v>0</v>
      </c>
      <c r="O38" s="20">
        <v>29</v>
      </c>
      <c r="P38" s="3"/>
      <c r="Q38" s="3"/>
      <c r="R38" s="13">
        <v>0</v>
      </c>
    </row>
    <row r="39" spans="1:18" ht="16.149999999999999" customHeight="1" thickBot="1" x14ac:dyDescent="0.35">
      <c r="A39" s="16">
        <v>30</v>
      </c>
      <c r="B39" s="42">
        <v>0</v>
      </c>
      <c r="C39" s="42">
        <v>0</v>
      </c>
      <c r="D39" s="42">
        <v>0</v>
      </c>
      <c r="E39" s="42">
        <v>0</v>
      </c>
      <c r="F39" s="42">
        <v>0</v>
      </c>
      <c r="G39" s="42">
        <v>0</v>
      </c>
      <c r="H39" s="42">
        <v>0</v>
      </c>
      <c r="I39" s="42">
        <v>0</v>
      </c>
      <c r="J39" s="42">
        <v>0</v>
      </c>
      <c r="K39" s="42">
        <v>0</v>
      </c>
      <c r="L39" s="12">
        <v>0</v>
      </c>
      <c r="M39" s="12">
        <v>0</v>
      </c>
      <c r="N39" s="42">
        <v>0</v>
      </c>
      <c r="O39" s="20">
        <v>30</v>
      </c>
      <c r="P39" s="3"/>
      <c r="Q39" s="3"/>
      <c r="R39" s="13">
        <v>0</v>
      </c>
    </row>
    <row r="40" spans="1:18" ht="16.149999999999999" customHeight="1" thickBot="1" x14ac:dyDescent="0.35">
      <c r="A40" s="16">
        <v>31</v>
      </c>
      <c r="B40" s="42">
        <v>0</v>
      </c>
      <c r="C40" s="42">
        <v>0</v>
      </c>
      <c r="D40" s="42">
        <v>0</v>
      </c>
      <c r="E40" s="42">
        <v>0</v>
      </c>
      <c r="F40" s="42">
        <v>0</v>
      </c>
      <c r="G40" s="42">
        <v>0</v>
      </c>
      <c r="H40" s="42">
        <v>0</v>
      </c>
      <c r="I40" s="42">
        <v>0</v>
      </c>
      <c r="J40" s="42">
        <v>0</v>
      </c>
      <c r="K40" s="42">
        <v>0</v>
      </c>
      <c r="L40" s="12">
        <v>0</v>
      </c>
      <c r="M40" s="12">
        <v>50000</v>
      </c>
      <c r="N40" s="42">
        <v>0</v>
      </c>
      <c r="O40" s="20">
        <v>31</v>
      </c>
      <c r="P40" s="3"/>
      <c r="Q40" s="3"/>
      <c r="R40" s="13">
        <v>0</v>
      </c>
    </row>
    <row r="41" spans="1:18" ht="16.149999999999999" customHeight="1" thickBot="1" x14ac:dyDescent="0.35">
      <c r="A41" s="16">
        <v>32</v>
      </c>
      <c r="B41" s="42">
        <v>0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12">
        <v>0</v>
      </c>
      <c r="M41" s="12">
        <v>0</v>
      </c>
      <c r="N41" s="42">
        <v>0</v>
      </c>
      <c r="O41" s="20">
        <v>32</v>
      </c>
      <c r="P41" s="3"/>
      <c r="Q41" s="3"/>
      <c r="R41" s="13">
        <v>0</v>
      </c>
    </row>
    <row r="42" spans="1:18" ht="16.149999999999999" customHeight="1" thickBot="1" x14ac:dyDescent="0.35">
      <c r="A42" s="16">
        <v>33</v>
      </c>
      <c r="B42" s="42">
        <v>0</v>
      </c>
      <c r="C42" s="42">
        <v>0</v>
      </c>
      <c r="D42" s="42">
        <v>0</v>
      </c>
      <c r="E42" s="42">
        <v>0</v>
      </c>
      <c r="F42" s="42">
        <v>0</v>
      </c>
      <c r="G42" s="42">
        <v>0</v>
      </c>
      <c r="H42" s="42">
        <v>0</v>
      </c>
      <c r="I42" s="42">
        <v>0</v>
      </c>
      <c r="J42" s="42">
        <v>0</v>
      </c>
      <c r="K42" s="42">
        <v>0</v>
      </c>
      <c r="L42" s="12">
        <v>0</v>
      </c>
      <c r="M42" s="12">
        <v>200000</v>
      </c>
      <c r="N42" s="42">
        <v>0</v>
      </c>
      <c r="O42" s="20">
        <v>33</v>
      </c>
      <c r="P42" s="3"/>
      <c r="Q42" s="3"/>
      <c r="R42" s="13">
        <v>0</v>
      </c>
    </row>
    <row r="43" spans="1:18" ht="16.149999999999999" customHeight="1" thickBot="1" x14ac:dyDescent="0.35">
      <c r="A43" s="16">
        <v>34</v>
      </c>
      <c r="B43" s="42">
        <v>0</v>
      </c>
      <c r="C43" s="42">
        <v>0</v>
      </c>
      <c r="D43" s="42">
        <v>0</v>
      </c>
      <c r="E43" s="42">
        <v>0</v>
      </c>
      <c r="F43" s="42">
        <v>0</v>
      </c>
      <c r="G43" s="42">
        <v>0</v>
      </c>
      <c r="H43" s="42">
        <v>0</v>
      </c>
      <c r="I43" s="42">
        <v>0</v>
      </c>
      <c r="J43" s="42">
        <v>0</v>
      </c>
      <c r="K43" s="42">
        <v>0</v>
      </c>
      <c r="L43" s="12">
        <v>0</v>
      </c>
      <c r="M43" s="12">
        <v>100000</v>
      </c>
      <c r="N43" s="42">
        <v>0</v>
      </c>
      <c r="O43" s="20">
        <v>34</v>
      </c>
      <c r="P43" s="3"/>
      <c r="Q43" s="3"/>
      <c r="R43" s="13">
        <v>0</v>
      </c>
    </row>
    <row r="44" spans="1:18" ht="16.149999999999999" customHeight="1" thickBot="1" x14ac:dyDescent="0.35">
      <c r="A44" s="16">
        <v>35</v>
      </c>
      <c r="B44" s="42">
        <v>0</v>
      </c>
      <c r="C44" s="42">
        <v>0</v>
      </c>
      <c r="D44" s="42">
        <v>0</v>
      </c>
      <c r="E44" s="42">
        <v>0</v>
      </c>
      <c r="F44" s="42">
        <v>0</v>
      </c>
      <c r="G44" s="42">
        <v>0</v>
      </c>
      <c r="H44" s="42">
        <v>0</v>
      </c>
      <c r="I44" s="42">
        <v>0</v>
      </c>
      <c r="J44" s="42">
        <v>0</v>
      </c>
      <c r="K44" s="42">
        <v>0</v>
      </c>
      <c r="L44" s="12">
        <v>0</v>
      </c>
      <c r="M44" s="12">
        <v>0</v>
      </c>
      <c r="N44" s="42">
        <v>0</v>
      </c>
      <c r="O44" s="20">
        <v>35</v>
      </c>
      <c r="P44" s="3"/>
      <c r="Q44" s="3"/>
      <c r="R44" s="13">
        <v>0</v>
      </c>
    </row>
    <row r="45" spans="1:18" ht="16.149999999999999" customHeight="1" thickBot="1" x14ac:dyDescent="0.35">
      <c r="A45" s="16">
        <v>36</v>
      </c>
      <c r="B45" s="42">
        <v>0</v>
      </c>
      <c r="C45" s="42">
        <v>0</v>
      </c>
      <c r="D45" s="42">
        <v>0</v>
      </c>
      <c r="E45" s="42">
        <v>0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2">
        <v>0</v>
      </c>
      <c r="L45" s="12">
        <v>0</v>
      </c>
      <c r="M45" s="12">
        <v>30000</v>
      </c>
      <c r="N45" s="42">
        <v>0</v>
      </c>
      <c r="O45" s="20">
        <v>36</v>
      </c>
      <c r="P45" s="3"/>
      <c r="Q45" s="3"/>
      <c r="R45" s="13">
        <v>0</v>
      </c>
    </row>
    <row r="46" spans="1:18" ht="16.149999999999999" customHeight="1" thickBot="1" x14ac:dyDescent="0.35">
      <c r="A46" s="16">
        <v>37</v>
      </c>
      <c r="B46" s="42">
        <v>0</v>
      </c>
      <c r="C46" s="42">
        <v>0</v>
      </c>
      <c r="D46" s="42">
        <v>0</v>
      </c>
      <c r="E46" s="42">
        <v>0</v>
      </c>
      <c r="F46" s="42">
        <v>0</v>
      </c>
      <c r="G46" s="42">
        <v>0</v>
      </c>
      <c r="H46" s="42">
        <v>0</v>
      </c>
      <c r="I46" s="42">
        <v>0</v>
      </c>
      <c r="J46" s="42">
        <v>0</v>
      </c>
      <c r="K46" s="42">
        <v>0</v>
      </c>
      <c r="L46" s="12">
        <v>0</v>
      </c>
      <c r="M46" s="12">
        <v>50000</v>
      </c>
      <c r="N46" s="42">
        <v>0</v>
      </c>
      <c r="O46" s="20">
        <v>37</v>
      </c>
      <c r="P46" s="3"/>
      <c r="Q46" s="3"/>
      <c r="R46" s="13">
        <v>0</v>
      </c>
    </row>
    <row r="47" spans="1:18" ht="16.149999999999999" customHeight="1" thickBot="1" x14ac:dyDescent="0.35">
      <c r="A47" s="16">
        <v>38</v>
      </c>
      <c r="B47" s="42">
        <v>0</v>
      </c>
      <c r="C47" s="42">
        <v>0</v>
      </c>
      <c r="D47" s="42">
        <v>0</v>
      </c>
      <c r="E47" s="42">
        <v>0</v>
      </c>
      <c r="F47" s="42">
        <v>0</v>
      </c>
      <c r="G47" s="42">
        <v>0</v>
      </c>
      <c r="H47" s="42">
        <v>0</v>
      </c>
      <c r="I47" s="42">
        <v>0</v>
      </c>
      <c r="J47" s="42">
        <v>0</v>
      </c>
      <c r="K47" s="42">
        <v>0</v>
      </c>
      <c r="L47" s="12">
        <v>0</v>
      </c>
      <c r="M47" s="12">
        <v>0</v>
      </c>
      <c r="N47" s="42">
        <v>0</v>
      </c>
      <c r="O47" s="20">
        <v>38</v>
      </c>
      <c r="P47" s="3"/>
      <c r="Q47" s="3"/>
      <c r="R47" s="13">
        <v>0</v>
      </c>
    </row>
    <row r="48" spans="1:18" ht="16.149999999999999" customHeight="1" thickBot="1" x14ac:dyDescent="0.35">
      <c r="A48" s="16">
        <v>39</v>
      </c>
      <c r="B48" s="42">
        <v>0</v>
      </c>
      <c r="C48" s="42">
        <v>0</v>
      </c>
      <c r="D48" s="42">
        <v>0</v>
      </c>
      <c r="E48" s="42">
        <v>0</v>
      </c>
      <c r="F48" s="42">
        <v>0</v>
      </c>
      <c r="G48" s="42">
        <v>0</v>
      </c>
      <c r="H48" s="42">
        <v>0</v>
      </c>
      <c r="I48" s="42">
        <v>0</v>
      </c>
      <c r="J48" s="42">
        <v>0</v>
      </c>
      <c r="K48" s="42">
        <v>0</v>
      </c>
      <c r="L48" s="12">
        <v>0</v>
      </c>
      <c r="M48" s="12">
        <v>50000</v>
      </c>
      <c r="N48" s="42">
        <v>0</v>
      </c>
      <c r="O48" s="20">
        <v>39</v>
      </c>
      <c r="P48" s="3"/>
      <c r="Q48" s="3"/>
      <c r="R48" s="13">
        <v>0</v>
      </c>
    </row>
    <row r="49" spans="1:18" ht="16.149999999999999" customHeight="1" thickBot="1" x14ac:dyDescent="0.35">
      <c r="A49" s="16">
        <v>40</v>
      </c>
      <c r="B49" s="42">
        <v>0</v>
      </c>
      <c r="C49" s="42">
        <v>0</v>
      </c>
      <c r="D49" s="42">
        <v>0</v>
      </c>
      <c r="E49" s="42">
        <v>0</v>
      </c>
      <c r="F49" s="42">
        <v>0</v>
      </c>
      <c r="G49" s="42">
        <v>0</v>
      </c>
      <c r="H49" s="42">
        <v>0</v>
      </c>
      <c r="I49" s="42">
        <v>0</v>
      </c>
      <c r="J49" s="42">
        <v>0</v>
      </c>
      <c r="K49" s="42">
        <v>0</v>
      </c>
      <c r="L49" s="12">
        <v>0</v>
      </c>
      <c r="M49" s="12">
        <v>50000</v>
      </c>
      <c r="N49" s="42">
        <v>0</v>
      </c>
      <c r="O49" s="20">
        <v>40</v>
      </c>
      <c r="P49" s="3"/>
      <c r="Q49" s="3"/>
      <c r="R49" s="13">
        <v>0</v>
      </c>
    </row>
    <row r="50" spans="1:18" ht="16.149999999999999" customHeight="1" thickBot="1" x14ac:dyDescent="0.35">
      <c r="A50" s="16">
        <v>41</v>
      </c>
      <c r="B50" s="42">
        <v>0</v>
      </c>
      <c r="C50" s="42">
        <v>0</v>
      </c>
      <c r="D50" s="42">
        <v>0</v>
      </c>
      <c r="E50" s="42">
        <v>0</v>
      </c>
      <c r="F50" s="42">
        <v>0</v>
      </c>
      <c r="G50" s="42">
        <v>0</v>
      </c>
      <c r="H50" s="42">
        <v>0</v>
      </c>
      <c r="I50" s="42">
        <v>0</v>
      </c>
      <c r="J50" s="42">
        <v>0</v>
      </c>
      <c r="K50" s="42">
        <v>0</v>
      </c>
      <c r="L50" s="12">
        <v>0</v>
      </c>
      <c r="M50" s="12">
        <v>0</v>
      </c>
      <c r="N50" s="42">
        <v>0</v>
      </c>
      <c r="O50" s="20">
        <v>41</v>
      </c>
      <c r="P50" s="3"/>
      <c r="Q50" s="3"/>
      <c r="R50" s="13">
        <v>0</v>
      </c>
    </row>
    <row r="51" spans="1:18" ht="16.149999999999999" customHeight="1" thickBot="1" x14ac:dyDescent="0.35">
      <c r="A51" s="16">
        <v>42</v>
      </c>
      <c r="B51" s="42">
        <v>0</v>
      </c>
      <c r="C51" s="42">
        <v>0</v>
      </c>
      <c r="D51" s="42">
        <v>0</v>
      </c>
      <c r="E51" s="42">
        <v>0</v>
      </c>
      <c r="F51" s="42">
        <v>0</v>
      </c>
      <c r="G51" s="42">
        <v>0</v>
      </c>
      <c r="H51" s="42">
        <v>0</v>
      </c>
      <c r="I51" s="42">
        <v>0</v>
      </c>
      <c r="J51" s="42">
        <v>0</v>
      </c>
      <c r="K51" s="42">
        <v>0</v>
      </c>
      <c r="L51" s="12">
        <v>0</v>
      </c>
      <c r="M51" s="12">
        <v>0</v>
      </c>
      <c r="N51" s="42">
        <v>0</v>
      </c>
      <c r="O51" s="20">
        <v>42</v>
      </c>
      <c r="P51" s="3"/>
      <c r="Q51" s="3"/>
      <c r="R51" s="13">
        <v>0</v>
      </c>
    </row>
    <row r="52" spans="1:18" ht="16.149999999999999" customHeight="1" thickBot="1" x14ac:dyDescent="0.35">
      <c r="A52" s="16">
        <v>43</v>
      </c>
      <c r="B52" s="42">
        <v>0</v>
      </c>
      <c r="C52" s="42">
        <v>0</v>
      </c>
      <c r="D52" s="42">
        <v>0</v>
      </c>
      <c r="E52" s="42">
        <v>0</v>
      </c>
      <c r="F52" s="42">
        <v>0</v>
      </c>
      <c r="G52" s="42">
        <v>0</v>
      </c>
      <c r="H52" s="42">
        <v>0</v>
      </c>
      <c r="I52" s="42">
        <v>0</v>
      </c>
      <c r="J52" s="42">
        <v>0</v>
      </c>
      <c r="K52" s="42">
        <v>0</v>
      </c>
      <c r="L52" s="12">
        <v>0</v>
      </c>
      <c r="M52" s="12">
        <v>100000</v>
      </c>
      <c r="N52" s="42">
        <v>0</v>
      </c>
      <c r="O52" s="20">
        <v>43</v>
      </c>
      <c r="P52" s="3"/>
      <c r="Q52" s="3"/>
      <c r="R52" s="13">
        <v>0</v>
      </c>
    </row>
    <row r="53" spans="1:18" ht="16.149999999999999" customHeight="1" thickBot="1" x14ac:dyDescent="0.35">
      <c r="A53" s="16">
        <v>44</v>
      </c>
      <c r="B53" s="42">
        <v>0</v>
      </c>
      <c r="C53" s="42">
        <v>0</v>
      </c>
      <c r="D53" s="42">
        <v>0</v>
      </c>
      <c r="E53" s="42">
        <v>0</v>
      </c>
      <c r="F53" s="42">
        <v>0</v>
      </c>
      <c r="G53" s="42">
        <v>0</v>
      </c>
      <c r="H53" s="42">
        <v>0</v>
      </c>
      <c r="I53" s="42">
        <v>0</v>
      </c>
      <c r="J53" s="42">
        <v>0</v>
      </c>
      <c r="K53" s="42">
        <v>0</v>
      </c>
      <c r="L53" s="12">
        <v>0</v>
      </c>
      <c r="M53" s="12">
        <v>0</v>
      </c>
      <c r="N53" s="42">
        <v>0</v>
      </c>
      <c r="O53" s="20">
        <v>44</v>
      </c>
      <c r="P53" s="3"/>
      <c r="Q53" s="3"/>
      <c r="R53" s="13">
        <v>0</v>
      </c>
    </row>
    <row r="54" spans="1:18" ht="16.149999999999999" customHeight="1" thickBot="1" x14ac:dyDescent="0.35">
      <c r="A54" s="16">
        <v>45</v>
      </c>
      <c r="B54" s="42">
        <v>0</v>
      </c>
      <c r="C54" s="42">
        <v>0</v>
      </c>
      <c r="D54" s="42">
        <v>0</v>
      </c>
      <c r="E54" s="42">
        <v>0</v>
      </c>
      <c r="F54" s="42">
        <v>0</v>
      </c>
      <c r="G54" s="42">
        <v>0</v>
      </c>
      <c r="H54" s="42">
        <v>0</v>
      </c>
      <c r="I54" s="42">
        <v>0</v>
      </c>
      <c r="J54" s="42">
        <v>0</v>
      </c>
      <c r="K54" s="42">
        <v>0</v>
      </c>
      <c r="L54" s="12">
        <v>0</v>
      </c>
      <c r="M54" s="12">
        <v>30000</v>
      </c>
      <c r="N54" s="42">
        <v>0</v>
      </c>
      <c r="O54" s="20">
        <v>45</v>
      </c>
      <c r="P54" s="3"/>
      <c r="Q54" s="3"/>
      <c r="R54" s="13">
        <v>0</v>
      </c>
    </row>
    <row r="55" spans="1:18" ht="16.149999999999999" customHeight="1" thickBot="1" x14ac:dyDescent="0.35">
      <c r="A55" s="16">
        <v>46</v>
      </c>
      <c r="B55" s="42">
        <v>0</v>
      </c>
      <c r="C55" s="42">
        <v>0</v>
      </c>
      <c r="D55" s="42">
        <v>0</v>
      </c>
      <c r="E55" s="42">
        <v>0</v>
      </c>
      <c r="F55" s="42">
        <v>0</v>
      </c>
      <c r="G55" s="42">
        <v>0</v>
      </c>
      <c r="H55" s="42">
        <v>0</v>
      </c>
      <c r="I55" s="42">
        <v>0</v>
      </c>
      <c r="J55" s="42">
        <v>0</v>
      </c>
      <c r="K55" s="42">
        <v>0</v>
      </c>
      <c r="L55" s="12">
        <v>0</v>
      </c>
      <c r="M55" s="12">
        <v>0</v>
      </c>
      <c r="N55" s="42">
        <v>0</v>
      </c>
      <c r="O55" s="20">
        <v>46</v>
      </c>
      <c r="P55" s="3"/>
      <c r="Q55" s="3"/>
      <c r="R55" s="13">
        <v>0</v>
      </c>
    </row>
    <row r="56" spans="1:18" ht="16.149999999999999" customHeight="1" thickBot="1" x14ac:dyDescent="0.35">
      <c r="A56" s="16">
        <v>47</v>
      </c>
      <c r="B56" s="42">
        <v>0</v>
      </c>
      <c r="C56" s="42">
        <v>0</v>
      </c>
      <c r="D56" s="42">
        <v>0</v>
      </c>
      <c r="E56" s="42">
        <v>0</v>
      </c>
      <c r="F56" s="42">
        <v>0</v>
      </c>
      <c r="G56" s="42">
        <v>0</v>
      </c>
      <c r="H56" s="42">
        <v>0</v>
      </c>
      <c r="I56" s="42">
        <v>0</v>
      </c>
      <c r="J56" s="42">
        <v>0</v>
      </c>
      <c r="K56" s="42">
        <v>0</v>
      </c>
      <c r="L56" s="12">
        <v>0</v>
      </c>
      <c r="M56" s="12">
        <v>0</v>
      </c>
      <c r="N56" s="42">
        <v>0</v>
      </c>
      <c r="O56" s="20">
        <v>47</v>
      </c>
      <c r="P56" s="3"/>
      <c r="Q56" s="3"/>
      <c r="R56" s="13">
        <v>0</v>
      </c>
    </row>
    <row r="57" spans="1:18" ht="16.149999999999999" customHeight="1" thickBot="1" x14ac:dyDescent="0.35">
      <c r="A57" s="16">
        <v>48</v>
      </c>
      <c r="B57" s="42">
        <v>0</v>
      </c>
      <c r="C57" s="42">
        <v>0</v>
      </c>
      <c r="D57" s="42">
        <v>0</v>
      </c>
      <c r="E57" s="42">
        <v>0</v>
      </c>
      <c r="F57" s="42">
        <v>0</v>
      </c>
      <c r="G57" s="42">
        <v>0</v>
      </c>
      <c r="H57" s="42">
        <v>0</v>
      </c>
      <c r="I57" s="42">
        <v>0</v>
      </c>
      <c r="J57" s="42">
        <v>0</v>
      </c>
      <c r="K57" s="42">
        <v>0</v>
      </c>
      <c r="L57" s="12">
        <v>0</v>
      </c>
      <c r="M57" s="12">
        <v>20000</v>
      </c>
      <c r="N57" s="42">
        <v>0</v>
      </c>
      <c r="O57" s="20">
        <v>48</v>
      </c>
      <c r="P57" s="3"/>
      <c r="Q57" s="3"/>
      <c r="R57" s="13">
        <v>0</v>
      </c>
    </row>
    <row r="58" spans="1:18" ht="16.149999999999999" customHeight="1" thickBot="1" x14ac:dyDescent="0.35">
      <c r="A58" s="16">
        <v>49</v>
      </c>
      <c r="B58" s="42">
        <v>0</v>
      </c>
      <c r="C58" s="42">
        <v>0</v>
      </c>
      <c r="D58" s="42">
        <v>0</v>
      </c>
      <c r="E58" s="42">
        <v>0</v>
      </c>
      <c r="F58" s="42">
        <v>0</v>
      </c>
      <c r="G58" s="42">
        <v>0</v>
      </c>
      <c r="H58" s="42">
        <v>0</v>
      </c>
      <c r="I58" s="42">
        <v>0</v>
      </c>
      <c r="J58" s="42">
        <v>0</v>
      </c>
      <c r="K58" s="42">
        <v>0</v>
      </c>
      <c r="L58" s="12">
        <v>0</v>
      </c>
      <c r="M58" s="12">
        <v>0</v>
      </c>
      <c r="N58" s="42">
        <v>0</v>
      </c>
      <c r="O58" s="20">
        <v>49</v>
      </c>
      <c r="P58" s="3"/>
      <c r="Q58" s="3"/>
      <c r="R58" s="13">
        <v>0</v>
      </c>
    </row>
    <row r="59" spans="1:18" ht="16.149999999999999" customHeight="1" thickBot="1" x14ac:dyDescent="0.35">
      <c r="A59" s="16">
        <v>50</v>
      </c>
      <c r="B59" s="42">
        <v>0</v>
      </c>
      <c r="C59" s="42">
        <v>0</v>
      </c>
      <c r="D59" s="42">
        <v>0</v>
      </c>
      <c r="E59" s="42">
        <v>0</v>
      </c>
      <c r="F59" s="42">
        <v>0</v>
      </c>
      <c r="G59" s="42">
        <v>0</v>
      </c>
      <c r="H59" s="42">
        <v>0</v>
      </c>
      <c r="I59" s="42">
        <v>0</v>
      </c>
      <c r="J59" s="42">
        <v>0</v>
      </c>
      <c r="K59" s="42">
        <v>0</v>
      </c>
      <c r="L59" s="12">
        <v>0</v>
      </c>
      <c r="M59" s="12">
        <v>0</v>
      </c>
      <c r="N59" s="42">
        <v>0</v>
      </c>
      <c r="O59" s="20">
        <v>50</v>
      </c>
      <c r="P59" s="3"/>
      <c r="Q59" s="3"/>
      <c r="R59" s="13">
        <v>0</v>
      </c>
    </row>
    <row r="60" spans="1:18" ht="16.149999999999999" customHeight="1" thickBot="1" x14ac:dyDescent="0.35">
      <c r="A60" s="16">
        <v>51</v>
      </c>
      <c r="B60" s="42">
        <v>0</v>
      </c>
      <c r="C60" s="42">
        <v>0</v>
      </c>
      <c r="D60" s="42">
        <v>0</v>
      </c>
      <c r="E60" s="42">
        <v>0</v>
      </c>
      <c r="F60" s="42">
        <v>0</v>
      </c>
      <c r="G60" s="42">
        <v>0</v>
      </c>
      <c r="H60" s="42">
        <v>0</v>
      </c>
      <c r="I60" s="42">
        <v>0</v>
      </c>
      <c r="J60" s="42">
        <v>0</v>
      </c>
      <c r="K60" s="42">
        <v>0</v>
      </c>
      <c r="L60" s="12">
        <v>0</v>
      </c>
      <c r="M60" s="12">
        <v>0</v>
      </c>
      <c r="N60" s="42">
        <v>0</v>
      </c>
      <c r="O60" s="20">
        <v>51</v>
      </c>
      <c r="P60" s="3"/>
      <c r="Q60" s="3"/>
      <c r="R60" s="13">
        <v>0</v>
      </c>
    </row>
    <row r="61" spans="1:18" ht="16.149999999999999" customHeight="1" thickBot="1" x14ac:dyDescent="0.35">
      <c r="A61" s="16">
        <v>52</v>
      </c>
      <c r="B61" s="42">
        <v>0</v>
      </c>
      <c r="C61" s="42">
        <v>0</v>
      </c>
      <c r="D61" s="42">
        <v>0</v>
      </c>
      <c r="E61" s="42">
        <v>0</v>
      </c>
      <c r="F61" s="42">
        <v>0</v>
      </c>
      <c r="G61" s="42">
        <v>0</v>
      </c>
      <c r="H61" s="42">
        <v>0</v>
      </c>
      <c r="I61" s="42">
        <v>0</v>
      </c>
      <c r="J61" s="42">
        <v>0</v>
      </c>
      <c r="K61" s="42">
        <v>0</v>
      </c>
      <c r="L61" s="12">
        <v>0</v>
      </c>
      <c r="M61" s="12">
        <v>30000</v>
      </c>
      <c r="N61" s="42">
        <v>0</v>
      </c>
      <c r="O61" s="20">
        <v>52</v>
      </c>
      <c r="P61" s="3"/>
      <c r="Q61" s="3"/>
      <c r="R61" s="13">
        <v>0</v>
      </c>
    </row>
    <row r="62" spans="1:18" ht="16.149999999999999" customHeight="1" thickBot="1" x14ac:dyDescent="0.35">
      <c r="A62" s="16">
        <v>53</v>
      </c>
      <c r="B62" s="42">
        <v>0</v>
      </c>
      <c r="C62" s="42">
        <v>0</v>
      </c>
      <c r="D62" s="42">
        <v>0</v>
      </c>
      <c r="E62" s="42">
        <v>0</v>
      </c>
      <c r="F62" s="42">
        <v>0</v>
      </c>
      <c r="G62" s="42">
        <v>0</v>
      </c>
      <c r="H62" s="42">
        <v>0</v>
      </c>
      <c r="I62" s="42">
        <v>0</v>
      </c>
      <c r="J62" s="42">
        <v>0</v>
      </c>
      <c r="K62" s="42">
        <v>0</v>
      </c>
      <c r="L62" s="12">
        <v>0</v>
      </c>
      <c r="M62" s="12">
        <v>0</v>
      </c>
      <c r="N62" s="42">
        <v>0</v>
      </c>
      <c r="O62" s="20">
        <v>53</v>
      </c>
      <c r="P62" s="3"/>
      <c r="Q62" s="3"/>
      <c r="R62" s="13">
        <v>0</v>
      </c>
    </row>
    <row r="63" spans="1:18" ht="16.149999999999999" customHeight="1" thickBot="1" x14ac:dyDescent="0.35">
      <c r="A63" s="16">
        <v>54</v>
      </c>
      <c r="B63" s="42">
        <v>0</v>
      </c>
      <c r="C63" s="42">
        <v>0</v>
      </c>
      <c r="D63" s="42">
        <v>0</v>
      </c>
      <c r="E63" s="42">
        <v>0</v>
      </c>
      <c r="F63" s="42">
        <v>0</v>
      </c>
      <c r="G63" s="42">
        <v>0</v>
      </c>
      <c r="H63" s="42">
        <v>0</v>
      </c>
      <c r="I63" s="42">
        <v>0</v>
      </c>
      <c r="J63" s="42">
        <v>0</v>
      </c>
      <c r="K63" s="42">
        <v>0</v>
      </c>
      <c r="L63" s="12">
        <v>0</v>
      </c>
      <c r="M63" s="12">
        <v>0</v>
      </c>
      <c r="N63" s="42">
        <v>0</v>
      </c>
      <c r="O63" s="20">
        <v>54</v>
      </c>
      <c r="P63" s="3"/>
      <c r="Q63" s="3"/>
      <c r="R63" s="13">
        <v>0</v>
      </c>
    </row>
    <row r="64" spans="1:18" ht="16.149999999999999" customHeight="1" thickBot="1" x14ac:dyDescent="0.35">
      <c r="A64" s="16">
        <v>55</v>
      </c>
      <c r="B64" s="42">
        <v>0</v>
      </c>
      <c r="C64" s="42">
        <v>0</v>
      </c>
      <c r="D64" s="42">
        <v>0</v>
      </c>
      <c r="E64" s="42">
        <v>0</v>
      </c>
      <c r="F64" s="42">
        <v>0</v>
      </c>
      <c r="G64" s="42">
        <v>0</v>
      </c>
      <c r="H64" s="42">
        <v>0</v>
      </c>
      <c r="I64" s="42">
        <v>0</v>
      </c>
      <c r="J64" s="42">
        <v>0</v>
      </c>
      <c r="K64" s="42">
        <v>0</v>
      </c>
      <c r="L64" s="12">
        <v>0</v>
      </c>
      <c r="M64" s="12">
        <v>0</v>
      </c>
      <c r="N64" s="42">
        <v>0</v>
      </c>
      <c r="O64" s="20">
        <v>55</v>
      </c>
      <c r="P64" s="3"/>
      <c r="Q64" s="3"/>
      <c r="R64" s="13">
        <v>0</v>
      </c>
    </row>
    <row r="65" spans="1:18" ht="16.149999999999999" customHeight="1" thickBot="1" x14ac:dyDescent="0.35">
      <c r="A65" s="16">
        <v>56</v>
      </c>
      <c r="B65" s="42">
        <v>0</v>
      </c>
      <c r="C65" s="42">
        <v>0</v>
      </c>
      <c r="D65" s="42">
        <v>0</v>
      </c>
      <c r="E65" s="42">
        <v>0</v>
      </c>
      <c r="F65" s="42">
        <v>0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12">
        <v>0</v>
      </c>
      <c r="M65" s="22">
        <v>0</v>
      </c>
      <c r="N65" s="7">
        <v>0</v>
      </c>
      <c r="O65" s="26">
        <v>56</v>
      </c>
      <c r="P65" s="27"/>
      <c r="Q65" s="27"/>
      <c r="R65" s="28">
        <v>0</v>
      </c>
    </row>
    <row r="66" spans="1:18" ht="16.149999999999999" customHeight="1" thickBot="1" x14ac:dyDescent="0.3">
      <c r="B66" s="13" t="s">
        <v>29</v>
      </c>
      <c r="C66" s="13" t="s">
        <v>13</v>
      </c>
      <c r="D66" s="13" t="s">
        <v>14</v>
      </c>
      <c r="E66" s="13" t="s">
        <v>15</v>
      </c>
      <c r="F66" s="13" t="s">
        <v>16</v>
      </c>
      <c r="G66" s="13" t="s">
        <v>17</v>
      </c>
      <c r="H66" s="13" t="s">
        <v>18</v>
      </c>
      <c r="I66" s="13" t="s">
        <v>19</v>
      </c>
      <c r="J66" s="13" t="s">
        <v>20</v>
      </c>
      <c r="K66" s="13" t="s">
        <v>21</v>
      </c>
      <c r="L66" s="15" t="s">
        <v>22</v>
      </c>
      <c r="M66" s="29" t="s">
        <v>23</v>
      </c>
      <c r="N66" s="13" t="s">
        <v>30</v>
      </c>
      <c r="O66" s="13"/>
      <c r="P66" s="13"/>
      <c r="Q66" s="13"/>
      <c r="R66" s="13" t="s">
        <v>28</v>
      </c>
    </row>
    <row r="67" spans="1:18" ht="18" customHeight="1" thickBot="1" x14ac:dyDescent="0.3">
      <c r="B67" s="1">
        <f t="shared" ref="B67:L67" si="0">SUM(B10:B66)</f>
        <v>0</v>
      </c>
      <c r="C67" s="1">
        <f t="shared" si="0"/>
        <v>0</v>
      </c>
      <c r="D67" s="1">
        <f t="shared" si="0"/>
        <v>0</v>
      </c>
      <c r="E67" s="1">
        <f t="shared" si="0"/>
        <v>0</v>
      </c>
      <c r="F67" s="1">
        <f t="shared" si="0"/>
        <v>0</v>
      </c>
      <c r="G67" s="1">
        <f t="shared" si="0"/>
        <v>0</v>
      </c>
      <c r="H67" s="1">
        <f t="shared" si="0"/>
        <v>0</v>
      </c>
      <c r="I67" s="1">
        <f t="shared" si="0"/>
        <v>0</v>
      </c>
      <c r="J67" s="1">
        <f t="shared" si="0"/>
        <v>0</v>
      </c>
      <c r="K67" s="1">
        <f t="shared" si="0"/>
        <v>0</v>
      </c>
      <c r="L67" s="12">
        <f t="shared" si="0"/>
        <v>0</v>
      </c>
      <c r="M67" s="12"/>
      <c r="N67" s="1">
        <f>SUM(N10:N66)</f>
        <v>0</v>
      </c>
      <c r="O67" s="1"/>
      <c r="P67" s="1"/>
      <c r="Q67" s="1"/>
      <c r="R67" s="1">
        <f>SUM(R10:R66)</f>
        <v>0</v>
      </c>
    </row>
    <row r="68" spans="1:18" ht="16.149999999999999" customHeight="1" thickBot="1" x14ac:dyDescent="0.3">
      <c r="M68" s="24"/>
      <c r="N68" s="14"/>
    </row>
    <row r="69" spans="1:18" ht="16.149999999999999" customHeight="1" thickBot="1" x14ac:dyDescent="0.3">
      <c r="B69" s="3"/>
      <c r="C69" s="10" t="s">
        <v>31</v>
      </c>
      <c r="D69" s="10"/>
      <c r="E69" s="9" t="s">
        <v>32</v>
      </c>
      <c r="H69" s="46" t="s">
        <v>33</v>
      </c>
      <c r="I69" s="47"/>
      <c r="J69" s="47"/>
      <c r="K69" s="48"/>
      <c r="N69" s="14"/>
    </row>
    <row r="70" spans="1:18" ht="16.149999999999999" customHeight="1" thickBot="1" x14ac:dyDescent="0.3">
      <c r="B70" s="42" t="s">
        <v>34</v>
      </c>
      <c r="C70" s="1">
        <f>SUM(E10:E66)-SUM(N10:N65)</f>
        <v>0</v>
      </c>
      <c r="D70" s="42" t="s">
        <v>35</v>
      </c>
      <c r="E70" s="1">
        <f>SUM(H71:H89)</f>
        <v>0</v>
      </c>
      <c r="G70" s="18" t="s">
        <v>11</v>
      </c>
      <c r="H70" s="9" t="s">
        <v>36</v>
      </c>
      <c r="I70" s="42"/>
      <c r="J70" s="42" t="s">
        <v>22</v>
      </c>
      <c r="K70" s="3" t="s">
        <v>37</v>
      </c>
      <c r="L70" s="46" t="s">
        <v>38</v>
      </c>
      <c r="M70" s="48"/>
      <c r="N70" s="42" t="s">
        <v>39</v>
      </c>
    </row>
    <row r="71" spans="1:18" ht="16.149999999999999" customHeight="1" thickBot="1" x14ac:dyDescent="0.35">
      <c r="B71" s="42" t="s">
        <v>40</v>
      </c>
      <c r="C71" s="1">
        <f>SUM(L10:L66)</f>
        <v>0</v>
      </c>
      <c r="D71" s="42" t="s">
        <v>37</v>
      </c>
      <c r="E71" s="1">
        <f>SUM(K71:K89)</f>
        <v>0</v>
      </c>
      <c r="G71" s="19">
        <v>19</v>
      </c>
      <c r="H71" s="42">
        <v>0</v>
      </c>
      <c r="I71" s="42"/>
      <c r="J71" s="42"/>
      <c r="K71" s="3"/>
      <c r="L71" s="15"/>
      <c r="M71" s="13"/>
      <c r="N71" s="13"/>
    </row>
    <row r="72" spans="1:18" ht="16.149999999999999" customHeight="1" thickBot="1" x14ac:dyDescent="0.35">
      <c r="B72" s="42" t="s">
        <v>19</v>
      </c>
      <c r="C72" s="42"/>
      <c r="D72" s="42" t="s">
        <v>22</v>
      </c>
      <c r="E72" s="1">
        <f>SUM(J71:J89)</f>
        <v>0</v>
      </c>
      <c r="G72" s="17">
        <v>14</v>
      </c>
      <c r="H72" s="42"/>
      <c r="I72" s="42"/>
      <c r="J72" s="42"/>
      <c r="K72" s="3"/>
      <c r="L72" s="15"/>
      <c r="M72" s="13"/>
      <c r="N72" s="13"/>
    </row>
    <row r="73" spans="1:18" ht="16.149999999999999" customHeight="1" thickBot="1" x14ac:dyDescent="0.35">
      <c r="B73" s="42" t="s">
        <v>41</v>
      </c>
      <c r="C73" s="42"/>
      <c r="D73" s="42" t="s">
        <v>42</v>
      </c>
      <c r="E73" s="42">
        <v>0</v>
      </c>
      <c r="G73" s="17"/>
      <c r="H73" s="42"/>
      <c r="I73" s="42"/>
      <c r="J73" s="42"/>
      <c r="K73" s="3"/>
      <c r="L73" s="15"/>
      <c r="M73" s="13"/>
      <c r="N73" s="13"/>
    </row>
    <row r="74" spans="1:18" ht="16.149999999999999" customHeight="1" thickBot="1" x14ac:dyDescent="0.35">
      <c r="B74" s="42" t="s">
        <v>43</v>
      </c>
      <c r="C74" s="42"/>
      <c r="D74" s="42" t="s">
        <v>44</v>
      </c>
      <c r="E74" s="42">
        <v>0</v>
      </c>
      <c r="G74" s="17"/>
      <c r="H74" s="42"/>
      <c r="I74" s="42"/>
      <c r="J74" s="42"/>
      <c r="K74" s="3"/>
      <c r="L74" s="15"/>
      <c r="M74" s="13"/>
      <c r="N74" s="13"/>
    </row>
    <row r="75" spans="1:18" ht="16.149999999999999" customHeight="1" thickBot="1" x14ac:dyDescent="0.35">
      <c r="B75" s="42" t="s">
        <v>45</v>
      </c>
      <c r="C75" s="42"/>
      <c r="D75" s="42" t="s">
        <v>41</v>
      </c>
      <c r="E75" s="42">
        <v>0</v>
      </c>
      <c r="G75" s="17"/>
      <c r="H75" s="42"/>
      <c r="I75" s="42"/>
      <c r="J75" s="42"/>
      <c r="K75" s="3"/>
      <c r="L75" s="15"/>
      <c r="M75" s="13"/>
      <c r="N75" s="13"/>
    </row>
    <row r="76" spans="1:18" ht="16.149999999999999" customHeight="1" thickBot="1" x14ac:dyDescent="0.35">
      <c r="B76" s="42" t="s">
        <v>46</v>
      </c>
      <c r="C76" s="42"/>
      <c r="D76" s="42" t="s">
        <v>47</v>
      </c>
      <c r="E76" s="1">
        <f>0.01 * K90</f>
        <v>0</v>
      </c>
      <c r="G76" s="17"/>
      <c r="H76" s="42"/>
      <c r="I76" s="42"/>
      <c r="J76" s="42"/>
      <c r="K76" s="3"/>
      <c r="L76" s="15"/>
      <c r="M76" s="13"/>
      <c r="N76" s="13"/>
    </row>
    <row r="77" spans="1:18" ht="16.149999999999999" customHeight="1" thickBot="1" x14ac:dyDescent="0.35">
      <c r="B77" s="42"/>
      <c r="C77" s="42"/>
      <c r="D77" s="42" t="s">
        <v>24</v>
      </c>
      <c r="E77" s="42">
        <f>SUM(N10:N65)</f>
        <v>0</v>
      </c>
      <c r="G77" s="17"/>
      <c r="H77" s="42"/>
      <c r="I77" s="42"/>
      <c r="J77" s="42"/>
      <c r="K77" s="3"/>
      <c r="L77" s="15"/>
      <c r="M77" s="13"/>
      <c r="N77" s="13"/>
    </row>
    <row r="78" spans="1:18" ht="16.149999999999999" customHeight="1" thickBot="1" x14ac:dyDescent="0.35">
      <c r="B78" s="42"/>
      <c r="C78" s="42"/>
      <c r="D78" s="42"/>
      <c r="E78" s="42"/>
      <c r="G78" s="17"/>
      <c r="H78" s="42"/>
      <c r="I78" s="42"/>
      <c r="J78" s="42"/>
      <c r="K78" s="3"/>
      <c r="L78" s="15"/>
      <c r="M78" s="13"/>
      <c r="N78" s="13"/>
    </row>
    <row r="79" spans="1:18" ht="16.149999999999999" customHeight="1" thickBot="1" x14ac:dyDescent="0.35">
      <c r="B79" s="42" t="s">
        <v>29</v>
      </c>
      <c r="C79" s="1">
        <f>SUM(C70:C78)</f>
        <v>0</v>
      </c>
      <c r="D79" s="42" t="s">
        <v>48</v>
      </c>
      <c r="E79" s="1">
        <f>SUM(E70:E78)</f>
        <v>0</v>
      </c>
      <c r="G79" s="17"/>
      <c r="H79" s="42"/>
      <c r="I79" s="42"/>
      <c r="J79" s="42"/>
      <c r="K79" s="3"/>
      <c r="L79" s="15"/>
      <c r="M79" s="13"/>
      <c r="N79" s="13"/>
    </row>
    <row r="80" spans="1:18" ht="16.149999999999999" customHeight="1" thickBot="1" x14ac:dyDescent="0.35">
      <c r="G80" s="17"/>
      <c r="H80" s="42"/>
      <c r="I80" s="42"/>
      <c r="J80" s="42"/>
      <c r="K80" s="3"/>
      <c r="L80" s="15"/>
      <c r="M80" s="13"/>
      <c r="N80" s="13"/>
    </row>
    <row r="81" spans="1:14" ht="16.149999999999999" customHeight="1" thickBot="1" x14ac:dyDescent="0.35">
      <c r="B81" s="42" t="s">
        <v>49</v>
      </c>
      <c r="C81" s="1">
        <f>SUM(C70:C78)-SUM(E70:E78)</f>
        <v>0</v>
      </c>
      <c r="G81" s="17"/>
      <c r="H81" s="42"/>
      <c r="I81" s="42"/>
      <c r="J81" s="42"/>
      <c r="K81" s="3"/>
      <c r="L81" s="15"/>
      <c r="M81" s="13"/>
      <c r="N81" s="13"/>
    </row>
    <row r="82" spans="1:14" ht="16.149999999999999" customHeight="1" thickBot="1" x14ac:dyDescent="0.35">
      <c r="B82" s="42" t="s">
        <v>50</v>
      </c>
      <c r="C82" s="1">
        <f>SUM(E70:E78)-SUM(C70:C78)</f>
        <v>0</v>
      </c>
      <c r="G82" s="17"/>
      <c r="H82" s="42"/>
      <c r="I82" s="42"/>
      <c r="J82" s="42"/>
      <c r="K82" s="3"/>
      <c r="L82" s="15"/>
      <c r="M82" s="13"/>
      <c r="N82" s="13"/>
    </row>
    <row r="83" spans="1:14" ht="16.149999999999999" customHeight="1" thickBot="1" x14ac:dyDescent="0.35">
      <c r="B83" s="42"/>
      <c r="C83" s="42"/>
      <c r="G83" s="17"/>
      <c r="H83" s="42"/>
      <c r="I83" s="42"/>
      <c r="J83" s="42"/>
      <c r="K83" s="3"/>
      <c r="L83" s="15"/>
      <c r="M83" s="13"/>
      <c r="N83" s="13"/>
    </row>
    <row r="84" spans="1:14" ht="16.149999999999999" customHeight="1" thickBot="1" x14ac:dyDescent="0.35">
      <c r="B84" s="7" t="s">
        <v>51</v>
      </c>
      <c r="C84" s="8"/>
      <c r="G84" s="17"/>
      <c r="H84" s="42"/>
      <c r="I84" s="42"/>
      <c r="J84" s="42"/>
      <c r="K84" s="3"/>
      <c r="L84" s="15"/>
      <c r="M84" s="13"/>
      <c r="N84" s="13"/>
    </row>
    <row r="85" spans="1:14" ht="16.149999999999999" customHeight="1" thickBot="1" x14ac:dyDescent="0.35">
      <c r="B85" s="46" t="s">
        <v>52</v>
      </c>
      <c r="C85" s="47"/>
      <c r="D85" s="47"/>
      <c r="E85" s="48"/>
      <c r="F85" s="6"/>
      <c r="G85" s="17"/>
      <c r="H85" s="42"/>
      <c r="I85" s="42"/>
      <c r="J85" s="42"/>
      <c r="K85" s="3"/>
      <c r="L85" s="15"/>
      <c r="M85" s="13"/>
      <c r="N85" s="13"/>
    </row>
    <row r="86" spans="1:14" ht="16.149999999999999" customHeight="1" thickBot="1" x14ac:dyDescent="0.35">
      <c r="G86" s="17"/>
      <c r="H86" s="42"/>
      <c r="I86" s="42"/>
      <c r="J86" s="42"/>
      <c r="K86" s="3"/>
      <c r="L86" s="15"/>
      <c r="M86" s="13"/>
      <c r="N86" s="13"/>
    </row>
    <row r="87" spans="1:14" ht="16.149999999999999" customHeight="1" thickBot="1" x14ac:dyDescent="0.35">
      <c r="B87" s="25" t="s">
        <v>53</v>
      </c>
      <c r="C87" s="43"/>
      <c r="D87" s="44"/>
      <c r="E87" s="45"/>
      <c r="G87" s="17"/>
      <c r="H87" s="42"/>
      <c r="I87" s="42"/>
      <c r="J87" s="42"/>
      <c r="K87" s="3"/>
      <c r="L87" s="15"/>
      <c r="M87" s="13"/>
      <c r="N87" s="13"/>
    </row>
    <row r="88" spans="1:14" ht="16.149999999999999" customHeight="1" thickBot="1" x14ac:dyDescent="0.35">
      <c r="B88" s="25" t="s">
        <v>54</v>
      </c>
      <c r="C88" s="43"/>
      <c r="D88" s="44"/>
      <c r="E88" s="45"/>
      <c r="G88" s="17"/>
      <c r="H88" s="42"/>
      <c r="I88" s="42"/>
      <c r="J88" s="42"/>
      <c r="K88" s="3"/>
      <c r="L88" s="15"/>
      <c r="M88" s="13"/>
      <c r="N88" s="13"/>
    </row>
    <row r="89" spans="1:14" ht="16.149999999999999" customHeight="1" thickBot="1" x14ac:dyDescent="0.35">
      <c r="G89" s="17"/>
      <c r="H89" s="42"/>
      <c r="I89" s="42"/>
      <c r="J89" s="42"/>
      <c r="K89" s="3"/>
      <c r="L89" s="15"/>
      <c r="M89" s="13"/>
      <c r="N89" s="13"/>
    </row>
    <row r="90" spans="1:14" ht="16.149999999999999" customHeight="1" thickBot="1" x14ac:dyDescent="0.3">
      <c r="A90" s="25"/>
      <c r="B90" s="43" t="s">
        <v>55</v>
      </c>
      <c r="C90" s="44"/>
      <c r="D90" s="44"/>
      <c r="E90" s="45"/>
      <c r="F90" s="25"/>
      <c r="G90" s="9" t="s">
        <v>29</v>
      </c>
      <c r="H90" s="1">
        <f>SUM(H71:H89)</f>
        <v>0</v>
      </c>
      <c r="I90" s="1"/>
      <c r="J90" s="1">
        <f>SUM(J71:J89)</f>
        <v>0</v>
      </c>
      <c r="K90" s="1">
        <f>SUM(K71:K89)</f>
        <v>0</v>
      </c>
    </row>
    <row r="91" spans="1:14" ht="16.149999999999999" customHeight="1" thickBot="1" x14ac:dyDescent="0.3">
      <c r="A91" s="25">
        <v>1</v>
      </c>
      <c r="B91" s="43"/>
      <c r="C91" s="44"/>
      <c r="D91" s="44"/>
      <c r="E91" s="44"/>
      <c r="F91" s="45"/>
    </row>
    <row r="92" spans="1:14" ht="16.149999999999999" customHeight="1" thickBot="1" x14ac:dyDescent="0.3">
      <c r="A92" s="25">
        <v>2</v>
      </c>
      <c r="B92" s="43"/>
      <c r="C92" s="44"/>
      <c r="D92" s="44"/>
      <c r="E92" s="44"/>
      <c r="F92" s="45"/>
      <c r="G92" s="46" t="s">
        <v>56</v>
      </c>
      <c r="H92" s="47"/>
      <c r="I92" s="47"/>
      <c r="J92" s="47"/>
      <c r="K92" s="47"/>
      <c r="L92" s="48"/>
      <c r="M92" s="42"/>
    </row>
    <row r="93" spans="1:14" ht="16.149999999999999" customHeight="1" thickBot="1" x14ac:dyDescent="0.3">
      <c r="A93" s="25">
        <v>3</v>
      </c>
      <c r="B93" s="43"/>
      <c r="C93" s="44"/>
      <c r="D93" s="44"/>
      <c r="E93" s="44"/>
      <c r="F93" s="45"/>
      <c r="G93" s="46" t="s">
        <v>57</v>
      </c>
      <c r="H93" s="47"/>
      <c r="I93" s="47"/>
      <c r="J93" s="47"/>
      <c r="K93" s="47"/>
      <c r="L93" s="47"/>
      <c r="M93" s="48"/>
    </row>
    <row r="94" spans="1:14" ht="16.149999999999999" customHeight="1" thickBot="1" x14ac:dyDescent="0.3">
      <c r="A94" s="25">
        <v>4</v>
      </c>
      <c r="B94" s="43"/>
      <c r="C94" s="44"/>
      <c r="D94" s="44"/>
      <c r="E94" s="44"/>
      <c r="F94" s="45"/>
      <c r="G94" s="46" t="s">
        <v>58</v>
      </c>
      <c r="H94" s="47"/>
      <c r="I94" s="47"/>
      <c r="J94" s="47"/>
      <c r="K94" s="47"/>
      <c r="L94" s="47"/>
      <c r="M94" s="48"/>
    </row>
    <row r="95" spans="1:14" x14ac:dyDescent="0.25">
      <c r="A95" s="25">
        <v>5</v>
      </c>
      <c r="B95" s="43"/>
      <c r="C95" s="44"/>
      <c r="D95" s="44"/>
      <c r="E95" s="44"/>
      <c r="F95" s="45"/>
    </row>
    <row r="96" spans="1:14" x14ac:dyDescent="0.25">
      <c r="A96" s="25">
        <v>6</v>
      </c>
      <c r="B96" s="43"/>
      <c r="C96" s="44"/>
      <c r="D96" s="44"/>
      <c r="E96" s="44"/>
      <c r="F96" s="45"/>
    </row>
  </sheetData>
  <mergeCells count="22">
    <mergeCell ref="G92:L92"/>
    <mergeCell ref="G93:M93"/>
    <mergeCell ref="G94:M94"/>
    <mergeCell ref="E1:I1"/>
    <mergeCell ref="E2:I2"/>
    <mergeCell ref="E3:I3"/>
    <mergeCell ref="E4:I4"/>
    <mergeCell ref="H69:K69"/>
    <mergeCell ref="E6:I6"/>
    <mergeCell ref="E7:I7"/>
    <mergeCell ref="E5:I5"/>
    <mergeCell ref="L70:M70"/>
    <mergeCell ref="C87:E87"/>
    <mergeCell ref="C88:E88"/>
    <mergeCell ref="B90:E90"/>
    <mergeCell ref="B91:F91"/>
    <mergeCell ref="B96:F96"/>
    <mergeCell ref="B85:E85"/>
    <mergeCell ref="B92:F92"/>
    <mergeCell ref="B93:F93"/>
    <mergeCell ref="B94:F94"/>
    <mergeCell ref="B95:F95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I650"/>
  <sheetViews>
    <sheetView showRowColHeaders="0" tabSelected="1" topLeftCell="DX1" workbookViewId="0">
      <selection activeCell="EI65" sqref="EI65"/>
    </sheetView>
  </sheetViews>
  <sheetFormatPr defaultRowHeight="15.75" x14ac:dyDescent="0.25"/>
  <cols>
    <col min="1" max="1" width="4.28515625" style="31" customWidth="1"/>
    <col min="2" max="2" width="11" style="31" customWidth="1"/>
    <col min="3" max="3" width="11.28515625" style="31" customWidth="1"/>
    <col min="4" max="4" width="10.140625" style="31" customWidth="1"/>
    <col min="5" max="5" width="10.5703125" style="31" customWidth="1"/>
    <col min="6" max="6" width="10.140625" style="31" customWidth="1"/>
    <col min="7" max="7" width="10" style="31" customWidth="1"/>
    <col min="8" max="8" width="12.140625" style="31" customWidth="1"/>
    <col min="9" max="9" width="11.5703125" style="31" customWidth="1"/>
    <col min="10" max="10" width="10" style="31" customWidth="1"/>
    <col min="11" max="11" width="10.42578125" style="31" customWidth="1"/>
    <col min="12" max="12" width="10.28515625" style="31" customWidth="1"/>
    <col min="13" max="13" width="11.28515625" style="31" customWidth="1"/>
    <col min="14" max="14" width="14.28515625" style="31" customWidth="1"/>
    <col min="15" max="15" width="15.85546875" style="31" customWidth="1"/>
    <col min="16" max="16" width="14.7109375" style="31" customWidth="1"/>
    <col min="17" max="17" width="13.7109375" style="31" customWidth="1"/>
    <col min="18" max="18" width="6.85546875" style="31" customWidth="1"/>
    <col min="19" max="19" width="10.42578125" style="31" customWidth="1"/>
    <col min="20" max="20" width="10.28515625" style="31" customWidth="1"/>
    <col min="21" max="21" width="11.7109375" style="31" customWidth="1"/>
    <col min="22" max="22" width="9.85546875" style="31" customWidth="1"/>
    <col min="23" max="24" width="10.140625" style="31" customWidth="1"/>
    <col min="25" max="25" width="10.85546875" style="31" customWidth="1"/>
    <col min="26" max="26" width="10.5703125" style="31" customWidth="1"/>
    <col min="27" max="27" width="10.140625" style="31" customWidth="1"/>
    <col min="28" max="28" width="10.7109375" style="31" customWidth="1"/>
    <col min="29" max="29" width="11.28515625" style="31" customWidth="1"/>
    <col min="30" max="30" width="10.42578125" style="31" customWidth="1"/>
    <col min="31" max="31" width="13.7109375" style="31" customWidth="1"/>
    <col min="32" max="32" width="14.5703125" style="31" customWidth="1"/>
    <col min="33" max="33" width="13.7109375" style="31" customWidth="1"/>
    <col min="34" max="35" width="9.140625" style="31" customWidth="1"/>
    <col min="36" max="36" width="10.42578125" style="31" customWidth="1"/>
    <col min="37" max="37" width="11" style="31" customWidth="1"/>
    <col min="38" max="38" width="10.5703125" style="31" customWidth="1"/>
    <col min="39" max="41" width="10" style="31" customWidth="1"/>
    <col min="42" max="42" width="10.140625" style="31" customWidth="1"/>
    <col min="43" max="43" width="10" style="31" customWidth="1"/>
    <col min="44" max="44" width="10.42578125" style="31" customWidth="1"/>
    <col min="45" max="46" width="10.7109375" style="31" customWidth="1"/>
    <col min="47" max="47" width="11" style="31" customWidth="1"/>
    <col min="48" max="48" width="15.140625" style="31" customWidth="1"/>
    <col min="49" max="49" width="15.42578125" style="31" customWidth="1"/>
    <col min="50" max="50" width="15.28515625" style="31" customWidth="1"/>
    <col min="51" max="52" width="9.140625" style="31" customWidth="1"/>
    <col min="53" max="53" width="10.85546875" style="31" customWidth="1"/>
    <col min="54" max="54" width="10.28515625" style="31" customWidth="1"/>
    <col min="55" max="55" width="11.28515625" style="31" customWidth="1"/>
    <col min="56" max="56" width="10.42578125" style="31" customWidth="1"/>
    <col min="57" max="57" width="9.85546875" style="31" customWidth="1"/>
    <col min="58" max="58" width="10.5703125" style="31" customWidth="1"/>
    <col min="59" max="59" width="10" style="31" customWidth="1"/>
    <col min="60" max="61" width="10.28515625" style="31" customWidth="1"/>
    <col min="62" max="62" width="11" style="31" customWidth="1"/>
    <col min="63" max="64" width="10.7109375" style="31" customWidth="1"/>
    <col min="65" max="65" width="14.28515625" style="31" customWidth="1"/>
    <col min="66" max="66" width="15.42578125" style="31" customWidth="1"/>
    <col min="67" max="67" width="14.42578125" style="31" customWidth="1"/>
    <col min="68" max="69" width="9.140625" style="31" customWidth="1"/>
    <col min="70" max="70" width="9.7109375" style="31" customWidth="1"/>
    <col min="71" max="71" width="10" style="31" customWidth="1"/>
    <col min="72" max="72" width="10.140625" style="31" customWidth="1"/>
    <col min="73" max="73" width="9.7109375" style="31" customWidth="1"/>
    <col min="74" max="74" width="10.5703125" style="31" customWidth="1"/>
    <col min="75" max="75" width="10" style="31" customWidth="1"/>
    <col min="76" max="76" width="9.7109375" style="31" customWidth="1"/>
    <col min="77" max="77" width="10.42578125" style="31" customWidth="1"/>
    <col min="78" max="78" width="9.7109375" style="31" customWidth="1"/>
    <col min="79" max="79" width="10.42578125" style="31" customWidth="1"/>
    <col min="80" max="80" width="10.140625" style="31" customWidth="1"/>
    <col min="81" max="81" width="10.42578125" style="31" customWidth="1"/>
    <col min="82" max="82" width="15.28515625" style="31" customWidth="1"/>
    <col min="83" max="83" width="15.140625" style="31" customWidth="1"/>
    <col min="84" max="84" width="13.85546875" style="31" customWidth="1"/>
    <col min="85" max="86" width="9.140625" style="31" customWidth="1"/>
    <col min="87" max="87" width="10.28515625" style="31" customWidth="1"/>
    <col min="88" max="88" width="10.140625" style="31" customWidth="1"/>
    <col min="89" max="89" width="9.7109375" style="31" customWidth="1"/>
    <col min="90" max="90" width="10.140625" style="31" customWidth="1"/>
    <col min="91" max="91" width="11.28515625" style="31" customWidth="1"/>
    <col min="92" max="95" width="10" style="31" customWidth="1"/>
    <col min="96" max="97" width="10.5703125" style="31" customWidth="1"/>
    <col min="98" max="98" width="10.7109375" style="31" customWidth="1"/>
    <col min="99" max="99" width="15.42578125" style="31" customWidth="1"/>
    <col min="100" max="100" width="15.5703125" style="31" customWidth="1"/>
    <col min="101" max="101" width="14.28515625" style="31" customWidth="1"/>
    <col min="102" max="102" width="9.140625" style="31" customWidth="1"/>
    <col min="103" max="103" width="9.28515625" style="31" customWidth="1"/>
    <col min="104" max="106" width="10.28515625" style="31" customWidth="1"/>
    <col min="107" max="107" width="10" style="31" customWidth="1"/>
    <col min="108" max="108" width="9.85546875" style="31" customWidth="1"/>
    <col min="109" max="109" width="10" style="31" customWidth="1"/>
    <col min="110" max="110" width="10.5703125" style="31" customWidth="1"/>
    <col min="111" max="111" width="10" style="31" customWidth="1"/>
    <col min="112" max="112" width="11.42578125" style="31" customWidth="1"/>
    <col min="113" max="113" width="11.7109375" style="31" customWidth="1"/>
    <col min="114" max="114" width="10.42578125" style="31" customWidth="1"/>
    <col min="115" max="115" width="10.7109375" style="31" customWidth="1"/>
    <col min="116" max="116" width="16" style="31" customWidth="1"/>
    <col min="117" max="117" width="16.140625" style="31" customWidth="1"/>
    <col min="118" max="118" width="13.85546875" style="31" customWidth="1"/>
    <col min="119" max="119" width="9.140625" style="31" customWidth="1"/>
    <col min="120" max="120" width="9.5703125" style="31" customWidth="1"/>
    <col min="121" max="121" width="12" style="31" customWidth="1"/>
    <col min="122" max="122" width="10.85546875" style="31" customWidth="1"/>
    <col min="123" max="123" width="10.28515625" style="31" customWidth="1"/>
    <col min="124" max="124" width="10.7109375" style="31" customWidth="1"/>
    <col min="125" max="125" width="10.140625" style="31" customWidth="1"/>
    <col min="126" max="126" width="10" style="31" customWidth="1"/>
    <col min="127" max="127" width="10.42578125" style="31" customWidth="1"/>
    <col min="128" max="128" width="9.7109375" style="31" customWidth="1"/>
    <col min="129" max="129" width="11.42578125" style="31" customWidth="1"/>
    <col min="130" max="131" width="10.85546875" style="31" customWidth="1"/>
    <col min="132" max="132" width="10.7109375" style="31" customWidth="1"/>
    <col min="133" max="133" width="15.42578125" style="31" customWidth="1"/>
    <col min="134" max="134" width="16.140625" style="31" customWidth="1"/>
    <col min="135" max="135" width="14.28515625" style="31" customWidth="1"/>
    <col min="136" max="136" width="6.28515625" style="31" customWidth="1"/>
    <col min="137" max="137" width="9.85546875" style="31" customWidth="1"/>
    <col min="138" max="138" width="17.28515625" style="31" customWidth="1"/>
    <col min="139" max="139" width="17.140625" style="31" customWidth="1"/>
    <col min="140" max="149" width="9.140625" style="31" customWidth="1"/>
    <col min="150" max="150" width="10.140625" style="31" customWidth="1"/>
    <col min="151" max="221" width="9.140625" style="31" customWidth="1"/>
    <col min="222" max="16384" width="9.140625" style="31"/>
  </cols>
  <sheetData>
    <row r="1" spans="1:139" x14ac:dyDescent="0.25">
      <c r="B1" s="58" t="s">
        <v>59</v>
      </c>
      <c r="C1" s="45"/>
      <c r="D1" s="58" t="s">
        <v>60</v>
      </c>
      <c r="E1" s="44"/>
      <c r="F1" s="45"/>
      <c r="G1" s="38" t="s">
        <v>61</v>
      </c>
      <c r="H1" s="58" t="s">
        <v>62</v>
      </c>
      <c r="I1" s="44"/>
      <c r="J1" s="44"/>
      <c r="K1" s="44"/>
      <c r="L1" s="45"/>
    </row>
    <row r="2" spans="1:139" ht="15.6" customHeight="1" x14ac:dyDescent="0.25">
      <c r="B2" s="4"/>
      <c r="C2" s="4"/>
      <c r="D2" s="4"/>
      <c r="E2" s="59" t="s">
        <v>63</v>
      </c>
      <c r="F2" s="55"/>
      <c r="G2" s="55"/>
      <c r="H2" s="55"/>
      <c r="I2" s="55"/>
      <c r="J2" s="55"/>
      <c r="K2" s="55"/>
      <c r="L2" s="56"/>
      <c r="U2" s="57" t="s">
        <v>63</v>
      </c>
      <c r="V2" s="44"/>
      <c r="W2" s="44"/>
      <c r="X2" s="44"/>
      <c r="Y2" s="44"/>
      <c r="Z2" s="45"/>
      <c r="AJ2" s="4"/>
      <c r="AK2" s="4"/>
      <c r="AL2" s="4"/>
      <c r="AM2" s="43" t="s">
        <v>63</v>
      </c>
      <c r="AN2" s="44"/>
      <c r="AO2" s="44"/>
      <c r="AP2" s="44"/>
      <c r="AQ2" s="44"/>
      <c r="AR2" s="45"/>
      <c r="AS2" s="4"/>
      <c r="AT2" s="4"/>
      <c r="AU2" s="4"/>
      <c r="AV2" s="4"/>
      <c r="AW2" s="4"/>
      <c r="BA2" s="4"/>
      <c r="BB2" s="4"/>
      <c r="BC2" s="4"/>
      <c r="BD2" s="43" t="s">
        <v>63</v>
      </c>
      <c r="BE2" s="44"/>
      <c r="BF2" s="44"/>
      <c r="BG2" s="44"/>
      <c r="BH2" s="44"/>
      <c r="BI2" s="45"/>
      <c r="BJ2" s="4"/>
      <c r="BK2" s="4"/>
      <c r="BL2" s="4"/>
      <c r="BM2" s="4"/>
      <c r="BN2" s="4"/>
      <c r="BR2" s="4"/>
      <c r="BS2" s="4"/>
      <c r="BT2" s="4"/>
      <c r="BU2" s="43" t="s">
        <v>63</v>
      </c>
      <c r="BV2" s="44"/>
      <c r="BW2" s="44"/>
      <c r="BX2" s="44"/>
      <c r="BY2" s="44"/>
      <c r="BZ2" s="45"/>
      <c r="CA2" s="4"/>
      <c r="CB2" s="4"/>
      <c r="CC2" s="4"/>
      <c r="CD2" s="4"/>
      <c r="CE2" s="4"/>
      <c r="CI2" s="4"/>
      <c r="CJ2" s="4"/>
      <c r="CK2" s="4"/>
      <c r="CL2" s="43" t="s">
        <v>63</v>
      </c>
      <c r="CM2" s="44"/>
      <c r="CN2" s="44"/>
      <c r="CO2" s="44"/>
      <c r="CP2" s="44"/>
      <c r="CQ2" s="45"/>
      <c r="CR2" s="4"/>
      <c r="CS2" s="4"/>
      <c r="CT2" s="4"/>
      <c r="CU2" s="4"/>
      <c r="CV2" s="4"/>
      <c r="CZ2" s="4"/>
      <c r="DA2" s="4"/>
      <c r="DB2" s="4"/>
      <c r="DC2" s="43" t="s">
        <v>63</v>
      </c>
      <c r="DD2" s="44"/>
      <c r="DE2" s="44"/>
      <c r="DF2" s="44"/>
      <c r="DG2" s="44"/>
      <c r="DH2" s="45"/>
      <c r="DI2" s="4"/>
      <c r="DJ2" s="4"/>
      <c r="DK2" s="4"/>
      <c r="DL2" s="4"/>
      <c r="DM2" s="4"/>
      <c r="DQ2" s="4"/>
      <c r="DR2" s="4"/>
      <c r="DS2" s="4"/>
      <c r="DT2" s="43" t="s">
        <v>63</v>
      </c>
      <c r="DU2" s="44"/>
      <c r="DV2" s="44"/>
      <c r="DW2" s="44"/>
      <c r="DX2" s="44"/>
      <c r="DY2" s="45"/>
      <c r="DZ2" s="4"/>
      <c r="EA2" s="4"/>
      <c r="EB2" s="4"/>
      <c r="EC2" s="4"/>
      <c r="ED2" s="4"/>
    </row>
    <row r="3" spans="1:139" ht="15" customHeight="1" thickBot="1" x14ac:dyDescent="0.3">
      <c r="B3" s="4"/>
      <c r="C3" s="4"/>
      <c r="D3" s="4"/>
      <c r="E3" s="4"/>
      <c r="F3" s="50" t="s">
        <v>64</v>
      </c>
      <c r="G3" s="51"/>
      <c r="H3" s="51"/>
      <c r="I3" s="52"/>
      <c r="J3" s="4"/>
      <c r="K3" s="4"/>
      <c r="L3" s="4"/>
      <c r="V3" s="54" t="s">
        <v>65</v>
      </c>
      <c r="W3" s="55"/>
      <c r="X3" s="55"/>
      <c r="Y3" s="56"/>
      <c r="AJ3" s="4"/>
      <c r="AK3" s="4"/>
      <c r="AL3" s="4"/>
      <c r="AM3" s="4"/>
      <c r="AN3" s="50" t="s">
        <v>66</v>
      </c>
      <c r="AO3" s="51"/>
      <c r="AP3" s="52"/>
      <c r="AQ3" s="4"/>
      <c r="AR3" s="4"/>
      <c r="AS3" s="4"/>
      <c r="AT3" s="4"/>
      <c r="AU3" s="4"/>
      <c r="AV3" s="4"/>
      <c r="AW3" s="4"/>
      <c r="BA3" s="4"/>
      <c r="BB3" s="4"/>
      <c r="BC3" s="4"/>
      <c r="BD3" s="4"/>
      <c r="BE3" s="50" t="s">
        <v>67</v>
      </c>
      <c r="BF3" s="51"/>
      <c r="BG3" s="52"/>
      <c r="BH3" s="4"/>
      <c r="BI3" s="4"/>
      <c r="BJ3" s="4"/>
      <c r="BK3" s="4"/>
      <c r="BL3" s="4"/>
      <c r="BM3" s="4"/>
      <c r="BN3" s="4"/>
      <c r="BR3" s="4"/>
      <c r="BS3" s="4"/>
      <c r="BT3" s="4"/>
      <c r="BU3" s="4"/>
      <c r="BV3" s="50" t="s">
        <v>68</v>
      </c>
      <c r="BW3" s="51"/>
      <c r="BX3" s="52"/>
      <c r="BY3" s="4"/>
      <c r="BZ3" s="4"/>
      <c r="CA3" s="4"/>
      <c r="CB3" s="4"/>
      <c r="CC3" s="4"/>
      <c r="CD3" s="4"/>
      <c r="CE3" s="4"/>
      <c r="CI3" s="4"/>
      <c r="CJ3" s="4"/>
      <c r="CK3" s="4"/>
      <c r="CL3" s="4"/>
      <c r="CM3" s="50" t="s">
        <v>69</v>
      </c>
      <c r="CN3" s="51"/>
      <c r="CO3" s="52"/>
      <c r="CP3" s="4"/>
      <c r="CQ3" s="4"/>
      <c r="CR3" s="4"/>
      <c r="CS3" s="4"/>
      <c r="CT3" s="4"/>
      <c r="CU3" s="4"/>
      <c r="CV3" s="4"/>
      <c r="CZ3" s="4"/>
      <c r="DA3" s="4"/>
      <c r="DB3" s="4"/>
      <c r="DC3" s="4"/>
      <c r="DD3" s="50" t="s">
        <v>70</v>
      </c>
      <c r="DE3" s="51"/>
      <c r="DF3" s="52"/>
      <c r="DG3" s="4"/>
      <c r="DH3" s="4"/>
      <c r="DI3" s="4"/>
      <c r="DJ3" s="4"/>
      <c r="DK3" s="4"/>
      <c r="DL3" s="4"/>
      <c r="DM3" s="4"/>
      <c r="DQ3" s="4"/>
      <c r="DR3" s="4"/>
      <c r="DS3" s="4"/>
      <c r="DT3" s="4"/>
      <c r="DU3" s="50" t="s">
        <v>71</v>
      </c>
      <c r="DV3" s="51"/>
      <c r="DW3" s="52"/>
      <c r="DX3" s="4"/>
      <c r="DY3" s="4"/>
      <c r="DZ3" s="4"/>
      <c r="EA3" s="4"/>
      <c r="EB3" s="4"/>
      <c r="EC3" s="4"/>
      <c r="ED3" s="4"/>
    </row>
    <row r="4" spans="1:139" ht="18.600000000000001" customHeight="1" thickBot="1" x14ac:dyDescent="0.3">
      <c r="A4" s="25" t="s">
        <v>72</v>
      </c>
      <c r="B4" s="25" t="s">
        <v>73</v>
      </c>
      <c r="C4" s="25" t="s">
        <v>74</v>
      </c>
      <c r="D4" s="25" t="s">
        <v>75</v>
      </c>
      <c r="E4" s="25" t="s">
        <v>76</v>
      </c>
      <c r="F4" s="25" t="s">
        <v>77</v>
      </c>
      <c r="G4" s="25" t="s">
        <v>78</v>
      </c>
      <c r="H4" s="25" t="s">
        <v>79</v>
      </c>
      <c r="I4" s="25" t="s">
        <v>80</v>
      </c>
      <c r="J4" s="25" t="s">
        <v>81</v>
      </c>
      <c r="K4" s="25" t="s">
        <v>82</v>
      </c>
      <c r="L4" s="25" t="s">
        <v>83</v>
      </c>
      <c r="M4" s="25" t="s">
        <v>84</v>
      </c>
      <c r="N4" s="33" t="s">
        <v>85</v>
      </c>
      <c r="O4" s="33" t="s">
        <v>86</v>
      </c>
      <c r="R4" s="32" t="s">
        <v>72</v>
      </c>
      <c r="S4" s="25" t="s">
        <v>87</v>
      </c>
      <c r="T4" s="25" t="s">
        <v>74</v>
      </c>
      <c r="U4" s="25" t="s">
        <v>75</v>
      </c>
      <c r="V4" s="25" t="s">
        <v>76</v>
      </c>
      <c r="W4" s="25" t="s">
        <v>77</v>
      </c>
      <c r="X4" s="25" t="s">
        <v>78</v>
      </c>
      <c r="Y4" s="25" t="s">
        <v>79</v>
      </c>
      <c r="Z4" s="25" t="s">
        <v>80</v>
      </c>
      <c r="AA4" s="25" t="s">
        <v>81</v>
      </c>
      <c r="AB4" s="25" t="s">
        <v>82</v>
      </c>
      <c r="AC4" s="25" t="s">
        <v>83</v>
      </c>
      <c r="AD4" s="25" t="s">
        <v>84</v>
      </c>
      <c r="AE4" s="30" t="s">
        <v>88</v>
      </c>
      <c r="AF4" s="33" t="s">
        <v>89</v>
      </c>
      <c r="AI4" s="32" t="s">
        <v>72</v>
      </c>
      <c r="AJ4" s="25" t="s">
        <v>73</v>
      </c>
      <c r="AK4" s="25" t="s">
        <v>74</v>
      </c>
      <c r="AL4" s="25" t="s">
        <v>75</v>
      </c>
      <c r="AM4" s="25" t="s">
        <v>76</v>
      </c>
      <c r="AN4" s="25" t="s">
        <v>77</v>
      </c>
      <c r="AO4" s="25" t="s">
        <v>78</v>
      </c>
      <c r="AP4" s="25" t="s">
        <v>79</v>
      </c>
      <c r="AQ4" s="25" t="s">
        <v>80</v>
      </c>
      <c r="AR4" s="25" t="s">
        <v>81</v>
      </c>
      <c r="AS4" s="25" t="s">
        <v>82</v>
      </c>
      <c r="AT4" s="25" t="s">
        <v>83</v>
      </c>
      <c r="AU4" s="25" t="s">
        <v>84</v>
      </c>
      <c r="AV4" s="25" t="s">
        <v>90</v>
      </c>
      <c r="AW4" s="25" t="s">
        <v>91</v>
      </c>
      <c r="AZ4" s="32" t="s">
        <v>72</v>
      </c>
      <c r="BA4" s="25" t="s">
        <v>73</v>
      </c>
      <c r="BB4" s="25" t="s">
        <v>74</v>
      </c>
      <c r="BC4" s="25" t="s">
        <v>75</v>
      </c>
      <c r="BD4" s="25" t="s">
        <v>76</v>
      </c>
      <c r="BE4" s="25" t="s">
        <v>77</v>
      </c>
      <c r="BF4" s="25" t="s">
        <v>78</v>
      </c>
      <c r="BG4" s="25" t="s">
        <v>79</v>
      </c>
      <c r="BH4" s="25" t="s">
        <v>80</v>
      </c>
      <c r="BI4" s="25" t="s">
        <v>81</v>
      </c>
      <c r="BJ4" s="25" t="s">
        <v>82</v>
      </c>
      <c r="BK4" s="25" t="s">
        <v>83</v>
      </c>
      <c r="BL4" s="25" t="s">
        <v>84</v>
      </c>
      <c r="BM4" s="25" t="s">
        <v>90</v>
      </c>
      <c r="BN4" s="25" t="s">
        <v>91</v>
      </c>
      <c r="BQ4" s="32" t="s">
        <v>72</v>
      </c>
      <c r="BR4" s="25" t="s">
        <v>73</v>
      </c>
      <c r="BS4" s="25" t="s">
        <v>74</v>
      </c>
      <c r="BT4" s="25" t="s">
        <v>75</v>
      </c>
      <c r="BU4" s="25" t="s">
        <v>76</v>
      </c>
      <c r="BV4" s="25" t="s">
        <v>77</v>
      </c>
      <c r="BW4" s="25" t="s">
        <v>78</v>
      </c>
      <c r="BX4" s="25" t="s">
        <v>79</v>
      </c>
      <c r="BY4" s="25" t="s">
        <v>80</v>
      </c>
      <c r="BZ4" s="25" t="s">
        <v>81</v>
      </c>
      <c r="CA4" s="25" t="s">
        <v>82</v>
      </c>
      <c r="CB4" s="25" t="s">
        <v>83</v>
      </c>
      <c r="CC4" s="25" t="s">
        <v>84</v>
      </c>
      <c r="CD4" s="25" t="s">
        <v>90</v>
      </c>
      <c r="CE4" s="25" t="s">
        <v>91</v>
      </c>
      <c r="CH4" s="32" t="s">
        <v>72</v>
      </c>
      <c r="CI4" s="25" t="s">
        <v>73</v>
      </c>
      <c r="CJ4" s="25" t="s">
        <v>74</v>
      </c>
      <c r="CK4" s="25" t="s">
        <v>75</v>
      </c>
      <c r="CL4" s="25" t="s">
        <v>76</v>
      </c>
      <c r="CM4" s="25" t="s">
        <v>77</v>
      </c>
      <c r="CN4" s="25" t="s">
        <v>78</v>
      </c>
      <c r="CO4" s="25" t="s">
        <v>79</v>
      </c>
      <c r="CP4" s="25" t="s">
        <v>80</v>
      </c>
      <c r="CQ4" s="25" t="s">
        <v>81</v>
      </c>
      <c r="CR4" s="25" t="s">
        <v>82</v>
      </c>
      <c r="CS4" s="25" t="s">
        <v>83</v>
      </c>
      <c r="CT4" s="25" t="s">
        <v>84</v>
      </c>
      <c r="CU4" s="25" t="s">
        <v>90</v>
      </c>
      <c r="CV4" s="25" t="s">
        <v>91</v>
      </c>
      <c r="CY4" s="32" t="s">
        <v>72</v>
      </c>
      <c r="CZ4" s="25" t="s">
        <v>73</v>
      </c>
      <c r="DA4" s="25" t="s">
        <v>74</v>
      </c>
      <c r="DB4" s="25" t="s">
        <v>75</v>
      </c>
      <c r="DC4" s="25" t="s">
        <v>76</v>
      </c>
      <c r="DD4" s="25" t="s">
        <v>77</v>
      </c>
      <c r="DE4" s="25" t="s">
        <v>78</v>
      </c>
      <c r="DF4" s="25" t="s">
        <v>79</v>
      </c>
      <c r="DG4" s="25" t="s">
        <v>80</v>
      </c>
      <c r="DH4" s="25" t="s">
        <v>81</v>
      </c>
      <c r="DI4" s="25" t="s">
        <v>82</v>
      </c>
      <c r="DJ4" s="25" t="s">
        <v>83</v>
      </c>
      <c r="DK4" s="25" t="s">
        <v>84</v>
      </c>
      <c r="DL4" s="25" t="s">
        <v>90</v>
      </c>
      <c r="DM4" s="25" t="s">
        <v>91</v>
      </c>
      <c r="DP4" s="32" t="s">
        <v>72</v>
      </c>
      <c r="DQ4" s="25" t="s">
        <v>73</v>
      </c>
      <c r="DR4" s="25" t="s">
        <v>74</v>
      </c>
      <c r="DS4" s="25" t="s">
        <v>75</v>
      </c>
      <c r="DT4" s="25" t="s">
        <v>76</v>
      </c>
      <c r="DU4" s="25" t="s">
        <v>77</v>
      </c>
      <c r="DV4" s="25" t="s">
        <v>78</v>
      </c>
      <c r="DW4" s="25" t="s">
        <v>79</v>
      </c>
      <c r="DX4" s="25" t="s">
        <v>80</v>
      </c>
      <c r="DY4" s="25" t="s">
        <v>81</v>
      </c>
      <c r="DZ4" s="25" t="s">
        <v>82</v>
      </c>
      <c r="EA4" s="25" t="s">
        <v>83</v>
      </c>
      <c r="EB4" s="25" t="s">
        <v>84</v>
      </c>
      <c r="EC4" s="25" t="s">
        <v>90</v>
      </c>
      <c r="ED4" s="25" t="s">
        <v>91</v>
      </c>
      <c r="EG4" s="39" t="s">
        <v>92</v>
      </c>
      <c r="EH4" s="42" t="s">
        <v>93</v>
      </c>
      <c r="EI4" s="42" t="s">
        <v>24</v>
      </c>
    </row>
    <row r="5" spans="1:139" ht="18" customHeight="1" thickBot="1" x14ac:dyDescent="0.3">
      <c r="A5" s="32">
        <v>1</v>
      </c>
      <c r="B5" s="25">
        <v>12863</v>
      </c>
      <c r="C5" s="25">
        <v>13140</v>
      </c>
      <c r="D5" s="25">
        <v>14020</v>
      </c>
      <c r="E5" s="25">
        <v>14422</v>
      </c>
      <c r="F5" s="25">
        <v>15197</v>
      </c>
      <c r="G5" s="25">
        <v>17544</v>
      </c>
      <c r="H5" s="25">
        <v>18164</v>
      </c>
      <c r="I5" s="25">
        <v>18064</v>
      </c>
      <c r="J5" s="25">
        <v>18764</v>
      </c>
      <c r="K5" s="25">
        <v>19044</v>
      </c>
      <c r="L5" s="25">
        <v>18104</v>
      </c>
      <c r="M5" s="25">
        <v>17894</v>
      </c>
      <c r="N5" s="33">
        <v>197220</v>
      </c>
      <c r="O5" s="1">
        <v>16435</v>
      </c>
      <c r="R5" s="38">
        <v>1</v>
      </c>
      <c r="S5" s="25">
        <v>19854</v>
      </c>
      <c r="T5" s="25">
        <v>20064</v>
      </c>
      <c r="U5" s="25">
        <v>20314</v>
      </c>
      <c r="V5" s="25">
        <v>20594</v>
      </c>
      <c r="W5" s="25">
        <v>19904</v>
      </c>
      <c r="X5" s="25">
        <v>19244</v>
      </c>
      <c r="Y5" s="25">
        <v>19614</v>
      </c>
      <c r="Z5" s="25">
        <v>18664</v>
      </c>
      <c r="AA5" s="25">
        <v>19394</v>
      </c>
      <c r="AB5" s="25">
        <v>18054</v>
      </c>
      <c r="AC5" s="25">
        <v>18544</v>
      </c>
      <c r="AD5" s="25">
        <v>19064</v>
      </c>
      <c r="AE5" s="35">
        <v>233308</v>
      </c>
      <c r="AF5" s="33">
        <v>19442</v>
      </c>
      <c r="AI5" s="32">
        <v>1</v>
      </c>
      <c r="AJ5" s="25">
        <v>0</v>
      </c>
      <c r="AK5" s="25">
        <v>0</v>
      </c>
      <c r="AL5" s="25">
        <v>0</v>
      </c>
      <c r="AM5" s="25">
        <v>0</v>
      </c>
      <c r="AN5" s="25">
        <v>0</v>
      </c>
      <c r="AO5" s="25">
        <v>0</v>
      </c>
      <c r="AP5" s="25">
        <v>0</v>
      </c>
      <c r="AQ5" s="25">
        <v>0</v>
      </c>
      <c r="AR5" s="25">
        <v>0</v>
      </c>
      <c r="AS5" s="25">
        <v>0</v>
      </c>
      <c r="AT5" s="25">
        <v>0</v>
      </c>
      <c r="AU5" s="25">
        <v>0</v>
      </c>
      <c r="AV5" s="30">
        <v>0</v>
      </c>
      <c r="AW5" s="30">
        <v>0</v>
      </c>
      <c r="AZ5" s="32">
        <v>1</v>
      </c>
      <c r="BA5" s="25">
        <v>0</v>
      </c>
      <c r="BB5" s="25">
        <v>0</v>
      </c>
      <c r="BC5" s="25">
        <v>0</v>
      </c>
      <c r="BD5" s="25">
        <v>0</v>
      </c>
      <c r="BE5" s="25">
        <v>0</v>
      </c>
      <c r="BF5" s="25">
        <v>0</v>
      </c>
      <c r="BG5" s="25">
        <v>0</v>
      </c>
      <c r="BH5" s="25">
        <v>0</v>
      </c>
      <c r="BI5" s="25">
        <v>0</v>
      </c>
      <c r="BJ5" s="25">
        <v>0</v>
      </c>
      <c r="BK5" s="25">
        <v>0</v>
      </c>
      <c r="BL5" s="25">
        <v>0</v>
      </c>
      <c r="BM5" s="30">
        <v>0</v>
      </c>
      <c r="BN5" s="30">
        <v>0</v>
      </c>
      <c r="BQ5" s="32">
        <v>1</v>
      </c>
      <c r="BR5" s="25">
        <v>0</v>
      </c>
      <c r="BS5" s="25">
        <v>0</v>
      </c>
      <c r="BT5" s="25">
        <v>0</v>
      </c>
      <c r="BU5" s="25">
        <v>0</v>
      </c>
      <c r="BV5" s="25">
        <v>0</v>
      </c>
      <c r="BW5" s="25">
        <v>0</v>
      </c>
      <c r="BX5" s="25">
        <v>0</v>
      </c>
      <c r="BY5" s="25">
        <v>0</v>
      </c>
      <c r="BZ5" s="25">
        <v>0</v>
      </c>
      <c r="CA5" s="25">
        <v>0</v>
      </c>
      <c r="CB5" s="25">
        <v>0</v>
      </c>
      <c r="CC5" s="25">
        <v>0</v>
      </c>
      <c r="CD5" s="30">
        <v>0</v>
      </c>
      <c r="CE5" s="30">
        <v>0</v>
      </c>
      <c r="CH5" s="32">
        <v>1</v>
      </c>
      <c r="CI5" s="25">
        <v>0</v>
      </c>
      <c r="CJ5" s="25">
        <v>0</v>
      </c>
      <c r="CK5" s="25">
        <v>0</v>
      </c>
      <c r="CL5" s="25">
        <v>0</v>
      </c>
      <c r="CM5" s="25">
        <v>0</v>
      </c>
      <c r="CN5" s="25">
        <v>0</v>
      </c>
      <c r="CO5" s="25">
        <v>0</v>
      </c>
      <c r="CP5" s="25">
        <v>0</v>
      </c>
      <c r="CQ5" s="25">
        <v>0</v>
      </c>
      <c r="CR5" s="25">
        <v>0</v>
      </c>
      <c r="CS5" s="25">
        <v>0</v>
      </c>
      <c r="CT5" s="25">
        <v>0</v>
      </c>
      <c r="CU5" s="30">
        <v>0</v>
      </c>
      <c r="CV5" s="30">
        <v>0</v>
      </c>
      <c r="CY5" s="32">
        <v>1</v>
      </c>
      <c r="CZ5" s="25">
        <v>0</v>
      </c>
      <c r="DA5" s="25">
        <v>0</v>
      </c>
      <c r="DB5" s="25">
        <v>0</v>
      </c>
      <c r="DC5" s="25">
        <v>0</v>
      </c>
      <c r="DD5" s="25">
        <v>0</v>
      </c>
      <c r="DE5" s="25">
        <v>0</v>
      </c>
      <c r="DF5" s="25">
        <v>0</v>
      </c>
      <c r="DG5" s="25">
        <v>0</v>
      </c>
      <c r="DH5" s="25">
        <v>0</v>
      </c>
      <c r="DI5" s="25">
        <v>0</v>
      </c>
      <c r="DJ5" s="25">
        <v>0</v>
      </c>
      <c r="DK5" s="25">
        <v>0</v>
      </c>
      <c r="DL5" s="30">
        <v>0</v>
      </c>
      <c r="DM5" s="30">
        <v>0</v>
      </c>
      <c r="DP5" s="32">
        <v>1</v>
      </c>
      <c r="DQ5" s="25">
        <v>0</v>
      </c>
      <c r="DR5" s="25">
        <v>0</v>
      </c>
      <c r="DS5" s="25">
        <v>0</v>
      </c>
      <c r="DT5" s="25">
        <v>0</v>
      </c>
      <c r="DU5" s="25">
        <v>0</v>
      </c>
      <c r="DV5" s="25">
        <v>0</v>
      </c>
      <c r="DW5" s="25">
        <v>0</v>
      </c>
      <c r="DX5" s="25">
        <v>0</v>
      </c>
      <c r="DY5" s="25">
        <v>0</v>
      </c>
      <c r="DZ5" s="25">
        <v>0</v>
      </c>
      <c r="EA5" s="25">
        <v>0</v>
      </c>
      <c r="EB5" s="25">
        <v>0</v>
      </c>
      <c r="EC5" s="30">
        <v>0</v>
      </c>
      <c r="ED5" s="30">
        <v>0</v>
      </c>
      <c r="EG5" s="40">
        <v>1</v>
      </c>
      <c r="EH5" s="42">
        <v>35877</v>
      </c>
      <c r="EI5" s="42">
        <v>3808</v>
      </c>
    </row>
    <row r="6" spans="1:139" ht="18" customHeight="1" thickBot="1" x14ac:dyDescent="0.3">
      <c r="A6" s="32">
        <v>2</v>
      </c>
      <c r="B6" s="25">
        <v>26890</v>
      </c>
      <c r="C6" s="25">
        <v>27290</v>
      </c>
      <c r="D6" s="25">
        <v>27720</v>
      </c>
      <c r="E6" s="25">
        <v>28180</v>
      </c>
      <c r="F6" s="25">
        <v>28670</v>
      </c>
      <c r="G6" s="25">
        <v>29190</v>
      </c>
      <c r="H6" s="25">
        <v>29740</v>
      </c>
      <c r="I6" s="25">
        <v>30240</v>
      </c>
      <c r="J6" s="25">
        <v>30880</v>
      </c>
      <c r="K6" s="25">
        <v>21030</v>
      </c>
      <c r="L6" s="25">
        <v>22030</v>
      </c>
      <c r="M6" s="25">
        <v>22373</v>
      </c>
      <c r="N6" s="33">
        <v>324233</v>
      </c>
      <c r="O6" s="1">
        <v>27019</v>
      </c>
      <c r="R6" s="38">
        <v>2</v>
      </c>
      <c r="S6" s="25">
        <v>32164</v>
      </c>
      <c r="T6" s="25">
        <v>33077</v>
      </c>
      <c r="U6" s="25">
        <v>9076</v>
      </c>
      <c r="V6" s="25">
        <v>9276</v>
      </c>
      <c r="W6" s="25">
        <v>9476</v>
      </c>
      <c r="X6" s="25">
        <v>9676</v>
      </c>
      <c r="Y6" s="25">
        <v>9876</v>
      </c>
      <c r="Z6" s="25">
        <v>10076</v>
      </c>
      <c r="AA6" s="25">
        <v>99761</v>
      </c>
      <c r="AB6" s="25">
        <v>9026</v>
      </c>
      <c r="AC6" s="25">
        <v>1226</v>
      </c>
      <c r="AD6" s="25">
        <v>13026</v>
      </c>
      <c r="AE6" s="33">
        <v>245736</v>
      </c>
      <c r="AF6" s="33">
        <v>20478</v>
      </c>
      <c r="AI6" s="32">
        <v>2</v>
      </c>
      <c r="AJ6" s="25">
        <v>0</v>
      </c>
      <c r="AK6" s="25">
        <v>0</v>
      </c>
      <c r="AL6" s="25">
        <v>0</v>
      </c>
      <c r="AM6" s="25">
        <v>0</v>
      </c>
      <c r="AN6" s="25">
        <v>0</v>
      </c>
      <c r="AO6" s="25">
        <v>0</v>
      </c>
      <c r="AP6" s="25">
        <v>0</v>
      </c>
      <c r="AQ6" s="25">
        <v>0</v>
      </c>
      <c r="AR6" s="25">
        <v>0</v>
      </c>
      <c r="AS6" s="25">
        <v>0</v>
      </c>
      <c r="AT6" s="25">
        <v>0</v>
      </c>
      <c r="AU6" s="25">
        <v>0</v>
      </c>
      <c r="AV6" s="30">
        <v>0</v>
      </c>
      <c r="AW6" s="30">
        <v>0</v>
      </c>
      <c r="AZ6" s="32">
        <v>2</v>
      </c>
      <c r="BA6" s="25">
        <v>0</v>
      </c>
      <c r="BB6" s="25">
        <v>0</v>
      </c>
      <c r="BC6" s="25">
        <v>0</v>
      </c>
      <c r="BD6" s="25">
        <v>0</v>
      </c>
      <c r="BE6" s="25">
        <v>0</v>
      </c>
      <c r="BF6" s="25">
        <v>0</v>
      </c>
      <c r="BG6" s="25">
        <v>0</v>
      </c>
      <c r="BH6" s="25">
        <v>0</v>
      </c>
      <c r="BI6" s="25">
        <v>0</v>
      </c>
      <c r="BJ6" s="25">
        <v>0</v>
      </c>
      <c r="BK6" s="25">
        <v>0</v>
      </c>
      <c r="BL6" s="25">
        <v>0</v>
      </c>
      <c r="BM6" s="30">
        <v>0</v>
      </c>
      <c r="BN6" s="30">
        <v>0</v>
      </c>
      <c r="BQ6" s="32">
        <v>2</v>
      </c>
      <c r="BR6" s="25">
        <v>0</v>
      </c>
      <c r="BS6" s="25">
        <v>0</v>
      </c>
      <c r="BT6" s="25">
        <v>0</v>
      </c>
      <c r="BU6" s="25">
        <v>0</v>
      </c>
      <c r="BV6" s="25">
        <v>0</v>
      </c>
      <c r="BW6" s="25">
        <v>0</v>
      </c>
      <c r="BX6" s="25">
        <v>0</v>
      </c>
      <c r="BY6" s="25">
        <v>0</v>
      </c>
      <c r="BZ6" s="25">
        <v>0</v>
      </c>
      <c r="CA6" s="25">
        <v>0</v>
      </c>
      <c r="CB6" s="25">
        <v>0</v>
      </c>
      <c r="CC6" s="25">
        <v>0</v>
      </c>
      <c r="CD6" s="30">
        <v>0</v>
      </c>
      <c r="CE6" s="30">
        <v>0</v>
      </c>
      <c r="CH6" s="32">
        <v>2</v>
      </c>
      <c r="CI6" s="25">
        <v>0</v>
      </c>
      <c r="CJ6" s="25">
        <v>0</v>
      </c>
      <c r="CK6" s="25">
        <v>0</v>
      </c>
      <c r="CL6" s="25">
        <v>0</v>
      </c>
      <c r="CM6" s="25">
        <v>0</v>
      </c>
      <c r="CN6" s="25">
        <v>0</v>
      </c>
      <c r="CO6" s="25">
        <v>0</v>
      </c>
      <c r="CP6" s="25">
        <v>0</v>
      </c>
      <c r="CQ6" s="25">
        <v>0</v>
      </c>
      <c r="CR6" s="25">
        <v>0</v>
      </c>
      <c r="CS6" s="25">
        <v>0</v>
      </c>
      <c r="CT6" s="25">
        <v>0</v>
      </c>
      <c r="CU6" s="30">
        <v>0</v>
      </c>
      <c r="CV6" s="30">
        <v>0</v>
      </c>
      <c r="CY6" s="32">
        <v>2</v>
      </c>
      <c r="CZ6" s="25">
        <v>0</v>
      </c>
      <c r="DA6" s="25">
        <v>0</v>
      </c>
      <c r="DB6" s="25">
        <v>0</v>
      </c>
      <c r="DC6" s="25">
        <v>0</v>
      </c>
      <c r="DD6" s="25">
        <v>0</v>
      </c>
      <c r="DE6" s="25">
        <v>0</v>
      </c>
      <c r="DF6" s="25">
        <v>0</v>
      </c>
      <c r="DG6" s="25">
        <v>0</v>
      </c>
      <c r="DH6" s="25">
        <v>0</v>
      </c>
      <c r="DI6" s="25">
        <v>0</v>
      </c>
      <c r="DJ6" s="25">
        <v>0</v>
      </c>
      <c r="DK6" s="25">
        <v>0</v>
      </c>
      <c r="DL6" s="30">
        <v>0</v>
      </c>
      <c r="DM6" s="30">
        <v>0</v>
      </c>
      <c r="DP6" s="32">
        <v>2</v>
      </c>
      <c r="DQ6" s="25">
        <v>0</v>
      </c>
      <c r="DR6" s="25">
        <v>0</v>
      </c>
      <c r="DS6" s="25">
        <v>0</v>
      </c>
      <c r="DT6" s="25">
        <v>0</v>
      </c>
      <c r="DU6" s="25">
        <v>0</v>
      </c>
      <c r="DV6" s="25">
        <v>0</v>
      </c>
      <c r="DW6" s="25">
        <v>0</v>
      </c>
      <c r="DX6" s="25">
        <v>0</v>
      </c>
      <c r="DY6" s="25">
        <v>0</v>
      </c>
      <c r="DZ6" s="25">
        <v>0</v>
      </c>
      <c r="EA6" s="25">
        <v>0</v>
      </c>
      <c r="EB6" s="25">
        <v>0</v>
      </c>
      <c r="EC6" s="30">
        <v>0</v>
      </c>
      <c r="ED6" s="30">
        <v>0</v>
      </c>
      <c r="EG6" s="41">
        <v>2</v>
      </c>
      <c r="EH6" s="42">
        <v>47497</v>
      </c>
      <c r="EI6" s="42">
        <v>5041</v>
      </c>
    </row>
    <row r="7" spans="1:139" ht="18" customHeight="1" thickBot="1" x14ac:dyDescent="0.3">
      <c r="A7" s="32">
        <v>3</v>
      </c>
      <c r="B7" s="25">
        <v>26143</v>
      </c>
      <c r="C7" s="25">
        <v>38360</v>
      </c>
      <c r="D7" s="25">
        <v>38860</v>
      </c>
      <c r="E7" s="25">
        <v>39405</v>
      </c>
      <c r="F7" s="25">
        <v>39805</v>
      </c>
      <c r="G7" s="25">
        <v>38448</v>
      </c>
      <c r="H7" s="25">
        <v>39136</v>
      </c>
      <c r="I7" s="25">
        <v>39869</v>
      </c>
      <c r="J7" s="25">
        <v>38097</v>
      </c>
      <c r="K7" s="25">
        <v>38047</v>
      </c>
      <c r="L7" s="25">
        <v>38047</v>
      </c>
      <c r="M7" s="25">
        <v>33709</v>
      </c>
      <c r="N7" s="33">
        <v>447926</v>
      </c>
      <c r="O7" s="1">
        <v>37327</v>
      </c>
      <c r="R7" s="38">
        <v>3</v>
      </c>
      <c r="S7" s="25">
        <v>17993</v>
      </c>
      <c r="T7" s="25">
        <v>18243</v>
      </c>
      <c r="U7" s="25">
        <v>18573</v>
      </c>
      <c r="V7" s="25">
        <v>18883</v>
      </c>
      <c r="W7" s="25">
        <v>19873</v>
      </c>
      <c r="X7" s="25">
        <v>20243</v>
      </c>
      <c r="Y7" s="25">
        <v>20643</v>
      </c>
      <c r="Z7" s="25">
        <v>21073</v>
      </c>
      <c r="AA7" s="25">
        <v>21533</v>
      </c>
      <c r="AB7" s="25">
        <v>22023</v>
      </c>
      <c r="AC7" s="25">
        <v>42543</v>
      </c>
      <c r="AD7" s="25">
        <v>51243</v>
      </c>
      <c r="AE7" s="33">
        <v>292866</v>
      </c>
      <c r="AF7" s="33">
        <v>24406</v>
      </c>
      <c r="AI7" s="32">
        <v>3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30">
        <v>0</v>
      </c>
      <c r="AW7" s="30">
        <v>0</v>
      </c>
      <c r="AZ7" s="32">
        <v>3</v>
      </c>
      <c r="BA7" s="25">
        <v>0</v>
      </c>
      <c r="BB7" s="25">
        <v>0</v>
      </c>
      <c r="BC7" s="25">
        <v>0</v>
      </c>
      <c r="BD7" s="25">
        <v>0</v>
      </c>
      <c r="BE7" s="25">
        <v>0</v>
      </c>
      <c r="BF7" s="25">
        <v>0</v>
      </c>
      <c r="BG7" s="25">
        <v>0</v>
      </c>
      <c r="BH7" s="25">
        <v>0</v>
      </c>
      <c r="BI7" s="25">
        <v>0</v>
      </c>
      <c r="BJ7" s="25">
        <v>0</v>
      </c>
      <c r="BK7" s="25">
        <v>0</v>
      </c>
      <c r="BL7" s="25">
        <v>0</v>
      </c>
      <c r="BM7" s="30">
        <v>0</v>
      </c>
      <c r="BN7" s="30">
        <v>0</v>
      </c>
      <c r="BQ7" s="32">
        <v>3</v>
      </c>
      <c r="BR7" s="25">
        <v>0</v>
      </c>
      <c r="BS7" s="25">
        <v>0</v>
      </c>
      <c r="BT7" s="25">
        <v>0</v>
      </c>
      <c r="BU7" s="25">
        <v>0</v>
      </c>
      <c r="BV7" s="25">
        <v>0</v>
      </c>
      <c r="BW7" s="25">
        <v>0</v>
      </c>
      <c r="BX7" s="25">
        <v>0</v>
      </c>
      <c r="BY7" s="25">
        <v>0</v>
      </c>
      <c r="BZ7" s="25">
        <v>0</v>
      </c>
      <c r="CA7" s="25">
        <v>0</v>
      </c>
      <c r="CB7" s="25">
        <v>0</v>
      </c>
      <c r="CC7" s="25">
        <v>0</v>
      </c>
      <c r="CD7" s="30">
        <v>0</v>
      </c>
      <c r="CE7" s="30">
        <v>0</v>
      </c>
      <c r="CH7" s="32">
        <v>3</v>
      </c>
      <c r="CI7" s="25">
        <v>0</v>
      </c>
      <c r="CJ7" s="25">
        <v>0</v>
      </c>
      <c r="CK7" s="25">
        <v>0</v>
      </c>
      <c r="CL7" s="25">
        <v>0</v>
      </c>
      <c r="CM7" s="25">
        <v>0</v>
      </c>
      <c r="CN7" s="25">
        <v>0</v>
      </c>
      <c r="CO7" s="25">
        <v>0</v>
      </c>
      <c r="CP7" s="25">
        <v>0</v>
      </c>
      <c r="CQ7" s="25">
        <v>0</v>
      </c>
      <c r="CR7" s="25">
        <v>0</v>
      </c>
      <c r="CS7" s="25">
        <v>0</v>
      </c>
      <c r="CT7" s="25">
        <v>0</v>
      </c>
      <c r="CU7" s="30">
        <v>0</v>
      </c>
      <c r="CV7" s="30">
        <v>0</v>
      </c>
      <c r="CY7" s="32">
        <v>3</v>
      </c>
      <c r="CZ7" s="25">
        <v>0</v>
      </c>
      <c r="DA7" s="25">
        <v>0</v>
      </c>
      <c r="DB7" s="25">
        <v>0</v>
      </c>
      <c r="DC7" s="25">
        <v>0</v>
      </c>
      <c r="DD7" s="25">
        <v>0</v>
      </c>
      <c r="DE7" s="25">
        <v>0</v>
      </c>
      <c r="DF7" s="25">
        <v>0</v>
      </c>
      <c r="DG7" s="25">
        <v>0</v>
      </c>
      <c r="DH7" s="25">
        <v>0</v>
      </c>
      <c r="DI7" s="25">
        <v>0</v>
      </c>
      <c r="DJ7" s="25">
        <v>0</v>
      </c>
      <c r="DK7" s="25">
        <v>0</v>
      </c>
      <c r="DL7" s="30">
        <v>0</v>
      </c>
      <c r="DM7" s="30">
        <v>0</v>
      </c>
      <c r="DP7" s="32">
        <v>3</v>
      </c>
      <c r="DQ7" s="25">
        <v>0</v>
      </c>
      <c r="DR7" s="25">
        <v>0</v>
      </c>
      <c r="DS7" s="25">
        <v>0</v>
      </c>
      <c r="DT7" s="25">
        <v>0</v>
      </c>
      <c r="DU7" s="25">
        <v>0</v>
      </c>
      <c r="DV7" s="25">
        <v>0</v>
      </c>
      <c r="DW7" s="25">
        <v>0</v>
      </c>
      <c r="DX7" s="25">
        <v>0</v>
      </c>
      <c r="DY7" s="25">
        <v>0</v>
      </c>
      <c r="DZ7" s="25">
        <v>0</v>
      </c>
      <c r="EA7" s="25">
        <v>0</v>
      </c>
      <c r="EB7" s="25">
        <v>0</v>
      </c>
      <c r="EC7" s="30">
        <v>0</v>
      </c>
      <c r="ED7" s="30">
        <v>0</v>
      </c>
      <c r="EG7" s="41">
        <v>3</v>
      </c>
      <c r="EH7" s="42">
        <v>61733</v>
      </c>
      <c r="EI7" s="42">
        <v>6552</v>
      </c>
    </row>
    <row r="8" spans="1:139" ht="18" customHeight="1" thickBot="1" x14ac:dyDescent="0.3">
      <c r="A8" s="32">
        <v>4</v>
      </c>
      <c r="B8" s="25">
        <v>0</v>
      </c>
      <c r="C8" s="25">
        <v>0</v>
      </c>
      <c r="D8" s="25">
        <v>450</v>
      </c>
      <c r="E8" s="25">
        <v>950</v>
      </c>
      <c r="F8" s="25">
        <v>1450</v>
      </c>
      <c r="G8" s="25">
        <v>2150</v>
      </c>
      <c r="H8" s="25">
        <v>2650</v>
      </c>
      <c r="I8" s="25">
        <v>3150</v>
      </c>
      <c r="J8" s="25">
        <v>4150</v>
      </c>
      <c r="K8" s="25">
        <v>4350</v>
      </c>
      <c r="L8" s="25">
        <v>4530</v>
      </c>
      <c r="M8" s="25">
        <v>4750</v>
      </c>
      <c r="N8" s="33">
        <v>28580</v>
      </c>
      <c r="O8" s="1">
        <v>2382</v>
      </c>
      <c r="R8" s="38">
        <v>4</v>
      </c>
      <c r="S8" s="25">
        <v>12917</v>
      </c>
      <c r="T8" s="25">
        <v>13626</v>
      </c>
      <c r="U8" s="25">
        <v>14350</v>
      </c>
      <c r="V8" s="25">
        <v>15089</v>
      </c>
      <c r="W8" s="25">
        <v>15415</v>
      </c>
      <c r="X8" s="25">
        <v>15615</v>
      </c>
      <c r="Y8" s="25">
        <v>15837</v>
      </c>
      <c r="Z8" s="25">
        <v>16132</v>
      </c>
      <c r="AA8" s="25">
        <v>16419</v>
      </c>
      <c r="AB8" s="25">
        <v>16789</v>
      </c>
      <c r="AC8" s="25">
        <v>17151</v>
      </c>
      <c r="AD8" s="25">
        <v>17536</v>
      </c>
      <c r="AE8" s="33">
        <v>186876</v>
      </c>
      <c r="AF8" s="33">
        <v>15573</v>
      </c>
      <c r="AI8" s="32">
        <v>4</v>
      </c>
      <c r="AJ8" s="25">
        <v>0</v>
      </c>
      <c r="AK8" s="25">
        <v>0</v>
      </c>
      <c r="AL8" s="25">
        <v>0</v>
      </c>
      <c r="AM8" s="25">
        <v>0</v>
      </c>
      <c r="AN8" s="25">
        <v>0</v>
      </c>
      <c r="AO8" s="25">
        <v>0</v>
      </c>
      <c r="AP8" s="25">
        <v>0</v>
      </c>
      <c r="AQ8" s="25">
        <v>0</v>
      </c>
      <c r="AR8" s="25">
        <v>0</v>
      </c>
      <c r="AS8" s="25">
        <v>0</v>
      </c>
      <c r="AT8" s="25">
        <v>0</v>
      </c>
      <c r="AU8" s="25">
        <v>0</v>
      </c>
      <c r="AV8" s="30">
        <v>0</v>
      </c>
      <c r="AW8" s="30">
        <v>0</v>
      </c>
      <c r="AZ8" s="32">
        <v>4</v>
      </c>
      <c r="BA8" s="25">
        <v>0</v>
      </c>
      <c r="BB8" s="25">
        <v>0</v>
      </c>
      <c r="BC8" s="25">
        <v>0</v>
      </c>
      <c r="BD8" s="25">
        <v>0</v>
      </c>
      <c r="BE8" s="25">
        <v>0</v>
      </c>
      <c r="BF8" s="25">
        <v>0</v>
      </c>
      <c r="BG8" s="25">
        <v>0</v>
      </c>
      <c r="BH8" s="25">
        <v>0</v>
      </c>
      <c r="BI8" s="25">
        <v>0</v>
      </c>
      <c r="BJ8" s="25">
        <v>0</v>
      </c>
      <c r="BK8" s="25">
        <v>0</v>
      </c>
      <c r="BL8" s="25">
        <v>0</v>
      </c>
      <c r="BM8" s="30">
        <v>0</v>
      </c>
      <c r="BN8" s="30">
        <v>0</v>
      </c>
      <c r="BQ8" s="32">
        <v>4</v>
      </c>
      <c r="BR8" s="25">
        <v>0</v>
      </c>
      <c r="BS8" s="25">
        <v>0</v>
      </c>
      <c r="BT8" s="25">
        <v>0</v>
      </c>
      <c r="BU8" s="25">
        <v>0</v>
      </c>
      <c r="BV8" s="25">
        <v>0</v>
      </c>
      <c r="BW8" s="25">
        <v>0</v>
      </c>
      <c r="BX8" s="25">
        <v>0</v>
      </c>
      <c r="BY8" s="25">
        <v>0</v>
      </c>
      <c r="BZ8" s="25">
        <v>0</v>
      </c>
      <c r="CA8" s="25">
        <v>0</v>
      </c>
      <c r="CB8" s="25">
        <v>0</v>
      </c>
      <c r="CC8" s="25">
        <v>0</v>
      </c>
      <c r="CD8" s="30">
        <v>0</v>
      </c>
      <c r="CE8" s="30">
        <v>0</v>
      </c>
      <c r="CH8" s="32">
        <v>4</v>
      </c>
      <c r="CI8" s="25">
        <v>0</v>
      </c>
      <c r="CJ8" s="25">
        <v>0</v>
      </c>
      <c r="CK8" s="25">
        <v>0</v>
      </c>
      <c r="CL8" s="25">
        <v>0</v>
      </c>
      <c r="CM8" s="25">
        <v>0</v>
      </c>
      <c r="CN8" s="25">
        <v>0</v>
      </c>
      <c r="CO8" s="25">
        <v>0</v>
      </c>
      <c r="CP8" s="25">
        <v>0</v>
      </c>
      <c r="CQ8" s="25">
        <v>0</v>
      </c>
      <c r="CR8" s="25">
        <v>0</v>
      </c>
      <c r="CS8" s="25">
        <v>0</v>
      </c>
      <c r="CT8" s="25">
        <v>0</v>
      </c>
      <c r="CU8" s="30">
        <v>0</v>
      </c>
      <c r="CV8" s="30">
        <v>0</v>
      </c>
      <c r="CY8" s="32">
        <v>4</v>
      </c>
      <c r="CZ8" s="25">
        <v>0</v>
      </c>
      <c r="DA8" s="25">
        <v>0</v>
      </c>
      <c r="DB8" s="25">
        <v>0</v>
      </c>
      <c r="DC8" s="25">
        <v>0</v>
      </c>
      <c r="DD8" s="25">
        <v>0</v>
      </c>
      <c r="DE8" s="25">
        <v>0</v>
      </c>
      <c r="DF8" s="25">
        <v>0</v>
      </c>
      <c r="DG8" s="25">
        <v>0</v>
      </c>
      <c r="DH8" s="25">
        <v>0</v>
      </c>
      <c r="DI8" s="25">
        <v>0</v>
      </c>
      <c r="DJ8" s="25">
        <v>0</v>
      </c>
      <c r="DK8" s="25">
        <v>0</v>
      </c>
      <c r="DL8" s="30">
        <v>0</v>
      </c>
      <c r="DM8" s="30">
        <v>0</v>
      </c>
      <c r="DP8" s="32">
        <v>4</v>
      </c>
      <c r="DQ8" s="25">
        <v>0</v>
      </c>
      <c r="DR8" s="25">
        <v>0</v>
      </c>
      <c r="DS8" s="25">
        <v>0</v>
      </c>
      <c r="DT8" s="25">
        <v>0</v>
      </c>
      <c r="DU8" s="25">
        <v>0</v>
      </c>
      <c r="DV8" s="25">
        <v>0</v>
      </c>
      <c r="DW8" s="25">
        <v>0</v>
      </c>
      <c r="DX8" s="25">
        <v>0</v>
      </c>
      <c r="DY8" s="25">
        <v>0</v>
      </c>
      <c r="DZ8" s="25">
        <v>0</v>
      </c>
      <c r="EA8" s="25">
        <v>0</v>
      </c>
      <c r="EB8" s="25">
        <v>0</v>
      </c>
      <c r="EC8" s="30">
        <v>0</v>
      </c>
      <c r="ED8" s="30">
        <v>0</v>
      </c>
      <c r="EG8" s="41">
        <v>4</v>
      </c>
      <c r="EH8" s="42">
        <v>17955</v>
      </c>
      <c r="EI8" s="42">
        <v>1906</v>
      </c>
    </row>
    <row r="9" spans="1:139" ht="18" customHeight="1" thickBot="1" x14ac:dyDescent="0.3">
      <c r="A9" s="32">
        <v>5</v>
      </c>
      <c r="B9" s="25">
        <v>18323</v>
      </c>
      <c r="C9" s="25">
        <v>18653</v>
      </c>
      <c r="D9" s="25">
        <v>18963</v>
      </c>
      <c r="E9" s="25">
        <v>18803</v>
      </c>
      <c r="F9" s="25">
        <v>19173</v>
      </c>
      <c r="G9" s="25">
        <v>18573</v>
      </c>
      <c r="H9" s="25">
        <v>19003</v>
      </c>
      <c r="I9" s="25">
        <v>19463</v>
      </c>
      <c r="J9" s="25">
        <v>38553</v>
      </c>
      <c r="K9" s="25">
        <v>38823</v>
      </c>
      <c r="L9" s="25">
        <v>39323</v>
      </c>
      <c r="M9" s="25">
        <v>34768</v>
      </c>
      <c r="N9" s="33">
        <v>302421</v>
      </c>
      <c r="O9" s="1">
        <v>25202</v>
      </c>
      <c r="R9" s="38">
        <v>5</v>
      </c>
      <c r="S9" s="25">
        <v>39774</v>
      </c>
      <c r="T9" s="25">
        <v>40949</v>
      </c>
      <c r="U9" s="25">
        <v>40669</v>
      </c>
      <c r="V9" s="25">
        <v>41934</v>
      </c>
      <c r="W9" s="25">
        <v>42244</v>
      </c>
      <c r="X9" s="25">
        <v>41084</v>
      </c>
      <c r="Y9" s="25">
        <v>42454</v>
      </c>
      <c r="Z9" s="25">
        <v>42819</v>
      </c>
      <c r="AA9" s="25">
        <v>43319</v>
      </c>
      <c r="AB9" s="25">
        <v>43864</v>
      </c>
      <c r="AC9" s="25">
        <v>44454</v>
      </c>
      <c r="AD9" s="25">
        <v>43089</v>
      </c>
      <c r="AE9" s="33">
        <v>506653</v>
      </c>
      <c r="AF9" s="33">
        <v>42221</v>
      </c>
      <c r="AI9" s="32">
        <v>5</v>
      </c>
      <c r="AJ9" s="25">
        <v>0</v>
      </c>
      <c r="AK9" s="25">
        <v>0</v>
      </c>
      <c r="AL9" s="25">
        <v>0</v>
      </c>
      <c r="AM9" s="25">
        <v>0</v>
      </c>
      <c r="AN9" s="25">
        <v>0</v>
      </c>
      <c r="AO9" s="25">
        <v>0</v>
      </c>
      <c r="AP9" s="25">
        <v>0</v>
      </c>
      <c r="AQ9" s="25">
        <v>0</v>
      </c>
      <c r="AR9" s="25">
        <v>0</v>
      </c>
      <c r="AS9" s="25">
        <v>0</v>
      </c>
      <c r="AT9" s="25">
        <v>0</v>
      </c>
      <c r="AU9" s="25">
        <v>0</v>
      </c>
      <c r="AV9" s="30">
        <v>0</v>
      </c>
      <c r="AW9" s="30">
        <v>0</v>
      </c>
      <c r="AZ9" s="32">
        <v>5</v>
      </c>
      <c r="BA9" s="25">
        <v>0</v>
      </c>
      <c r="BB9" s="25">
        <v>0</v>
      </c>
      <c r="BC9" s="25">
        <v>0</v>
      </c>
      <c r="BD9" s="25">
        <v>0</v>
      </c>
      <c r="BE9" s="25">
        <v>0</v>
      </c>
      <c r="BF9" s="25">
        <v>0</v>
      </c>
      <c r="BG9" s="25">
        <v>0</v>
      </c>
      <c r="BH9" s="25">
        <v>0</v>
      </c>
      <c r="BI9" s="25">
        <v>0</v>
      </c>
      <c r="BJ9" s="25">
        <v>0</v>
      </c>
      <c r="BK9" s="25">
        <v>0</v>
      </c>
      <c r="BL9" s="25">
        <v>0</v>
      </c>
      <c r="BM9" s="30">
        <v>0</v>
      </c>
      <c r="BN9" s="30">
        <v>0</v>
      </c>
      <c r="BQ9" s="32">
        <v>5</v>
      </c>
      <c r="BR9" s="25">
        <v>0</v>
      </c>
      <c r="BS9" s="25">
        <v>0</v>
      </c>
      <c r="BT9" s="25">
        <v>0</v>
      </c>
      <c r="BU9" s="25">
        <v>0</v>
      </c>
      <c r="BV9" s="25">
        <v>0</v>
      </c>
      <c r="BW9" s="25">
        <v>0</v>
      </c>
      <c r="BX9" s="25">
        <v>0</v>
      </c>
      <c r="BY9" s="25">
        <v>0</v>
      </c>
      <c r="BZ9" s="25">
        <v>0</v>
      </c>
      <c r="CA9" s="25">
        <v>0</v>
      </c>
      <c r="CB9" s="25">
        <v>0</v>
      </c>
      <c r="CC9" s="25">
        <v>0</v>
      </c>
      <c r="CD9" s="30">
        <v>0</v>
      </c>
      <c r="CE9" s="30">
        <v>0</v>
      </c>
      <c r="CH9" s="32">
        <v>5</v>
      </c>
      <c r="CI9" s="25">
        <v>0</v>
      </c>
      <c r="CJ9" s="25">
        <v>0</v>
      </c>
      <c r="CK9" s="25">
        <v>0</v>
      </c>
      <c r="CL9" s="25">
        <v>0</v>
      </c>
      <c r="CM9" s="25">
        <v>0</v>
      </c>
      <c r="CN9" s="25">
        <v>0</v>
      </c>
      <c r="CO9" s="25">
        <v>0</v>
      </c>
      <c r="CP9" s="25">
        <v>0</v>
      </c>
      <c r="CQ9" s="25">
        <v>0</v>
      </c>
      <c r="CR9" s="25">
        <v>0</v>
      </c>
      <c r="CS9" s="25">
        <v>0</v>
      </c>
      <c r="CT9" s="25">
        <v>0</v>
      </c>
      <c r="CU9" s="30">
        <v>0</v>
      </c>
      <c r="CV9" s="30">
        <v>0</v>
      </c>
      <c r="CY9" s="32">
        <v>5</v>
      </c>
      <c r="CZ9" s="25">
        <v>0</v>
      </c>
      <c r="DA9" s="25">
        <v>0</v>
      </c>
      <c r="DB9" s="25">
        <v>0</v>
      </c>
      <c r="DC9" s="25">
        <v>0</v>
      </c>
      <c r="DD9" s="25">
        <v>0</v>
      </c>
      <c r="DE9" s="25">
        <v>0</v>
      </c>
      <c r="DF9" s="25">
        <v>0</v>
      </c>
      <c r="DG9" s="25">
        <v>0</v>
      </c>
      <c r="DH9" s="25">
        <v>0</v>
      </c>
      <c r="DI9" s="25">
        <v>0</v>
      </c>
      <c r="DJ9" s="25">
        <v>0</v>
      </c>
      <c r="DK9" s="25">
        <v>0</v>
      </c>
      <c r="DL9" s="30">
        <v>0</v>
      </c>
      <c r="DM9" s="30">
        <v>0</v>
      </c>
      <c r="DP9" s="32">
        <v>5</v>
      </c>
      <c r="DQ9" s="25">
        <v>0</v>
      </c>
      <c r="DR9" s="25">
        <v>0</v>
      </c>
      <c r="DS9" s="25">
        <v>0</v>
      </c>
      <c r="DT9" s="25">
        <v>0</v>
      </c>
      <c r="DU9" s="25">
        <v>0</v>
      </c>
      <c r="DV9" s="25">
        <v>0</v>
      </c>
      <c r="DW9" s="25">
        <v>0</v>
      </c>
      <c r="DX9" s="25">
        <v>0</v>
      </c>
      <c r="DY9" s="25">
        <v>0</v>
      </c>
      <c r="DZ9" s="25">
        <v>0</v>
      </c>
      <c r="EA9" s="25">
        <v>0</v>
      </c>
      <c r="EB9" s="25">
        <v>0</v>
      </c>
      <c r="EC9" s="30">
        <v>0</v>
      </c>
      <c r="ED9" s="30">
        <v>0</v>
      </c>
      <c r="EG9" s="41">
        <v>5</v>
      </c>
      <c r="EH9" s="42">
        <v>67423</v>
      </c>
      <c r="EI9" s="42">
        <v>7156</v>
      </c>
    </row>
    <row r="10" spans="1:139" ht="18" customHeight="1" thickBot="1" x14ac:dyDescent="0.3">
      <c r="A10" s="32">
        <v>6</v>
      </c>
      <c r="B10" s="25">
        <v>40739</v>
      </c>
      <c r="C10" s="25">
        <v>41406</v>
      </c>
      <c r="D10" s="25">
        <v>41613</v>
      </c>
      <c r="E10" s="25">
        <v>42107</v>
      </c>
      <c r="F10" s="25">
        <v>42607</v>
      </c>
      <c r="G10" s="25">
        <v>43606</v>
      </c>
      <c r="H10" s="25">
        <v>44700</v>
      </c>
      <c r="I10" s="25">
        <v>45839</v>
      </c>
      <c r="J10" s="25">
        <v>46339</v>
      </c>
      <c r="K10" s="25">
        <v>46560</v>
      </c>
      <c r="L10" s="25">
        <v>47060</v>
      </c>
      <c r="M10" s="25">
        <v>47569</v>
      </c>
      <c r="N10" s="33">
        <v>530145</v>
      </c>
      <c r="O10" s="1">
        <v>44179</v>
      </c>
      <c r="R10" s="38">
        <v>6</v>
      </c>
      <c r="S10" s="25">
        <v>44693</v>
      </c>
      <c r="T10" s="25">
        <v>46543</v>
      </c>
      <c r="U10" s="25">
        <v>46988</v>
      </c>
      <c r="V10" s="25">
        <v>47986</v>
      </c>
      <c r="W10" s="25">
        <v>48479</v>
      </c>
      <c r="X10" s="25">
        <v>48432</v>
      </c>
      <c r="Y10" s="25">
        <v>49434</v>
      </c>
      <c r="Z10" s="25">
        <v>49778</v>
      </c>
      <c r="AA10" s="25">
        <v>51029</v>
      </c>
      <c r="AB10" s="25">
        <v>51825</v>
      </c>
      <c r="AC10" s="25">
        <v>52674</v>
      </c>
      <c r="AD10" s="25">
        <v>53525</v>
      </c>
      <c r="AE10" s="33">
        <v>591386</v>
      </c>
      <c r="AF10" s="33">
        <v>49282</v>
      </c>
      <c r="AI10" s="32">
        <v>6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25">
        <v>0</v>
      </c>
      <c r="AP10" s="25">
        <v>0</v>
      </c>
      <c r="AQ10" s="25">
        <v>0</v>
      </c>
      <c r="AR10" s="25">
        <v>0</v>
      </c>
      <c r="AS10" s="25">
        <v>0</v>
      </c>
      <c r="AT10" s="25">
        <v>0</v>
      </c>
      <c r="AU10" s="25">
        <v>0</v>
      </c>
      <c r="AV10" s="30">
        <v>0</v>
      </c>
      <c r="AW10" s="30">
        <v>0</v>
      </c>
      <c r="AZ10" s="32">
        <v>6</v>
      </c>
      <c r="BA10" s="25">
        <v>0</v>
      </c>
      <c r="BB10" s="25">
        <v>0</v>
      </c>
      <c r="BC10" s="25">
        <v>0</v>
      </c>
      <c r="BD10" s="25">
        <v>0</v>
      </c>
      <c r="BE10" s="25">
        <v>0</v>
      </c>
      <c r="BF10" s="25">
        <v>0</v>
      </c>
      <c r="BG10" s="25">
        <v>0</v>
      </c>
      <c r="BH10" s="25">
        <v>0</v>
      </c>
      <c r="BI10" s="25">
        <v>0</v>
      </c>
      <c r="BJ10" s="25">
        <v>0</v>
      </c>
      <c r="BK10" s="25">
        <v>0</v>
      </c>
      <c r="BL10" s="25">
        <v>0</v>
      </c>
      <c r="BM10" s="30">
        <v>0</v>
      </c>
      <c r="BN10" s="30">
        <v>0</v>
      </c>
      <c r="BQ10" s="32">
        <v>6</v>
      </c>
      <c r="BR10" s="25">
        <v>0</v>
      </c>
      <c r="BS10" s="25">
        <v>0</v>
      </c>
      <c r="BT10" s="25">
        <v>0</v>
      </c>
      <c r="BU10" s="25">
        <v>0</v>
      </c>
      <c r="BV10" s="25">
        <v>0</v>
      </c>
      <c r="BW10" s="25">
        <v>0</v>
      </c>
      <c r="BX10" s="25">
        <v>0</v>
      </c>
      <c r="BY10" s="25">
        <v>0</v>
      </c>
      <c r="BZ10" s="25">
        <v>0</v>
      </c>
      <c r="CA10" s="25">
        <v>0</v>
      </c>
      <c r="CB10" s="25">
        <v>0</v>
      </c>
      <c r="CC10" s="25">
        <v>0</v>
      </c>
      <c r="CD10" s="30">
        <v>0</v>
      </c>
      <c r="CE10" s="30">
        <v>0</v>
      </c>
      <c r="CH10" s="32">
        <v>6</v>
      </c>
      <c r="CI10" s="25">
        <v>0</v>
      </c>
      <c r="CJ10" s="25">
        <v>0</v>
      </c>
      <c r="CK10" s="25">
        <v>0</v>
      </c>
      <c r="CL10" s="25">
        <v>0</v>
      </c>
      <c r="CM10" s="25">
        <v>0</v>
      </c>
      <c r="CN10" s="25">
        <v>0</v>
      </c>
      <c r="CO10" s="25">
        <v>0</v>
      </c>
      <c r="CP10" s="25">
        <v>0</v>
      </c>
      <c r="CQ10" s="25">
        <v>0</v>
      </c>
      <c r="CR10" s="25">
        <v>0</v>
      </c>
      <c r="CS10" s="25">
        <v>0</v>
      </c>
      <c r="CT10" s="25">
        <v>0</v>
      </c>
      <c r="CU10" s="30">
        <v>0</v>
      </c>
      <c r="CV10" s="30">
        <v>0</v>
      </c>
      <c r="CY10" s="32">
        <v>6</v>
      </c>
      <c r="CZ10" s="25">
        <v>0</v>
      </c>
      <c r="DA10" s="25">
        <v>0</v>
      </c>
      <c r="DB10" s="25">
        <v>0</v>
      </c>
      <c r="DC10" s="25">
        <v>0</v>
      </c>
      <c r="DD10" s="25">
        <v>0</v>
      </c>
      <c r="DE10" s="25">
        <v>0</v>
      </c>
      <c r="DF10" s="25">
        <v>0</v>
      </c>
      <c r="DG10" s="25">
        <v>0</v>
      </c>
      <c r="DH10" s="25">
        <v>0</v>
      </c>
      <c r="DI10" s="25">
        <v>0</v>
      </c>
      <c r="DJ10" s="25">
        <v>0</v>
      </c>
      <c r="DK10" s="25">
        <v>0</v>
      </c>
      <c r="DL10" s="30">
        <v>0</v>
      </c>
      <c r="DM10" s="30">
        <v>0</v>
      </c>
      <c r="DP10" s="32">
        <v>6</v>
      </c>
      <c r="DQ10" s="25">
        <v>0</v>
      </c>
      <c r="DR10" s="25">
        <v>0</v>
      </c>
      <c r="DS10" s="25">
        <v>0</v>
      </c>
      <c r="DT10" s="25">
        <v>0</v>
      </c>
      <c r="DU10" s="25">
        <v>0</v>
      </c>
      <c r="DV10" s="25">
        <v>0</v>
      </c>
      <c r="DW10" s="25">
        <v>0</v>
      </c>
      <c r="DX10" s="25">
        <v>0</v>
      </c>
      <c r="DY10" s="25">
        <v>0</v>
      </c>
      <c r="DZ10" s="25">
        <v>0</v>
      </c>
      <c r="EA10" s="25">
        <v>0</v>
      </c>
      <c r="EB10" s="25">
        <v>0</v>
      </c>
      <c r="EC10" s="30">
        <v>0</v>
      </c>
      <c r="ED10" s="30">
        <v>0</v>
      </c>
      <c r="EG10" s="41">
        <v>6</v>
      </c>
      <c r="EH10" s="42">
        <v>93461</v>
      </c>
      <c r="EI10" s="42">
        <v>9920</v>
      </c>
    </row>
    <row r="11" spans="1:139" ht="18" customHeight="1" thickBot="1" x14ac:dyDescent="0.3">
      <c r="A11" s="32">
        <v>7</v>
      </c>
      <c r="B11" s="25">
        <v>20682</v>
      </c>
      <c r="C11" s="25">
        <v>21262</v>
      </c>
      <c r="D11" s="25">
        <v>21622</v>
      </c>
      <c r="E11" s="25">
        <v>22112</v>
      </c>
      <c r="F11" s="25">
        <v>22782</v>
      </c>
      <c r="G11" s="25">
        <v>23332</v>
      </c>
      <c r="H11" s="25">
        <v>24062</v>
      </c>
      <c r="I11" s="25">
        <v>21572</v>
      </c>
      <c r="J11" s="25">
        <v>22222</v>
      </c>
      <c r="K11" s="25">
        <v>22842</v>
      </c>
      <c r="L11" s="25">
        <v>23492</v>
      </c>
      <c r="M11" s="25">
        <v>24222</v>
      </c>
      <c r="N11" s="33">
        <v>270204</v>
      </c>
      <c r="O11" s="1">
        <v>22517</v>
      </c>
      <c r="R11" s="38">
        <v>7</v>
      </c>
      <c r="S11" s="25">
        <v>16866</v>
      </c>
      <c r="T11" s="25">
        <v>14883</v>
      </c>
      <c r="U11" s="25">
        <v>15223</v>
      </c>
      <c r="V11" s="25">
        <v>14335</v>
      </c>
      <c r="W11" s="25">
        <v>14970</v>
      </c>
      <c r="X11" s="25">
        <v>15527</v>
      </c>
      <c r="Y11" s="25">
        <v>16207</v>
      </c>
      <c r="Z11" s="25">
        <v>16207</v>
      </c>
      <c r="AA11" s="25">
        <v>16479</v>
      </c>
      <c r="AB11" s="25">
        <v>14774</v>
      </c>
      <c r="AC11" s="25">
        <v>14941</v>
      </c>
      <c r="AD11" s="25">
        <v>15281</v>
      </c>
      <c r="AE11" s="33">
        <v>185693</v>
      </c>
      <c r="AF11" s="33">
        <v>15474</v>
      </c>
      <c r="AI11" s="32">
        <v>7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0</v>
      </c>
      <c r="AP11" s="25">
        <v>0</v>
      </c>
      <c r="AQ11" s="25">
        <v>0</v>
      </c>
      <c r="AR11" s="25">
        <v>0</v>
      </c>
      <c r="AS11" s="25">
        <v>0</v>
      </c>
      <c r="AT11" s="25">
        <v>0</v>
      </c>
      <c r="AU11" s="25">
        <v>0</v>
      </c>
      <c r="AV11" s="30">
        <v>0</v>
      </c>
      <c r="AW11" s="30">
        <v>0</v>
      </c>
      <c r="AZ11" s="32">
        <v>7</v>
      </c>
      <c r="BA11" s="25">
        <v>0</v>
      </c>
      <c r="BB11" s="25">
        <v>0</v>
      </c>
      <c r="BC11" s="25">
        <v>0</v>
      </c>
      <c r="BD11" s="25">
        <v>0</v>
      </c>
      <c r="BE11" s="25">
        <v>0</v>
      </c>
      <c r="BF11" s="25">
        <v>0</v>
      </c>
      <c r="BG11" s="25">
        <v>0</v>
      </c>
      <c r="BH11" s="25">
        <v>0</v>
      </c>
      <c r="BI11" s="25">
        <v>0</v>
      </c>
      <c r="BJ11" s="25">
        <v>0</v>
      </c>
      <c r="BK11" s="25">
        <v>0</v>
      </c>
      <c r="BL11" s="25">
        <v>0</v>
      </c>
      <c r="BM11" s="30">
        <v>0</v>
      </c>
      <c r="BN11" s="30">
        <v>0</v>
      </c>
      <c r="BQ11" s="32">
        <v>7</v>
      </c>
      <c r="BR11" s="25">
        <v>0</v>
      </c>
      <c r="BS11" s="25">
        <v>0</v>
      </c>
      <c r="BT11" s="25">
        <v>0</v>
      </c>
      <c r="BU11" s="25">
        <v>0</v>
      </c>
      <c r="BV11" s="25">
        <v>0</v>
      </c>
      <c r="BW11" s="25">
        <v>0</v>
      </c>
      <c r="BX11" s="25">
        <v>0</v>
      </c>
      <c r="BY11" s="25">
        <v>0</v>
      </c>
      <c r="BZ11" s="25">
        <v>0</v>
      </c>
      <c r="CA11" s="25">
        <v>0</v>
      </c>
      <c r="CB11" s="25">
        <v>0</v>
      </c>
      <c r="CC11" s="25">
        <v>0</v>
      </c>
      <c r="CD11" s="30">
        <v>0</v>
      </c>
      <c r="CE11" s="30">
        <v>0</v>
      </c>
      <c r="CH11" s="32">
        <v>7</v>
      </c>
      <c r="CI11" s="25">
        <v>0</v>
      </c>
      <c r="CJ11" s="25">
        <v>0</v>
      </c>
      <c r="CK11" s="25">
        <v>0</v>
      </c>
      <c r="CL11" s="25">
        <v>0</v>
      </c>
      <c r="CM11" s="25">
        <v>0</v>
      </c>
      <c r="CN11" s="25">
        <v>0</v>
      </c>
      <c r="CO11" s="25">
        <v>0</v>
      </c>
      <c r="CP11" s="25">
        <v>0</v>
      </c>
      <c r="CQ11" s="25">
        <v>0</v>
      </c>
      <c r="CR11" s="25">
        <v>0</v>
      </c>
      <c r="CS11" s="25">
        <v>0</v>
      </c>
      <c r="CT11" s="25">
        <v>0</v>
      </c>
      <c r="CU11" s="30">
        <v>0</v>
      </c>
      <c r="CV11" s="30">
        <v>0</v>
      </c>
      <c r="CY11" s="32">
        <v>7</v>
      </c>
      <c r="CZ11" s="25">
        <v>0</v>
      </c>
      <c r="DA11" s="25">
        <v>0</v>
      </c>
      <c r="DB11" s="25">
        <v>0</v>
      </c>
      <c r="DC11" s="25">
        <v>0</v>
      </c>
      <c r="DD11" s="25">
        <v>0</v>
      </c>
      <c r="DE11" s="25">
        <v>0</v>
      </c>
      <c r="DF11" s="25">
        <v>0</v>
      </c>
      <c r="DG11" s="25">
        <v>0</v>
      </c>
      <c r="DH11" s="25">
        <v>0</v>
      </c>
      <c r="DI11" s="25">
        <v>0</v>
      </c>
      <c r="DJ11" s="25">
        <v>0</v>
      </c>
      <c r="DK11" s="25">
        <v>0</v>
      </c>
      <c r="DL11" s="30">
        <v>0</v>
      </c>
      <c r="DM11" s="30">
        <v>0</v>
      </c>
      <c r="DP11" s="32">
        <v>7</v>
      </c>
      <c r="DQ11" s="25">
        <v>0</v>
      </c>
      <c r="DR11" s="25">
        <v>0</v>
      </c>
      <c r="DS11" s="25">
        <v>0</v>
      </c>
      <c r="DT11" s="25">
        <v>0</v>
      </c>
      <c r="DU11" s="25">
        <v>0</v>
      </c>
      <c r="DV11" s="25">
        <v>0</v>
      </c>
      <c r="DW11" s="25">
        <v>0</v>
      </c>
      <c r="DX11" s="25">
        <v>0</v>
      </c>
      <c r="DY11" s="25">
        <v>0</v>
      </c>
      <c r="DZ11" s="25">
        <v>0</v>
      </c>
      <c r="EA11" s="25">
        <v>0</v>
      </c>
      <c r="EB11" s="25">
        <v>0</v>
      </c>
      <c r="EC11" s="30">
        <v>0</v>
      </c>
      <c r="ED11" s="30">
        <v>0</v>
      </c>
      <c r="EG11" s="41">
        <v>7</v>
      </c>
      <c r="EH11" s="42">
        <v>37991</v>
      </c>
      <c r="EI11" s="42">
        <v>4032</v>
      </c>
    </row>
    <row r="12" spans="1:139" ht="18" customHeight="1" thickBot="1" x14ac:dyDescent="0.3">
      <c r="A12" s="32">
        <v>8</v>
      </c>
      <c r="B12" s="25">
        <v>0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33">
        <v>0</v>
      </c>
      <c r="O12" s="1">
        <v>0</v>
      </c>
      <c r="R12" s="38">
        <v>8</v>
      </c>
      <c r="S12" s="25">
        <v>1100</v>
      </c>
      <c r="T12" s="25">
        <v>1600</v>
      </c>
      <c r="U12" s="25">
        <v>2100</v>
      </c>
      <c r="V12" s="25">
        <v>2525</v>
      </c>
      <c r="W12" s="25">
        <v>2957</v>
      </c>
      <c r="X12" s="25">
        <v>3172</v>
      </c>
      <c r="Y12" s="25">
        <v>3392</v>
      </c>
      <c r="Z12" s="25">
        <v>3617</v>
      </c>
      <c r="AA12" s="25">
        <v>3837</v>
      </c>
      <c r="AB12" s="25">
        <v>4072</v>
      </c>
      <c r="AC12" s="25">
        <v>4612</v>
      </c>
      <c r="AD12" s="25">
        <v>4912</v>
      </c>
      <c r="AE12" s="33">
        <v>37896</v>
      </c>
      <c r="AF12" s="33">
        <v>3158</v>
      </c>
      <c r="AI12" s="32">
        <v>8</v>
      </c>
      <c r="AJ12" s="25">
        <v>0</v>
      </c>
      <c r="AK12" s="25">
        <v>0</v>
      </c>
      <c r="AL12" s="25">
        <v>0</v>
      </c>
      <c r="AM12" s="25">
        <v>0</v>
      </c>
      <c r="AN12" s="25">
        <v>0</v>
      </c>
      <c r="AO12" s="25">
        <v>0</v>
      </c>
      <c r="AP12" s="25">
        <v>0</v>
      </c>
      <c r="AQ12" s="25">
        <v>0</v>
      </c>
      <c r="AR12" s="25">
        <v>0</v>
      </c>
      <c r="AS12" s="25">
        <v>0</v>
      </c>
      <c r="AT12" s="25">
        <v>0</v>
      </c>
      <c r="AU12" s="25">
        <v>0</v>
      </c>
      <c r="AV12" s="30">
        <v>0</v>
      </c>
      <c r="AW12" s="30">
        <v>0</v>
      </c>
      <c r="AZ12" s="32">
        <v>8</v>
      </c>
      <c r="BA12" s="25">
        <v>0</v>
      </c>
      <c r="BB12" s="25">
        <v>0</v>
      </c>
      <c r="BC12" s="25">
        <v>0</v>
      </c>
      <c r="BD12" s="25">
        <v>0</v>
      </c>
      <c r="BE12" s="25">
        <v>0</v>
      </c>
      <c r="BF12" s="25">
        <v>0</v>
      </c>
      <c r="BG12" s="25">
        <v>0</v>
      </c>
      <c r="BH12" s="25">
        <v>0</v>
      </c>
      <c r="BI12" s="25">
        <v>0</v>
      </c>
      <c r="BJ12" s="25">
        <v>0</v>
      </c>
      <c r="BK12" s="25">
        <v>0</v>
      </c>
      <c r="BL12" s="25">
        <v>0</v>
      </c>
      <c r="BM12" s="30">
        <v>0</v>
      </c>
      <c r="BN12" s="30">
        <v>0</v>
      </c>
      <c r="BQ12" s="32">
        <v>8</v>
      </c>
      <c r="BR12" s="25">
        <v>0</v>
      </c>
      <c r="BS12" s="25">
        <v>0</v>
      </c>
      <c r="BT12" s="25">
        <v>0</v>
      </c>
      <c r="BU12" s="25">
        <v>0</v>
      </c>
      <c r="BV12" s="25">
        <v>0</v>
      </c>
      <c r="BW12" s="25">
        <v>0</v>
      </c>
      <c r="BX12" s="25">
        <v>0</v>
      </c>
      <c r="BY12" s="25">
        <v>0</v>
      </c>
      <c r="BZ12" s="25">
        <v>0</v>
      </c>
      <c r="CA12" s="25">
        <v>0</v>
      </c>
      <c r="CB12" s="25">
        <v>0</v>
      </c>
      <c r="CC12" s="25">
        <v>0</v>
      </c>
      <c r="CD12" s="30">
        <v>0</v>
      </c>
      <c r="CE12" s="30">
        <v>0</v>
      </c>
      <c r="CH12" s="32">
        <v>8</v>
      </c>
      <c r="CI12" s="25">
        <v>0</v>
      </c>
      <c r="CJ12" s="25">
        <v>0</v>
      </c>
      <c r="CK12" s="25">
        <v>0</v>
      </c>
      <c r="CL12" s="25">
        <v>0</v>
      </c>
      <c r="CM12" s="25">
        <v>0</v>
      </c>
      <c r="CN12" s="25">
        <v>0</v>
      </c>
      <c r="CO12" s="25">
        <v>0</v>
      </c>
      <c r="CP12" s="25">
        <v>0</v>
      </c>
      <c r="CQ12" s="25">
        <v>0</v>
      </c>
      <c r="CR12" s="25">
        <v>0</v>
      </c>
      <c r="CS12" s="25">
        <v>0</v>
      </c>
      <c r="CT12" s="25">
        <v>0</v>
      </c>
      <c r="CU12" s="30">
        <v>0</v>
      </c>
      <c r="CV12" s="30">
        <v>0</v>
      </c>
      <c r="CY12" s="32">
        <v>8</v>
      </c>
      <c r="CZ12" s="25">
        <v>0</v>
      </c>
      <c r="DA12" s="25">
        <v>0</v>
      </c>
      <c r="DB12" s="25">
        <v>0</v>
      </c>
      <c r="DC12" s="25">
        <v>0</v>
      </c>
      <c r="DD12" s="25">
        <v>0</v>
      </c>
      <c r="DE12" s="25">
        <v>0</v>
      </c>
      <c r="DF12" s="25">
        <v>0</v>
      </c>
      <c r="DG12" s="25">
        <v>0</v>
      </c>
      <c r="DH12" s="25">
        <v>0</v>
      </c>
      <c r="DI12" s="25">
        <v>0</v>
      </c>
      <c r="DJ12" s="25">
        <v>0</v>
      </c>
      <c r="DK12" s="25">
        <v>0</v>
      </c>
      <c r="DL12" s="30">
        <v>0</v>
      </c>
      <c r="DM12" s="30">
        <v>0</v>
      </c>
      <c r="DP12" s="32">
        <v>8</v>
      </c>
      <c r="DQ12" s="25">
        <v>0</v>
      </c>
      <c r="DR12" s="25">
        <v>0</v>
      </c>
      <c r="DS12" s="25">
        <v>0</v>
      </c>
      <c r="DT12" s="25">
        <v>0</v>
      </c>
      <c r="DU12" s="25">
        <v>0</v>
      </c>
      <c r="DV12" s="25">
        <v>0</v>
      </c>
      <c r="DW12" s="25">
        <v>0</v>
      </c>
      <c r="DX12" s="25">
        <v>0</v>
      </c>
      <c r="DY12" s="25">
        <v>0</v>
      </c>
      <c r="DZ12" s="25">
        <v>0</v>
      </c>
      <c r="EA12" s="25">
        <v>0</v>
      </c>
      <c r="EB12" s="25">
        <v>0</v>
      </c>
      <c r="EC12" s="30">
        <v>0</v>
      </c>
      <c r="ED12" s="30">
        <v>0</v>
      </c>
      <c r="EG12" s="41">
        <v>8</v>
      </c>
      <c r="EH12" s="42">
        <v>3158</v>
      </c>
      <c r="EI12" s="42">
        <v>335</v>
      </c>
    </row>
    <row r="13" spans="1:139" ht="18" customHeight="1" thickBot="1" x14ac:dyDescent="0.3">
      <c r="A13" s="32">
        <v>9</v>
      </c>
      <c r="B13" s="25">
        <v>35148</v>
      </c>
      <c r="C13" s="25">
        <v>36025</v>
      </c>
      <c r="D13" s="25">
        <v>38015</v>
      </c>
      <c r="E13" s="25">
        <v>40113</v>
      </c>
      <c r="F13" s="25">
        <v>42113</v>
      </c>
      <c r="G13" s="25">
        <v>44113</v>
      </c>
      <c r="H13" s="25">
        <v>44613</v>
      </c>
      <c r="I13" s="25">
        <v>45063</v>
      </c>
      <c r="J13" s="25">
        <v>46063</v>
      </c>
      <c r="K13" s="25">
        <v>43563</v>
      </c>
      <c r="L13" s="25">
        <v>43885</v>
      </c>
      <c r="M13" s="25">
        <v>44898</v>
      </c>
      <c r="N13" s="33">
        <v>503612</v>
      </c>
      <c r="O13" s="1">
        <v>41968</v>
      </c>
      <c r="R13" s="38">
        <v>9</v>
      </c>
      <c r="S13" s="25">
        <v>56235</v>
      </c>
      <c r="T13" s="25">
        <v>57270</v>
      </c>
      <c r="U13" s="25">
        <v>58415</v>
      </c>
      <c r="V13" s="25">
        <v>60070</v>
      </c>
      <c r="W13" s="25">
        <v>60777</v>
      </c>
      <c r="X13" s="25">
        <v>61452</v>
      </c>
      <c r="Y13" s="25">
        <v>62294</v>
      </c>
      <c r="Z13" s="25">
        <v>6254</v>
      </c>
      <c r="AA13" s="25">
        <v>62989</v>
      </c>
      <c r="AB13" s="25">
        <v>63239</v>
      </c>
      <c r="AC13" s="25">
        <v>63601</v>
      </c>
      <c r="AD13" s="25">
        <v>64026</v>
      </c>
      <c r="AE13" s="33">
        <v>676622</v>
      </c>
      <c r="AF13" s="33">
        <v>56385</v>
      </c>
      <c r="AI13" s="32">
        <v>9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30">
        <v>0</v>
      </c>
      <c r="AW13" s="30">
        <v>0</v>
      </c>
      <c r="AZ13" s="32">
        <v>9</v>
      </c>
      <c r="BA13" s="25">
        <v>0</v>
      </c>
      <c r="BB13" s="25">
        <v>0</v>
      </c>
      <c r="BC13" s="25">
        <v>0</v>
      </c>
      <c r="BD13" s="25">
        <v>0</v>
      </c>
      <c r="BE13" s="25">
        <v>0</v>
      </c>
      <c r="BF13" s="25">
        <v>0</v>
      </c>
      <c r="BG13" s="25">
        <v>0</v>
      </c>
      <c r="BH13" s="25">
        <v>0</v>
      </c>
      <c r="BI13" s="25">
        <v>0</v>
      </c>
      <c r="BJ13" s="25">
        <v>0</v>
      </c>
      <c r="BK13" s="25">
        <v>0</v>
      </c>
      <c r="BL13" s="25">
        <v>0</v>
      </c>
      <c r="BM13" s="30">
        <v>0</v>
      </c>
      <c r="BN13" s="30">
        <v>0</v>
      </c>
      <c r="BQ13" s="32">
        <v>9</v>
      </c>
      <c r="BR13" s="25">
        <v>0</v>
      </c>
      <c r="BS13" s="25">
        <v>0</v>
      </c>
      <c r="BT13" s="25">
        <v>0</v>
      </c>
      <c r="BU13" s="25">
        <v>0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>
        <v>0</v>
      </c>
      <c r="CB13" s="25">
        <v>0</v>
      </c>
      <c r="CC13" s="25">
        <v>0</v>
      </c>
      <c r="CD13" s="30">
        <v>0</v>
      </c>
      <c r="CE13" s="30">
        <v>0</v>
      </c>
      <c r="CH13" s="32">
        <v>9</v>
      </c>
      <c r="CI13" s="25">
        <v>0</v>
      </c>
      <c r="CJ13" s="25">
        <v>0</v>
      </c>
      <c r="CK13" s="25">
        <v>0</v>
      </c>
      <c r="CL13" s="25">
        <v>0</v>
      </c>
      <c r="CM13" s="25">
        <v>0</v>
      </c>
      <c r="CN13" s="25">
        <v>0</v>
      </c>
      <c r="CO13" s="25">
        <v>0</v>
      </c>
      <c r="CP13" s="25">
        <v>0</v>
      </c>
      <c r="CQ13" s="25">
        <v>0</v>
      </c>
      <c r="CR13" s="25">
        <v>0</v>
      </c>
      <c r="CS13" s="25">
        <v>0</v>
      </c>
      <c r="CT13" s="25">
        <v>0</v>
      </c>
      <c r="CU13" s="30">
        <v>0</v>
      </c>
      <c r="CV13" s="30">
        <v>0</v>
      </c>
      <c r="CY13" s="32">
        <v>9</v>
      </c>
      <c r="CZ13" s="25">
        <v>0</v>
      </c>
      <c r="DA13" s="25">
        <v>0</v>
      </c>
      <c r="DB13" s="25">
        <v>0</v>
      </c>
      <c r="DC13" s="25">
        <v>0</v>
      </c>
      <c r="DD13" s="25">
        <v>0</v>
      </c>
      <c r="DE13" s="25">
        <v>0</v>
      </c>
      <c r="DF13" s="25">
        <v>0</v>
      </c>
      <c r="DG13" s="25">
        <v>0</v>
      </c>
      <c r="DH13" s="25">
        <v>0</v>
      </c>
      <c r="DI13" s="25">
        <v>0</v>
      </c>
      <c r="DJ13" s="25">
        <v>0</v>
      </c>
      <c r="DK13" s="25">
        <v>0</v>
      </c>
      <c r="DL13" s="30">
        <v>0</v>
      </c>
      <c r="DM13" s="30">
        <v>0</v>
      </c>
      <c r="DP13" s="32">
        <v>9</v>
      </c>
      <c r="DQ13" s="25">
        <v>0</v>
      </c>
      <c r="DR13" s="25">
        <v>0</v>
      </c>
      <c r="DS13" s="25">
        <v>0</v>
      </c>
      <c r="DT13" s="25">
        <v>0</v>
      </c>
      <c r="DU13" s="25">
        <v>0</v>
      </c>
      <c r="DV13" s="25">
        <v>0</v>
      </c>
      <c r="DW13" s="25">
        <v>0</v>
      </c>
      <c r="DX13" s="25">
        <v>0</v>
      </c>
      <c r="DY13" s="25">
        <v>0</v>
      </c>
      <c r="DZ13" s="25">
        <v>0</v>
      </c>
      <c r="EA13" s="25">
        <v>0</v>
      </c>
      <c r="EB13" s="25">
        <v>0</v>
      </c>
      <c r="EC13" s="30">
        <v>0</v>
      </c>
      <c r="ED13" s="30">
        <v>0</v>
      </c>
      <c r="EG13" s="41">
        <v>9</v>
      </c>
      <c r="EH13" s="42">
        <v>98353</v>
      </c>
      <c r="EI13" s="42">
        <v>10439</v>
      </c>
    </row>
    <row r="14" spans="1:139" ht="18" customHeight="1" thickBot="1" x14ac:dyDescent="0.3">
      <c r="A14" s="32">
        <v>10</v>
      </c>
      <c r="B14" s="25">
        <v>19787</v>
      </c>
      <c r="C14" s="25">
        <v>19247</v>
      </c>
      <c r="D14" s="25">
        <v>19737</v>
      </c>
      <c r="E14" s="25">
        <v>20257</v>
      </c>
      <c r="F14" s="25">
        <v>20807</v>
      </c>
      <c r="G14" s="25">
        <v>19337</v>
      </c>
      <c r="H14" s="25">
        <v>19947</v>
      </c>
      <c r="I14" s="25">
        <v>20587</v>
      </c>
      <c r="J14" s="25">
        <v>20807</v>
      </c>
      <c r="K14" s="25">
        <v>21057</v>
      </c>
      <c r="L14" s="25">
        <v>21337</v>
      </c>
      <c r="M14" s="25">
        <v>18547</v>
      </c>
      <c r="N14" s="33">
        <v>241454</v>
      </c>
      <c r="O14" s="1">
        <v>20121</v>
      </c>
      <c r="R14" s="38">
        <v>10</v>
      </c>
      <c r="S14" s="25">
        <v>18831</v>
      </c>
      <c r="T14" s="25">
        <v>18587</v>
      </c>
      <c r="U14" s="25">
        <v>18929</v>
      </c>
      <c r="V14" s="25">
        <v>19179</v>
      </c>
      <c r="W14" s="25">
        <v>19151</v>
      </c>
      <c r="X14" s="25">
        <v>19346</v>
      </c>
      <c r="Y14" s="25">
        <v>12363</v>
      </c>
      <c r="Z14" s="25">
        <v>10353</v>
      </c>
      <c r="AA14" s="25">
        <v>9465</v>
      </c>
      <c r="AB14" s="25">
        <v>11950</v>
      </c>
      <c r="AC14" s="25">
        <v>12357</v>
      </c>
      <c r="AD14" s="25">
        <v>12587</v>
      </c>
      <c r="AE14" s="33">
        <v>183098</v>
      </c>
      <c r="AF14" s="33">
        <v>15258</v>
      </c>
      <c r="AI14" s="32">
        <v>10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>
        <v>0</v>
      </c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30">
        <v>0</v>
      </c>
      <c r="AW14" s="30">
        <v>0</v>
      </c>
      <c r="AZ14" s="32">
        <v>10</v>
      </c>
      <c r="BA14" s="25">
        <v>0</v>
      </c>
      <c r="BB14" s="25">
        <v>0</v>
      </c>
      <c r="BC14" s="25">
        <v>0</v>
      </c>
      <c r="BD14" s="25">
        <v>0</v>
      </c>
      <c r="BE14" s="25">
        <v>0</v>
      </c>
      <c r="BF14" s="25">
        <v>0</v>
      </c>
      <c r="BG14" s="25">
        <v>0</v>
      </c>
      <c r="BH14" s="25">
        <v>0</v>
      </c>
      <c r="BI14" s="25">
        <v>0</v>
      </c>
      <c r="BJ14" s="25">
        <v>0</v>
      </c>
      <c r="BK14" s="25">
        <v>0</v>
      </c>
      <c r="BL14" s="25">
        <v>0</v>
      </c>
      <c r="BM14" s="30">
        <v>0</v>
      </c>
      <c r="BN14" s="30">
        <v>0</v>
      </c>
      <c r="BQ14" s="32">
        <v>10</v>
      </c>
      <c r="BR14" s="25">
        <v>0</v>
      </c>
      <c r="BS14" s="25">
        <v>0</v>
      </c>
      <c r="BT14" s="25">
        <v>0</v>
      </c>
      <c r="BU14" s="25">
        <v>0</v>
      </c>
      <c r="BV14" s="25">
        <v>0</v>
      </c>
      <c r="BW14" s="25">
        <v>0</v>
      </c>
      <c r="BX14" s="25">
        <v>0</v>
      </c>
      <c r="BY14" s="25">
        <v>0</v>
      </c>
      <c r="BZ14" s="25">
        <v>0</v>
      </c>
      <c r="CA14" s="25">
        <v>0</v>
      </c>
      <c r="CB14" s="25">
        <v>0</v>
      </c>
      <c r="CC14" s="25">
        <v>0</v>
      </c>
      <c r="CD14" s="30">
        <v>0</v>
      </c>
      <c r="CE14" s="30">
        <v>0</v>
      </c>
      <c r="CH14" s="32">
        <v>10</v>
      </c>
      <c r="CI14" s="25">
        <v>0</v>
      </c>
      <c r="CJ14" s="25">
        <v>0</v>
      </c>
      <c r="CK14" s="25">
        <v>0</v>
      </c>
      <c r="CL14" s="25">
        <v>0</v>
      </c>
      <c r="CM14" s="25">
        <v>0</v>
      </c>
      <c r="CN14" s="25">
        <v>0</v>
      </c>
      <c r="CO14" s="25">
        <v>0</v>
      </c>
      <c r="CP14" s="25">
        <v>0</v>
      </c>
      <c r="CQ14" s="25">
        <v>0</v>
      </c>
      <c r="CR14" s="25">
        <v>0</v>
      </c>
      <c r="CS14" s="25">
        <v>0</v>
      </c>
      <c r="CT14" s="25">
        <v>0</v>
      </c>
      <c r="CU14" s="30">
        <v>0</v>
      </c>
      <c r="CV14" s="30">
        <v>0</v>
      </c>
      <c r="CY14" s="32">
        <v>10</v>
      </c>
      <c r="CZ14" s="25">
        <v>0</v>
      </c>
      <c r="DA14" s="25">
        <v>0</v>
      </c>
      <c r="DB14" s="25">
        <v>0</v>
      </c>
      <c r="DC14" s="25">
        <v>0</v>
      </c>
      <c r="DD14" s="25">
        <v>0</v>
      </c>
      <c r="DE14" s="25">
        <v>0</v>
      </c>
      <c r="DF14" s="25">
        <v>0</v>
      </c>
      <c r="DG14" s="25">
        <v>0</v>
      </c>
      <c r="DH14" s="25">
        <v>0</v>
      </c>
      <c r="DI14" s="25">
        <v>0</v>
      </c>
      <c r="DJ14" s="25">
        <v>0</v>
      </c>
      <c r="DK14" s="25">
        <v>0</v>
      </c>
      <c r="DL14" s="30">
        <v>0</v>
      </c>
      <c r="DM14" s="30">
        <v>0</v>
      </c>
      <c r="DP14" s="32">
        <v>10</v>
      </c>
      <c r="DQ14" s="25">
        <v>0</v>
      </c>
      <c r="DR14" s="25">
        <v>0</v>
      </c>
      <c r="DS14" s="25">
        <v>0</v>
      </c>
      <c r="DT14" s="25">
        <v>0</v>
      </c>
      <c r="DU14" s="25">
        <v>0</v>
      </c>
      <c r="DV14" s="25">
        <v>0</v>
      </c>
      <c r="DW14" s="25">
        <v>0</v>
      </c>
      <c r="DX14" s="25">
        <v>0</v>
      </c>
      <c r="DY14" s="25">
        <v>0</v>
      </c>
      <c r="DZ14" s="25">
        <v>0</v>
      </c>
      <c r="EA14" s="25">
        <v>0</v>
      </c>
      <c r="EB14" s="25">
        <v>0</v>
      </c>
      <c r="EC14" s="30">
        <v>0</v>
      </c>
      <c r="ED14" s="30">
        <v>0</v>
      </c>
      <c r="EG14" s="41">
        <v>10</v>
      </c>
      <c r="EH14" s="42">
        <v>35379</v>
      </c>
      <c r="EI14" s="42">
        <v>3755</v>
      </c>
    </row>
    <row r="15" spans="1:139" ht="18" customHeight="1" thickBot="1" x14ac:dyDescent="0.3">
      <c r="A15" s="32">
        <v>11</v>
      </c>
      <c r="B15" s="25">
        <v>19332</v>
      </c>
      <c r="C15" s="25">
        <v>18142</v>
      </c>
      <c r="D15" s="25">
        <v>18482</v>
      </c>
      <c r="E15" s="25">
        <v>18852</v>
      </c>
      <c r="F15" s="25">
        <v>18252</v>
      </c>
      <c r="G15" s="25">
        <v>18682</v>
      </c>
      <c r="H15" s="25">
        <v>19142</v>
      </c>
      <c r="I15" s="25">
        <v>19632</v>
      </c>
      <c r="J15" s="25">
        <v>20152</v>
      </c>
      <c r="K15" s="25">
        <v>20402</v>
      </c>
      <c r="L15" s="25">
        <v>20652</v>
      </c>
      <c r="M15" s="25">
        <v>18132</v>
      </c>
      <c r="N15" s="33">
        <v>229854</v>
      </c>
      <c r="O15" s="1">
        <v>19154</v>
      </c>
      <c r="R15" s="38">
        <v>11</v>
      </c>
      <c r="S15" s="25">
        <v>39170</v>
      </c>
      <c r="T15" s="25">
        <v>39985</v>
      </c>
      <c r="U15" s="25">
        <v>38845</v>
      </c>
      <c r="V15" s="25">
        <v>39800</v>
      </c>
      <c r="W15" s="25">
        <v>42200</v>
      </c>
      <c r="X15" s="25">
        <v>40700</v>
      </c>
      <c r="Y15" s="25">
        <v>41245</v>
      </c>
      <c r="Z15" s="25">
        <v>38835</v>
      </c>
      <c r="AA15" s="25">
        <v>39470</v>
      </c>
      <c r="AB15" s="25">
        <v>40150</v>
      </c>
      <c r="AC15" s="25">
        <v>38335</v>
      </c>
      <c r="AD15" s="25">
        <v>41145</v>
      </c>
      <c r="AE15" s="33">
        <v>479880</v>
      </c>
      <c r="AF15" s="33">
        <v>39990</v>
      </c>
      <c r="AI15" s="32">
        <v>11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30">
        <v>0</v>
      </c>
      <c r="AW15" s="30">
        <v>0</v>
      </c>
      <c r="AZ15" s="32">
        <v>11</v>
      </c>
      <c r="BA15" s="25">
        <v>0</v>
      </c>
      <c r="BB15" s="25">
        <v>0</v>
      </c>
      <c r="BC15" s="25">
        <v>0</v>
      </c>
      <c r="BD15" s="25">
        <v>0</v>
      </c>
      <c r="BE15" s="25">
        <v>0</v>
      </c>
      <c r="BF15" s="25">
        <v>0</v>
      </c>
      <c r="BG15" s="25">
        <v>0</v>
      </c>
      <c r="BH15" s="25">
        <v>0</v>
      </c>
      <c r="BI15" s="25">
        <v>0</v>
      </c>
      <c r="BJ15" s="25">
        <v>0</v>
      </c>
      <c r="BK15" s="25">
        <v>0</v>
      </c>
      <c r="BL15" s="25">
        <v>0</v>
      </c>
      <c r="BM15" s="30">
        <v>0</v>
      </c>
      <c r="BN15" s="30">
        <v>0</v>
      </c>
      <c r="BQ15" s="32">
        <v>11</v>
      </c>
      <c r="BR15" s="25">
        <v>0</v>
      </c>
      <c r="BS15" s="25">
        <v>0</v>
      </c>
      <c r="BT15" s="25">
        <v>0</v>
      </c>
      <c r="BU15" s="25">
        <v>0</v>
      </c>
      <c r="BV15" s="25">
        <v>0</v>
      </c>
      <c r="BW15" s="25">
        <v>0</v>
      </c>
      <c r="BX15" s="25">
        <v>0</v>
      </c>
      <c r="BY15" s="25">
        <v>0</v>
      </c>
      <c r="BZ15" s="25">
        <v>0</v>
      </c>
      <c r="CA15" s="25">
        <v>0</v>
      </c>
      <c r="CB15" s="25">
        <v>0</v>
      </c>
      <c r="CC15" s="25">
        <v>0</v>
      </c>
      <c r="CD15" s="30">
        <v>0</v>
      </c>
      <c r="CE15" s="30">
        <v>0</v>
      </c>
      <c r="CH15" s="32">
        <v>11</v>
      </c>
      <c r="CI15" s="25">
        <v>0</v>
      </c>
      <c r="CJ15" s="25">
        <v>0</v>
      </c>
      <c r="CK15" s="25">
        <v>0</v>
      </c>
      <c r="CL15" s="25">
        <v>0</v>
      </c>
      <c r="CM15" s="25">
        <v>0</v>
      </c>
      <c r="CN15" s="25">
        <v>0</v>
      </c>
      <c r="CO15" s="25">
        <v>0</v>
      </c>
      <c r="CP15" s="25">
        <v>0</v>
      </c>
      <c r="CQ15" s="25">
        <v>0</v>
      </c>
      <c r="CR15" s="25">
        <v>0</v>
      </c>
      <c r="CS15" s="25">
        <v>0</v>
      </c>
      <c r="CT15" s="25">
        <v>0</v>
      </c>
      <c r="CU15" s="30">
        <v>0</v>
      </c>
      <c r="CV15" s="30">
        <v>0</v>
      </c>
      <c r="CY15" s="32">
        <v>11</v>
      </c>
      <c r="CZ15" s="25">
        <v>0</v>
      </c>
      <c r="DA15" s="25">
        <v>0</v>
      </c>
      <c r="DB15" s="25">
        <v>0</v>
      </c>
      <c r="DC15" s="25">
        <v>0</v>
      </c>
      <c r="DD15" s="25">
        <v>0</v>
      </c>
      <c r="DE15" s="25">
        <v>0</v>
      </c>
      <c r="DF15" s="25">
        <v>0</v>
      </c>
      <c r="DG15" s="25">
        <v>0</v>
      </c>
      <c r="DH15" s="25">
        <v>0</v>
      </c>
      <c r="DI15" s="25">
        <v>0</v>
      </c>
      <c r="DJ15" s="25">
        <v>0</v>
      </c>
      <c r="DK15" s="25">
        <v>0</v>
      </c>
      <c r="DL15" s="30">
        <v>0</v>
      </c>
      <c r="DM15" s="30">
        <v>0</v>
      </c>
      <c r="DP15" s="32">
        <v>11</v>
      </c>
      <c r="DQ15" s="25">
        <v>0</v>
      </c>
      <c r="DR15" s="25">
        <v>0</v>
      </c>
      <c r="DS15" s="25">
        <v>0</v>
      </c>
      <c r="DT15" s="25">
        <v>0</v>
      </c>
      <c r="DU15" s="25">
        <v>0</v>
      </c>
      <c r="DV15" s="25">
        <v>0</v>
      </c>
      <c r="DW15" s="25">
        <v>0</v>
      </c>
      <c r="DX15" s="25">
        <v>0</v>
      </c>
      <c r="DY15" s="25">
        <v>0</v>
      </c>
      <c r="DZ15" s="25">
        <v>0</v>
      </c>
      <c r="EA15" s="25">
        <v>0</v>
      </c>
      <c r="EB15" s="25">
        <v>0</v>
      </c>
      <c r="EC15" s="30">
        <v>0</v>
      </c>
      <c r="ED15" s="30">
        <v>0</v>
      </c>
      <c r="EG15" s="41">
        <v>11</v>
      </c>
      <c r="EH15" s="42">
        <v>59144</v>
      </c>
      <c r="EI15" s="42">
        <v>6277</v>
      </c>
    </row>
    <row r="16" spans="1:139" ht="18" customHeight="1" thickBot="1" x14ac:dyDescent="0.3">
      <c r="A16" s="32">
        <v>12</v>
      </c>
      <c r="B16" s="25">
        <v>27806</v>
      </c>
      <c r="C16" s="25">
        <v>28461</v>
      </c>
      <c r="D16" s="25">
        <v>29146</v>
      </c>
      <c r="E16" s="25">
        <v>29861</v>
      </c>
      <c r="F16" s="25">
        <v>32648</v>
      </c>
      <c r="G16" s="25">
        <v>33423</v>
      </c>
      <c r="H16" s="25">
        <v>32228</v>
      </c>
      <c r="I16" s="25">
        <v>37563</v>
      </c>
      <c r="J16" s="25">
        <v>37778</v>
      </c>
      <c r="K16" s="25">
        <v>38278</v>
      </c>
      <c r="L16" s="25">
        <v>38823</v>
      </c>
      <c r="M16" s="25">
        <v>3941</v>
      </c>
      <c r="N16" s="33">
        <v>369956</v>
      </c>
      <c r="O16" s="1">
        <v>30830</v>
      </c>
      <c r="R16" s="38">
        <v>12</v>
      </c>
      <c r="S16" s="25">
        <v>54902</v>
      </c>
      <c r="T16" s="25">
        <v>54122</v>
      </c>
      <c r="U16" s="25">
        <v>57387</v>
      </c>
      <c r="V16" s="25">
        <v>58697</v>
      </c>
      <c r="W16" s="25">
        <v>60052</v>
      </c>
      <c r="X16" s="25">
        <v>61452</v>
      </c>
      <c r="Y16" s="25">
        <v>28897</v>
      </c>
      <c r="Z16" s="25">
        <v>29897</v>
      </c>
      <c r="AA16" s="25">
        <v>30900</v>
      </c>
      <c r="AB16" s="25">
        <v>31557</v>
      </c>
      <c r="AC16" s="25">
        <v>30774</v>
      </c>
      <c r="AD16" s="25">
        <v>21814</v>
      </c>
      <c r="AE16" s="33">
        <v>520451</v>
      </c>
      <c r="AF16" s="33">
        <v>43371</v>
      </c>
      <c r="AI16" s="32">
        <v>12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30">
        <v>0</v>
      </c>
      <c r="AW16" s="30">
        <v>0</v>
      </c>
      <c r="AZ16" s="32">
        <v>12</v>
      </c>
      <c r="BA16" s="25">
        <v>0</v>
      </c>
      <c r="BB16" s="25">
        <v>0</v>
      </c>
      <c r="BC16" s="25">
        <v>0</v>
      </c>
      <c r="BD16" s="25">
        <v>0</v>
      </c>
      <c r="BE16" s="25">
        <v>0</v>
      </c>
      <c r="BF16" s="25">
        <v>0</v>
      </c>
      <c r="BG16" s="25">
        <v>0</v>
      </c>
      <c r="BH16" s="25">
        <v>0</v>
      </c>
      <c r="BI16" s="25">
        <v>0</v>
      </c>
      <c r="BJ16" s="25">
        <v>0</v>
      </c>
      <c r="BK16" s="25">
        <v>0</v>
      </c>
      <c r="BL16" s="25">
        <v>0</v>
      </c>
      <c r="BM16" s="30">
        <v>0</v>
      </c>
      <c r="BN16" s="30">
        <v>0</v>
      </c>
      <c r="BQ16" s="32">
        <v>12</v>
      </c>
      <c r="BR16" s="25">
        <v>0</v>
      </c>
      <c r="BS16" s="25">
        <v>0</v>
      </c>
      <c r="BT16" s="25">
        <v>0</v>
      </c>
      <c r="BU16" s="25">
        <v>0</v>
      </c>
      <c r="BV16" s="25">
        <v>0</v>
      </c>
      <c r="BW16" s="25">
        <v>0</v>
      </c>
      <c r="BX16" s="25">
        <v>0</v>
      </c>
      <c r="BY16" s="25">
        <v>0</v>
      </c>
      <c r="BZ16" s="25">
        <v>0</v>
      </c>
      <c r="CA16" s="25">
        <v>0</v>
      </c>
      <c r="CB16" s="25">
        <v>0</v>
      </c>
      <c r="CC16" s="25">
        <v>0</v>
      </c>
      <c r="CD16" s="30">
        <v>0</v>
      </c>
      <c r="CE16" s="30">
        <v>0</v>
      </c>
      <c r="CH16" s="32">
        <v>12</v>
      </c>
      <c r="CI16" s="25">
        <v>0</v>
      </c>
      <c r="CJ16" s="25">
        <v>0</v>
      </c>
      <c r="CK16" s="25">
        <v>0</v>
      </c>
      <c r="CL16" s="25">
        <v>0</v>
      </c>
      <c r="CM16" s="25">
        <v>0</v>
      </c>
      <c r="CN16" s="25">
        <v>0</v>
      </c>
      <c r="CO16" s="25">
        <v>0</v>
      </c>
      <c r="CP16" s="25">
        <v>0</v>
      </c>
      <c r="CQ16" s="25">
        <v>0</v>
      </c>
      <c r="CR16" s="25">
        <v>0</v>
      </c>
      <c r="CS16" s="25">
        <v>0</v>
      </c>
      <c r="CT16" s="25">
        <v>0</v>
      </c>
      <c r="CU16" s="30">
        <v>0</v>
      </c>
      <c r="CV16" s="30">
        <v>0</v>
      </c>
      <c r="CY16" s="32">
        <v>12</v>
      </c>
      <c r="CZ16" s="25">
        <v>0</v>
      </c>
      <c r="DA16" s="25">
        <v>0</v>
      </c>
      <c r="DB16" s="25">
        <v>0</v>
      </c>
      <c r="DC16" s="25">
        <v>0</v>
      </c>
      <c r="DD16" s="25">
        <v>0</v>
      </c>
      <c r="DE16" s="25">
        <v>0</v>
      </c>
      <c r="DF16" s="25">
        <v>0</v>
      </c>
      <c r="DG16" s="25">
        <v>0</v>
      </c>
      <c r="DH16" s="25">
        <v>0</v>
      </c>
      <c r="DI16" s="25">
        <v>0</v>
      </c>
      <c r="DJ16" s="25">
        <v>0</v>
      </c>
      <c r="DK16" s="25">
        <v>0</v>
      </c>
      <c r="DL16" s="30">
        <v>0</v>
      </c>
      <c r="DM16" s="30">
        <v>0</v>
      </c>
      <c r="DP16" s="32">
        <v>12</v>
      </c>
      <c r="DQ16" s="25">
        <v>0</v>
      </c>
      <c r="DR16" s="25">
        <v>0</v>
      </c>
      <c r="DS16" s="25">
        <v>0</v>
      </c>
      <c r="DT16" s="25">
        <v>0</v>
      </c>
      <c r="DU16" s="25">
        <v>0</v>
      </c>
      <c r="DV16" s="25">
        <v>0</v>
      </c>
      <c r="DW16" s="25">
        <v>0</v>
      </c>
      <c r="DX16" s="25">
        <v>0</v>
      </c>
      <c r="DY16" s="25">
        <v>0</v>
      </c>
      <c r="DZ16" s="25">
        <v>0</v>
      </c>
      <c r="EA16" s="25">
        <v>0</v>
      </c>
      <c r="EB16" s="25">
        <v>0</v>
      </c>
      <c r="EC16" s="30">
        <v>0</v>
      </c>
      <c r="ED16" s="30">
        <v>0</v>
      </c>
      <c r="EG16" s="41">
        <v>12</v>
      </c>
      <c r="EH16" s="42">
        <v>74201</v>
      </c>
      <c r="EI16" s="42">
        <v>7875</v>
      </c>
    </row>
    <row r="17" spans="1:139" ht="18" customHeight="1" thickBot="1" x14ac:dyDescent="0.3">
      <c r="A17" s="32">
        <v>13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33">
        <v>0</v>
      </c>
      <c r="O17" s="1">
        <v>0</v>
      </c>
      <c r="R17" s="38">
        <v>13</v>
      </c>
      <c r="S17" s="25">
        <v>0</v>
      </c>
      <c r="T17" s="25">
        <v>200</v>
      </c>
      <c r="U17" s="25">
        <v>450</v>
      </c>
      <c r="V17" s="25">
        <v>650</v>
      </c>
      <c r="W17" s="25">
        <v>10020</v>
      </c>
      <c r="X17" s="25">
        <v>1400</v>
      </c>
      <c r="Y17" s="25">
        <v>1600</v>
      </c>
      <c r="Z17" s="25">
        <v>2100</v>
      </c>
      <c r="AA17" s="25">
        <v>2300</v>
      </c>
      <c r="AB17" s="25">
        <v>5240</v>
      </c>
      <c r="AC17" s="25">
        <v>5505</v>
      </c>
      <c r="AD17" s="25">
        <v>5805</v>
      </c>
      <c r="AE17" s="33">
        <v>35270</v>
      </c>
      <c r="AF17" s="33">
        <v>2939</v>
      </c>
      <c r="AI17" s="32">
        <v>13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30">
        <v>0</v>
      </c>
      <c r="AW17" s="30">
        <v>0</v>
      </c>
      <c r="AZ17" s="32">
        <v>13</v>
      </c>
      <c r="BA17" s="25">
        <v>0</v>
      </c>
      <c r="BB17" s="25">
        <v>0</v>
      </c>
      <c r="BC17" s="25">
        <v>0</v>
      </c>
      <c r="BD17" s="25">
        <v>0</v>
      </c>
      <c r="BE17" s="25">
        <v>0</v>
      </c>
      <c r="BF17" s="25">
        <v>0</v>
      </c>
      <c r="BG17" s="25">
        <v>0</v>
      </c>
      <c r="BH17" s="25">
        <v>0</v>
      </c>
      <c r="BI17" s="25">
        <v>0</v>
      </c>
      <c r="BJ17" s="25">
        <v>0</v>
      </c>
      <c r="BK17" s="25">
        <v>0</v>
      </c>
      <c r="BL17" s="25">
        <v>0</v>
      </c>
      <c r="BM17" s="30">
        <v>0</v>
      </c>
      <c r="BN17" s="30">
        <v>0</v>
      </c>
      <c r="BQ17" s="32">
        <v>13</v>
      </c>
      <c r="BR17" s="25">
        <v>0</v>
      </c>
      <c r="BS17" s="25">
        <v>0</v>
      </c>
      <c r="BT17" s="25">
        <v>0</v>
      </c>
      <c r="BU17" s="25">
        <v>0</v>
      </c>
      <c r="BV17" s="25">
        <v>0</v>
      </c>
      <c r="BW17" s="25">
        <v>0</v>
      </c>
      <c r="BX17" s="25">
        <v>0</v>
      </c>
      <c r="BY17" s="25">
        <v>0</v>
      </c>
      <c r="BZ17" s="25">
        <v>0</v>
      </c>
      <c r="CA17" s="25">
        <v>0</v>
      </c>
      <c r="CB17" s="25">
        <v>0</v>
      </c>
      <c r="CC17" s="25">
        <v>0</v>
      </c>
      <c r="CD17" s="30">
        <v>0</v>
      </c>
      <c r="CE17" s="30">
        <v>0</v>
      </c>
      <c r="CH17" s="32">
        <v>13</v>
      </c>
      <c r="CI17" s="25">
        <v>0</v>
      </c>
      <c r="CJ17" s="25">
        <v>0</v>
      </c>
      <c r="CK17" s="25">
        <v>0</v>
      </c>
      <c r="CL17" s="25">
        <v>0</v>
      </c>
      <c r="CM17" s="25">
        <v>0</v>
      </c>
      <c r="CN17" s="25">
        <v>0</v>
      </c>
      <c r="CO17" s="25">
        <v>0</v>
      </c>
      <c r="CP17" s="25">
        <v>0</v>
      </c>
      <c r="CQ17" s="25">
        <v>0</v>
      </c>
      <c r="CR17" s="25">
        <v>0</v>
      </c>
      <c r="CS17" s="25">
        <v>0</v>
      </c>
      <c r="CT17" s="25">
        <v>0</v>
      </c>
      <c r="CU17" s="30">
        <v>0</v>
      </c>
      <c r="CV17" s="30">
        <v>0</v>
      </c>
      <c r="CY17" s="32">
        <v>13</v>
      </c>
      <c r="CZ17" s="25">
        <v>0</v>
      </c>
      <c r="DA17" s="25">
        <v>0</v>
      </c>
      <c r="DB17" s="25">
        <v>0</v>
      </c>
      <c r="DC17" s="25">
        <v>0</v>
      </c>
      <c r="DD17" s="25">
        <v>0</v>
      </c>
      <c r="DE17" s="25">
        <v>0</v>
      </c>
      <c r="DF17" s="25">
        <v>0</v>
      </c>
      <c r="DG17" s="25">
        <v>0</v>
      </c>
      <c r="DH17" s="25">
        <v>0</v>
      </c>
      <c r="DI17" s="25">
        <v>0</v>
      </c>
      <c r="DJ17" s="25">
        <v>0</v>
      </c>
      <c r="DK17" s="25">
        <v>0</v>
      </c>
      <c r="DL17" s="30">
        <v>0</v>
      </c>
      <c r="DM17" s="30">
        <v>0</v>
      </c>
      <c r="DP17" s="32">
        <v>13</v>
      </c>
      <c r="DQ17" s="25">
        <v>0</v>
      </c>
      <c r="DR17" s="25">
        <v>0</v>
      </c>
      <c r="DS17" s="25">
        <v>0</v>
      </c>
      <c r="DT17" s="25">
        <v>0</v>
      </c>
      <c r="DU17" s="25">
        <v>0</v>
      </c>
      <c r="DV17" s="25">
        <v>0</v>
      </c>
      <c r="DW17" s="25">
        <v>0</v>
      </c>
      <c r="DX17" s="25">
        <v>0</v>
      </c>
      <c r="DY17" s="25">
        <v>0</v>
      </c>
      <c r="DZ17" s="25">
        <v>0</v>
      </c>
      <c r="EA17" s="25">
        <v>0</v>
      </c>
      <c r="EB17" s="25">
        <v>0</v>
      </c>
      <c r="EC17" s="30">
        <v>0</v>
      </c>
      <c r="ED17" s="30">
        <v>0</v>
      </c>
      <c r="EG17" s="41">
        <v>13</v>
      </c>
      <c r="EH17" s="42">
        <v>2939</v>
      </c>
      <c r="EI17" s="42">
        <v>312</v>
      </c>
    </row>
    <row r="18" spans="1:139" ht="18" customHeight="1" thickBot="1" x14ac:dyDescent="0.3">
      <c r="A18" s="32">
        <v>14</v>
      </c>
      <c r="B18" s="25">
        <v>7994</v>
      </c>
      <c r="C18" s="25">
        <v>8626</v>
      </c>
      <c r="D18" s="25">
        <v>8873</v>
      </c>
      <c r="E18" s="25">
        <v>10634</v>
      </c>
      <c r="F18" s="25">
        <v>10910</v>
      </c>
      <c r="G18" s="25">
        <v>11201</v>
      </c>
      <c r="H18" s="25">
        <v>11507</v>
      </c>
      <c r="I18" s="25">
        <v>12093</v>
      </c>
      <c r="J18" s="25">
        <v>12343</v>
      </c>
      <c r="K18" s="25">
        <v>12815</v>
      </c>
      <c r="L18" s="25">
        <v>13110</v>
      </c>
      <c r="M18" s="25">
        <v>13227</v>
      </c>
      <c r="N18" s="33">
        <v>133333</v>
      </c>
      <c r="O18" s="1">
        <v>11111</v>
      </c>
      <c r="R18" s="38">
        <v>14</v>
      </c>
      <c r="S18" s="25">
        <v>23632</v>
      </c>
      <c r="T18" s="25">
        <v>19083</v>
      </c>
      <c r="U18" s="25">
        <v>19673</v>
      </c>
      <c r="V18" s="25">
        <v>18093</v>
      </c>
      <c r="W18" s="25">
        <v>18643</v>
      </c>
      <c r="X18" s="25">
        <v>17573</v>
      </c>
      <c r="Y18" s="25">
        <v>18183</v>
      </c>
      <c r="Z18" s="25">
        <v>17273</v>
      </c>
      <c r="AA18" s="25">
        <v>17393</v>
      </c>
      <c r="AB18" s="25">
        <v>16035</v>
      </c>
      <c r="AC18" s="25">
        <v>14157</v>
      </c>
      <c r="AD18" s="25">
        <v>14402</v>
      </c>
      <c r="AE18" s="33">
        <v>214140</v>
      </c>
      <c r="AF18" s="33">
        <v>17845</v>
      </c>
      <c r="AI18" s="32">
        <v>14</v>
      </c>
      <c r="AJ18" s="25">
        <v>0</v>
      </c>
      <c r="AK18" s="25">
        <v>0</v>
      </c>
      <c r="AL18" s="25">
        <v>0</v>
      </c>
      <c r="AM18" s="25">
        <v>0</v>
      </c>
      <c r="AN18" s="25">
        <v>0</v>
      </c>
      <c r="AO18" s="25">
        <v>0</v>
      </c>
      <c r="AP18" s="25">
        <v>0</v>
      </c>
      <c r="AQ18" s="25">
        <v>0</v>
      </c>
      <c r="AR18" s="25">
        <v>0</v>
      </c>
      <c r="AS18" s="25">
        <v>0</v>
      </c>
      <c r="AT18" s="25">
        <v>0</v>
      </c>
      <c r="AU18" s="25">
        <v>0</v>
      </c>
      <c r="AV18" s="30">
        <v>0</v>
      </c>
      <c r="AW18" s="30">
        <v>0</v>
      </c>
      <c r="AZ18" s="32">
        <v>14</v>
      </c>
      <c r="BA18" s="25">
        <v>0</v>
      </c>
      <c r="BB18" s="25">
        <v>0</v>
      </c>
      <c r="BC18" s="25">
        <v>0</v>
      </c>
      <c r="BD18" s="25">
        <v>0</v>
      </c>
      <c r="BE18" s="25">
        <v>0</v>
      </c>
      <c r="BF18" s="25">
        <v>0</v>
      </c>
      <c r="BG18" s="25">
        <v>0</v>
      </c>
      <c r="BH18" s="25">
        <v>0</v>
      </c>
      <c r="BI18" s="25">
        <v>0</v>
      </c>
      <c r="BJ18" s="25">
        <v>0</v>
      </c>
      <c r="BK18" s="25">
        <v>0</v>
      </c>
      <c r="BL18" s="25">
        <v>0</v>
      </c>
      <c r="BM18" s="30">
        <v>0</v>
      </c>
      <c r="BN18" s="30">
        <v>0</v>
      </c>
      <c r="BQ18" s="32">
        <v>14</v>
      </c>
      <c r="BR18" s="25">
        <v>0</v>
      </c>
      <c r="BS18" s="25">
        <v>0</v>
      </c>
      <c r="BT18" s="25">
        <v>0</v>
      </c>
      <c r="BU18" s="25">
        <v>0</v>
      </c>
      <c r="BV18" s="25">
        <v>0</v>
      </c>
      <c r="BW18" s="25">
        <v>0</v>
      </c>
      <c r="BX18" s="25">
        <v>0</v>
      </c>
      <c r="BY18" s="25">
        <v>0</v>
      </c>
      <c r="BZ18" s="25">
        <v>0</v>
      </c>
      <c r="CA18" s="25">
        <v>0</v>
      </c>
      <c r="CB18" s="25">
        <v>0</v>
      </c>
      <c r="CC18" s="25">
        <v>0</v>
      </c>
      <c r="CD18" s="30">
        <v>0</v>
      </c>
      <c r="CE18" s="30">
        <v>0</v>
      </c>
      <c r="CH18" s="32">
        <v>14</v>
      </c>
      <c r="CI18" s="25">
        <v>0</v>
      </c>
      <c r="CJ18" s="25">
        <v>0</v>
      </c>
      <c r="CK18" s="25">
        <v>0</v>
      </c>
      <c r="CL18" s="25">
        <v>0</v>
      </c>
      <c r="CM18" s="25">
        <v>0</v>
      </c>
      <c r="CN18" s="25">
        <v>0</v>
      </c>
      <c r="CO18" s="25">
        <v>0</v>
      </c>
      <c r="CP18" s="25">
        <v>0</v>
      </c>
      <c r="CQ18" s="25">
        <v>0</v>
      </c>
      <c r="CR18" s="25">
        <v>0</v>
      </c>
      <c r="CS18" s="25">
        <v>0</v>
      </c>
      <c r="CT18" s="25">
        <v>0</v>
      </c>
      <c r="CU18" s="30">
        <v>0</v>
      </c>
      <c r="CV18" s="30">
        <v>0</v>
      </c>
      <c r="CY18" s="32">
        <v>14</v>
      </c>
      <c r="CZ18" s="25">
        <v>0</v>
      </c>
      <c r="DA18" s="25">
        <v>0</v>
      </c>
      <c r="DB18" s="25">
        <v>0</v>
      </c>
      <c r="DC18" s="25">
        <v>0</v>
      </c>
      <c r="DD18" s="25">
        <v>0</v>
      </c>
      <c r="DE18" s="25">
        <v>0</v>
      </c>
      <c r="DF18" s="25">
        <v>0</v>
      </c>
      <c r="DG18" s="25">
        <v>0</v>
      </c>
      <c r="DH18" s="25">
        <v>0</v>
      </c>
      <c r="DI18" s="25">
        <v>0</v>
      </c>
      <c r="DJ18" s="25">
        <v>0</v>
      </c>
      <c r="DK18" s="25">
        <v>0</v>
      </c>
      <c r="DL18" s="30">
        <v>0</v>
      </c>
      <c r="DM18" s="30">
        <v>0</v>
      </c>
      <c r="DP18" s="32">
        <v>14</v>
      </c>
      <c r="DQ18" s="25">
        <v>0</v>
      </c>
      <c r="DR18" s="25">
        <v>0</v>
      </c>
      <c r="DS18" s="25">
        <v>0</v>
      </c>
      <c r="DT18" s="25">
        <v>0</v>
      </c>
      <c r="DU18" s="25">
        <v>0</v>
      </c>
      <c r="DV18" s="25">
        <v>0</v>
      </c>
      <c r="DW18" s="25">
        <v>0</v>
      </c>
      <c r="DX18" s="25">
        <v>0</v>
      </c>
      <c r="DY18" s="25">
        <v>0</v>
      </c>
      <c r="DZ18" s="25">
        <v>0</v>
      </c>
      <c r="EA18" s="25">
        <v>0</v>
      </c>
      <c r="EB18" s="25">
        <v>0</v>
      </c>
      <c r="EC18" s="30">
        <v>0</v>
      </c>
      <c r="ED18" s="30">
        <v>0</v>
      </c>
      <c r="EG18" s="41">
        <v>14</v>
      </c>
      <c r="EH18" s="42">
        <v>28956</v>
      </c>
      <c r="EI18" s="42">
        <v>3073</v>
      </c>
    </row>
    <row r="19" spans="1:139" ht="18" customHeight="1" thickBot="1" x14ac:dyDescent="0.3">
      <c r="A19" s="32">
        <v>15</v>
      </c>
      <c r="B19" s="25">
        <v>1483</v>
      </c>
      <c r="C19" s="25">
        <v>1883</v>
      </c>
      <c r="D19" s="25">
        <v>2183</v>
      </c>
      <c r="E19" s="25">
        <v>2408</v>
      </c>
      <c r="F19" s="25">
        <v>2709</v>
      </c>
      <c r="G19" s="25">
        <v>3021</v>
      </c>
      <c r="H19" s="25">
        <v>3221</v>
      </c>
      <c r="I19" s="25">
        <v>3521</v>
      </c>
      <c r="J19" s="25">
        <v>3821</v>
      </c>
      <c r="K19" s="25">
        <v>4352</v>
      </c>
      <c r="L19" s="25">
        <v>4552</v>
      </c>
      <c r="M19" s="25">
        <v>4767</v>
      </c>
      <c r="N19" s="33">
        <v>37921</v>
      </c>
      <c r="O19" s="1">
        <v>3160</v>
      </c>
      <c r="R19" s="38">
        <v>15</v>
      </c>
      <c r="S19" s="25">
        <v>8726</v>
      </c>
      <c r="T19" s="25">
        <v>8962</v>
      </c>
      <c r="U19" s="25">
        <v>9663</v>
      </c>
      <c r="V19" s="25">
        <v>9929</v>
      </c>
      <c r="W19" s="25">
        <v>10210</v>
      </c>
      <c r="X19" s="25">
        <v>10756</v>
      </c>
      <c r="Y19" s="25">
        <v>11518</v>
      </c>
      <c r="Z19" s="25">
        <v>12294</v>
      </c>
      <c r="AA19" s="25">
        <v>12685</v>
      </c>
      <c r="AB19" s="25">
        <v>13292</v>
      </c>
      <c r="AC19" s="25">
        <v>12914</v>
      </c>
      <c r="AD19" s="25">
        <v>13301</v>
      </c>
      <c r="AE19" s="33">
        <v>134250</v>
      </c>
      <c r="AF19" s="33">
        <v>11188</v>
      </c>
      <c r="AI19" s="32">
        <v>15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30">
        <v>0</v>
      </c>
      <c r="AW19" s="30">
        <v>0</v>
      </c>
      <c r="AZ19" s="32">
        <v>15</v>
      </c>
      <c r="BA19" s="25">
        <v>0</v>
      </c>
      <c r="BB19" s="25">
        <v>0</v>
      </c>
      <c r="BC19" s="25">
        <v>0</v>
      </c>
      <c r="BD19" s="25">
        <v>0</v>
      </c>
      <c r="BE19" s="25">
        <v>0</v>
      </c>
      <c r="BF19" s="25">
        <v>0</v>
      </c>
      <c r="BG19" s="25">
        <v>0</v>
      </c>
      <c r="BH19" s="25">
        <v>0</v>
      </c>
      <c r="BI19" s="25">
        <v>0</v>
      </c>
      <c r="BJ19" s="25">
        <v>0</v>
      </c>
      <c r="BK19" s="25">
        <v>0</v>
      </c>
      <c r="BL19" s="25">
        <v>0</v>
      </c>
      <c r="BM19" s="30">
        <v>0</v>
      </c>
      <c r="BN19" s="30">
        <v>0</v>
      </c>
      <c r="BQ19" s="32">
        <v>15</v>
      </c>
      <c r="BR19" s="25">
        <v>0</v>
      </c>
      <c r="BS19" s="25">
        <v>0</v>
      </c>
      <c r="BT19" s="25">
        <v>0</v>
      </c>
      <c r="BU19" s="25">
        <v>0</v>
      </c>
      <c r="BV19" s="25">
        <v>0</v>
      </c>
      <c r="BW19" s="25">
        <v>0</v>
      </c>
      <c r="BX19" s="25">
        <v>0</v>
      </c>
      <c r="BY19" s="25">
        <v>0</v>
      </c>
      <c r="BZ19" s="25">
        <v>0</v>
      </c>
      <c r="CA19" s="25">
        <v>0</v>
      </c>
      <c r="CB19" s="25">
        <v>0</v>
      </c>
      <c r="CC19" s="25">
        <v>0</v>
      </c>
      <c r="CD19" s="30">
        <v>0</v>
      </c>
      <c r="CE19" s="30">
        <v>0</v>
      </c>
      <c r="CH19" s="32">
        <v>15</v>
      </c>
      <c r="CI19" s="25">
        <v>0</v>
      </c>
      <c r="CJ19" s="25">
        <v>0</v>
      </c>
      <c r="CK19" s="25">
        <v>0</v>
      </c>
      <c r="CL19" s="25">
        <v>0</v>
      </c>
      <c r="CM19" s="25">
        <v>0</v>
      </c>
      <c r="CN19" s="25">
        <v>0</v>
      </c>
      <c r="CO19" s="25">
        <v>0</v>
      </c>
      <c r="CP19" s="25">
        <v>0</v>
      </c>
      <c r="CQ19" s="25">
        <v>0</v>
      </c>
      <c r="CR19" s="25">
        <v>0</v>
      </c>
      <c r="CS19" s="25">
        <v>0</v>
      </c>
      <c r="CT19" s="25">
        <v>0</v>
      </c>
      <c r="CU19" s="30">
        <v>0</v>
      </c>
      <c r="CV19" s="30">
        <v>0</v>
      </c>
      <c r="CY19" s="32">
        <v>15</v>
      </c>
      <c r="CZ19" s="25">
        <v>0</v>
      </c>
      <c r="DA19" s="25">
        <v>0</v>
      </c>
      <c r="DB19" s="25">
        <v>0</v>
      </c>
      <c r="DC19" s="25">
        <v>0</v>
      </c>
      <c r="DD19" s="25">
        <v>0</v>
      </c>
      <c r="DE19" s="25">
        <v>0</v>
      </c>
      <c r="DF19" s="25">
        <v>0</v>
      </c>
      <c r="DG19" s="25">
        <v>0</v>
      </c>
      <c r="DH19" s="25">
        <v>0</v>
      </c>
      <c r="DI19" s="25">
        <v>0</v>
      </c>
      <c r="DJ19" s="25">
        <v>0</v>
      </c>
      <c r="DK19" s="25">
        <v>0</v>
      </c>
      <c r="DL19" s="30">
        <v>0</v>
      </c>
      <c r="DM19" s="30">
        <v>0</v>
      </c>
      <c r="DP19" s="32">
        <v>15</v>
      </c>
      <c r="DQ19" s="25">
        <v>0</v>
      </c>
      <c r="DR19" s="25">
        <v>0</v>
      </c>
      <c r="DS19" s="25">
        <v>0</v>
      </c>
      <c r="DT19" s="25">
        <v>0</v>
      </c>
      <c r="DU19" s="25">
        <v>0</v>
      </c>
      <c r="DV19" s="25">
        <v>0</v>
      </c>
      <c r="DW19" s="25">
        <v>0</v>
      </c>
      <c r="DX19" s="25">
        <v>0</v>
      </c>
      <c r="DY19" s="25">
        <v>0</v>
      </c>
      <c r="DZ19" s="25">
        <v>0</v>
      </c>
      <c r="EA19" s="25">
        <v>0</v>
      </c>
      <c r="EB19" s="25">
        <v>0</v>
      </c>
      <c r="EC19" s="30">
        <v>0</v>
      </c>
      <c r="ED19" s="30">
        <v>0</v>
      </c>
      <c r="EG19" s="41">
        <v>15</v>
      </c>
      <c r="EH19" s="42">
        <v>14348</v>
      </c>
      <c r="EI19" s="42">
        <v>1523</v>
      </c>
    </row>
    <row r="20" spans="1:139" ht="18" customHeight="1" thickBot="1" x14ac:dyDescent="0.3">
      <c r="A20" s="32">
        <v>16</v>
      </c>
      <c r="B20" s="25">
        <v>6657</v>
      </c>
      <c r="C20" s="25">
        <v>6899</v>
      </c>
      <c r="D20" s="25">
        <v>7147</v>
      </c>
      <c r="E20" s="25">
        <v>7352</v>
      </c>
      <c r="F20" s="25">
        <v>7666</v>
      </c>
      <c r="G20" s="25">
        <v>8038</v>
      </c>
      <c r="H20" s="25">
        <v>8317</v>
      </c>
      <c r="I20" s="25">
        <v>8604</v>
      </c>
      <c r="J20" s="25">
        <v>8804</v>
      </c>
      <c r="K20" s="25">
        <v>9210</v>
      </c>
      <c r="L20" s="25">
        <v>13214</v>
      </c>
      <c r="M20" s="25">
        <v>13514</v>
      </c>
      <c r="N20" s="33">
        <v>105422</v>
      </c>
      <c r="O20" s="1">
        <v>8785</v>
      </c>
      <c r="R20" s="38">
        <v>16</v>
      </c>
      <c r="S20" s="25">
        <v>18081</v>
      </c>
      <c r="T20" s="25">
        <v>18396</v>
      </c>
      <c r="U20" s="25">
        <v>18741</v>
      </c>
      <c r="V20" s="25">
        <v>19241</v>
      </c>
      <c r="W20" s="25">
        <v>19763</v>
      </c>
      <c r="X20" s="25">
        <v>19308</v>
      </c>
      <c r="Y20" s="25">
        <v>20375</v>
      </c>
      <c r="Z20" s="25">
        <v>20715</v>
      </c>
      <c r="AA20" s="25">
        <v>21377</v>
      </c>
      <c r="AB20" s="25">
        <v>21769</v>
      </c>
      <c r="AC20" s="25">
        <v>22184</v>
      </c>
      <c r="AD20" s="25">
        <v>22621</v>
      </c>
      <c r="AE20" s="33">
        <v>242571</v>
      </c>
      <c r="AF20" s="33">
        <v>20214</v>
      </c>
      <c r="AI20" s="32">
        <v>16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25">
        <v>0</v>
      </c>
      <c r="AP20" s="25">
        <v>0</v>
      </c>
      <c r="AQ20" s="25">
        <v>0</v>
      </c>
      <c r="AR20" s="25">
        <v>0</v>
      </c>
      <c r="AS20" s="25">
        <v>0</v>
      </c>
      <c r="AT20" s="25">
        <v>0</v>
      </c>
      <c r="AU20" s="25">
        <v>0</v>
      </c>
      <c r="AV20" s="30">
        <v>0</v>
      </c>
      <c r="AW20" s="30">
        <v>0</v>
      </c>
      <c r="AZ20" s="32">
        <v>16</v>
      </c>
      <c r="BA20" s="25">
        <v>0</v>
      </c>
      <c r="BB20" s="25">
        <v>0</v>
      </c>
      <c r="BC20" s="25">
        <v>0</v>
      </c>
      <c r="BD20" s="25">
        <v>0</v>
      </c>
      <c r="BE20" s="25">
        <v>0</v>
      </c>
      <c r="BF20" s="25">
        <v>0</v>
      </c>
      <c r="BG20" s="25">
        <v>0</v>
      </c>
      <c r="BH20" s="25">
        <v>0</v>
      </c>
      <c r="BI20" s="25">
        <v>0</v>
      </c>
      <c r="BJ20" s="25">
        <v>0</v>
      </c>
      <c r="BK20" s="25">
        <v>0</v>
      </c>
      <c r="BL20" s="25">
        <v>0</v>
      </c>
      <c r="BM20" s="30">
        <v>0</v>
      </c>
      <c r="BN20" s="30">
        <v>0</v>
      </c>
      <c r="BQ20" s="32">
        <v>16</v>
      </c>
      <c r="BR20" s="25">
        <v>0</v>
      </c>
      <c r="BS20" s="25">
        <v>0</v>
      </c>
      <c r="BT20" s="25">
        <v>0</v>
      </c>
      <c r="BU20" s="25">
        <v>0</v>
      </c>
      <c r="BV20" s="25">
        <v>0</v>
      </c>
      <c r="BW20" s="25">
        <v>0</v>
      </c>
      <c r="BX20" s="25">
        <v>0</v>
      </c>
      <c r="BY20" s="25">
        <v>0</v>
      </c>
      <c r="BZ20" s="25">
        <v>0</v>
      </c>
      <c r="CA20" s="25">
        <v>0</v>
      </c>
      <c r="CB20" s="25">
        <v>0</v>
      </c>
      <c r="CC20" s="25">
        <v>0</v>
      </c>
      <c r="CD20" s="30">
        <v>0</v>
      </c>
      <c r="CE20" s="30">
        <v>0</v>
      </c>
      <c r="CH20" s="32">
        <v>16</v>
      </c>
      <c r="CI20" s="25">
        <v>0</v>
      </c>
      <c r="CJ20" s="25">
        <v>0</v>
      </c>
      <c r="CK20" s="25">
        <v>0</v>
      </c>
      <c r="CL20" s="25">
        <v>0</v>
      </c>
      <c r="CM20" s="25">
        <v>0</v>
      </c>
      <c r="CN20" s="25">
        <v>0</v>
      </c>
      <c r="CO20" s="25">
        <v>0</v>
      </c>
      <c r="CP20" s="25">
        <v>0</v>
      </c>
      <c r="CQ20" s="25">
        <v>0</v>
      </c>
      <c r="CR20" s="25">
        <v>0</v>
      </c>
      <c r="CS20" s="25">
        <v>0</v>
      </c>
      <c r="CT20" s="25">
        <v>0</v>
      </c>
      <c r="CU20" s="30">
        <v>0</v>
      </c>
      <c r="CV20" s="30">
        <v>0</v>
      </c>
      <c r="CY20" s="32">
        <v>16</v>
      </c>
      <c r="CZ20" s="25">
        <v>0</v>
      </c>
      <c r="DA20" s="25">
        <v>0</v>
      </c>
      <c r="DB20" s="25">
        <v>0</v>
      </c>
      <c r="DC20" s="25">
        <v>0</v>
      </c>
      <c r="DD20" s="25">
        <v>0</v>
      </c>
      <c r="DE20" s="25">
        <v>0</v>
      </c>
      <c r="DF20" s="25">
        <v>0</v>
      </c>
      <c r="DG20" s="25">
        <v>0</v>
      </c>
      <c r="DH20" s="25">
        <v>0</v>
      </c>
      <c r="DI20" s="25">
        <v>0</v>
      </c>
      <c r="DJ20" s="25">
        <v>0</v>
      </c>
      <c r="DK20" s="25">
        <v>0</v>
      </c>
      <c r="DL20" s="30">
        <v>0</v>
      </c>
      <c r="DM20" s="30">
        <v>0</v>
      </c>
      <c r="DP20" s="32">
        <v>16</v>
      </c>
      <c r="DQ20" s="25">
        <v>0</v>
      </c>
      <c r="DR20" s="25">
        <v>0</v>
      </c>
      <c r="DS20" s="25">
        <v>0</v>
      </c>
      <c r="DT20" s="25">
        <v>0</v>
      </c>
      <c r="DU20" s="25">
        <v>0</v>
      </c>
      <c r="DV20" s="25">
        <v>0</v>
      </c>
      <c r="DW20" s="25">
        <v>0</v>
      </c>
      <c r="DX20" s="25">
        <v>0</v>
      </c>
      <c r="DY20" s="25">
        <v>0</v>
      </c>
      <c r="DZ20" s="25">
        <v>0</v>
      </c>
      <c r="EA20" s="25">
        <v>0</v>
      </c>
      <c r="EB20" s="25">
        <v>0</v>
      </c>
      <c r="EC20" s="30">
        <v>0</v>
      </c>
      <c r="ED20" s="30">
        <v>0</v>
      </c>
      <c r="EG20" s="41">
        <v>16</v>
      </c>
      <c r="EH20" s="42">
        <v>28999</v>
      </c>
      <c r="EI20" s="42">
        <v>3078</v>
      </c>
    </row>
    <row r="21" spans="1:139" ht="18" customHeight="1" thickBot="1" x14ac:dyDescent="0.3">
      <c r="A21" s="32">
        <v>17</v>
      </c>
      <c r="B21" s="25">
        <v>19229</v>
      </c>
      <c r="C21" s="25">
        <v>16559</v>
      </c>
      <c r="D21" s="25">
        <v>17019</v>
      </c>
      <c r="E21" s="25">
        <v>17509</v>
      </c>
      <c r="F21" s="25">
        <v>17779</v>
      </c>
      <c r="G21" s="25">
        <v>18029</v>
      </c>
      <c r="H21" s="25">
        <v>18309</v>
      </c>
      <c r="I21" s="25">
        <v>18619</v>
      </c>
      <c r="J21" s="25">
        <v>18859</v>
      </c>
      <c r="K21" s="25">
        <v>19229</v>
      </c>
      <c r="L21" s="25">
        <v>19629</v>
      </c>
      <c r="M21" s="25">
        <v>19059</v>
      </c>
      <c r="N21" s="33">
        <v>219828</v>
      </c>
      <c r="O21" s="1">
        <v>18319</v>
      </c>
      <c r="R21" s="38">
        <v>17</v>
      </c>
      <c r="S21" s="25">
        <v>22850</v>
      </c>
      <c r="T21" s="25">
        <v>23190</v>
      </c>
      <c r="U21" s="25">
        <v>19060</v>
      </c>
      <c r="V21" s="25">
        <v>19460</v>
      </c>
      <c r="W21" s="25">
        <v>18840</v>
      </c>
      <c r="X21" s="25">
        <v>19300</v>
      </c>
      <c r="Y21" s="25">
        <v>19640</v>
      </c>
      <c r="Z21" s="25">
        <v>20340</v>
      </c>
      <c r="AA21" s="25">
        <v>20620</v>
      </c>
      <c r="AB21" s="25">
        <v>20930</v>
      </c>
      <c r="AC21" s="25">
        <v>21270</v>
      </c>
      <c r="AD21" s="25">
        <v>21640</v>
      </c>
      <c r="AE21" s="33">
        <v>247140</v>
      </c>
      <c r="AF21" s="33">
        <v>20595</v>
      </c>
      <c r="AI21" s="32">
        <v>17</v>
      </c>
      <c r="AJ21" s="25">
        <v>0</v>
      </c>
      <c r="AK21" s="25">
        <v>0</v>
      </c>
      <c r="AL21" s="25">
        <v>0</v>
      </c>
      <c r="AM21" s="25">
        <v>0</v>
      </c>
      <c r="AN21" s="25">
        <v>0</v>
      </c>
      <c r="AO21" s="25">
        <v>0</v>
      </c>
      <c r="AP21" s="25">
        <v>0</v>
      </c>
      <c r="AQ21" s="25">
        <v>0</v>
      </c>
      <c r="AR21" s="25">
        <v>0</v>
      </c>
      <c r="AS21" s="25">
        <v>0</v>
      </c>
      <c r="AT21" s="25">
        <v>0</v>
      </c>
      <c r="AU21" s="25">
        <v>0</v>
      </c>
      <c r="AV21" s="30">
        <v>0</v>
      </c>
      <c r="AW21" s="30">
        <v>0</v>
      </c>
      <c r="AZ21" s="32">
        <v>17</v>
      </c>
      <c r="BA21" s="25">
        <v>0</v>
      </c>
      <c r="BB21" s="25">
        <v>0</v>
      </c>
      <c r="BC21" s="25">
        <v>0</v>
      </c>
      <c r="BD21" s="25">
        <v>0</v>
      </c>
      <c r="BE21" s="25">
        <v>0</v>
      </c>
      <c r="BF21" s="25">
        <v>0</v>
      </c>
      <c r="BG21" s="25">
        <v>0</v>
      </c>
      <c r="BH21" s="25">
        <v>0</v>
      </c>
      <c r="BI21" s="25">
        <v>0</v>
      </c>
      <c r="BJ21" s="25">
        <v>0</v>
      </c>
      <c r="BK21" s="25">
        <v>0</v>
      </c>
      <c r="BL21" s="25">
        <v>0</v>
      </c>
      <c r="BM21" s="30">
        <v>0</v>
      </c>
      <c r="BN21" s="30">
        <v>0</v>
      </c>
      <c r="BQ21" s="32">
        <v>17</v>
      </c>
      <c r="BR21" s="25">
        <v>0</v>
      </c>
      <c r="BS21" s="25">
        <v>0</v>
      </c>
      <c r="BT21" s="25">
        <v>0</v>
      </c>
      <c r="BU21" s="25">
        <v>0</v>
      </c>
      <c r="BV21" s="25">
        <v>0</v>
      </c>
      <c r="BW21" s="25">
        <v>0</v>
      </c>
      <c r="BX21" s="25">
        <v>0</v>
      </c>
      <c r="BY21" s="25">
        <v>0</v>
      </c>
      <c r="BZ21" s="25">
        <v>0</v>
      </c>
      <c r="CA21" s="25">
        <v>0</v>
      </c>
      <c r="CB21" s="25">
        <v>0</v>
      </c>
      <c r="CC21" s="25">
        <v>0</v>
      </c>
      <c r="CD21" s="30">
        <v>0</v>
      </c>
      <c r="CE21" s="30">
        <v>0</v>
      </c>
      <c r="CH21" s="32">
        <v>17</v>
      </c>
      <c r="CI21" s="25">
        <v>0</v>
      </c>
      <c r="CJ21" s="25">
        <v>0</v>
      </c>
      <c r="CK21" s="25">
        <v>0</v>
      </c>
      <c r="CL21" s="25">
        <v>0</v>
      </c>
      <c r="CM21" s="25">
        <v>0</v>
      </c>
      <c r="CN21" s="25">
        <v>0</v>
      </c>
      <c r="CO21" s="25">
        <v>0</v>
      </c>
      <c r="CP21" s="25">
        <v>0</v>
      </c>
      <c r="CQ21" s="25">
        <v>0</v>
      </c>
      <c r="CR21" s="25">
        <v>0</v>
      </c>
      <c r="CS21" s="25">
        <v>0</v>
      </c>
      <c r="CT21" s="25">
        <v>0</v>
      </c>
      <c r="CU21" s="30">
        <v>0</v>
      </c>
      <c r="CV21" s="30">
        <v>0</v>
      </c>
      <c r="CY21" s="32">
        <v>17</v>
      </c>
      <c r="CZ21" s="25">
        <v>0</v>
      </c>
      <c r="DA21" s="25">
        <v>0</v>
      </c>
      <c r="DB21" s="25">
        <v>0</v>
      </c>
      <c r="DC21" s="25">
        <v>0</v>
      </c>
      <c r="DD21" s="25">
        <v>0</v>
      </c>
      <c r="DE21" s="25">
        <v>0</v>
      </c>
      <c r="DF21" s="25">
        <v>0</v>
      </c>
      <c r="DG21" s="25">
        <v>0</v>
      </c>
      <c r="DH21" s="25">
        <v>0</v>
      </c>
      <c r="DI21" s="25">
        <v>0</v>
      </c>
      <c r="DJ21" s="25">
        <v>0</v>
      </c>
      <c r="DK21" s="25">
        <v>0</v>
      </c>
      <c r="DL21" s="30">
        <v>0</v>
      </c>
      <c r="DM21" s="30">
        <v>0</v>
      </c>
      <c r="DP21" s="32">
        <v>17</v>
      </c>
      <c r="DQ21" s="25">
        <v>0</v>
      </c>
      <c r="DR21" s="25">
        <v>0</v>
      </c>
      <c r="DS21" s="25">
        <v>0</v>
      </c>
      <c r="DT21" s="25">
        <v>0</v>
      </c>
      <c r="DU21" s="25">
        <v>0</v>
      </c>
      <c r="DV21" s="25">
        <v>0</v>
      </c>
      <c r="DW21" s="25">
        <v>0</v>
      </c>
      <c r="DX21" s="25">
        <v>0</v>
      </c>
      <c r="DY21" s="25">
        <v>0</v>
      </c>
      <c r="DZ21" s="25">
        <v>0</v>
      </c>
      <c r="EA21" s="25">
        <v>0</v>
      </c>
      <c r="EB21" s="25">
        <v>0</v>
      </c>
      <c r="EC21" s="30">
        <v>0</v>
      </c>
      <c r="ED21" s="30">
        <v>0</v>
      </c>
      <c r="EG21" s="41">
        <v>17</v>
      </c>
      <c r="EH21" s="42">
        <v>38914</v>
      </c>
      <c r="EI21" s="42">
        <v>4130</v>
      </c>
    </row>
    <row r="22" spans="1:139" ht="18" customHeight="1" thickBot="1" x14ac:dyDescent="0.3">
      <c r="A22" s="32">
        <v>18</v>
      </c>
      <c r="B22" s="25">
        <v>8788</v>
      </c>
      <c r="C22" s="25">
        <v>9723</v>
      </c>
      <c r="D22" s="25">
        <v>10073</v>
      </c>
      <c r="E22" s="25">
        <v>10345</v>
      </c>
      <c r="F22" s="25">
        <v>9091</v>
      </c>
      <c r="G22" s="25">
        <v>9302</v>
      </c>
      <c r="H22" s="25">
        <v>9502</v>
      </c>
      <c r="I22" s="25">
        <v>10502</v>
      </c>
      <c r="J22" s="25">
        <v>11254</v>
      </c>
      <c r="K22" s="25">
        <v>11721</v>
      </c>
      <c r="L22" s="25">
        <v>12211</v>
      </c>
      <c r="M22" s="25">
        <v>9695</v>
      </c>
      <c r="N22" s="33">
        <v>122207</v>
      </c>
      <c r="O22" s="1">
        <v>10184</v>
      </c>
      <c r="R22" s="38">
        <v>18</v>
      </c>
      <c r="S22" s="25">
        <v>13000</v>
      </c>
      <c r="T22" s="25">
        <v>13258</v>
      </c>
      <c r="U22" s="25">
        <v>12531</v>
      </c>
      <c r="V22" s="25">
        <v>12819</v>
      </c>
      <c r="W22" s="25">
        <v>12722</v>
      </c>
      <c r="X22" s="25">
        <v>13390</v>
      </c>
      <c r="Y22" s="25">
        <v>13731</v>
      </c>
      <c r="Z22" s="25">
        <v>14436</v>
      </c>
      <c r="AA22" s="25">
        <v>14776</v>
      </c>
      <c r="AB22" s="25">
        <v>10262</v>
      </c>
      <c r="AC22" s="25">
        <v>10513</v>
      </c>
      <c r="AD22" s="25">
        <v>10863</v>
      </c>
      <c r="AE22" s="33">
        <v>152301</v>
      </c>
      <c r="AF22" s="33">
        <v>12692</v>
      </c>
      <c r="AI22" s="32">
        <v>18</v>
      </c>
      <c r="AJ22" s="25">
        <v>0</v>
      </c>
      <c r="AK22" s="25">
        <v>0</v>
      </c>
      <c r="AL22" s="25">
        <v>0</v>
      </c>
      <c r="AM22" s="25">
        <v>0</v>
      </c>
      <c r="AN22" s="25">
        <v>0</v>
      </c>
      <c r="AO22" s="25">
        <v>0</v>
      </c>
      <c r="AP22" s="25">
        <v>0</v>
      </c>
      <c r="AQ22" s="25">
        <v>0</v>
      </c>
      <c r="AR22" s="25">
        <v>0</v>
      </c>
      <c r="AS22" s="25">
        <v>0</v>
      </c>
      <c r="AT22" s="25">
        <v>0</v>
      </c>
      <c r="AU22" s="25">
        <v>0</v>
      </c>
      <c r="AV22" s="30">
        <v>0</v>
      </c>
      <c r="AW22" s="30">
        <v>0</v>
      </c>
      <c r="AZ22" s="32">
        <v>18</v>
      </c>
      <c r="BA22" s="25">
        <v>0</v>
      </c>
      <c r="BB22" s="25">
        <v>0</v>
      </c>
      <c r="BC22" s="25">
        <v>0</v>
      </c>
      <c r="BD22" s="25">
        <v>0</v>
      </c>
      <c r="BE22" s="25">
        <v>0</v>
      </c>
      <c r="BF22" s="25">
        <v>0</v>
      </c>
      <c r="BG22" s="25">
        <v>0</v>
      </c>
      <c r="BH22" s="25">
        <v>0</v>
      </c>
      <c r="BI22" s="25">
        <v>0</v>
      </c>
      <c r="BJ22" s="25">
        <v>0</v>
      </c>
      <c r="BK22" s="25">
        <v>0</v>
      </c>
      <c r="BL22" s="25">
        <v>0</v>
      </c>
      <c r="BM22" s="30">
        <v>0</v>
      </c>
      <c r="BN22" s="30">
        <v>0</v>
      </c>
      <c r="BQ22" s="32">
        <v>18</v>
      </c>
      <c r="BR22" s="25">
        <v>0</v>
      </c>
      <c r="BS22" s="25">
        <v>0</v>
      </c>
      <c r="BT22" s="25">
        <v>0</v>
      </c>
      <c r="BU22" s="25">
        <v>0</v>
      </c>
      <c r="BV22" s="25">
        <v>0</v>
      </c>
      <c r="BW22" s="25">
        <v>0</v>
      </c>
      <c r="BX22" s="25">
        <v>0</v>
      </c>
      <c r="BY22" s="25">
        <v>0</v>
      </c>
      <c r="BZ22" s="25">
        <v>0</v>
      </c>
      <c r="CA22" s="25">
        <v>0</v>
      </c>
      <c r="CB22" s="25">
        <v>0</v>
      </c>
      <c r="CC22" s="25">
        <v>0</v>
      </c>
      <c r="CD22" s="30">
        <v>0</v>
      </c>
      <c r="CE22" s="30">
        <v>0</v>
      </c>
      <c r="CH22" s="32">
        <v>18</v>
      </c>
      <c r="CI22" s="25">
        <v>0</v>
      </c>
      <c r="CJ22" s="25">
        <v>0</v>
      </c>
      <c r="CK22" s="25">
        <v>0</v>
      </c>
      <c r="CL22" s="25">
        <v>0</v>
      </c>
      <c r="CM22" s="25">
        <v>0</v>
      </c>
      <c r="CN22" s="25">
        <v>0</v>
      </c>
      <c r="CO22" s="25">
        <v>0</v>
      </c>
      <c r="CP22" s="25">
        <v>0</v>
      </c>
      <c r="CQ22" s="25">
        <v>0</v>
      </c>
      <c r="CR22" s="25">
        <v>0</v>
      </c>
      <c r="CS22" s="25">
        <v>0</v>
      </c>
      <c r="CT22" s="25">
        <v>0</v>
      </c>
      <c r="CU22" s="30">
        <v>0</v>
      </c>
      <c r="CV22" s="30">
        <v>0</v>
      </c>
      <c r="CY22" s="32">
        <v>18</v>
      </c>
      <c r="CZ22" s="25">
        <v>0</v>
      </c>
      <c r="DA22" s="25">
        <v>0</v>
      </c>
      <c r="DB22" s="25">
        <v>0</v>
      </c>
      <c r="DC22" s="25">
        <v>0</v>
      </c>
      <c r="DD22" s="25">
        <v>0</v>
      </c>
      <c r="DE22" s="25">
        <v>0</v>
      </c>
      <c r="DF22" s="25">
        <v>0</v>
      </c>
      <c r="DG22" s="25">
        <v>0</v>
      </c>
      <c r="DH22" s="25">
        <v>0</v>
      </c>
      <c r="DI22" s="25">
        <v>0</v>
      </c>
      <c r="DJ22" s="25">
        <v>0</v>
      </c>
      <c r="DK22" s="25">
        <v>0</v>
      </c>
      <c r="DL22" s="30">
        <v>0</v>
      </c>
      <c r="DM22" s="30">
        <v>0</v>
      </c>
      <c r="DP22" s="32">
        <v>18</v>
      </c>
      <c r="DQ22" s="25">
        <v>0</v>
      </c>
      <c r="DR22" s="25">
        <v>0</v>
      </c>
      <c r="DS22" s="25">
        <v>0</v>
      </c>
      <c r="DT22" s="25">
        <v>0</v>
      </c>
      <c r="DU22" s="25">
        <v>0</v>
      </c>
      <c r="DV22" s="25">
        <v>0</v>
      </c>
      <c r="DW22" s="25">
        <v>0</v>
      </c>
      <c r="DX22" s="25">
        <v>0</v>
      </c>
      <c r="DY22" s="25">
        <v>0</v>
      </c>
      <c r="DZ22" s="25">
        <v>0</v>
      </c>
      <c r="EA22" s="25">
        <v>0</v>
      </c>
      <c r="EB22" s="25">
        <v>0</v>
      </c>
      <c r="EC22" s="30">
        <v>0</v>
      </c>
      <c r="ED22" s="30">
        <v>0</v>
      </c>
      <c r="EG22" s="41">
        <v>18</v>
      </c>
      <c r="EH22" s="42">
        <v>22876</v>
      </c>
      <c r="EI22" s="42">
        <v>2428</v>
      </c>
    </row>
    <row r="23" spans="1:139" ht="18" customHeight="1" thickBot="1" x14ac:dyDescent="0.3">
      <c r="A23" s="32">
        <v>19</v>
      </c>
      <c r="B23" s="25">
        <v>39853</v>
      </c>
      <c r="C23" s="25">
        <v>40488</v>
      </c>
      <c r="D23" s="25">
        <v>36168</v>
      </c>
      <c r="E23" s="25">
        <v>36893</v>
      </c>
      <c r="F23" s="25">
        <v>37663</v>
      </c>
      <c r="G23" s="25">
        <v>38978</v>
      </c>
      <c r="H23" s="25">
        <v>38978</v>
      </c>
      <c r="I23" s="25">
        <v>39888</v>
      </c>
      <c r="J23" s="25">
        <v>40843</v>
      </c>
      <c r="K23" s="25">
        <v>41843</v>
      </c>
      <c r="L23" s="25">
        <v>42888</v>
      </c>
      <c r="M23" s="25">
        <v>43338</v>
      </c>
      <c r="N23" s="33">
        <v>477821</v>
      </c>
      <c r="O23" s="1">
        <v>39818</v>
      </c>
      <c r="R23" s="38">
        <v>19</v>
      </c>
      <c r="S23" s="25">
        <v>57354</v>
      </c>
      <c r="T23" s="25">
        <v>57599</v>
      </c>
      <c r="U23" s="25">
        <v>58024</v>
      </c>
      <c r="V23" s="25">
        <v>58324</v>
      </c>
      <c r="W23" s="25">
        <v>59202</v>
      </c>
      <c r="X23" s="25">
        <v>59540</v>
      </c>
      <c r="Y23" s="25">
        <v>60040</v>
      </c>
      <c r="Z23" s="25">
        <v>60600</v>
      </c>
      <c r="AA23" s="25">
        <v>61205</v>
      </c>
      <c r="AB23" s="25">
        <v>61870</v>
      </c>
      <c r="AC23" s="25">
        <v>62630</v>
      </c>
      <c r="AD23" s="25">
        <v>63385</v>
      </c>
      <c r="AE23" s="33">
        <v>719773</v>
      </c>
      <c r="AF23" s="33">
        <v>59981</v>
      </c>
      <c r="AI23" s="32">
        <v>19</v>
      </c>
      <c r="AJ23" s="25">
        <v>0</v>
      </c>
      <c r="AK23" s="25">
        <v>0</v>
      </c>
      <c r="AL23" s="25">
        <v>0</v>
      </c>
      <c r="AM23" s="25">
        <v>0</v>
      </c>
      <c r="AN23" s="25">
        <v>0</v>
      </c>
      <c r="AO23" s="25">
        <v>0</v>
      </c>
      <c r="AP23" s="25">
        <v>0</v>
      </c>
      <c r="AQ23" s="25">
        <v>0</v>
      </c>
      <c r="AR23" s="25">
        <v>0</v>
      </c>
      <c r="AS23" s="25">
        <v>0</v>
      </c>
      <c r="AT23" s="25">
        <v>0</v>
      </c>
      <c r="AU23" s="25">
        <v>0</v>
      </c>
      <c r="AV23" s="30">
        <v>0</v>
      </c>
      <c r="AW23" s="30">
        <v>0</v>
      </c>
      <c r="AZ23" s="32">
        <v>19</v>
      </c>
      <c r="BA23" s="25">
        <v>0</v>
      </c>
      <c r="BB23" s="25">
        <v>0</v>
      </c>
      <c r="BC23" s="25">
        <v>0</v>
      </c>
      <c r="BD23" s="25">
        <v>0</v>
      </c>
      <c r="BE23" s="25">
        <v>0</v>
      </c>
      <c r="BF23" s="25">
        <v>0</v>
      </c>
      <c r="BG23" s="25">
        <v>0</v>
      </c>
      <c r="BH23" s="25">
        <v>0</v>
      </c>
      <c r="BI23" s="25">
        <v>0</v>
      </c>
      <c r="BJ23" s="25">
        <v>0</v>
      </c>
      <c r="BK23" s="25">
        <v>0</v>
      </c>
      <c r="BL23" s="25">
        <v>0</v>
      </c>
      <c r="BM23" s="30">
        <v>0</v>
      </c>
      <c r="BN23" s="30">
        <v>0</v>
      </c>
      <c r="BQ23" s="32">
        <v>19</v>
      </c>
      <c r="BR23" s="25">
        <v>0</v>
      </c>
      <c r="BS23" s="25">
        <v>0</v>
      </c>
      <c r="BT23" s="25">
        <v>0</v>
      </c>
      <c r="BU23" s="25">
        <v>0</v>
      </c>
      <c r="BV23" s="25">
        <v>0</v>
      </c>
      <c r="BW23" s="25">
        <v>0</v>
      </c>
      <c r="BX23" s="25">
        <v>0</v>
      </c>
      <c r="BY23" s="25">
        <v>0</v>
      </c>
      <c r="BZ23" s="25">
        <v>0</v>
      </c>
      <c r="CA23" s="25">
        <v>0</v>
      </c>
      <c r="CB23" s="25">
        <v>0</v>
      </c>
      <c r="CC23" s="25">
        <v>0</v>
      </c>
      <c r="CD23" s="30">
        <v>0</v>
      </c>
      <c r="CE23" s="30">
        <v>0</v>
      </c>
      <c r="CH23" s="32">
        <v>19</v>
      </c>
      <c r="CI23" s="25">
        <v>0</v>
      </c>
      <c r="CJ23" s="25">
        <v>0</v>
      </c>
      <c r="CK23" s="25">
        <v>0</v>
      </c>
      <c r="CL23" s="25">
        <v>0</v>
      </c>
      <c r="CM23" s="25">
        <v>0</v>
      </c>
      <c r="CN23" s="25">
        <v>0</v>
      </c>
      <c r="CO23" s="25">
        <v>0</v>
      </c>
      <c r="CP23" s="25">
        <v>0</v>
      </c>
      <c r="CQ23" s="25">
        <v>0</v>
      </c>
      <c r="CR23" s="25">
        <v>0</v>
      </c>
      <c r="CS23" s="25">
        <v>0</v>
      </c>
      <c r="CT23" s="25">
        <v>0</v>
      </c>
      <c r="CU23" s="30">
        <v>0</v>
      </c>
      <c r="CV23" s="30">
        <v>0</v>
      </c>
      <c r="CY23" s="32">
        <v>19</v>
      </c>
      <c r="CZ23" s="25">
        <v>0</v>
      </c>
      <c r="DA23" s="25">
        <v>0</v>
      </c>
      <c r="DB23" s="25">
        <v>0</v>
      </c>
      <c r="DC23" s="25">
        <v>0</v>
      </c>
      <c r="DD23" s="25">
        <v>0</v>
      </c>
      <c r="DE23" s="25">
        <v>0</v>
      </c>
      <c r="DF23" s="25">
        <v>0</v>
      </c>
      <c r="DG23" s="25">
        <v>0</v>
      </c>
      <c r="DH23" s="25">
        <v>0</v>
      </c>
      <c r="DI23" s="25">
        <v>0</v>
      </c>
      <c r="DJ23" s="25">
        <v>0</v>
      </c>
      <c r="DK23" s="25">
        <v>0</v>
      </c>
      <c r="DL23" s="30">
        <v>0</v>
      </c>
      <c r="DM23" s="30">
        <v>0</v>
      </c>
      <c r="DP23" s="32">
        <v>19</v>
      </c>
      <c r="DQ23" s="25">
        <v>0</v>
      </c>
      <c r="DR23" s="25">
        <v>0</v>
      </c>
      <c r="DS23" s="25">
        <v>0</v>
      </c>
      <c r="DT23" s="25">
        <v>0</v>
      </c>
      <c r="DU23" s="25">
        <v>0</v>
      </c>
      <c r="DV23" s="25">
        <v>0</v>
      </c>
      <c r="DW23" s="25">
        <v>0</v>
      </c>
      <c r="DX23" s="25">
        <v>0</v>
      </c>
      <c r="DY23" s="25">
        <v>0</v>
      </c>
      <c r="DZ23" s="25">
        <v>0</v>
      </c>
      <c r="EA23" s="25">
        <v>0</v>
      </c>
      <c r="EB23" s="25">
        <v>0</v>
      </c>
      <c r="EC23" s="30">
        <v>0</v>
      </c>
      <c r="ED23" s="30">
        <v>0</v>
      </c>
      <c r="EG23" s="41">
        <v>19</v>
      </c>
      <c r="EH23" s="42">
        <v>99799</v>
      </c>
      <c r="EI23" s="42">
        <v>10592</v>
      </c>
    </row>
    <row r="24" spans="1:139" ht="18" customHeight="1" thickBot="1" x14ac:dyDescent="0.3">
      <c r="A24" s="32">
        <v>20</v>
      </c>
      <c r="B24" s="25">
        <v>9822</v>
      </c>
      <c r="C24" s="25">
        <v>10067</v>
      </c>
      <c r="D24" s="25">
        <v>10327</v>
      </c>
      <c r="E24" s="25">
        <v>10602</v>
      </c>
      <c r="F24" s="25">
        <v>10892</v>
      </c>
      <c r="G24" s="25">
        <v>11197</v>
      </c>
      <c r="H24" s="25">
        <v>12017</v>
      </c>
      <c r="I24" s="25">
        <v>12267</v>
      </c>
      <c r="J24" s="25">
        <v>12539</v>
      </c>
      <c r="K24" s="25">
        <v>12834</v>
      </c>
      <c r="L24" s="25">
        <v>12651</v>
      </c>
      <c r="M24" s="25">
        <v>12441</v>
      </c>
      <c r="N24" s="33">
        <v>137656</v>
      </c>
      <c r="O24" s="1">
        <v>11471</v>
      </c>
      <c r="R24" s="38">
        <v>20</v>
      </c>
      <c r="S24" s="25">
        <v>20994</v>
      </c>
      <c r="T24" s="25">
        <v>21544</v>
      </c>
      <c r="U24" s="25">
        <v>21974</v>
      </c>
      <c r="V24" s="25">
        <v>22384</v>
      </c>
      <c r="W24" s="25">
        <v>22874</v>
      </c>
      <c r="X24" s="25">
        <v>21594</v>
      </c>
      <c r="Y24" s="25">
        <v>22144</v>
      </c>
      <c r="Z24" s="25">
        <v>22724</v>
      </c>
      <c r="AA24" s="25">
        <v>23344</v>
      </c>
      <c r="AB24" s="25">
        <v>23984</v>
      </c>
      <c r="AC24" s="25">
        <v>24654</v>
      </c>
      <c r="AD24" s="25">
        <v>25354</v>
      </c>
      <c r="AE24" s="33">
        <v>273568</v>
      </c>
      <c r="AF24" s="33">
        <v>22797</v>
      </c>
      <c r="AI24" s="32">
        <v>20</v>
      </c>
      <c r="AJ24" s="25">
        <v>0</v>
      </c>
      <c r="AK24" s="25">
        <v>0</v>
      </c>
      <c r="AL24" s="25">
        <v>0</v>
      </c>
      <c r="AM24" s="25">
        <v>0</v>
      </c>
      <c r="AN24" s="25">
        <v>0</v>
      </c>
      <c r="AO24" s="25">
        <v>0</v>
      </c>
      <c r="AP24" s="25">
        <v>0</v>
      </c>
      <c r="AQ24" s="25">
        <v>0</v>
      </c>
      <c r="AR24" s="25">
        <v>0</v>
      </c>
      <c r="AS24" s="25">
        <v>0</v>
      </c>
      <c r="AT24" s="25">
        <v>0</v>
      </c>
      <c r="AU24" s="25">
        <v>0</v>
      </c>
      <c r="AV24" s="30">
        <v>0</v>
      </c>
      <c r="AW24" s="30">
        <v>0</v>
      </c>
      <c r="AZ24" s="32">
        <v>20</v>
      </c>
      <c r="BA24" s="25">
        <v>0</v>
      </c>
      <c r="BB24" s="25">
        <v>0</v>
      </c>
      <c r="BC24" s="25">
        <v>0</v>
      </c>
      <c r="BD24" s="25">
        <v>0</v>
      </c>
      <c r="BE24" s="25">
        <v>0</v>
      </c>
      <c r="BF24" s="25">
        <v>0</v>
      </c>
      <c r="BG24" s="25">
        <v>0</v>
      </c>
      <c r="BH24" s="25">
        <v>0</v>
      </c>
      <c r="BI24" s="25">
        <v>0</v>
      </c>
      <c r="BJ24" s="25">
        <v>0</v>
      </c>
      <c r="BK24" s="25">
        <v>0</v>
      </c>
      <c r="BL24" s="25">
        <v>0</v>
      </c>
      <c r="BM24" s="30">
        <v>0</v>
      </c>
      <c r="BN24" s="30">
        <v>0</v>
      </c>
      <c r="BQ24" s="32">
        <v>20</v>
      </c>
      <c r="BR24" s="25">
        <v>0</v>
      </c>
      <c r="BS24" s="25">
        <v>0</v>
      </c>
      <c r="BT24" s="25">
        <v>0</v>
      </c>
      <c r="BU24" s="25">
        <v>0</v>
      </c>
      <c r="BV24" s="25">
        <v>0</v>
      </c>
      <c r="BW24" s="25">
        <v>0</v>
      </c>
      <c r="BX24" s="25">
        <v>0</v>
      </c>
      <c r="BY24" s="25">
        <v>0</v>
      </c>
      <c r="BZ24" s="25">
        <v>0</v>
      </c>
      <c r="CA24" s="25">
        <v>0</v>
      </c>
      <c r="CB24" s="25">
        <v>0</v>
      </c>
      <c r="CC24" s="25">
        <v>0</v>
      </c>
      <c r="CD24" s="30">
        <v>0</v>
      </c>
      <c r="CE24" s="30">
        <v>0</v>
      </c>
      <c r="CH24" s="32">
        <v>20</v>
      </c>
      <c r="CI24" s="25">
        <v>0</v>
      </c>
      <c r="CJ24" s="25">
        <v>0</v>
      </c>
      <c r="CK24" s="25">
        <v>0</v>
      </c>
      <c r="CL24" s="25">
        <v>0</v>
      </c>
      <c r="CM24" s="25">
        <v>0</v>
      </c>
      <c r="CN24" s="25">
        <v>0</v>
      </c>
      <c r="CO24" s="25">
        <v>0</v>
      </c>
      <c r="CP24" s="25">
        <v>0</v>
      </c>
      <c r="CQ24" s="25">
        <v>0</v>
      </c>
      <c r="CR24" s="25">
        <v>0</v>
      </c>
      <c r="CS24" s="25">
        <v>0</v>
      </c>
      <c r="CT24" s="25">
        <v>0</v>
      </c>
      <c r="CU24" s="30">
        <v>0</v>
      </c>
      <c r="CV24" s="30">
        <v>0</v>
      </c>
      <c r="CY24" s="32">
        <v>20</v>
      </c>
      <c r="CZ24" s="25">
        <v>0</v>
      </c>
      <c r="DA24" s="25">
        <v>0</v>
      </c>
      <c r="DB24" s="25">
        <v>0</v>
      </c>
      <c r="DC24" s="25">
        <v>0</v>
      </c>
      <c r="DD24" s="25">
        <v>0</v>
      </c>
      <c r="DE24" s="25">
        <v>0</v>
      </c>
      <c r="DF24" s="25">
        <v>0</v>
      </c>
      <c r="DG24" s="25">
        <v>0</v>
      </c>
      <c r="DH24" s="25">
        <v>0</v>
      </c>
      <c r="DI24" s="25">
        <v>0</v>
      </c>
      <c r="DJ24" s="25">
        <v>0</v>
      </c>
      <c r="DK24" s="25">
        <v>0</v>
      </c>
      <c r="DL24" s="30">
        <v>0</v>
      </c>
      <c r="DM24" s="30">
        <v>0</v>
      </c>
      <c r="DP24" s="32">
        <v>20</v>
      </c>
      <c r="DQ24" s="25">
        <v>0</v>
      </c>
      <c r="DR24" s="25">
        <v>0</v>
      </c>
      <c r="DS24" s="25">
        <v>0</v>
      </c>
      <c r="DT24" s="25">
        <v>0</v>
      </c>
      <c r="DU24" s="25">
        <v>0</v>
      </c>
      <c r="DV24" s="25">
        <v>0</v>
      </c>
      <c r="DW24" s="25">
        <v>0</v>
      </c>
      <c r="DX24" s="25">
        <v>0</v>
      </c>
      <c r="DY24" s="25">
        <v>0</v>
      </c>
      <c r="DZ24" s="25">
        <v>0</v>
      </c>
      <c r="EA24" s="25">
        <v>0</v>
      </c>
      <c r="EB24" s="25">
        <v>0</v>
      </c>
      <c r="EC24" s="30">
        <v>0</v>
      </c>
      <c r="ED24" s="30">
        <v>0</v>
      </c>
      <c r="EG24" s="41">
        <v>20</v>
      </c>
      <c r="EH24" s="42">
        <v>34268</v>
      </c>
      <c r="EI24" s="42">
        <v>3637</v>
      </c>
    </row>
    <row r="25" spans="1:139" ht="18" customHeight="1" thickBot="1" x14ac:dyDescent="0.3">
      <c r="A25" s="32">
        <v>21</v>
      </c>
      <c r="B25" s="25">
        <v>12006</v>
      </c>
      <c r="C25" s="25">
        <v>12315</v>
      </c>
      <c r="D25" s="25">
        <v>12515</v>
      </c>
      <c r="E25" s="25">
        <v>12736</v>
      </c>
      <c r="F25" s="25">
        <v>12936</v>
      </c>
      <c r="G25" s="25">
        <v>13739</v>
      </c>
      <c r="H25" s="25">
        <v>11024</v>
      </c>
      <c r="I25" s="25">
        <v>14224</v>
      </c>
      <c r="J25" s="25">
        <v>14469</v>
      </c>
      <c r="K25" s="25">
        <v>14759</v>
      </c>
      <c r="L25" s="25">
        <v>15109</v>
      </c>
      <c r="M25" s="25">
        <v>15489</v>
      </c>
      <c r="N25" s="33">
        <v>161321</v>
      </c>
      <c r="O25" s="1">
        <v>13443</v>
      </c>
      <c r="R25" s="38">
        <v>21</v>
      </c>
      <c r="S25" s="25">
        <v>20386</v>
      </c>
      <c r="T25" s="25">
        <v>20586</v>
      </c>
      <c r="U25" s="25">
        <v>20951</v>
      </c>
      <c r="V25" s="25">
        <v>21151</v>
      </c>
      <c r="W25" s="25">
        <v>21351</v>
      </c>
      <c r="X25" s="25">
        <v>21651</v>
      </c>
      <c r="Y25" s="25">
        <v>22051</v>
      </c>
      <c r="Z25" s="25">
        <v>22381</v>
      </c>
      <c r="AA25" s="25">
        <v>22591</v>
      </c>
      <c r="AB25" s="25">
        <v>22888</v>
      </c>
      <c r="AC25" s="25">
        <v>23123</v>
      </c>
      <c r="AD25" s="25">
        <v>23395</v>
      </c>
      <c r="AE25" s="33">
        <v>262505</v>
      </c>
      <c r="AF25" s="33">
        <v>21875</v>
      </c>
      <c r="AI25" s="32">
        <v>21</v>
      </c>
      <c r="AJ25" s="25">
        <v>0</v>
      </c>
      <c r="AK25" s="25">
        <v>0</v>
      </c>
      <c r="AL25" s="25">
        <v>0</v>
      </c>
      <c r="AM25" s="25">
        <v>0</v>
      </c>
      <c r="AN25" s="25">
        <v>0</v>
      </c>
      <c r="AO25" s="25">
        <v>0</v>
      </c>
      <c r="AP25" s="25">
        <v>0</v>
      </c>
      <c r="AQ25" s="25">
        <v>0</v>
      </c>
      <c r="AR25" s="25">
        <v>0</v>
      </c>
      <c r="AS25" s="25">
        <v>0</v>
      </c>
      <c r="AT25" s="25">
        <v>0</v>
      </c>
      <c r="AU25" s="25">
        <v>0</v>
      </c>
      <c r="AV25" s="30">
        <v>0</v>
      </c>
      <c r="AW25" s="30">
        <v>0</v>
      </c>
      <c r="AZ25" s="32">
        <v>21</v>
      </c>
      <c r="BA25" s="25">
        <v>0</v>
      </c>
      <c r="BB25" s="25">
        <v>0</v>
      </c>
      <c r="BC25" s="25">
        <v>0</v>
      </c>
      <c r="BD25" s="25">
        <v>0</v>
      </c>
      <c r="BE25" s="25">
        <v>0</v>
      </c>
      <c r="BF25" s="25">
        <v>0</v>
      </c>
      <c r="BG25" s="25">
        <v>0</v>
      </c>
      <c r="BH25" s="25">
        <v>0</v>
      </c>
      <c r="BI25" s="25">
        <v>0</v>
      </c>
      <c r="BJ25" s="25">
        <v>0</v>
      </c>
      <c r="BK25" s="25">
        <v>0</v>
      </c>
      <c r="BL25" s="25">
        <v>0</v>
      </c>
      <c r="BM25" s="30">
        <v>0</v>
      </c>
      <c r="BN25" s="30">
        <v>0</v>
      </c>
      <c r="BQ25" s="32">
        <v>21</v>
      </c>
      <c r="BR25" s="25">
        <v>0</v>
      </c>
      <c r="BS25" s="25">
        <v>0</v>
      </c>
      <c r="BT25" s="25">
        <v>0</v>
      </c>
      <c r="BU25" s="25">
        <v>0</v>
      </c>
      <c r="BV25" s="25">
        <v>0</v>
      </c>
      <c r="BW25" s="25">
        <v>0</v>
      </c>
      <c r="BX25" s="25">
        <v>0</v>
      </c>
      <c r="BY25" s="25">
        <v>0</v>
      </c>
      <c r="BZ25" s="25">
        <v>0</v>
      </c>
      <c r="CA25" s="25">
        <v>0</v>
      </c>
      <c r="CB25" s="25">
        <v>0</v>
      </c>
      <c r="CC25" s="25">
        <v>0</v>
      </c>
      <c r="CD25" s="30">
        <v>0</v>
      </c>
      <c r="CE25" s="30">
        <v>0</v>
      </c>
      <c r="CH25" s="32">
        <v>21</v>
      </c>
      <c r="CI25" s="25">
        <v>0</v>
      </c>
      <c r="CJ25" s="25">
        <v>0</v>
      </c>
      <c r="CK25" s="25">
        <v>0</v>
      </c>
      <c r="CL25" s="25">
        <v>0</v>
      </c>
      <c r="CM25" s="25">
        <v>0</v>
      </c>
      <c r="CN25" s="25">
        <v>0</v>
      </c>
      <c r="CO25" s="25">
        <v>0</v>
      </c>
      <c r="CP25" s="25">
        <v>0</v>
      </c>
      <c r="CQ25" s="25">
        <v>0</v>
      </c>
      <c r="CR25" s="25">
        <v>0</v>
      </c>
      <c r="CS25" s="25">
        <v>0</v>
      </c>
      <c r="CT25" s="25">
        <v>0</v>
      </c>
      <c r="CU25" s="30">
        <v>0</v>
      </c>
      <c r="CV25" s="30">
        <v>0</v>
      </c>
      <c r="CY25" s="32">
        <v>21</v>
      </c>
      <c r="CZ25" s="25">
        <v>0</v>
      </c>
      <c r="DA25" s="25">
        <v>0</v>
      </c>
      <c r="DB25" s="25">
        <v>0</v>
      </c>
      <c r="DC25" s="25">
        <v>0</v>
      </c>
      <c r="DD25" s="25">
        <v>0</v>
      </c>
      <c r="DE25" s="25">
        <v>0</v>
      </c>
      <c r="DF25" s="25">
        <v>0</v>
      </c>
      <c r="DG25" s="25">
        <v>0</v>
      </c>
      <c r="DH25" s="25">
        <v>0</v>
      </c>
      <c r="DI25" s="25">
        <v>0</v>
      </c>
      <c r="DJ25" s="25">
        <v>0</v>
      </c>
      <c r="DK25" s="25">
        <v>0</v>
      </c>
      <c r="DL25" s="30">
        <v>0</v>
      </c>
      <c r="DM25" s="30">
        <v>0</v>
      </c>
      <c r="DP25" s="32">
        <v>21</v>
      </c>
      <c r="DQ25" s="25">
        <v>0</v>
      </c>
      <c r="DR25" s="25">
        <v>0</v>
      </c>
      <c r="DS25" s="25">
        <v>0</v>
      </c>
      <c r="DT25" s="25">
        <v>0</v>
      </c>
      <c r="DU25" s="25">
        <v>0</v>
      </c>
      <c r="DV25" s="25">
        <v>0</v>
      </c>
      <c r="DW25" s="25">
        <v>0</v>
      </c>
      <c r="DX25" s="25">
        <v>0</v>
      </c>
      <c r="DY25" s="25">
        <v>0</v>
      </c>
      <c r="DZ25" s="25">
        <v>0</v>
      </c>
      <c r="EA25" s="25">
        <v>0</v>
      </c>
      <c r="EB25" s="25">
        <v>0</v>
      </c>
      <c r="EC25" s="30">
        <v>0</v>
      </c>
      <c r="ED25" s="30">
        <v>0</v>
      </c>
      <c r="EG25" s="41">
        <v>21</v>
      </c>
      <c r="EH25" s="42">
        <v>35318</v>
      </c>
      <c r="EI25" s="42">
        <v>3749</v>
      </c>
    </row>
    <row r="26" spans="1:139" ht="18" customHeight="1" thickBot="1" x14ac:dyDescent="0.3">
      <c r="A26" s="32">
        <v>22</v>
      </c>
      <c r="B26" s="25">
        <v>17606</v>
      </c>
      <c r="C26" s="25">
        <v>12926</v>
      </c>
      <c r="D26" s="25">
        <v>13261</v>
      </c>
      <c r="E26" s="25">
        <v>13611</v>
      </c>
      <c r="F26" s="25">
        <v>12376</v>
      </c>
      <c r="G26" s="25">
        <v>11206</v>
      </c>
      <c r="H26" s="25">
        <v>9986</v>
      </c>
      <c r="I26" s="25">
        <v>3796</v>
      </c>
      <c r="J26" s="25">
        <v>3996</v>
      </c>
      <c r="K26" s="25">
        <v>4196</v>
      </c>
      <c r="L26" s="25">
        <v>4396</v>
      </c>
      <c r="M26" s="25">
        <v>4596</v>
      </c>
      <c r="N26" s="33">
        <v>111952</v>
      </c>
      <c r="O26" s="1">
        <v>9329</v>
      </c>
      <c r="R26" s="38">
        <v>22</v>
      </c>
      <c r="S26" s="25">
        <v>3294</v>
      </c>
      <c r="T26" s="25">
        <v>3434</v>
      </c>
      <c r="U26" s="25">
        <v>3639</v>
      </c>
      <c r="V26" s="25">
        <v>4174</v>
      </c>
      <c r="W26" s="25">
        <v>5016</v>
      </c>
      <c r="X26" s="25">
        <v>4316</v>
      </c>
      <c r="Y26" s="25">
        <v>4549</v>
      </c>
      <c r="Z26" s="25">
        <v>4186</v>
      </c>
      <c r="AA26" s="25">
        <v>5003</v>
      </c>
      <c r="AB26" s="25">
        <v>5251</v>
      </c>
      <c r="AC26" s="25">
        <v>5504</v>
      </c>
      <c r="AD26" s="25">
        <v>5762</v>
      </c>
      <c r="AE26" s="33">
        <v>54128</v>
      </c>
      <c r="AF26" s="33">
        <v>4511</v>
      </c>
      <c r="AI26" s="32">
        <v>22</v>
      </c>
      <c r="AJ26" s="25">
        <v>0</v>
      </c>
      <c r="AK26" s="25">
        <v>0</v>
      </c>
      <c r="AL26" s="25">
        <v>0</v>
      </c>
      <c r="AM26" s="25">
        <v>0</v>
      </c>
      <c r="AN26" s="25">
        <v>0</v>
      </c>
      <c r="AO26" s="25">
        <v>0</v>
      </c>
      <c r="AP26" s="25">
        <v>0</v>
      </c>
      <c r="AQ26" s="25">
        <v>0</v>
      </c>
      <c r="AR26" s="25">
        <v>0</v>
      </c>
      <c r="AS26" s="25">
        <v>0</v>
      </c>
      <c r="AT26" s="25">
        <v>0</v>
      </c>
      <c r="AU26" s="25">
        <v>0</v>
      </c>
      <c r="AV26" s="30">
        <v>0</v>
      </c>
      <c r="AW26" s="30">
        <v>0</v>
      </c>
      <c r="AZ26" s="32">
        <v>22</v>
      </c>
      <c r="BA26" s="25">
        <v>0</v>
      </c>
      <c r="BB26" s="25">
        <v>0</v>
      </c>
      <c r="BC26" s="25">
        <v>0</v>
      </c>
      <c r="BD26" s="25">
        <v>0</v>
      </c>
      <c r="BE26" s="25">
        <v>0</v>
      </c>
      <c r="BF26" s="25">
        <v>0</v>
      </c>
      <c r="BG26" s="25">
        <v>0</v>
      </c>
      <c r="BH26" s="25">
        <v>0</v>
      </c>
      <c r="BI26" s="25">
        <v>0</v>
      </c>
      <c r="BJ26" s="25">
        <v>0</v>
      </c>
      <c r="BK26" s="25">
        <v>0</v>
      </c>
      <c r="BL26" s="25">
        <v>0</v>
      </c>
      <c r="BM26" s="30">
        <v>0</v>
      </c>
      <c r="BN26" s="30">
        <v>0</v>
      </c>
      <c r="BQ26" s="32">
        <v>22</v>
      </c>
      <c r="BR26" s="25">
        <v>0</v>
      </c>
      <c r="BS26" s="25">
        <v>0</v>
      </c>
      <c r="BT26" s="25">
        <v>0</v>
      </c>
      <c r="BU26" s="25">
        <v>0</v>
      </c>
      <c r="BV26" s="25">
        <v>0</v>
      </c>
      <c r="BW26" s="25">
        <v>0</v>
      </c>
      <c r="BX26" s="25">
        <v>0</v>
      </c>
      <c r="BY26" s="25">
        <v>0</v>
      </c>
      <c r="BZ26" s="25">
        <v>0</v>
      </c>
      <c r="CA26" s="25">
        <v>0</v>
      </c>
      <c r="CB26" s="25">
        <v>0</v>
      </c>
      <c r="CC26" s="25">
        <v>0</v>
      </c>
      <c r="CD26" s="30">
        <v>0</v>
      </c>
      <c r="CE26" s="30">
        <v>0</v>
      </c>
      <c r="CH26" s="32">
        <v>22</v>
      </c>
      <c r="CI26" s="25">
        <v>0</v>
      </c>
      <c r="CJ26" s="25">
        <v>0</v>
      </c>
      <c r="CK26" s="25">
        <v>0</v>
      </c>
      <c r="CL26" s="25">
        <v>0</v>
      </c>
      <c r="CM26" s="25">
        <v>0</v>
      </c>
      <c r="CN26" s="25">
        <v>0</v>
      </c>
      <c r="CO26" s="25">
        <v>0</v>
      </c>
      <c r="CP26" s="25">
        <v>0</v>
      </c>
      <c r="CQ26" s="25">
        <v>0</v>
      </c>
      <c r="CR26" s="25">
        <v>0</v>
      </c>
      <c r="CS26" s="25">
        <v>0</v>
      </c>
      <c r="CT26" s="25">
        <v>0</v>
      </c>
      <c r="CU26" s="30">
        <v>0</v>
      </c>
      <c r="CV26" s="30">
        <v>0</v>
      </c>
      <c r="CY26" s="32">
        <v>22</v>
      </c>
      <c r="CZ26" s="25">
        <v>0</v>
      </c>
      <c r="DA26" s="25">
        <v>0</v>
      </c>
      <c r="DB26" s="25">
        <v>0</v>
      </c>
      <c r="DC26" s="25">
        <v>0</v>
      </c>
      <c r="DD26" s="25">
        <v>0</v>
      </c>
      <c r="DE26" s="25">
        <v>0</v>
      </c>
      <c r="DF26" s="25">
        <v>0</v>
      </c>
      <c r="DG26" s="25">
        <v>0</v>
      </c>
      <c r="DH26" s="25">
        <v>0</v>
      </c>
      <c r="DI26" s="25">
        <v>0</v>
      </c>
      <c r="DJ26" s="25">
        <v>0</v>
      </c>
      <c r="DK26" s="25">
        <v>0</v>
      </c>
      <c r="DL26" s="30">
        <v>0</v>
      </c>
      <c r="DM26" s="30">
        <v>0</v>
      </c>
      <c r="DP26" s="32">
        <v>22</v>
      </c>
      <c r="DQ26" s="25">
        <v>0</v>
      </c>
      <c r="DR26" s="25">
        <v>0</v>
      </c>
      <c r="DS26" s="25">
        <v>0</v>
      </c>
      <c r="DT26" s="25">
        <v>0</v>
      </c>
      <c r="DU26" s="25">
        <v>0</v>
      </c>
      <c r="DV26" s="25">
        <v>0</v>
      </c>
      <c r="DW26" s="25">
        <v>0</v>
      </c>
      <c r="DX26" s="25">
        <v>0</v>
      </c>
      <c r="DY26" s="25">
        <v>0</v>
      </c>
      <c r="DZ26" s="25">
        <v>0</v>
      </c>
      <c r="EA26" s="25">
        <v>0</v>
      </c>
      <c r="EB26" s="25">
        <v>0</v>
      </c>
      <c r="EC26" s="30">
        <v>0</v>
      </c>
      <c r="ED26" s="30">
        <v>0</v>
      </c>
      <c r="EG26" s="41">
        <v>22</v>
      </c>
      <c r="EH26" s="42">
        <v>13840</v>
      </c>
      <c r="EI26" s="42">
        <v>1469</v>
      </c>
    </row>
    <row r="27" spans="1:139" ht="18" customHeight="1" thickBot="1" x14ac:dyDescent="0.3">
      <c r="A27" s="32">
        <v>23</v>
      </c>
      <c r="B27" s="25">
        <v>6250</v>
      </c>
      <c r="C27" s="25">
        <v>6550</v>
      </c>
      <c r="D27" s="25">
        <v>6850</v>
      </c>
      <c r="E27" s="25">
        <v>7350</v>
      </c>
      <c r="F27" s="25">
        <v>7850</v>
      </c>
      <c r="G27" s="25">
        <v>8440</v>
      </c>
      <c r="H27" s="25">
        <v>8985</v>
      </c>
      <c r="I27" s="25">
        <v>9195</v>
      </c>
      <c r="J27" s="25">
        <v>9550</v>
      </c>
      <c r="K27" s="25">
        <v>9770</v>
      </c>
      <c r="L27" s="25">
        <v>9995</v>
      </c>
      <c r="M27" s="25">
        <v>12119</v>
      </c>
      <c r="N27" s="33">
        <v>102904</v>
      </c>
      <c r="O27" s="1">
        <v>8575</v>
      </c>
      <c r="R27" s="38">
        <v>23</v>
      </c>
      <c r="S27" s="25">
        <v>18154</v>
      </c>
      <c r="T27" s="25">
        <v>18338</v>
      </c>
      <c r="U27" s="25">
        <v>18629</v>
      </c>
      <c r="V27" s="25">
        <v>18889</v>
      </c>
      <c r="W27" s="25">
        <v>19164</v>
      </c>
      <c r="X27" s="25">
        <v>19454</v>
      </c>
      <c r="Y27" s="25">
        <v>19959</v>
      </c>
      <c r="Z27" s="25">
        <v>20159</v>
      </c>
      <c r="AA27" s="25">
        <v>20409</v>
      </c>
      <c r="AB27" s="25">
        <v>20609</v>
      </c>
      <c r="AC27" s="25">
        <v>20809</v>
      </c>
      <c r="AD27" s="25">
        <v>21009</v>
      </c>
      <c r="AE27" s="33">
        <v>235582</v>
      </c>
      <c r="AF27" s="33">
        <v>19632</v>
      </c>
      <c r="AI27" s="32">
        <v>23</v>
      </c>
      <c r="AJ27" s="25">
        <v>0</v>
      </c>
      <c r="AK27" s="25">
        <v>0</v>
      </c>
      <c r="AL27" s="25">
        <v>0</v>
      </c>
      <c r="AM27" s="25">
        <v>0</v>
      </c>
      <c r="AN27" s="25">
        <v>0</v>
      </c>
      <c r="AO27" s="25">
        <v>0</v>
      </c>
      <c r="AP27" s="25">
        <v>0</v>
      </c>
      <c r="AQ27" s="25">
        <v>0</v>
      </c>
      <c r="AR27" s="25">
        <v>0</v>
      </c>
      <c r="AS27" s="25">
        <v>0</v>
      </c>
      <c r="AT27" s="25">
        <v>0</v>
      </c>
      <c r="AU27" s="25">
        <v>0</v>
      </c>
      <c r="AV27" s="30">
        <v>0</v>
      </c>
      <c r="AW27" s="30">
        <v>0</v>
      </c>
      <c r="AZ27" s="32">
        <v>23</v>
      </c>
      <c r="BA27" s="25">
        <v>0</v>
      </c>
      <c r="BB27" s="25">
        <v>0</v>
      </c>
      <c r="BC27" s="25">
        <v>0</v>
      </c>
      <c r="BD27" s="25">
        <v>0</v>
      </c>
      <c r="BE27" s="25">
        <v>0</v>
      </c>
      <c r="BF27" s="25">
        <v>0</v>
      </c>
      <c r="BG27" s="25">
        <v>0</v>
      </c>
      <c r="BH27" s="25">
        <v>0</v>
      </c>
      <c r="BI27" s="25">
        <v>0</v>
      </c>
      <c r="BJ27" s="25">
        <v>0</v>
      </c>
      <c r="BK27" s="25">
        <v>0</v>
      </c>
      <c r="BL27" s="25">
        <v>0</v>
      </c>
      <c r="BM27" s="30">
        <v>0</v>
      </c>
      <c r="BN27" s="30">
        <v>0</v>
      </c>
      <c r="BQ27" s="32">
        <v>23</v>
      </c>
      <c r="BR27" s="25">
        <v>0</v>
      </c>
      <c r="BS27" s="25">
        <v>0</v>
      </c>
      <c r="BT27" s="25">
        <v>0</v>
      </c>
      <c r="BU27" s="25">
        <v>0</v>
      </c>
      <c r="BV27" s="25">
        <v>0</v>
      </c>
      <c r="BW27" s="25">
        <v>0</v>
      </c>
      <c r="BX27" s="25">
        <v>0</v>
      </c>
      <c r="BY27" s="25">
        <v>0</v>
      </c>
      <c r="BZ27" s="25">
        <v>0</v>
      </c>
      <c r="CA27" s="25">
        <v>0</v>
      </c>
      <c r="CB27" s="25">
        <v>0</v>
      </c>
      <c r="CC27" s="25">
        <v>0</v>
      </c>
      <c r="CD27" s="30">
        <v>0</v>
      </c>
      <c r="CE27" s="30">
        <v>0</v>
      </c>
      <c r="CH27" s="32">
        <v>23</v>
      </c>
      <c r="CI27" s="25">
        <v>0</v>
      </c>
      <c r="CJ27" s="25">
        <v>0</v>
      </c>
      <c r="CK27" s="25">
        <v>0</v>
      </c>
      <c r="CL27" s="25">
        <v>0</v>
      </c>
      <c r="CM27" s="25">
        <v>0</v>
      </c>
      <c r="CN27" s="25">
        <v>0</v>
      </c>
      <c r="CO27" s="25">
        <v>0</v>
      </c>
      <c r="CP27" s="25">
        <v>0</v>
      </c>
      <c r="CQ27" s="25">
        <v>0</v>
      </c>
      <c r="CR27" s="25">
        <v>0</v>
      </c>
      <c r="CS27" s="25">
        <v>0</v>
      </c>
      <c r="CT27" s="25">
        <v>0</v>
      </c>
      <c r="CU27" s="30">
        <v>0</v>
      </c>
      <c r="CV27" s="30">
        <v>0</v>
      </c>
      <c r="CY27" s="32">
        <v>23</v>
      </c>
      <c r="CZ27" s="25">
        <v>0</v>
      </c>
      <c r="DA27" s="25">
        <v>0</v>
      </c>
      <c r="DB27" s="25">
        <v>0</v>
      </c>
      <c r="DC27" s="25">
        <v>0</v>
      </c>
      <c r="DD27" s="25">
        <v>0</v>
      </c>
      <c r="DE27" s="25">
        <v>0</v>
      </c>
      <c r="DF27" s="25">
        <v>0</v>
      </c>
      <c r="DG27" s="25">
        <v>0</v>
      </c>
      <c r="DH27" s="25">
        <v>0</v>
      </c>
      <c r="DI27" s="25">
        <v>0</v>
      </c>
      <c r="DJ27" s="25">
        <v>0</v>
      </c>
      <c r="DK27" s="25">
        <v>0</v>
      </c>
      <c r="DL27" s="30">
        <v>0</v>
      </c>
      <c r="DM27" s="30">
        <v>0</v>
      </c>
      <c r="DP27" s="32">
        <v>23</v>
      </c>
      <c r="DQ27" s="25">
        <v>0</v>
      </c>
      <c r="DR27" s="25">
        <v>0</v>
      </c>
      <c r="DS27" s="25">
        <v>0</v>
      </c>
      <c r="DT27" s="25">
        <v>0</v>
      </c>
      <c r="DU27" s="25">
        <v>0</v>
      </c>
      <c r="DV27" s="25">
        <v>0</v>
      </c>
      <c r="DW27" s="25">
        <v>0</v>
      </c>
      <c r="DX27" s="25">
        <v>0</v>
      </c>
      <c r="DY27" s="25">
        <v>0</v>
      </c>
      <c r="DZ27" s="25">
        <v>0</v>
      </c>
      <c r="EA27" s="25">
        <v>0</v>
      </c>
      <c r="EB27" s="25">
        <v>0</v>
      </c>
      <c r="EC27" s="30">
        <v>0</v>
      </c>
      <c r="ED27" s="30">
        <v>0</v>
      </c>
      <c r="EG27" s="41">
        <v>23</v>
      </c>
      <c r="EH27" s="42">
        <v>28207</v>
      </c>
      <c r="EI27" s="42">
        <v>2994</v>
      </c>
    </row>
    <row r="28" spans="1:139" ht="18" customHeight="1" thickBot="1" x14ac:dyDescent="0.3">
      <c r="A28" s="32">
        <v>24</v>
      </c>
      <c r="B28" s="25">
        <v>18580</v>
      </c>
      <c r="C28" s="25">
        <v>18340</v>
      </c>
      <c r="D28" s="25">
        <v>18680</v>
      </c>
      <c r="E28" s="25">
        <v>19050</v>
      </c>
      <c r="F28" s="25">
        <v>19990</v>
      </c>
      <c r="G28" s="25">
        <v>20470</v>
      </c>
      <c r="H28" s="25">
        <v>20980</v>
      </c>
      <c r="I28" s="25">
        <v>21470</v>
      </c>
      <c r="J28" s="25">
        <v>22040</v>
      </c>
      <c r="K28" s="25">
        <v>19540</v>
      </c>
      <c r="L28" s="25">
        <v>19540</v>
      </c>
      <c r="M28" s="25">
        <v>0</v>
      </c>
      <c r="N28" s="33">
        <v>218680</v>
      </c>
      <c r="O28" s="1">
        <v>18223</v>
      </c>
      <c r="R28" s="38">
        <v>24</v>
      </c>
      <c r="S28" s="25">
        <v>4963</v>
      </c>
      <c r="T28" s="25">
        <v>6213</v>
      </c>
      <c r="U28" s="25">
        <v>8913</v>
      </c>
      <c r="V28" s="25">
        <v>9563</v>
      </c>
      <c r="W28" s="25">
        <v>9848</v>
      </c>
      <c r="X28" s="25">
        <v>10285</v>
      </c>
      <c r="Y28" s="25">
        <v>10695</v>
      </c>
      <c r="Z28" s="25">
        <v>11170</v>
      </c>
      <c r="AA28" s="25">
        <v>11667</v>
      </c>
      <c r="AB28" s="25">
        <v>12087</v>
      </c>
      <c r="AC28" s="25">
        <v>12672</v>
      </c>
      <c r="AD28" s="25">
        <v>12972</v>
      </c>
      <c r="AE28" s="33">
        <v>121048</v>
      </c>
      <c r="AF28" s="33">
        <v>10087</v>
      </c>
      <c r="AI28" s="32">
        <v>24</v>
      </c>
      <c r="AJ28" s="25">
        <v>0</v>
      </c>
      <c r="AK28" s="25">
        <v>0</v>
      </c>
      <c r="AL28" s="25">
        <v>0</v>
      </c>
      <c r="AM28" s="25">
        <v>0</v>
      </c>
      <c r="AN28" s="25">
        <v>0</v>
      </c>
      <c r="AO28" s="25">
        <v>0</v>
      </c>
      <c r="AP28" s="25">
        <v>0</v>
      </c>
      <c r="AQ28" s="25">
        <v>0</v>
      </c>
      <c r="AR28" s="25">
        <v>0</v>
      </c>
      <c r="AS28" s="25">
        <v>0</v>
      </c>
      <c r="AT28" s="25">
        <v>0</v>
      </c>
      <c r="AU28" s="25">
        <v>0</v>
      </c>
      <c r="AV28" s="30">
        <v>0</v>
      </c>
      <c r="AW28" s="30">
        <v>0</v>
      </c>
      <c r="AZ28" s="32">
        <v>24</v>
      </c>
      <c r="BA28" s="25">
        <v>0</v>
      </c>
      <c r="BB28" s="25">
        <v>0</v>
      </c>
      <c r="BC28" s="25">
        <v>0</v>
      </c>
      <c r="BD28" s="25">
        <v>0</v>
      </c>
      <c r="BE28" s="25">
        <v>0</v>
      </c>
      <c r="BF28" s="25">
        <v>0</v>
      </c>
      <c r="BG28" s="25">
        <v>0</v>
      </c>
      <c r="BH28" s="25">
        <v>0</v>
      </c>
      <c r="BI28" s="25">
        <v>0</v>
      </c>
      <c r="BJ28" s="25">
        <v>0</v>
      </c>
      <c r="BK28" s="25">
        <v>0</v>
      </c>
      <c r="BL28" s="25">
        <v>0</v>
      </c>
      <c r="BM28" s="30">
        <v>0</v>
      </c>
      <c r="BN28" s="30">
        <v>0</v>
      </c>
      <c r="BQ28" s="32">
        <v>24</v>
      </c>
      <c r="BR28" s="25">
        <v>0</v>
      </c>
      <c r="BS28" s="25">
        <v>0</v>
      </c>
      <c r="BT28" s="25">
        <v>0</v>
      </c>
      <c r="BU28" s="25">
        <v>0</v>
      </c>
      <c r="BV28" s="25">
        <v>0</v>
      </c>
      <c r="BW28" s="25">
        <v>0</v>
      </c>
      <c r="BX28" s="25">
        <v>0</v>
      </c>
      <c r="BY28" s="25">
        <v>0</v>
      </c>
      <c r="BZ28" s="25">
        <v>0</v>
      </c>
      <c r="CA28" s="25">
        <v>0</v>
      </c>
      <c r="CB28" s="25">
        <v>0</v>
      </c>
      <c r="CC28" s="25">
        <v>0</v>
      </c>
      <c r="CD28" s="30">
        <v>0</v>
      </c>
      <c r="CE28" s="30">
        <v>0</v>
      </c>
      <c r="CH28" s="32">
        <v>24</v>
      </c>
      <c r="CI28" s="25">
        <v>0</v>
      </c>
      <c r="CJ28" s="25">
        <v>0</v>
      </c>
      <c r="CK28" s="25">
        <v>0</v>
      </c>
      <c r="CL28" s="25">
        <v>0</v>
      </c>
      <c r="CM28" s="25">
        <v>0</v>
      </c>
      <c r="CN28" s="25">
        <v>0</v>
      </c>
      <c r="CO28" s="25">
        <v>0</v>
      </c>
      <c r="CP28" s="25">
        <v>0</v>
      </c>
      <c r="CQ28" s="25">
        <v>0</v>
      </c>
      <c r="CR28" s="25">
        <v>0</v>
      </c>
      <c r="CS28" s="25">
        <v>0</v>
      </c>
      <c r="CT28" s="25">
        <v>0</v>
      </c>
      <c r="CU28" s="30">
        <v>0</v>
      </c>
      <c r="CV28" s="30">
        <v>0</v>
      </c>
      <c r="CY28" s="32">
        <v>24</v>
      </c>
      <c r="CZ28" s="25">
        <v>0</v>
      </c>
      <c r="DA28" s="25">
        <v>0</v>
      </c>
      <c r="DB28" s="25">
        <v>0</v>
      </c>
      <c r="DC28" s="25">
        <v>0</v>
      </c>
      <c r="DD28" s="25">
        <v>0</v>
      </c>
      <c r="DE28" s="25">
        <v>0</v>
      </c>
      <c r="DF28" s="25">
        <v>0</v>
      </c>
      <c r="DG28" s="25">
        <v>0</v>
      </c>
      <c r="DH28" s="25">
        <v>0</v>
      </c>
      <c r="DI28" s="25">
        <v>0</v>
      </c>
      <c r="DJ28" s="25">
        <v>0</v>
      </c>
      <c r="DK28" s="25">
        <v>0</v>
      </c>
      <c r="DL28" s="30">
        <v>0</v>
      </c>
      <c r="DM28" s="30">
        <v>0</v>
      </c>
      <c r="DP28" s="32">
        <v>24</v>
      </c>
      <c r="DQ28" s="25">
        <v>0</v>
      </c>
      <c r="DR28" s="25">
        <v>0</v>
      </c>
      <c r="DS28" s="25">
        <v>0</v>
      </c>
      <c r="DT28" s="25">
        <v>0</v>
      </c>
      <c r="DU28" s="25">
        <v>0</v>
      </c>
      <c r="DV28" s="25">
        <v>0</v>
      </c>
      <c r="DW28" s="25">
        <v>0</v>
      </c>
      <c r="DX28" s="25">
        <v>0</v>
      </c>
      <c r="DY28" s="25">
        <v>0</v>
      </c>
      <c r="DZ28" s="25">
        <v>0</v>
      </c>
      <c r="EA28" s="25">
        <v>0</v>
      </c>
      <c r="EB28" s="25">
        <v>0</v>
      </c>
      <c r="EC28" s="30">
        <v>0</v>
      </c>
      <c r="ED28" s="30">
        <v>0</v>
      </c>
      <c r="EG28" s="41">
        <v>24</v>
      </c>
      <c r="EH28" s="42">
        <v>28310</v>
      </c>
      <c r="EI28" s="42">
        <v>3005</v>
      </c>
    </row>
    <row r="29" spans="1:139" ht="18" customHeight="1" thickBot="1" x14ac:dyDescent="0.3">
      <c r="A29" s="32">
        <v>25</v>
      </c>
      <c r="B29" s="25">
        <v>38993</v>
      </c>
      <c r="C29" s="25">
        <v>37833</v>
      </c>
      <c r="D29" s="25">
        <v>39503</v>
      </c>
      <c r="E29" s="25">
        <v>39953</v>
      </c>
      <c r="F29" s="25">
        <v>38383</v>
      </c>
      <c r="G29" s="25">
        <v>39393</v>
      </c>
      <c r="H29" s="25">
        <v>42083</v>
      </c>
      <c r="I29" s="25">
        <v>41453</v>
      </c>
      <c r="J29" s="25">
        <v>42303</v>
      </c>
      <c r="K29" s="25">
        <v>43133</v>
      </c>
      <c r="L29" s="25">
        <v>43743</v>
      </c>
      <c r="M29" s="25">
        <v>44583</v>
      </c>
      <c r="N29" s="33">
        <v>491356</v>
      </c>
      <c r="O29" s="1">
        <v>40946</v>
      </c>
      <c r="R29" s="38">
        <v>25</v>
      </c>
      <c r="S29" s="25">
        <v>60557</v>
      </c>
      <c r="T29" s="25">
        <v>61417</v>
      </c>
      <c r="U29" s="25">
        <v>57472</v>
      </c>
      <c r="V29" s="25">
        <v>58622</v>
      </c>
      <c r="W29" s="25">
        <v>59867</v>
      </c>
      <c r="X29" s="25">
        <v>61007</v>
      </c>
      <c r="Y29" s="25">
        <v>62092</v>
      </c>
      <c r="Z29" s="25">
        <v>62722</v>
      </c>
      <c r="AA29" s="25">
        <v>63054</v>
      </c>
      <c r="AB29" s="25">
        <v>63796</v>
      </c>
      <c r="AC29" s="25">
        <v>64591</v>
      </c>
      <c r="AD29" s="25">
        <v>7100</v>
      </c>
      <c r="AE29" s="33">
        <v>682297</v>
      </c>
      <c r="AF29" s="33">
        <v>56858</v>
      </c>
      <c r="AI29" s="32">
        <v>25</v>
      </c>
      <c r="AJ29" s="25">
        <v>0</v>
      </c>
      <c r="AK29" s="25">
        <v>0</v>
      </c>
      <c r="AL29" s="25">
        <v>0</v>
      </c>
      <c r="AM29" s="25">
        <v>0</v>
      </c>
      <c r="AN29" s="25">
        <v>0</v>
      </c>
      <c r="AO29" s="25">
        <v>0</v>
      </c>
      <c r="AP29" s="25">
        <v>0</v>
      </c>
      <c r="AQ29" s="25">
        <v>0</v>
      </c>
      <c r="AR29" s="25">
        <v>0</v>
      </c>
      <c r="AS29" s="25">
        <v>0</v>
      </c>
      <c r="AT29" s="25">
        <v>0</v>
      </c>
      <c r="AU29" s="25">
        <v>0</v>
      </c>
      <c r="AV29" s="30">
        <v>0</v>
      </c>
      <c r="AW29" s="30">
        <v>0</v>
      </c>
      <c r="AZ29" s="32">
        <v>25</v>
      </c>
      <c r="BA29" s="25">
        <v>0</v>
      </c>
      <c r="BB29" s="25">
        <v>0</v>
      </c>
      <c r="BC29" s="25">
        <v>0</v>
      </c>
      <c r="BD29" s="25">
        <v>0</v>
      </c>
      <c r="BE29" s="25">
        <v>0</v>
      </c>
      <c r="BF29" s="25">
        <v>0</v>
      </c>
      <c r="BG29" s="25">
        <v>0</v>
      </c>
      <c r="BH29" s="25">
        <v>0</v>
      </c>
      <c r="BI29" s="25">
        <v>0</v>
      </c>
      <c r="BJ29" s="25">
        <v>0</v>
      </c>
      <c r="BK29" s="25">
        <v>0</v>
      </c>
      <c r="BL29" s="25">
        <v>0</v>
      </c>
      <c r="BM29" s="30">
        <v>0</v>
      </c>
      <c r="BN29" s="30">
        <v>0</v>
      </c>
      <c r="BQ29" s="32">
        <v>25</v>
      </c>
      <c r="BR29" s="25">
        <v>0</v>
      </c>
      <c r="BS29" s="25">
        <v>0</v>
      </c>
      <c r="BT29" s="25">
        <v>0</v>
      </c>
      <c r="BU29" s="25">
        <v>0</v>
      </c>
      <c r="BV29" s="25">
        <v>0</v>
      </c>
      <c r="BW29" s="25">
        <v>0</v>
      </c>
      <c r="BX29" s="25">
        <v>0</v>
      </c>
      <c r="BY29" s="25">
        <v>0</v>
      </c>
      <c r="BZ29" s="25">
        <v>0</v>
      </c>
      <c r="CA29" s="25">
        <v>0</v>
      </c>
      <c r="CB29" s="25">
        <v>0</v>
      </c>
      <c r="CC29" s="25">
        <v>0</v>
      </c>
      <c r="CD29" s="30">
        <v>0</v>
      </c>
      <c r="CE29" s="30">
        <v>0</v>
      </c>
      <c r="CH29" s="32">
        <v>25</v>
      </c>
      <c r="CI29" s="25">
        <v>0</v>
      </c>
      <c r="CJ29" s="25">
        <v>0</v>
      </c>
      <c r="CK29" s="25">
        <v>0</v>
      </c>
      <c r="CL29" s="25">
        <v>0</v>
      </c>
      <c r="CM29" s="25">
        <v>0</v>
      </c>
      <c r="CN29" s="25">
        <v>0</v>
      </c>
      <c r="CO29" s="25">
        <v>0</v>
      </c>
      <c r="CP29" s="25">
        <v>0</v>
      </c>
      <c r="CQ29" s="25">
        <v>0</v>
      </c>
      <c r="CR29" s="25">
        <v>0</v>
      </c>
      <c r="CS29" s="25">
        <v>0</v>
      </c>
      <c r="CT29" s="25">
        <v>0</v>
      </c>
      <c r="CU29" s="30">
        <v>0</v>
      </c>
      <c r="CV29" s="30">
        <v>0</v>
      </c>
      <c r="CY29" s="32">
        <v>25</v>
      </c>
      <c r="CZ29" s="25">
        <v>0</v>
      </c>
      <c r="DA29" s="25">
        <v>0</v>
      </c>
      <c r="DB29" s="25">
        <v>0</v>
      </c>
      <c r="DC29" s="25">
        <v>0</v>
      </c>
      <c r="DD29" s="25">
        <v>0</v>
      </c>
      <c r="DE29" s="25">
        <v>0</v>
      </c>
      <c r="DF29" s="25">
        <v>0</v>
      </c>
      <c r="DG29" s="25">
        <v>0</v>
      </c>
      <c r="DH29" s="25">
        <v>0</v>
      </c>
      <c r="DI29" s="25">
        <v>0</v>
      </c>
      <c r="DJ29" s="25">
        <v>0</v>
      </c>
      <c r="DK29" s="25">
        <v>0</v>
      </c>
      <c r="DL29" s="30">
        <v>0</v>
      </c>
      <c r="DM29" s="30">
        <v>0</v>
      </c>
      <c r="DP29" s="32">
        <v>25</v>
      </c>
      <c r="DQ29" s="25">
        <v>0</v>
      </c>
      <c r="DR29" s="25">
        <v>0</v>
      </c>
      <c r="DS29" s="25">
        <v>0</v>
      </c>
      <c r="DT29" s="25">
        <v>0</v>
      </c>
      <c r="DU29" s="25">
        <v>0</v>
      </c>
      <c r="DV29" s="25">
        <v>0</v>
      </c>
      <c r="DW29" s="25">
        <v>0</v>
      </c>
      <c r="DX29" s="25">
        <v>0</v>
      </c>
      <c r="DY29" s="25">
        <v>0</v>
      </c>
      <c r="DZ29" s="25">
        <v>0</v>
      </c>
      <c r="EA29" s="25">
        <v>0</v>
      </c>
      <c r="EB29" s="25">
        <v>0</v>
      </c>
      <c r="EC29" s="30">
        <v>0</v>
      </c>
      <c r="ED29" s="30">
        <v>0</v>
      </c>
      <c r="EG29" s="41">
        <v>25</v>
      </c>
      <c r="EH29" s="42">
        <v>97804</v>
      </c>
      <c r="EI29" s="42">
        <v>10381</v>
      </c>
    </row>
    <row r="30" spans="1:139" ht="18" customHeight="1" thickBot="1" x14ac:dyDescent="0.3">
      <c r="A30" s="32">
        <v>26</v>
      </c>
      <c r="B30" s="25">
        <v>6000</v>
      </c>
      <c r="C30" s="25">
        <v>8000</v>
      </c>
      <c r="D30" s="25">
        <v>10000</v>
      </c>
      <c r="E30" s="25">
        <v>18307</v>
      </c>
      <c r="F30" s="25">
        <v>18557</v>
      </c>
      <c r="G30" s="25">
        <v>18529</v>
      </c>
      <c r="H30" s="25">
        <v>19124</v>
      </c>
      <c r="I30" s="25">
        <v>19441</v>
      </c>
      <c r="J30" s="25">
        <v>19831</v>
      </c>
      <c r="K30" s="25">
        <v>2019</v>
      </c>
      <c r="L30" s="25">
        <v>20578</v>
      </c>
      <c r="M30" s="25">
        <v>20985</v>
      </c>
      <c r="N30" s="33">
        <v>181371</v>
      </c>
      <c r="O30" s="1">
        <v>15114</v>
      </c>
      <c r="R30" s="38">
        <v>26</v>
      </c>
      <c r="S30" s="25">
        <v>25987</v>
      </c>
      <c r="T30" s="25">
        <v>26597</v>
      </c>
      <c r="U30" s="25">
        <v>2687</v>
      </c>
      <c r="V30" s="25">
        <v>3137</v>
      </c>
      <c r="W30" s="25">
        <v>3587</v>
      </c>
      <c r="X30" s="25">
        <v>4627</v>
      </c>
      <c r="Y30" s="25">
        <v>4842</v>
      </c>
      <c r="Z30" s="25">
        <v>5692</v>
      </c>
      <c r="AA30" s="25">
        <v>5907</v>
      </c>
      <c r="AB30" s="25">
        <v>6297</v>
      </c>
      <c r="AC30" s="25">
        <v>6695</v>
      </c>
      <c r="AD30" s="25">
        <v>7100</v>
      </c>
      <c r="AE30" s="33">
        <v>103155</v>
      </c>
      <c r="AF30" s="33">
        <v>8596</v>
      </c>
      <c r="AI30" s="32">
        <v>26</v>
      </c>
      <c r="AJ30" s="25">
        <v>0</v>
      </c>
      <c r="AK30" s="25">
        <v>0</v>
      </c>
      <c r="AL30" s="25">
        <v>0</v>
      </c>
      <c r="AM30" s="25">
        <v>0</v>
      </c>
      <c r="AN30" s="25">
        <v>0</v>
      </c>
      <c r="AO30" s="25">
        <v>0</v>
      </c>
      <c r="AP30" s="25">
        <v>0</v>
      </c>
      <c r="AQ30" s="25">
        <v>0</v>
      </c>
      <c r="AR30" s="25">
        <v>0</v>
      </c>
      <c r="AS30" s="25">
        <v>0</v>
      </c>
      <c r="AT30" s="25">
        <v>0</v>
      </c>
      <c r="AU30" s="25">
        <v>0</v>
      </c>
      <c r="AV30" s="30">
        <v>0</v>
      </c>
      <c r="AW30" s="30">
        <v>0</v>
      </c>
      <c r="AZ30" s="32">
        <v>26</v>
      </c>
      <c r="BA30" s="25">
        <v>0</v>
      </c>
      <c r="BB30" s="25">
        <v>0</v>
      </c>
      <c r="BC30" s="25">
        <v>0</v>
      </c>
      <c r="BD30" s="25">
        <v>0</v>
      </c>
      <c r="BE30" s="25">
        <v>0</v>
      </c>
      <c r="BF30" s="25">
        <v>0</v>
      </c>
      <c r="BG30" s="25">
        <v>0</v>
      </c>
      <c r="BH30" s="25">
        <v>0</v>
      </c>
      <c r="BI30" s="25">
        <v>0</v>
      </c>
      <c r="BJ30" s="25">
        <v>0</v>
      </c>
      <c r="BK30" s="25">
        <v>0</v>
      </c>
      <c r="BL30" s="25">
        <v>0</v>
      </c>
      <c r="BM30" s="30">
        <v>0</v>
      </c>
      <c r="BN30" s="30">
        <v>0</v>
      </c>
      <c r="BQ30" s="32">
        <v>26</v>
      </c>
      <c r="BR30" s="25">
        <v>0</v>
      </c>
      <c r="BS30" s="25">
        <v>0</v>
      </c>
      <c r="BT30" s="25">
        <v>0</v>
      </c>
      <c r="BU30" s="25">
        <v>0</v>
      </c>
      <c r="BV30" s="25">
        <v>0</v>
      </c>
      <c r="BW30" s="25">
        <v>0</v>
      </c>
      <c r="BX30" s="25">
        <v>0</v>
      </c>
      <c r="BY30" s="25">
        <v>0</v>
      </c>
      <c r="BZ30" s="25">
        <v>0</v>
      </c>
      <c r="CA30" s="25">
        <v>0</v>
      </c>
      <c r="CB30" s="25">
        <v>0</v>
      </c>
      <c r="CC30" s="25">
        <v>0</v>
      </c>
      <c r="CD30" s="30">
        <v>0</v>
      </c>
      <c r="CE30" s="30">
        <v>0</v>
      </c>
      <c r="CH30" s="32">
        <v>26</v>
      </c>
      <c r="CI30" s="25">
        <v>0</v>
      </c>
      <c r="CJ30" s="25">
        <v>0</v>
      </c>
      <c r="CK30" s="25">
        <v>0</v>
      </c>
      <c r="CL30" s="25">
        <v>0</v>
      </c>
      <c r="CM30" s="25">
        <v>0</v>
      </c>
      <c r="CN30" s="25">
        <v>0</v>
      </c>
      <c r="CO30" s="25">
        <v>0</v>
      </c>
      <c r="CP30" s="25">
        <v>0</v>
      </c>
      <c r="CQ30" s="25">
        <v>0</v>
      </c>
      <c r="CR30" s="25">
        <v>0</v>
      </c>
      <c r="CS30" s="25">
        <v>0</v>
      </c>
      <c r="CT30" s="25">
        <v>0</v>
      </c>
      <c r="CU30" s="30">
        <v>0</v>
      </c>
      <c r="CV30" s="30">
        <v>0</v>
      </c>
      <c r="CY30" s="32">
        <v>26</v>
      </c>
      <c r="CZ30" s="25">
        <v>0</v>
      </c>
      <c r="DA30" s="25">
        <v>0</v>
      </c>
      <c r="DB30" s="25">
        <v>0</v>
      </c>
      <c r="DC30" s="25">
        <v>0</v>
      </c>
      <c r="DD30" s="25">
        <v>0</v>
      </c>
      <c r="DE30" s="25">
        <v>0</v>
      </c>
      <c r="DF30" s="25">
        <v>0</v>
      </c>
      <c r="DG30" s="25">
        <v>0</v>
      </c>
      <c r="DH30" s="25">
        <v>0</v>
      </c>
      <c r="DI30" s="25">
        <v>0</v>
      </c>
      <c r="DJ30" s="25">
        <v>0</v>
      </c>
      <c r="DK30" s="25">
        <v>0</v>
      </c>
      <c r="DL30" s="30">
        <v>0</v>
      </c>
      <c r="DM30" s="30">
        <v>0</v>
      </c>
      <c r="DP30" s="32">
        <v>26</v>
      </c>
      <c r="DQ30" s="25">
        <v>0</v>
      </c>
      <c r="DR30" s="25">
        <v>0</v>
      </c>
      <c r="DS30" s="25">
        <v>0</v>
      </c>
      <c r="DT30" s="25">
        <v>0</v>
      </c>
      <c r="DU30" s="25">
        <v>0</v>
      </c>
      <c r="DV30" s="25">
        <v>0</v>
      </c>
      <c r="DW30" s="25">
        <v>0</v>
      </c>
      <c r="DX30" s="25">
        <v>0</v>
      </c>
      <c r="DY30" s="25">
        <v>0</v>
      </c>
      <c r="DZ30" s="25">
        <v>0</v>
      </c>
      <c r="EA30" s="25">
        <v>0</v>
      </c>
      <c r="EB30" s="25">
        <v>0</v>
      </c>
      <c r="EC30" s="30">
        <v>0</v>
      </c>
      <c r="ED30" s="30">
        <v>0</v>
      </c>
      <c r="EG30" s="41">
        <v>26</v>
      </c>
      <c r="EH30" s="42">
        <v>23710</v>
      </c>
      <c r="EI30" s="42">
        <v>2516</v>
      </c>
    </row>
    <row r="31" spans="1:139" ht="18" customHeight="1" thickBot="1" x14ac:dyDescent="0.3">
      <c r="A31" s="32">
        <v>27</v>
      </c>
      <c r="B31" s="25">
        <v>23770</v>
      </c>
      <c r="C31" s="25">
        <v>24260</v>
      </c>
      <c r="D31" s="25">
        <v>24780</v>
      </c>
      <c r="E31" s="25">
        <v>25330</v>
      </c>
      <c r="F31" s="25">
        <v>36910</v>
      </c>
      <c r="G31" s="25">
        <v>27555</v>
      </c>
      <c r="H31" s="25">
        <v>22210</v>
      </c>
      <c r="I31" s="25">
        <v>21845</v>
      </c>
      <c r="J31" s="25">
        <v>22095</v>
      </c>
      <c r="K31" s="25">
        <v>22375</v>
      </c>
      <c r="L31" s="25">
        <v>22685</v>
      </c>
      <c r="M31" s="25">
        <v>23025</v>
      </c>
      <c r="N31" s="33">
        <v>296840</v>
      </c>
      <c r="O31" s="1">
        <v>24737</v>
      </c>
      <c r="R31" s="38">
        <v>27</v>
      </c>
      <c r="S31" s="25">
        <v>47172</v>
      </c>
      <c r="T31" s="25">
        <v>47422</v>
      </c>
      <c r="U31" s="25">
        <v>27622</v>
      </c>
      <c r="V31" s="25">
        <v>28072</v>
      </c>
      <c r="W31" s="25">
        <v>28322</v>
      </c>
      <c r="X31" s="25">
        <v>28602</v>
      </c>
      <c r="Y31" s="25">
        <v>28912</v>
      </c>
      <c r="Z31" s="25">
        <v>29352</v>
      </c>
      <c r="AA31" s="25">
        <v>29622</v>
      </c>
      <c r="AB31" s="25">
        <v>30022</v>
      </c>
      <c r="AC31" s="25">
        <v>30452</v>
      </c>
      <c r="AD31" s="25">
        <v>30912</v>
      </c>
      <c r="AE31" s="33">
        <v>386484</v>
      </c>
      <c r="AF31" s="33">
        <v>32207</v>
      </c>
      <c r="AI31" s="32">
        <v>27</v>
      </c>
      <c r="AJ31" s="25">
        <v>0</v>
      </c>
      <c r="AK31" s="25">
        <v>0</v>
      </c>
      <c r="AL31" s="25">
        <v>0</v>
      </c>
      <c r="AM31" s="25">
        <v>0</v>
      </c>
      <c r="AN31" s="25">
        <v>0</v>
      </c>
      <c r="AO31" s="25">
        <v>0</v>
      </c>
      <c r="AP31" s="25">
        <v>0</v>
      </c>
      <c r="AQ31" s="25">
        <v>0</v>
      </c>
      <c r="AR31" s="25">
        <v>0</v>
      </c>
      <c r="AS31" s="25">
        <v>0</v>
      </c>
      <c r="AT31" s="25">
        <v>0</v>
      </c>
      <c r="AU31" s="25">
        <v>0</v>
      </c>
      <c r="AV31" s="30">
        <v>0</v>
      </c>
      <c r="AW31" s="30">
        <v>0</v>
      </c>
      <c r="AZ31" s="32">
        <v>27</v>
      </c>
      <c r="BA31" s="25">
        <v>0</v>
      </c>
      <c r="BB31" s="25">
        <v>0</v>
      </c>
      <c r="BC31" s="25">
        <v>0</v>
      </c>
      <c r="BD31" s="25">
        <v>0</v>
      </c>
      <c r="BE31" s="25">
        <v>0</v>
      </c>
      <c r="BF31" s="25">
        <v>0</v>
      </c>
      <c r="BG31" s="25">
        <v>0</v>
      </c>
      <c r="BH31" s="25">
        <v>0</v>
      </c>
      <c r="BI31" s="25">
        <v>0</v>
      </c>
      <c r="BJ31" s="25">
        <v>0</v>
      </c>
      <c r="BK31" s="25">
        <v>0</v>
      </c>
      <c r="BL31" s="25">
        <v>0</v>
      </c>
      <c r="BM31" s="30">
        <v>0</v>
      </c>
      <c r="BN31" s="30">
        <v>0</v>
      </c>
      <c r="BQ31" s="32">
        <v>27</v>
      </c>
      <c r="BR31" s="25">
        <v>0</v>
      </c>
      <c r="BS31" s="25">
        <v>0</v>
      </c>
      <c r="BT31" s="25">
        <v>0</v>
      </c>
      <c r="BU31" s="25">
        <v>0</v>
      </c>
      <c r="BV31" s="25">
        <v>0</v>
      </c>
      <c r="BW31" s="25">
        <v>0</v>
      </c>
      <c r="BX31" s="25">
        <v>0</v>
      </c>
      <c r="BY31" s="25">
        <v>0</v>
      </c>
      <c r="BZ31" s="25">
        <v>0</v>
      </c>
      <c r="CA31" s="25">
        <v>0</v>
      </c>
      <c r="CB31" s="25">
        <v>0</v>
      </c>
      <c r="CC31" s="25">
        <v>0</v>
      </c>
      <c r="CD31" s="30">
        <v>0</v>
      </c>
      <c r="CE31" s="30">
        <v>0</v>
      </c>
      <c r="CH31" s="32">
        <v>27</v>
      </c>
      <c r="CI31" s="25">
        <v>0</v>
      </c>
      <c r="CJ31" s="25">
        <v>0</v>
      </c>
      <c r="CK31" s="25">
        <v>0</v>
      </c>
      <c r="CL31" s="25">
        <v>0</v>
      </c>
      <c r="CM31" s="25">
        <v>0</v>
      </c>
      <c r="CN31" s="25">
        <v>0</v>
      </c>
      <c r="CO31" s="25">
        <v>0</v>
      </c>
      <c r="CP31" s="25">
        <v>0</v>
      </c>
      <c r="CQ31" s="25">
        <v>0</v>
      </c>
      <c r="CR31" s="25">
        <v>0</v>
      </c>
      <c r="CS31" s="25">
        <v>0</v>
      </c>
      <c r="CT31" s="25">
        <v>0</v>
      </c>
      <c r="CU31" s="30">
        <v>0</v>
      </c>
      <c r="CV31" s="30">
        <v>0</v>
      </c>
      <c r="CY31" s="32">
        <v>27</v>
      </c>
      <c r="CZ31" s="25">
        <v>0</v>
      </c>
      <c r="DA31" s="25">
        <v>0</v>
      </c>
      <c r="DB31" s="25">
        <v>0</v>
      </c>
      <c r="DC31" s="25">
        <v>0</v>
      </c>
      <c r="DD31" s="25">
        <v>0</v>
      </c>
      <c r="DE31" s="25">
        <v>0</v>
      </c>
      <c r="DF31" s="25">
        <v>0</v>
      </c>
      <c r="DG31" s="25">
        <v>0</v>
      </c>
      <c r="DH31" s="25">
        <v>0</v>
      </c>
      <c r="DI31" s="25">
        <v>0</v>
      </c>
      <c r="DJ31" s="25">
        <v>0</v>
      </c>
      <c r="DK31" s="25">
        <v>0</v>
      </c>
      <c r="DL31" s="30">
        <v>0</v>
      </c>
      <c r="DM31" s="30">
        <v>0</v>
      </c>
      <c r="DP31" s="32">
        <v>27</v>
      </c>
      <c r="DQ31" s="25">
        <v>0</v>
      </c>
      <c r="DR31" s="25">
        <v>0</v>
      </c>
      <c r="DS31" s="25">
        <v>0</v>
      </c>
      <c r="DT31" s="25">
        <v>0</v>
      </c>
      <c r="DU31" s="25">
        <v>0</v>
      </c>
      <c r="DV31" s="25">
        <v>0</v>
      </c>
      <c r="DW31" s="25">
        <v>0</v>
      </c>
      <c r="DX31" s="25">
        <v>0</v>
      </c>
      <c r="DY31" s="25">
        <v>0</v>
      </c>
      <c r="DZ31" s="25">
        <v>0</v>
      </c>
      <c r="EA31" s="25">
        <v>0</v>
      </c>
      <c r="EB31" s="25">
        <v>0</v>
      </c>
      <c r="EC31" s="30">
        <v>0</v>
      </c>
      <c r="ED31" s="30">
        <v>0</v>
      </c>
      <c r="EG31" s="41">
        <v>27</v>
      </c>
      <c r="EH31" s="42">
        <v>56944</v>
      </c>
      <c r="EI31" s="42">
        <v>6044</v>
      </c>
    </row>
    <row r="32" spans="1:139" ht="18" customHeight="1" thickBot="1" x14ac:dyDescent="0.3">
      <c r="A32" s="32">
        <v>28</v>
      </c>
      <c r="B32" s="25">
        <v>0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33">
        <v>0</v>
      </c>
      <c r="O32" s="1">
        <v>0</v>
      </c>
      <c r="R32" s="38">
        <v>28</v>
      </c>
      <c r="S32" s="25">
        <v>0</v>
      </c>
      <c r="T32" s="25">
        <v>0</v>
      </c>
      <c r="U32" s="25">
        <v>200</v>
      </c>
      <c r="V32" s="25">
        <v>650</v>
      </c>
      <c r="W32" s="25">
        <v>850</v>
      </c>
      <c r="X32" s="25">
        <v>950</v>
      </c>
      <c r="Y32" s="25">
        <v>1400</v>
      </c>
      <c r="Z32" s="25">
        <v>1800</v>
      </c>
      <c r="AA32" s="25">
        <v>2000</v>
      </c>
      <c r="AB32" s="25">
        <v>2200</v>
      </c>
      <c r="AC32" s="25">
        <v>2400</v>
      </c>
      <c r="AD32" s="25">
        <v>2745</v>
      </c>
      <c r="AE32" s="33">
        <v>15195</v>
      </c>
      <c r="AF32" s="33">
        <v>1266</v>
      </c>
      <c r="AI32" s="32">
        <v>28</v>
      </c>
      <c r="AJ32" s="25">
        <v>0</v>
      </c>
      <c r="AK32" s="25">
        <v>0</v>
      </c>
      <c r="AL32" s="25">
        <v>0</v>
      </c>
      <c r="AM32" s="25">
        <v>0</v>
      </c>
      <c r="AN32" s="25">
        <v>0</v>
      </c>
      <c r="AO32" s="25">
        <v>0</v>
      </c>
      <c r="AP32" s="25">
        <v>0</v>
      </c>
      <c r="AQ32" s="25">
        <v>0</v>
      </c>
      <c r="AR32" s="25">
        <v>0</v>
      </c>
      <c r="AS32" s="25">
        <v>0</v>
      </c>
      <c r="AT32" s="25">
        <v>0</v>
      </c>
      <c r="AU32" s="25">
        <v>0</v>
      </c>
      <c r="AV32" s="30">
        <v>0</v>
      </c>
      <c r="AW32" s="30">
        <v>0</v>
      </c>
      <c r="AZ32" s="32">
        <v>28</v>
      </c>
      <c r="BA32" s="25">
        <v>0</v>
      </c>
      <c r="BB32" s="25">
        <v>0</v>
      </c>
      <c r="BC32" s="25">
        <v>0</v>
      </c>
      <c r="BD32" s="25">
        <v>0</v>
      </c>
      <c r="BE32" s="25">
        <v>0</v>
      </c>
      <c r="BF32" s="25">
        <v>0</v>
      </c>
      <c r="BG32" s="25">
        <v>0</v>
      </c>
      <c r="BH32" s="25">
        <v>0</v>
      </c>
      <c r="BI32" s="25">
        <v>0</v>
      </c>
      <c r="BJ32" s="25">
        <v>0</v>
      </c>
      <c r="BK32" s="25">
        <v>0</v>
      </c>
      <c r="BL32" s="25">
        <v>0</v>
      </c>
      <c r="BM32" s="30">
        <v>0</v>
      </c>
      <c r="BN32" s="30">
        <v>0</v>
      </c>
      <c r="BQ32" s="32">
        <v>28</v>
      </c>
      <c r="BR32" s="25">
        <v>0</v>
      </c>
      <c r="BS32" s="25">
        <v>0</v>
      </c>
      <c r="BT32" s="25">
        <v>0</v>
      </c>
      <c r="BU32" s="25">
        <v>0</v>
      </c>
      <c r="BV32" s="25">
        <v>0</v>
      </c>
      <c r="BW32" s="25">
        <v>0</v>
      </c>
      <c r="BX32" s="25">
        <v>0</v>
      </c>
      <c r="BY32" s="25">
        <v>0</v>
      </c>
      <c r="BZ32" s="25">
        <v>0</v>
      </c>
      <c r="CA32" s="25">
        <v>0</v>
      </c>
      <c r="CB32" s="25">
        <v>0</v>
      </c>
      <c r="CC32" s="25">
        <v>0</v>
      </c>
      <c r="CD32" s="30">
        <v>0</v>
      </c>
      <c r="CE32" s="30">
        <v>0</v>
      </c>
      <c r="CH32" s="32">
        <v>28</v>
      </c>
      <c r="CI32" s="25">
        <v>0</v>
      </c>
      <c r="CJ32" s="25">
        <v>0</v>
      </c>
      <c r="CK32" s="25">
        <v>0</v>
      </c>
      <c r="CL32" s="25">
        <v>0</v>
      </c>
      <c r="CM32" s="25">
        <v>0</v>
      </c>
      <c r="CN32" s="25">
        <v>0</v>
      </c>
      <c r="CO32" s="25">
        <v>0</v>
      </c>
      <c r="CP32" s="25">
        <v>0</v>
      </c>
      <c r="CQ32" s="25">
        <v>0</v>
      </c>
      <c r="CR32" s="25">
        <v>0</v>
      </c>
      <c r="CS32" s="25">
        <v>0</v>
      </c>
      <c r="CT32" s="25">
        <v>0</v>
      </c>
      <c r="CU32" s="30">
        <v>0</v>
      </c>
      <c r="CV32" s="30">
        <v>0</v>
      </c>
      <c r="CY32" s="32">
        <v>28</v>
      </c>
      <c r="CZ32" s="25">
        <v>0</v>
      </c>
      <c r="DA32" s="25">
        <v>0</v>
      </c>
      <c r="DB32" s="25">
        <v>0</v>
      </c>
      <c r="DC32" s="25">
        <v>0</v>
      </c>
      <c r="DD32" s="25">
        <v>0</v>
      </c>
      <c r="DE32" s="25">
        <v>0</v>
      </c>
      <c r="DF32" s="25">
        <v>0</v>
      </c>
      <c r="DG32" s="25">
        <v>0</v>
      </c>
      <c r="DH32" s="25">
        <v>0</v>
      </c>
      <c r="DI32" s="25">
        <v>0</v>
      </c>
      <c r="DJ32" s="25">
        <v>0</v>
      </c>
      <c r="DK32" s="25">
        <v>0</v>
      </c>
      <c r="DL32" s="30">
        <v>0</v>
      </c>
      <c r="DM32" s="30">
        <v>0</v>
      </c>
      <c r="DP32" s="32">
        <v>28</v>
      </c>
      <c r="DQ32" s="25">
        <v>0</v>
      </c>
      <c r="DR32" s="25">
        <v>0</v>
      </c>
      <c r="DS32" s="25">
        <v>0</v>
      </c>
      <c r="DT32" s="25">
        <v>0</v>
      </c>
      <c r="DU32" s="25">
        <v>0</v>
      </c>
      <c r="DV32" s="25">
        <v>0</v>
      </c>
      <c r="DW32" s="25">
        <v>0</v>
      </c>
      <c r="DX32" s="25">
        <v>0</v>
      </c>
      <c r="DY32" s="25">
        <v>0</v>
      </c>
      <c r="DZ32" s="25">
        <v>0</v>
      </c>
      <c r="EA32" s="25">
        <v>0</v>
      </c>
      <c r="EB32" s="25">
        <v>0</v>
      </c>
      <c r="EC32" s="30">
        <v>0</v>
      </c>
      <c r="ED32" s="30">
        <v>0</v>
      </c>
      <c r="EG32" s="41">
        <v>28</v>
      </c>
      <c r="EH32" s="42">
        <v>1266</v>
      </c>
      <c r="EI32" s="42">
        <v>134</v>
      </c>
    </row>
    <row r="33" spans="1:139" ht="18" customHeight="1" thickBot="1" x14ac:dyDescent="0.3">
      <c r="A33" s="32">
        <v>29</v>
      </c>
      <c r="B33" s="25">
        <v>21208</v>
      </c>
      <c r="C33" s="25">
        <v>21497</v>
      </c>
      <c r="D33" s="25">
        <v>18703</v>
      </c>
      <c r="E33" s="25">
        <v>18953</v>
      </c>
      <c r="F33" s="25">
        <v>19203</v>
      </c>
      <c r="G33" s="25">
        <v>19524</v>
      </c>
      <c r="H33" s="25">
        <v>20125</v>
      </c>
      <c r="I33" s="25">
        <v>20656</v>
      </c>
      <c r="J33" s="25">
        <v>21656</v>
      </c>
      <c r="K33" s="25">
        <v>22656</v>
      </c>
      <c r="L33" s="25">
        <v>23656</v>
      </c>
      <c r="M33" s="25">
        <v>18968</v>
      </c>
      <c r="N33" s="33">
        <v>246805</v>
      </c>
      <c r="O33" s="1">
        <v>20567</v>
      </c>
      <c r="R33" s="38">
        <v>29</v>
      </c>
      <c r="S33" s="25">
        <v>18710</v>
      </c>
      <c r="T33" s="25">
        <v>19020</v>
      </c>
      <c r="U33" s="25">
        <v>19410</v>
      </c>
      <c r="V33" s="25">
        <v>19780</v>
      </c>
      <c r="W33" s="25">
        <v>20230</v>
      </c>
      <c r="X33" s="25">
        <v>20660</v>
      </c>
      <c r="Y33" s="25">
        <v>1070</v>
      </c>
      <c r="Z33" s="25">
        <v>1970</v>
      </c>
      <c r="AA33" s="25">
        <v>2770</v>
      </c>
      <c r="AB33" s="25">
        <v>40220</v>
      </c>
      <c r="AC33" s="25">
        <v>4570</v>
      </c>
      <c r="AD33" s="25">
        <v>4870</v>
      </c>
      <c r="AE33" s="33">
        <v>173280</v>
      </c>
      <c r="AF33" s="33">
        <v>14440</v>
      </c>
      <c r="AI33" s="32">
        <v>29</v>
      </c>
      <c r="AJ33" s="25">
        <v>0</v>
      </c>
      <c r="AK33" s="25">
        <v>0</v>
      </c>
      <c r="AL33" s="25">
        <v>0</v>
      </c>
      <c r="AM33" s="25">
        <v>0</v>
      </c>
      <c r="AN33" s="25">
        <v>0</v>
      </c>
      <c r="AO33" s="25">
        <v>0</v>
      </c>
      <c r="AP33" s="25">
        <v>0</v>
      </c>
      <c r="AQ33" s="25">
        <v>0</v>
      </c>
      <c r="AR33" s="25">
        <v>0</v>
      </c>
      <c r="AS33" s="25">
        <v>0</v>
      </c>
      <c r="AT33" s="25">
        <v>0</v>
      </c>
      <c r="AU33" s="25">
        <v>0</v>
      </c>
      <c r="AV33" s="30">
        <v>0</v>
      </c>
      <c r="AW33" s="30">
        <v>0</v>
      </c>
      <c r="AZ33" s="32">
        <v>29</v>
      </c>
      <c r="BA33" s="25">
        <v>0</v>
      </c>
      <c r="BB33" s="25">
        <v>0</v>
      </c>
      <c r="BC33" s="25">
        <v>0</v>
      </c>
      <c r="BD33" s="25">
        <v>0</v>
      </c>
      <c r="BE33" s="25">
        <v>0</v>
      </c>
      <c r="BF33" s="25">
        <v>0</v>
      </c>
      <c r="BG33" s="25">
        <v>0</v>
      </c>
      <c r="BH33" s="25">
        <v>0</v>
      </c>
      <c r="BI33" s="25">
        <v>0</v>
      </c>
      <c r="BJ33" s="25">
        <v>0</v>
      </c>
      <c r="BK33" s="25">
        <v>0</v>
      </c>
      <c r="BL33" s="25">
        <v>0</v>
      </c>
      <c r="BM33" s="30">
        <v>0</v>
      </c>
      <c r="BN33" s="30">
        <v>0</v>
      </c>
      <c r="BQ33" s="32">
        <v>29</v>
      </c>
      <c r="BR33" s="25">
        <v>0</v>
      </c>
      <c r="BS33" s="25">
        <v>0</v>
      </c>
      <c r="BT33" s="25">
        <v>0</v>
      </c>
      <c r="BU33" s="25">
        <v>0</v>
      </c>
      <c r="BV33" s="25">
        <v>0</v>
      </c>
      <c r="BW33" s="25">
        <v>0</v>
      </c>
      <c r="BX33" s="25">
        <v>0</v>
      </c>
      <c r="BY33" s="25">
        <v>0</v>
      </c>
      <c r="BZ33" s="25">
        <v>0</v>
      </c>
      <c r="CA33" s="25">
        <v>0</v>
      </c>
      <c r="CB33" s="25">
        <v>0</v>
      </c>
      <c r="CC33" s="25">
        <v>0</v>
      </c>
      <c r="CD33" s="30">
        <v>0</v>
      </c>
      <c r="CE33" s="30">
        <v>0</v>
      </c>
      <c r="CH33" s="32">
        <v>29</v>
      </c>
      <c r="CI33" s="25">
        <v>0</v>
      </c>
      <c r="CJ33" s="25">
        <v>0</v>
      </c>
      <c r="CK33" s="25">
        <v>0</v>
      </c>
      <c r="CL33" s="25">
        <v>0</v>
      </c>
      <c r="CM33" s="25">
        <v>0</v>
      </c>
      <c r="CN33" s="25">
        <v>0</v>
      </c>
      <c r="CO33" s="25">
        <v>0</v>
      </c>
      <c r="CP33" s="25">
        <v>0</v>
      </c>
      <c r="CQ33" s="25">
        <v>0</v>
      </c>
      <c r="CR33" s="25">
        <v>0</v>
      </c>
      <c r="CS33" s="25">
        <v>0</v>
      </c>
      <c r="CT33" s="25">
        <v>0</v>
      </c>
      <c r="CU33" s="30">
        <v>0</v>
      </c>
      <c r="CV33" s="30">
        <v>0</v>
      </c>
      <c r="CY33" s="32">
        <v>29</v>
      </c>
      <c r="CZ33" s="25">
        <v>0</v>
      </c>
      <c r="DA33" s="25">
        <v>0</v>
      </c>
      <c r="DB33" s="25">
        <v>0</v>
      </c>
      <c r="DC33" s="25">
        <v>0</v>
      </c>
      <c r="DD33" s="25">
        <v>0</v>
      </c>
      <c r="DE33" s="25">
        <v>0</v>
      </c>
      <c r="DF33" s="25">
        <v>0</v>
      </c>
      <c r="DG33" s="25">
        <v>0</v>
      </c>
      <c r="DH33" s="25">
        <v>0</v>
      </c>
      <c r="DI33" s="25">
        <v>0</v>
      </c>
      <c r="DJ33" s="25">
        <v>0</v>
      </c>
      <c r="DK33" s="25">
        <v>0</v>
      </c>
      <c r="DL33" s="30">
        <v>0</v>
      </c>
      <c r="DM33" s="30">
        <v>0</v>
      </c>
      <c r="DP33" s="32">
        <v>29</v>
      </c>
      <c r="DQ33" s="25">
        <v>0</v>
      </c>
      <c r="DR33" s="25">
        <v>0</v>
      </c>
      <c r="DS33" s="25">
        <v>0</v>
      </c>
      <c r="DT33" s="25">
        <v>0</v>
      </c>
      <c r="DU33" s="25">
        <v>0</v>
      </c>
      <c r="DV33" s="25">
        <v>0</v>
      </c>
      <c r="DW33" s="25">
        <v>0</v>
      </c>
      <c r="DX33" s="25">
        <v>0</v>
      </c>
      <c r="DY33" s="25">
        <v>0</v>
      </c>
      <c r="DZ33" s="25">
        <v>0</v>
      </c>
      <c r="EA33" s="25">
        <v>0</v>
      </c>
      <c r="EB33" s="25">
        <v>0</v>
      </c>
      <c r="EC33" s="30">
        <v>0</v>
      </c>
      <c r="ED33" s="30">
        <v>0</v>
      </c>
      <c r="EG33" s="41">
        <v>29</v>
      </c>
      <c r="EH33" s="42">
        <v>35007</v>
      </c>
      <c r="EI33" s="42">
        <v>3716</v>
      </c>
    </row>
    <row r="34" spans="1:139" ht="18" customHeight="1" thickBot="1" x14ac:dyDescent="0.3">
      <c r="A34" s="32">
        <v>30</v>
      </c>
      <c r="B34" s="25">
        <v>26684</v>
      </c>
      <c r="C34" s="25">
        <v>26934</v>
      </c>
      <c r="D34" s="25">
        <v>27214</v>
      </c>
      <c r="E34" s="25">
        <v>27524</v>
      </c>
      <c r="F34" s="25">
        <v>27864</v>
      </c>
      <c r="G34" s="25">
        <v>28234</v>
      </c>
      <c r="H34" s="25">
        <v>28634</v>
      </c>
      <c r="I34" s="25">
        <v>29064</v>
      </c>
      <c r="J34" s="25">
        <v>29524</v>
      </c>
      <c r="K34" s="25">
        <v>30014</v>
      </c>
      <c r="L34" s="25">
        <v>30534</v>
      </c>
      <c r="M34" s="25">
        <v>31084</v>
      </c>
      <c r="N34" s="33">
        <v>343308</v>
      </c>
      <c r="O34" s="1">
        <v>28609</v>
      </c>
      <c r="R34" s="38">
        <v>30</v>
      </c>
      <c r="S34" s="25">
        <v>45080</v>
      </c>
      <c r="T34" s="25">
        <v>45390</v>
      </c>
      <c r="U34" s="25">
        <v>45730</v>
      </c>
      <c r="V34" s="25">
        <v>46100</v>
      </c>
      <c r="W34" s="25">
        <v>46800</v>
      </c>
      <c r="X34" s="25">
        <v>46930</v>
      </c>
      <c r="Y34" s="25">
        <v>47440</v>
      </c>
      <c r="Z34" s="25">
        <v>47690</v>
      </c>
      <c r="AA34" s="25">
        <v>47970</v>
      </c>
      <c r="AB34" s="25">
        <v>48280</v>
      </c>
      <c r="AC34" s="25">
        <v>48620</v>
      </c>
      <c r="AD34" s="25">
        <v>48990</v>
      </c>
      <c r="AE34" s="33">
        <v>565020</v>
      </c>
      <c r="AF34" s="33">
        <v>47085</v>
      </c>
      <c r="AI34" s="32">
        <v>30</v>
      </c>
      <c r="AJ34" s="25">
        <v>0</v>
      </c>
      <c r="AK34" s="25">
        <v>0</v>
      </c>
      <c r="AL34" s="25">
        <v>0</v>
      </c>
      <c r="AM34" s="25">
        <v>0</v>
      </c>
      <c r="AN34" s="25">
        <v>0</v>
      </c>
      <c r="AO34" s="25">
        <v>0</v>
      </c>
      <c r="AP34" s="25">
        <v>0</v>
      </c>
      <c r="AQ34" s="25">
        <v>0</v>
      </c>
      <c r="AR34" s="25">
        <v>0</v>
      </c>
      <c r="AS34" s="25">
        <v>0</v>
      </c>
      <c r="AT34" s="25">
        <v>0</v>
      </c>
      <c r="AU34" s="25">
        <v>0</v>
      </c>
      <c r="AV34" s="30">
        <v>0</v>
      </c>
      <c r="AW34" s="30">
        <v>0</v>
      </c>
      <c r="AZ34" s="32">
        <v>30</v>
      </c>
      <c r="BA34" s="25">
        <v>0</v>
      </c>
      <c r="BB34" s="25">
        <v>0</v>
      </c>
      <c r="BC34" s="25">
        <v>0</v>
      </c>
      <c r="BD34" s="25">
        <v>0</v>
      </c>
      <c r="BE34" s="25">
        <v>0</v>
      </c>
      <c r="BF34" s="25">
        <v>0</v>
      </c>
      <c r="BG34" s="25">
        <v>0</v>
      </c>
      <c r="BH34" s="25">
        <v>0</v>
      </c>
      <c r="BI34" s="25">
        <v>0</v>
      </c>
      <c r="BJ34" s="25">
        <v>0</v>
      </c>
      <c r="BK34" s="25">
        <v>0</v>
      </c>
      <c r="BL34" s="25">
        <v>0</v>
      </c>
      <c r="BM34" s="30">
        <v>0</v>
      </c>
      <c r="BN34" s="30">
        <v>0</v>
      </c>
      <c r="BQ34" s="32">
        <v>30</v>
      </c>
      <c r="BR34" s="25">
        <v>0</v>
      </c>
      <c r="BS34" s="25">
        <v>0</v>
      </c>
      <c r="BT34" s="25">
        <v>0</v>
      </c>
      <c r="BU34" s="25">
        <v>0</v>
      </c>
      <c r="BV34" s="25">
        <v>0</v>
      </c>
      <c r="BW34" s="25">
        <v>0</v>
      </c>
      <c r="BX34" s="25">
        <v>0</v>
      </c>
      <c r="BY34" s="25">
        <v>0</v>
      </c>
      <c r="BZ34" s="25">
        <v>0</v>
      </c>
      <c r="CA34" s="25">
        <v>0</v>
      </c>
      <c r="CB34" s="25">
        <v>0</v>
      </c>
      <c r="CC34" s="25">
        <v>0</v>
      </c>
      <c r="CD34" s="30">
        <v>0</v>
      </c>
      <c r="CE34" s="30">
        <v>0</v>
      </c>
      <c r="CH34" s="32">
        <v>30</v>
      </c>
      <c r="CI34" s="25">
        <v>0</v>
      </c>
      <c r="CJ34" s="25">
        <v>0</v>
      </c>
      <c r="CK34" s="25">
        <v>0</v>
      </c>
      <c r="CL34" s="25">
        <v>0</v>
      </c>
      <c r="CM34" s="25">
        <v>0</v>
      </c>
      <c r="CN34" s="25">
        <v>0</v>
      </c>
      <c r="CO34" s="25">
        <v>0</v>
      </c>
      <c r="CP34" s="25">
        <v>0</v>
      </c>
      <c r="CQ34" s="25">
        <v>0</v>
      </c>
      <c r="CR34" s="25">
        <v>0</v>
      </c>
      <c r="CS34" s="25">
        <v>0</v>
      </c>
      <c r="CT34" s="25">
        <v>0</v>
      </c>
      <c r="CU34" s="30">
        <v>0</v>
      </c>
      <c r="CV34" s="30">
        <v>0</v>
      </c>
      <c r="CY34" s="32">
        <v>30</v>
      </c>
      <c r="CZ34" s="25">
        <v>0</v>
      </c>
      <c r="DA34" s="25">
        <v>0</v>
      </c>
      <c r="DB34" s="25">
        <v>0</v>
      </c>
      <c r="DC34" s="25">
        <v>0</v>
      </c>
      <c r="DD34" s="25">
        <v>0</v>
      </c>
      <c r="DE34" s="25">
        <v>0</v>
      </c>
      <c r="DF34" s="25">
        <v>0</v>
      </c>
      <c r="DG34" s="25">
        <v>0</v>
      </c>
      <c r="DH34" s="25">
        <v>0</v>
      </c>
      <c r="DI34" s="25">
        <v>0</v>
      </c>
      <c r="DJ34" s="25">
        <v>0</v>
      </c>
      <c r="DK34" s="25">
        <v>0</v>
      </c>
      <c r="DL34" s="30">
        <v>0</v>
      </c>
      <c r="DM34" s="30">
        <v>0</v>
      </c>
      <c r="DP34" s="32">
        <v>30</v>
      </c>
      <c r="DQ34" s="25">
        <v>0</v>
      </c>
      <c r="DR34" s="25">
        <v>0</v>
      </c>
      <c r="DS34" s="25">
        <v>0</v>
      </c>
      <c r="DT34" s="25">
        <v>0</v>
      </c>
      <c r="DU34" s="25">
        <v>0</v>
      </c>
      <c r="DV34" s="25">
        <v>0</v>
      </c>
      <c r="DW34" s="25">
        <v>0</v>
      </c>
      <c r="DX34" s="25">
        <v>0</v>
      </c>
      <c r="DY34" s="25">
        <v>0</v>
      </c>
      <c r="DZ34" s="25">
        <v>0</v>
      </c>
      <c r="EA34" s="25">
        <v>0</v>
      </c>
      <c r="EB34" s="25">
        <v>0</v>
      </c>
      <c r="EC34" s="30">
        <v>0</v>
      </c>
      <c r="ED34" s="30">
        <v>0</v>
      </c>
      <c r="EG34" s="41">
        <v>30</v>
      </c>
      <c r="EH34" s="42">
        <v>75694</v>
      </c>
      <c r="EI34" s="42">
        <v>8034</v>
      </c>
    </row>
    <row r="35" spans="1:139" ht="18" customHeight="1" thickBot="1" x14ac:dyDescent="0.3">
      <c r="A35" s="32">
        <v>31</v>
      </c>
      <c r="B35" s="25">
        <v>38725</v>
      </c>
      <c r="C35" s="25">
        <v>39185</v>
      </c>
      <c r="D35" s="25">
        <v>41725</v>
      </c>
      <c r="E35" s="25">
        <v>4225</v>
      </c>
      <c r="F35" s="25">
        <v>42770</v>
      </c>
      <c r="G35" s="25">
        <v>42110</v>
      </c>
      <c r="H35" s="25">
        <v>42395</v>
      </c>
      <c r="I35" s="25">
        <v>43895</v>
      </c>
      <c r="J35" s="25">
        <v>45597</v>
      </c>
      <c r="K35" s="25">
        <v>45824</v>
      </c>
      <c r="L35" s="25">
        <v>46224</v>
      </c>
      <c r="M35" s="25">
        <v>46446</v>
      </c>
      <c r="N35" s="33">
        <v>479121</v>
      </c>
      <c r="O35" s="1">
        <v>39927</v>
      </c>
      <c r="R35" s="38">
        <v>31</v>
      </c>
      <c r="S35" s="25">
        <v>39097</v>
      </c>
      <c r="T35" s="25">
        <v>39489</v>
      </c>
      <c r="U35" s="25">
        <v>41304</v>
      </c>
      <c r="V35" s="25">
        <v>41741</v>
      </c>
      <c r="W35" s="25">
        <v>42201</v>
      </c>
      <c r="X35" s="25">
        <v>42683</v>
      </c>
      <c r="Y35" s="25">
        <v>43188</v>
      </c>
      <c r="Z35" s="25">
        <v>43715</v>
      </c>
      <c r="AA35" s="25">
        <v>44215</v>
      </c>
      <c r="AB35" s="25">
        <v>44515</v>
      </c>
      <c r="AC35" s="25">
        <v>43976</v>
      </c>
      <c r="AD35" s="25">
        <v>44226</v>
      </c>
      <c r="AE35" s="33">
        <v>510350</v>
      </c>
      <c r="AF35" s="33">
        <v>42529</v>
      </c>
      <c r="AI35" s="32">
        <v>31</v>
      </c>
      <c r="AJ35" s="25">
        <v>0</v>
      </c>
      <c r="AK35" s="25">
        <v>0</v>
      </c>
      <c r="AL35" s="25">
        <v>0</v>
      </c>
      <c r="AM35" s="25">
        <v>0</v>
      </c>
      <c r="AN35" s="25">
        <v>0</v>
      </c>
      <c r="AO35" s="25">
        <v>0</v>
      </c>
      <c r="AP35" s="25">
        <v>0</v>
      </c>
      <c r="AQ35" s="25">
        <v>0</v>
      </c>
      <c r="AR35" s="25">
        <v>0</v>
      </c>
      <c r="AS35" s="25">
        <v>0</v>
      </c>
      <c r="AT35" s="25">
        <v>0</v>
      </c>
      <c r="AU35" s="25">
        <v>0</v>
      </c>
      <c r="AV35" s="30">
        <v>0</v>
      </c>
      <c r="AW35" s="30">
        <v>0</v>
      </c>
      <c r="AZ35" s="32">
        <v>31</v>
      </c>
      <c r="BA35" s="25">
        <v>0</v>
      </c>
      <c r="BB35" s="25">
        <v>0</v>
      </c>
      <c r="BC35" s="25">
        <v>0</v>
      </c>
      <c r="BD35" s="25">
        <v>0</v>
      </c>
      <c r="BE35" s="25">
        <v>0</v>
      </c>
      <c r="BF35" s="25">
        <v>0</v>
      </c>
      <c r="BG35" s="25">
        <v>0</v>
      </c>
      <c r="BH35" s="25">
        <v>0</v>
      </c>
      <c r="BI35" s="25">
        <v>0</v>
      </c>
      <c r="BJ35" s="25">
        <v>0</v>
      </c>
      <c r="BK35" s="25">
        <v>0</v>
      </c>
      <c r="BL35" s="25">
        <v>0</v>
      </c>
      <c r="BM35" s="30">
        <v>0</v>
      </c>
      <c r="BN35" s="30">
        <v>0</v>
      </c>
      <c r="BQ35" s="32">
        <v>31</v>
      </c>
      <c r="BR35" s="25">
        <v>0</v>
      </c>
      <c r="BS35" s="25">
        <v>0</v>
      </c>
      <c r="BT35" s="25">
        <v>0</v>
      </c>
      <c r="BU35" s="25">
        <v>0</v>
      </c>
      <c r="BV35" s="25">
        <v>0</v>
      </c>
      <c r="BW35" s="25">
        <v>0</v>
      </c>
      <c r="BX35" s="25">
        <v>0</v>
      </c>
      <c r="BY35" s="25">
        <v>0</v>
      </c>
      <c r="BZ35" s="25">
        <v>0</v>
      </c>
      <c r="CA35" s="25">
        <v>0</v>
      </c>
      <c r="CB35" s="25">
        <v>0</v>
      </c>
      <c r="CC35" s="25">
        <v>0</v>
      </c>
      <c r="CD35" s="30">
        <v>0</v>
      </c>
      <c r="CE35" s="30">
        <v>0</v>
      </c>
      <c r="CH35" s="32">
        <v>31</v>
      </c>
      <c r="CI35" s="25">
        <v>0</v>
      </c>
      <c r="CJ35" s="25">
        <v>0</v>
      </c>
      <c r="CK35" s="25">
        <v>0</v>
      </c>
      <c r="CL35" s="25">
        <v>0</v>
      </c>
      <c r="CM35" s="25">
        <v>0</v>
      </c>
      <c r="CN35" s="25">
        <v>0</v>
      </c>
      <c r="CO35" s="25">
        <v>0</v>
      </c>
      <c r="CP35" s="25">
        <v>0</v>
      </c>
      <c r="CQ35" s="25">
        <v>0</v>
      </c>
      <c r="CR35" s="25">
        <v>0</v>
      </c>
      <c r="CS35" s="25">
        <v>0</v>
      </c>
      <c r="CT35" s="25">
        <v>0</v>
      </c>
      <c r="CU35" s="30">
        <v>0</v>
      </c>
      <c r="CV35" s="30">
        <v>0</v>
      </c>
      <c r="CY35" s="32">
        <v>31</v>
      </c>
      <c r="CZ35" s="25">
        <v>0</v>
      </c>
      <c r="DA35" s="25">
        <v>0</v>
      </c>
      <c r="DB35" s="25">
        <v>0</v>
      </c>
      <c r="DC35" s="25">
        <v>0</v>
      </c>
      <c r="DD35" s="25">
        <v>0</v>
      </c>
      <c r="DE35" s="25">
        <v>0</v>
      </c>
      <c r="DF35" s="25">
        <v>0</v>
      </c>
      <c r="DG35" s="25">
        <v>0</v>
      </c>
      <c r="DH35" s="25">
        <v>0</v>
      </c>
      <c r="DI35" s="25">
        <v>0</v>
      </c>
      <c r="DJ35" s="25">
        <v>0</v>
      </c>
      <c r="DK35" s="25">
        <v>0</v>
      </c>
      <c r="DL35" s="30">
        <v>0</v>
      </c>
      <c r="DM35" s="30">
        <v>0</v>
      </c>
      <c r="DP35" s="32">
        <v>31</v>
      </c>
      <c r="DQ35" s="25">
        <v>0</v>
      </c>
      <c r="DR35" s="25">
        <v>0</v>
      </c>
      <c r="DS35" s="25">
        <v>0</v>
      </c>
      <c r="DT35" s="25">
        <v>0</v>
      </c>
      <c r="DU35" s="25">
        <v>0</v>
      </c>
      <c r="DV35" s="25">
        <v>0</v>
      </c>
      <c r="DW35" s="25">
        <v>0</v>
      </c>
      <c r="DX35" s="25">
        <v>0</v>
      </c>
      <c r="DY35" s="25">
        <v>0</v>
      </c>
      <c r="DZ35" s="25">
        <v>0</v>
      </c>
      <c r="EA35" s="25">
        <v>0</v>
      </c>
      <c r="EB35" s="25">
        <v>0</v>
      </c>
      <c r="EC35" s="30">
        <v>0</v>
      </c>
      <c r="ED35" s="30">
        <v>0</v>
      </c>
      <c r="EG35" s="41">
        <v>31</v>
      </c>
      <c r="EH35" s="42">
        <v>82456</v>
      </c>
      <c r="EI35" s="42">
        <v>8752</v>
      </c>
    </row>
    <row r="36" spans="1:139" ht="18" customHeight="1" thickBot="1" x14ac:dyDescent="0.3">
      <c r="A36" s="32">
        <v>32</v>
      </c>
      <c r="B36" s="25">
        <v>24548</v>
      </c>
      <c r="C36" s="25">
        <v>25180</v>
      </c>
      <c r="D36" s="25">
        <v>25842</v>
      </c>
      <c r="E36" s="25">
        <v>26084</v>
      </c>
      <c r="F36" s="25">
        <v>26864</v>
      </c>
      <c r="G36" s="25">
        <v>26474</v>
      </c>
      <c r="H36" s="25">
        <v>27249</v>
      </c>
      <c r="I36" s="25">
        <v>28054</v>
      </c>
      <c r="J36" s="25">
        <v>38639</v>
      </c>
      <c r="K36" s="25">
        <v>38839</v>
      </c>
      <c r="L36" s="25">
        <v>39589</v>
      </c>
      <c r="M36" s="25">
        <v>40384</v>
      </c>
      <c r="N36" s="33">
        <v>367746</v>
      </c>
      <c r="O36" s="1">
        <v>30646</v>
      </c>
      <c r="R36" s="38">
        <v>32</v>
      </c>
      <c r="S36" s="25">
        <v>49901</v>
      </c>
      <c r="T36" s="25">
        <v>51041</v>
      </c>
      <c r="U36" s="25">
        <v>2326</v>
      </c>
      <c r="V36" s="25">
        <v>53606</v>
      </c>
      <c r="W36" s="25">
        <v>54931</v>
      </c>
      <c r="X36" s="25">
        <v>55301</v>
      </c>
      <c r="Y36" s="25">
        <v>54651</v>
      </c>
      <c r="Z36" s="25">
        <v>5769</v>
      </c>
      <c r="AA36" s="25">
        <v>59151</v>
      </c>
      <c r="AB36" s="25">
        <v>40501</v>
      </c>
      <c r="AC36" s="25">
        <v>41001</v>
      </c>
      <c r="AD36" s="25">
        <v>41396</v>
      </c>
      <c r="AE36" s="33">
        <v>509575</v>
      </c>
      <c r="AF36" s="33">
        <v>42465</v>
      </c>
      <c r="AI36" s="32">
        <v>32</v>
      </c>
      <c r="AJ36" s="25">
        <v>0</v>
      </c>
      <c r="AK36" s="25">
        <v>0</v>
      </c>
      <c r="AL36" s="25">
        <v>0</v>
      </c>
      <c r="AM36" s="25">
        <v>0</v>
      </c>
      <c r="AN36" s="25">
        <v>0</v>
      </c>
      <c r="AO36" s="25">
        <v>0</v>
      </c>
      <c r="AP36" s="25">
        <v>0</v>
      </c>
      <c r="AQ36" s="25">
        <v>0</v>
      </c>
      <c r="AR36" s="25">
        <v>0</v>
      </c>
      <c r="AS36" s="25">
        <v>0</v>
      </c>
      <c r="AT36" s="25">
        <v>0</v>
      </c>
      <c r="AU36" s="25">
        <v>0</v>
      </c>
      <c r="AV36" s="30">
        <v>0</v>
      </c>
      <c r="AW36" s="30">
        <v>0</v>
      </c>
      <c r="AZ36" s="32">
        <v>32</v>
      </c>
      <c r="BA36" s="25">
        <v>0</v>
      </c>
      <c r="BB36" s="25">
        <v>0</v>
      </c>
      <c r="BC36" s="25">
        <v>0</v>
      </c>
      <c r="BD36" s="25">
        <v>0</v>
      </c>
      <c r="BE36" s="25">
        <v>0</v>
      </c>
      <c r="BF36" s="25">
        <v>0</v>
      </c>
      <c r="BG36" s="25">
        <v>0</v>
      </c>
      <c r="BH36" s="25">
        <v>0</v>
      </c>
      <c r="BI36" s="25">
        <v>0</v>
      </c>
      <c r="BJ36" s="25">
        <v>0</v>
      </c>
      <c r="BK36" s="25">
        <v>0</v>
      </c>
      <c r="BL36" s="25">
        <v>0</v>
      </c>
      <c r="BM36" s="30">
        <v>0</v>
      </c>
      <c r="BN36" s="30">
        <v>0</v>
      </c>
      <c r="BQ36" s="32">
        <v>32</v>
      </c>
      <c r="BR36" s="25">
        <v>0</v>
      </c>
      <c r="BS36" s="25">
        <v>0</v>
      </c>
      <c r="BT36" s="25">
        <v>0</v>
      </c>
      <c r="BU36" s="25">
        <v>0</v>
      </c>
      <c r="BV36" s="25">
        <v>0</v>
      </c>
      <c r="BW36" s="25">
        <v>0</v>
      </c>
      <c r="BX36" s="25">
        <v>0</v>
      </c>
      <c r="BY36" s="25">
        <v>0</v>
      </c>
      <c r="BZ36" s="25">
        <v>0</v>
      </c>
      <c r="CA36" s="25">
        <v>0</v>
      </c>
      <c r="CB36" s="25">
        <v>0</v>
      </c>
      <c r="CC36" s="25">
        <v>0</v>
      </c>
      <c r="CD36" s="30">
        <v>0</v>
      </c>
      <c r="CE36" s="30">
        <v>0</v>
      </c>
      <c r="CH36" s="32">
        <v>32</v>
      </c>
      <c r="CI36" s="25">
        <v>0</v>
      </c>
      <c r="CJ36" s="25">
        <v>0</v>
      </c>
      <c r="CK36" s="25">
        <v>0</v>
      </c>
      <c r="CL36" s="25">
        <v>0</v>
      </c>
      <c r="CM36" s="25">
        <v>0</v>
      </c>
      <c r="CN36" s="25">
        <v>0</v>
      </c>
      <c r="CO36" s="25">
        <v>0</v>
      </c>
      <c r="CP36" s="25">
        <v>0</v>
      </c>
      <c r="CQ36" s="25">
        <v>0</v>
      </c>
      <c r="CR36" s="25">
        <v>0</v>
      </c>
      <c r="CS36" s="25">
        <v>0</v>
      </c>
      <c r="CT36" s="25">
        <v>0</v>
      </c>
      <c r="CU36" s="30">
        <v>0</v>
      </c>
      <c r="CV36" s="30">
        <v>0</v>
      </c>
      <c r="CY36" s="32">
        <v>32</v>
      </c>
      <c r="CZ36" s="25">
        <v>0</v>
      </c>
      <c r="DA36" s="25">
        <v>0</v>
      </c>
      <c r="DB36" s="25">
        <v>0</v>
      </c>
      <c r="DC36" s="25">
        <v>0</v>
      </c>
      <c r="DD36" s="25">
        <v>0</v>
      </c>
      <c r="DE36" s="25">
        <v>0</v>
      </c>
      <c r="DF36" s="25">
        <v>0</v>
      </c>
      <c r="DG36" s="25">
        <v>0</v>
      </c>
      <c r="DH36" s="25">
        <v>0</v>
      </c>
      <c r="DI36" s="25">
        <v>0</v>
      </c>
      <c r="DJ36" s="25">
        <v>0</v>
      </c>
      <c r="DK36" s="25">
        <v>0</v>
      </c>
      <c r="DL36" s="30">
        <v>0</v>
      </c>
      <c r="DM36" s="30">
        <v>0</v>
      </c>
      <c r="DP36" s="32">
        <v>32</v>
      </c>
      <c r="DQ36" s="25">
        <v>0</v>
      </c>
      <c r="DR36" s="25">
        <v>0</v>
      </c>
      <c r="DS36" s="25">
        <v>0</v>
      </c>
      <c r="DT36" s="25">
        <v>0</v>
      </c>
      <c r="DU36" s="25">
        <v>0</v>
      </c>
      <c r="DV36" s="25">
        <v>0</v>
      </c>
      <c r="DW36" s="25">
        <v>0</v>
      </c>
      <c r="DX36" s="25">
        <v>0</v>
      </c>
      <c r="DY36" s="25">
        <v>0</v>
      </c>
      <c r="DZ36" s="25">
        <v>0</v>
      </c>
      <c r="EA36" s="25">
        <v>0</v>
      </c>
      <c r="EB36" s="25">
        <v>0</v>
      </c>
      <c r="EC36" s="30">
        <v>0</v>
      </c>
      <c r="ED36" s="30">
        <v>0</v>
      </c>
      <c r="EG36" s="41">
        <v>32</v>
      </c>
      <c r="EH36" s="42">
        <v>73111</v>
      </c>
      <c r="EI36" s="42">
        <v>7760</v>
      </c>
    </row>
    <row r="37" spans="1:139" ht="18" customHeight="1" thickBot="1" x14ac:dyDescent="0.3">
      <c r="A37" s="32">
        <v>33</v>
      </c>
      <c r="B37" s="25">
        <v>8939</v>
      </c>
      <c r="C37" s="25">
        <v>9146</v>
      </c>
      <c r="D37" s="25">
        <v>9452</v>
      </c>
      <c r="E37" s="25">
        <v>9773</v>
      </c>
      <c r="F37" s="25">
        <v>10059</v>
      </c>
      <c r="G37" s="25">
        <v>10259</v>
      </c>
      <c r="H37" s="25">
        <v>10474</v>
      </c>
      <c r="I37" s="25">
        <v>10704</v>
      </c>
      <c r="J37" s="25">
        <v>10949</v>
      </c>
      <c r="K37" s="25">
        <v>13959</v>
      </c>
      <c r="L37" s="25">
        <v>13884</v>
      </c>
      <c r="M37" s="25">
        <v>14134</v>
      </c>
      <c r="N37" s="33">
        <v>131732</v>
      </c>
      <c r="O37" s="1">
        <v>10978</v>
      </c>
      <c r="R37" s="38">
        <v>33</v>
      </c>
      <c r="S37" s="25">
        <v>18259</v>
      </c>
      <c r="T37" s="25">
        <v>18569</v>
      </c>
      <c r="U37" s="25">
        <v>18939</v>
      </c>
      <c r="V37" s="25">
        <v>19339</v>
      </c>
      <c r="W37" s="25">
        <v>19769</v>
      </c>
      <c r="X37" s="25">
        <v>20229</v>
      </c>
      <c r="Y37" s="25">
        <v>20719</v>
      </c>
      <c r="Z37" s="25">
        <v>18139</v>
      </c>
      <c r="AA37" s="25">
        <v>18689</v>
      </c>
      <c r="AB37" s="25">
        <v>19269</v>
      </c>
      <c r="AC37" s="25">
        <v>19829</v>
      </c>
      <c r="AD37" s="25">
        <v>20079</v>
      </c>
      <c r="AE37" s="33">
        <v>231828</v>
      </c>
      <c r="AF37" s="33">
        <v>19319</v>
      </c>
      <c r="AI37" s="32">
        <v>33</v>
      </c>
      <c r="AJ37" s="25">
        <v>0</v>
      </c>
      <c r="AK37" s="25">
        <v>0</v>
      </c>
      <c r="AL37" s="25">
        <v>0</v>
      </c>
      <c r="AM37" s="25">
        <v>0</v>
      </c>
      <c r="AN37" s="25">
        <v>0</v>
      </c>
      <c r="AO37" s="25">
        <v>0</v>
      </c>
      <c r="AP37" s="25">
        <v>0</v>
      </c>
      <c r="AQ37" s="25">
        <v>0</v>
      </c>
      <c r="AR37" s="25">
        <v>0</v>
      </c>
      <c r="AS37" s="25">
        <v>0</v>
      </c>
      <c r="AT37" s="25">
        <v>0</v>
      </c>
      <c r="AU37" s="25">
        <v>0</v>
      </c>
      <c r="AV37" s="30">
        <v>0</v>
      </c>
      <c r="AW37" s="30">
        <v>0</v>
      </c>
      <c r="AZ37" s="32">
        <v>33</v>
      </c>
      <c r="BA37" s="25">
        <v>0</v>
      </c>
      <c r="BB37" s="25">
        <v>0</v>
      </c>
      <c r="BC37" s="25">
        <v>0</v>
      </c>
      <c r="BD37" s="25">
        <v>0</v>
      </c>
      <c r="BE37" s="25">
        <v>0</v>
      </c>
      <c r="BF37" s="25">
        <v>0</v>
      </c>
      <c r="BG37" s="25">
        <v>0</v>
      </c>
      <c r="BH37" s="25">
        <v>0</v>
      </c>
      <c r="BI37" s="25">
        <v>0</v>
      </c>
      <c r="BJ37" s="25">
        <v>0</v>
      </c>
      <c r="BK37" s="25">
        <v>0</v>
      </c>
      <c r="BL37" s="25">
        <v>0</v>
      </c>
      <c r="BM37" s="30">
        <v>0</v>
      </c>
      <c r="BN37" s="30">
        <v>0</v>
      </c>
      <c r="BQ37" s="32">
        <v>33</v>
      </c>
      <c r="BR37" s="25">
        <v>0</v>
      </c>
      <c r="BS37" s="25">
        <v>0</v>
      </c>
      <c r="BT37" s="25">
        <v>0</v>
      </c>
      <c r="BU37" s="25">
        <v>0</v>
      </c>
      <c r="BV37" s="25">
        <v>0</v>
      </c>
      <c r="BW37" s="25">
        <v>0</v>
      </c>
      <c r="BX37" s="25">
        <v>0</v>
      </c>
      <c r="BY37" s="25">
        <v>0</v>
      </c>
      <c r="BZ37" s="25">
        <v>0</v>
      </c>
      <c r="CA37" s="25">
        <v>0</v>
      </c>
      <c r="CB37" s="25">
        <v>0</v>
      </c>
      <c r="CC37" s="25">
        <v>0</v>
      </c>
      <c r="CD37" s="30">
        <v>0</v>
      </c>
      <c r="CE37" s="30">
        <v>0</v>
      </c>
      <c r="CH37" s="32">
        <v>33</v>
      </c>
      <c r="CI37" s="25">
        <v>0</v>
      </c>
      <c r="CJ37" s="25">
        <v>0</v>
      </c>
      <c r="CK37" s="25">
        <v>0</v>
      </c>
      <c r="CL37" s="25">
        <v>0</v>
      </c>
      <c r="CM37" s="25">
        <v>0</v>
      </c>
      <c r="CN37" s="25">
        <v>0</v>
      </c>
      <c r="CO37" s="25">
        <v>0</v>
      </c>
      <c r="CP37" s="25">
        <v>0</v>
      </c>
      <c r="CQ37" s="25">
        <v>0</v>
      </c>
      <c r="CR37" s="25">
        <v>0</v>
      </c>
      <c r="CS37" s="25">
        <v>0</v>
      </c>
      <c r="CT37" s="25">
        <v>0</v>
      </c>
      <c r="CU37" s="30">
        <v>0</v>
      </c>
      <c r="CV37" s="30">
        <v>0</v>
      </c>
      <c r="CY37" s="32">
        <v>33</v>
      </c>
      <c r="CZ37" s="25">
        <v>0</v>
      </c>
      <c r="DA37" s="25">
        <v>0</v>
      </c>
      <c r="DB37" s="25">
        <v>0</v>
      </c>
      <c r="DC37" s="25">
        <v>0</v>
      </c>
      <c r="DD37" s="25">
        <v>0</v>
      </c>
      <c r="DE37" s="25">
        <v>0</v>
      </c>
      <c r="DF37" s="25">
        <v>0</v>
      </c>
      <c r="DG37" s="25">
        <v>0</v>
      </c>
      <c r="DH37" s="25">
        <v>0</v>
      </c>
      <c r="DI37" s="25">
        <v>0</v>
      </c>
      <c r="DJ37" s="25">
        <v>0</v>
      </c>
      <c r="DK37" s="25">
        <v>0</v>
      </c>
      <c r="DL37" s="30">
        <v>0</v>
      </c>
      <c r="DM37" s="30">
        <v>0</v>
      </c>
      <c r="DP37" s="32">
        <v>33</v>
      </c>
      <c r="DQ37" s="25">
        <v>0</v>
      </c>
      <c r="DR37" s="25">
        <v>0</v>
      </c>
      <c r="DS37" s="25">
        <v>0</v>
      </c>
      <c r="DT37" s="25">
        <v>0</v>
      </c>
      <c r="DU37" s="25">
        <v>0</v>
      </c>
      <c r="DV37" s="25">
        <v>0</v>
      </c>
      <c r="DW37" s="25">
        <v>0</v>
      </c>
      <c r="DX37" s="25">
        <v>0</v>
      </c>
      <c r="DY37" s="25">
        <v>0</v>
      </c>
      <c r="DZ37" s="25">
        <v>0</v>
      </c>
      <c r="EA37" s="25">
        <v>0</v>
      </c>
      <c r="EB37" s="25">
        <v>0</v>
      </c>
      <c r="EC37" s="30">
        <v>0</v>
      </c>
      <c r="ED37" s="30">
        <v>0</v>
      </c>
      <c r="EG37" s="41">
        <v>33</v>
      </c>
      <c r="EH37" s="42">
        <v>30297</v>
      </c>
      <c r="EI37" s="42">
        <v>3216</v>
      </c>
    </row>
    <row r="38" spans="1:139" ht="18" customHeight="1" thickBot="1" x14ac:dyDescent="0.3">
      <c r="A38" s="32">
        <v>34</v>
      </c>
      <c r="B38" s="25">
        <v>44347</v>
      </c>
      <c r="C38" s="25">
        <v>44578</v>
      </c>
      <c r="D38" s="25">
        <v>44778</v>
      </c>
      <c r="E38" s="25">
        <v>45007</v>
      </c>
      <c r="F38" s="25">
        <v>45507</v>
      </c>
      <c r="G38" s="25">
        <v>46007</v>
      </c>
      <c r="H38" s="25">
        <v>47585</v>
      </c>
      <c r="I38" s="25">
        <v>49208</v>
      </c>
      <c r="J38" s="25">
        <v>39416</v>
      </c>
      <c r="K38" s="25">
        <v>39916</v>
      </c>
      <c r="L38" s="25">
        <v>40416</v>
      </c>
      <c r="M38" s="25">
        <v>40966</v>
      </c>
      <c r="N38" s="33">
        <v>527731</v>
      </c>
      <c r="O38" s="1">
        <v>43978</v>
      </c>
      <c r="R38" s="38">
        <v>34</v>
      </c>
      <c r="S38" s="25">
        <v>50566</v>
      </c>
      <c r="T38" s="25">
        <v>10845</v>
      </c>
      <c r="U38" s="25">
        <v>11295</v>
      </c>
      <c r="V38" s="25">
        <v>11495</v>
      </c>
      <c r="W38" s="25">
        <v>11710</v>
      </c>
      <c r="X38" s="25">
        <v>11940</v>
      </c>
      <c r="Y38" s="25">
        <v>12635</v>
      </c>
      <c r="Z38" s="25">
        <v>12895</v>
      </c>
      <c r="AA38" s="25">
        <v>13170</v>
      </c>
      <c r="AB38" s="25">
        <v>13460</v>
      </c>
      <c r="AC38" s="25">
        <v>13815</v>
      </c>
      <c r="AD38" s="25">
        <v>14065</v>
      </c>
      <c r="AE38" s="33">
        <v>187891</v>
      </c>
      <c r="AF38" s="33">
        <v>15658</v>
      </c>
      <c r="AI38" s="32">
        <v>34</v>
      </c>
      <c r="AJ38" s="25">
        <v>0</v>
      </c>
      <c r="AK38" s="25">
        <v>0</v>
      </c>
      <c r="AL38" s="25">
        <v>0</v>
      </c>
      <c r="AM38" s="25">
        <v>0</v>
      </c>
      <c r="AN38" s="25">
        <v>0</v>
      </c>
      <c r="AO38" s="25">
        <v>0</v>
      </c>
      <c r="AP38" s="25">
        <v>0</v>
      </c>
      <c r="AQ38" s="25">
        <v>0</v>
      </c>
      <c r="AR38" s="25">
        <v>0</v>
      </c>
      <c r="AS38" s="25">
        <v>0</v>
      </c>
      <c r="AT38" s="25">
        <v>0</v>
      </c>
      <c r="AU38" s="25">
        <v>0</v>
      </c>
      <c r="AV38" s="30">
        <v>0</v>
      </c>
      <c r="AW38" s="30">
        <v>0</v>
      </c>
      <c r="AZ38" s="32">
        <v>34</v>
      </c>
      <c r="BA38" s="25">
        <v>0</v>
      </c>
      <c r="BB38" s="25">
        <v>0</v>
      </c>
      <c r="BC38" s="25">
        <v>0</v>
      </c>
      <c r="BD38" s="25">
        <v>0</v>
      </c>
      <c r="BE38" s="25">
        <v>0</v>
      </c>
      <c r="BF38" s="25">
        <v>0</v>
      </c>
      <c r="BG38" s="25">
        <v>0</v>
      </c>
      <c r="BH38" s="25">
        <v>0</v>
      </c>
      <c r="BI38" s="25">
        <v>0</v>
      </c>
      <c r="BJ38" s="25">
        <v>0</v>
      </c>
      <c r="BK38" s="25">
        <v>0</v>
      </c>
      <c r="BL38" s="25">
        <v>0</v>
      </c>
      <c r="BM38" s="30">
        <v>0</v>
      </c>
      <c r="BN38" s="30">
        <v>0</v>
      </c>
      <c r="BQ38" s="32">
        <v>34</v>
      </c>
      <c r="BR38" s="25">
        <v>0</v>
      </c>
      <c r="BS38" s="25">
        <v>0</v>
      </c>
      <c r="BT38" s="25">
        <v>0</v>
      </c>
      <c r="BU38" s="25">
        <v>0</v>
      </c>
      <c r="BV38" s="25">
        <v>0</v>
      </c>
      <c r="BW38" s="25">
        <v>0</v>
      </c>
      <c r="BX38" s="25">
        <v>0</v>
      </c>
      <c r="BY38" s="25">
        <v>0</v>
      </c>
      <c r="BZ38" s="25">
        <v>0</v>
      </c>
      <c r="CA38" s="25">
        <v>0</v>
      </c>
      <c r="CB38" s="25">
        <v>0</v>
      </c>
      <c r="CC38" s="25">
        <v>0</v>
      </c>
      <c r="CD38" s="30">
        <v>0</v>
      </c>
      <c r="CE38" s="30">
        <v>0</v>
      </c>
      <c r="CH38" s="32">
        <v>34</v>
      </c>
      <c r="CI38" s="25">
        <v>0</v>
      </c>
      <c r="CJ38" s="25">
        <v>0</v>
      </c>
      <c r="CK38" s="25">
        <v>0</v>
      </c>
      <c r="CL38" s="25">
        <v>0</v>
      </c>
      <c r="CM38" s="25">
        <v>0</v>
      </c>
      <c r="CN38" s="25">
        <v>0</v>
      </c>
      <c r="CO38" s="25">
        <v>0</v>
      </c>
      <c r="CP38" s="25">
        <v>0</v>
      </c>
      <c r="CQ38" s="25">
        <v>0</v>
      </c>
      <c r="CR38" s="25">
        <v>0</v>
      </c>
      <c r="CS38" s="25">
        <v>0</v>
      </c>
      <c r="CT38" s="25">
        <v>0</v>
      </c>
      <c r="CU38" s="30">
        <v>0</v>
      </c>
      <c r="CV38" s="30">
        <v>0</v>
      </c>
      <c r="CY38" s="32">
        <v>34</v>
      </c>
      <c r="CZ38" s="25">
        <v>0</v>
      </c>
      <c r="DA38" s="25">
        <v>0</v>
      </c>
      <c r="DB38" s="25">
        <v>0</v>
      </c>
      <c r="DC38" s="25">
        <v>0</v>
      </c>
      <c r="DD38" s="25">
        <v>0</v>
      </c>
      <c r="DE38" s="25">
        <v>0</v>
      </c>
      <c r="DF38" s="25">
        <v>0</v>
      </c>
      <c r="DG38" s="25">
        <v>0</v>
      </c>
      <c r="DH38" s="25">
        <v>0</v>
      </c>
      <c r="DI38" s="25">
        <v>0</v>
      </c>
      <c r="DJ38" s="25">
        <v>0</v>
      </c>
      <c r="DK38" s="25">
        <v>0</v>
      </c>
      <c r="DL38" s="30">
        <v>0</v>
      </c>
      <c r="DM38" s="30">
        <v>0</v>
      </c>
      <c r="DP38" s="32">
        <v>34</v>
      </c>
      <c r="DQ38" s="25">
        <v>0</v>
      </c>
      <c r="DR38" s="25">
        <v>0</v>
      </c>
      <c r="DS38" s="25">
        <v>0</v>
      </c>
      <c r="DT38" s="25">
        <v>0</v>
      </c>
      <c r="DU38" s="25">
        <v>0</v>
      </c>
      <c r="DV38" s="25">
        <v>0</v>
      </c>
      <c r="DW38" s="25">
        <v>0</v>
      </c>
      <c r="DX38" s="25">
        <v>0</v>
      </c>
      <c r="DY38" s="25">
        <v>0</v>
      </c>
      <c r="DZ38" s="25">
        <v>0</v>
      </c>
      <c r="EA38" s="25">
        <v>0</v>
      </c>
      <c r="EB38" s="25">
        <v>0</v>
      </c>
      <c r="EC38" s="30">
        <v>0</v>
      </c>
      <c r="ED38" s="30">
        <v>0</v>
      </c>
      <c r="EG38" s="41">
        <v>34</v>
      </c>
      <c r="EH38" s="42">
        <v>59636</v>
      </c>
      <c r="EI38" s="42">
        <v>6330</v>
      </c>
    </row>
    <row r="39" spans="1:139" ht="18" customHeight="1" thickBot="1" x14ac:dyDescent="0.3">
      <c r="A39" s="32">
        <v>35</v>
      </c>
      <c r="B39" s="25">
        <v>10662</v>
      </c>
      <c r="C39" s="25">
        <v>11157</v>
      </c>
      <c r="D39" s="25">
        <v>9967</v>
      </c>
      <c r="E39" s="25">
        <v>10192</v>
      </c>
      <c r="F39" s="25">
        <v>10786</v>
      </c>
      <c r="G39" s="25">
        <v>11395</v>
      </c>
      <c r="H39" s="25">
        <v>10695</v>
      </c>
      <c r="I39" s="25">
        <v>11160</v>
      </c>
      <c r="J39" s="25">
        <v>11490</v>
      </c>
      <c r="K39" s="25">
        <v>11885</v>
      </c>
      <c r="L39" s="25">
        <v>12245</v>
      </c>
      <c r="M39" s="25">
        <v>12620</v>
      </c>
      <c r="N39" s="33">
        <v>134254</v>
      </c>
      <c r="O39" s="1">
        <v>11188</v>
      </c>
      <c r="R39" s="38">
        <v>35</v>
      </c>
      <c r="S39" s="25">
        <v>19935</v>
      </c>
      <c r="T39" s="25">
        <v>18495</v>
      </c>
      <c r="U39" s="25">
        <v>19252</v>
      </c>
      <c r="V39" s="25">
        <v>17855</v>
      </c>
      <c r="W39" s="25">
        <v>18255</v>
      </c>
      <c r="X39" s="25">
        <v>17535</v>
      </c>
      <c r="Y39" s="25">
        <v>17995</v>
      </c>
      <c r="Z39" s="25">
        <v>18485</v>
      </c>
      <c r="AA39" s="25">
        <v>19005</v>
      </c>
      <c r="AB39" s="25">
        <v>19555</v>
      </c>
      <c r="AC39" s="25">
        <v>20135</v>
      </c>
      <c r="AD39" s="25">
        <v>20695</v>
      </c>
      <c r="AE39" s="33">
        <v>227197</v>
      </c>
      <c r="AF39" s="33">
        <v>18933</v>
      </c>
      <c r="AI39" s="32">
        <v>35</v>
      </c>
      <c r="AJ39" s="25">
        <v>0</v>
      </c>
      <c r="AK39" s="25">
        <v>0</v>
      </c>
      <c r="AL39" s="25">
        <v>0</v>
      </c>
      <c r="AM39" s="25">
        <v>0</v>
      </c>
      <c r="AN39" s="25">
        <v>0</v>
      </c>
      <c r="AO39" s="25">
        <v>0</v>
      </c>
      <c r="AP39" s="25">
        <v>0</v>
      </c>
      <c r="AQ39" s="25">
        <v>0</v>
      </c>
      <c r="AR39" s="25">
        <v>0</v>
      </c>
      <c r="AS39" s="25">
        <v>0</v>
      </c>
      <c r="AT39" s="25">
        <v>0</v>
      </c>
      <c r="AU39" s="25">
        <v>0</v>
      </c>
      <c r="AV39" s="30">
        <v>0</v>
      </c>
      <c r="AW39" s="30">
        <v>0</v>
      </c>
      <c r="AZ39" s="32">
        <v>35</v>
      </c>
      <c r="BA39" s="25">
        <v>0</v>
      </c>
      <c r="BB39" s="25">
        <v>0</v>
      </c>
      <c r="BC39" s="25">
        <v>0</v>
      </c>
      <c r="BD39" s="25">
        <v>0</v>
      </c>
      <c r="BE39" s="25">
        <v>0</v>
      </c>
      <c r="BF39" s="25">
        <v>0</v>
      </c>
      <c r="BG39" s="25">
        <v>0</v>
      </c>
      <c r="BH39" s="25">
        <v>0</v>
      </c>
      <c r="BI39" s="25">
        <v>0</v>
      </c>
      <c r="BJ39" s="25">
        <v>0</v>
      </c>
      <c r="BK39" s="25">
        <v>0</v>
      </c>
      <c r="BL39" s="25">
        <v>0</v>
      </c>
      <c r="BM39" s="30">
        <v>0</v>
      </c>
      <c r="BN39" s="30">
        <v>0</v>
      </c>
      <c r="BQ39" s="32">
        <v>35</v>
      </c>
      <c r="BR39" s="25">
        <v>0</v>
      </c>
      <c r="BS39" s="25">
        <v>0</v>
      </c>
      <c r="BT39" s="25">
        <v>0</v>
      </c>
      <c r="BU39" s="25">
        <v>0</v>
      </c>
      <c r="BV39" s="25">
        <v>0</v>
      </c>
      <c r="BW39" s="25">
        <v>0</v>
      </c>
      <c r="BX39" s="25">
        <v>0</v>
      </c>
      <c r="BY39" s="25">
        <v>0</v>
      </c>
      <c r="BZ39" s="25">
        <v>0</v>
      </c>
      <c r="CA39" s="25">
        <v>0</v>
      </c>
      <c r="CB39" s="25">
        <v>0</v>
      </c>
      <c r="CC39" s="25">
        <v>0</v>
      </c>
      <c r="CD39" s="30">
        <v>0</v>
      </c>
      <c r="CE39" s="30">
        <v>0</v>
      </c>
      <c r="CH39" s="32">
        <v>35</v>
      </c>
      <c r="CI39" s="25">
        <v>0</v>
      </c>
      <c r="CJ39" s="25">
        <v>0</v>
      </c>
      <c r="CK39" s="25">
        <v>0</v>
      </c>
      <c r="CL39" s="25">
        <v>0</v>
      </c>
      <c r="CM39" s="25">
        <v>0</v>
      </c>
      <c r="CN39" s="25">
        <v>0</v>
      </c>
      <c r="CO39" s="25">
        <v>0</v>
      </c>
      <c r="CP39" s="25">
        <v>0</v>
      </c>
      <c r="CQ39" s="25">
        <v>0</v>
      </c>
      <c r="CR39" s="25">
        <v>0</v>
      </c>
      <c r="CS39" s="25">
        <v>0</v>
      </c>
      <c r="CT39" s="25">
        <v>0</v>
      </c>
      <c r="CU39" s="30">
        <v>0</v>
      </c>
      <c r="CV39" s="30">
        <v>0</v>
      </c>
      <c r="CY39" s="32">
        <v>35</v>
      </c>
      <c r="CZ39" s="25">
        <v>0</v>
      </c>
      <c r="DA39" s="25">
        <v>0</v>
      </c>
      <c r="DB39" s="25">
        <v>0</v>
      </c>
      <c r="DC39" s="25">
        <v>0</v>
      </c>
      <c r="DD39" s="25">
        <v>0</v>
      </c>
      <c r="DE39" s="25">
        <v>0</v>
      </c>
      <c r="DF39" s="25">
        <v>0</v>
      </c>
      <c r="DG39" s="25">
        <v>0</v>
      </c>
      <c r="DH39" s="25">
        <v>0</v>
      </c>
      <c r="DI39" s="25">
        <v>0</v>
      </c>
      <c r="DJ39" s="25">
        <v>0</v>
      </c>
      <c r="DK39" s="25">
        <v>0</v>
      </c>
      <c r="DL39" s="30">
        <v>0</v>
      </c>
      <c r="DM39" s="30">
        <v>0</v>
      </c>
      <c r="DP39" s="32">
        <v>35</v>
      </c>
      <c r="DQ39" s="25">
        <v>0</v>
      </c>
      <c r="DR39" s="25">
        <v>0</v>
      </c>
      <c r="DS39" s="25">
        <v>0</v>
      </c>
      <c r="DT39" s="25">
        <v>0</v>
      </c>
      <c r="DU39" s="25">
        <v>0</v>
      </c>
      <c r="DV39" s="25">
        <v>0</v>
      </c>
      <c r="DW39" s="25">
        <v>0</v>
      </c>
      <c r="DX39" s="25">
        <v>0</v>
      </c>
      <c r="DY39" s="25">
        <v>0</v>
      </c>
      <c r="DZ39" s="25">
        <v>0</v>
      </c>
      <c r="EA39" s="25">
        <v>0</v>
      </c>
      <c r="EB39" s="25">
        <v>0</v>
      </c>
      <c r="EC39" s="30">
        <v>0</v>
      </c>
      <c r="ED39" s="30">
        <v>0</v>
      </c>
      <c r="EG39" s="41">
        <v>35</v>
      </c>
      <c r="EH39" s="42">
        <v>30121</v>
      </c>
      <c r="EI39" s="42">
        <v>3197</v>
      </c>
    </row>
    <row r="40" spans="1:139" ht="18" customHeight="1" thickBot="1" x14ac:dyDescent="0.3">
      <c r="A40" s="32">
        <v>36</v>
      </c>
      <c r="B40" s="25">
        <v>18910</v>
      </c>
      <c r="C40" s="25">
        <v>19180</v>
      </c>
      <c r="D40" s="25">
        <v>19056</v>
      </c>
      <c r="E40" s="25">
        <v>17912</v>
      </c>
      <c r="F40" s="25">
        <v>18348</v>
      </c>
      <c r="G40" s="25">
        <v>18348</v>
      </c>
      <c r="H40" s="25">
        <v>19414</v>
      </c>
      <c r="I40" s="25">
        <v>19410</v>
      </c>
      <c r="J40" s="25">
        <v>17936</v>
      </c>
      <c r="K40" s="25">
        <v>18142</v>
      </c>
      <c r="L40" s="25">
        <v>18092</v>
      </c>
      <c r="M40" s="25">
        <v>18342</v>
      </c>
      <c r="N40" s="33">
        <v>223090</v>
      </c>
      <c r="O40" s="1">
        <v>18591</v>
      </c>
      <c r="R40" s="38">
        <v>36</v>
      </c>
      <c r="S40" s="25">
        <v>20309</v>
      </c>
      <c r="T40" s="25">
        <v>20649</v>
      </c>
      <c r="U40" s="25">
        <v>21019</v>
      </c>
      <c r="V40" s="25">
        <v>21419</v>
      </c>
      <c r="W40" s="25">
        <v>20849</v>
      </c>
      <c r="X40" s="25">
        <v>21309</v>
      </c>
      <c r="Y40" s="25">
        <v>21509</v>
      </c>
      <c r="Z40" s="25">
        <v>21759</v>
      </c>
      <c r="AA40" s="25">
        <v>22039</v>
      </c>
      <c r="AB40" s="25">
        <v>22349</v>
      </c>
      <c r="AC40" s="25">
        <v>22689</v>
      </c>
      <c r="AD40" s="25">
        <v>22059</v>
      </c>
      <c r="AE40" s="33">
        <v>257958</v>
      </c>
      <c r="AF40" s="33">
        <v>21496</v>
      </c>
      <c r="AI40" s="32">
        <v>36</v>
      </c>
      <c r="AJ40" s="25">
        <v>0</v>
      </c>
      <c r="AK40" s="25">
        <v>0</v>
      </c>
      <c r="AL40" s="25">
        <v>0</v>
      </c>
      <c r="AM40" s="25">
        <v>0</v>
      </c>
      <c r="AN40" s="25">
        <v>0</v>
      </c>
      <c r="AO40" s="25">
        <v>0</v>
      </c>
      <c r="AP40" s="25">
        <v>0</v>
      </c>
      <c r="AQ40" s="25">
        <v>0</v>
      </c>
      <c r="AR40" s="25">
        <v>0</v>
      </c>
      <c r="AS40" s="25">
        <v>0</v>
      </c>
      <c r="AT40" s="25">
        <v>0</v>
      </c>
      <c r="AU40" s="25">
        <v>0</v>
      </c>
      <c r="AV40" s="30">
        <v>0</v>
      </c>
      <c r="AW40" s="30">
        <v>0</v>
      </c>
      <c r="AZ40" s="32">
        <v>36</v>
      </c>
      <c r="BA40" s="25">
        <v>0</v>
      </c>
      <c r="BB40" s="25">
        <v>0</v>
      </c>
      <c r="BC40" s="25">
        <v>0</v>
      </c>
      <c r="BD40" s="25">
        <v>0</v>
      </c>
      <c r="BE40" s="25">
        <v>0</v>
      </c>
      <c r="BF40" s="25">
        <v>0</v>
      </c>
      <c r="BG40" s="25">
        <v>0</v>
      </c>
      <c r="BH40" s="25">
        <v>0</v>
      </c>
      <c r="BI40" s="25">
        <v>0</v>
      </c>
      <c r="BJ40" s="25">
        <v>0</v>
      </c>
      <c r="BK40" s="25">
        <v>0</v>
      </c>
      <c r="BL40" s="25">
        <v>0</v>
      </c>
      <c r="BM40" s="30">
        <v>0</v>
      </c>
      <c r="BN40" s="30">
        <v>0</v>
      </c>
      <c r="BQ40" s="32">
        <v>36</v>
      </c>
      <c r="BR40" s="25">
        <v>0</v>
      </c>
      <c r="BS40" s="25">
        <v>0</v>
      </c>
      <c r="BT40" s="25">
        <v>0</v>
      </c>
      <c r="BU40" s="25">
        <v>0</v>
      </c>
      <c r="BV40" s="25">
        <v>0</v>
      </c>
      <c r="BW40" s="25">
        <v>0</v>
      </c>
      <c r="BX40" s="25">
        <v>0</v>
      </c>
      <c r="BY40" s="25">
        <v>0</v>
      </c>
      <c r="BZ40" s="25">
        <v>0</v>
      </c>
      <c r="CA40" s="25">
        <v>0</v>
      </c>
      <c r="CB40" s="25">
        <v>0</v>
      </c>
      <c r="CC40" s="25">
        <v>0</v>
      </c>
      <c r="CD40" s="30">
        <v>0</v>
      </c>
      <c r="CE40" s="30">
        <v>0</v>
      </c>
      <c r="CH40" s="32">
        <v>36</v>
      </c>
      <c r="CI40" s="25">
        <v>0</v>
      </c>
      <c r="CJ40" s="25">
        <v>0</v>
      </c>
      <c r="CK40" s="25">
        <v>0</v>
      </c>
      <c r="CL40" s="25">
        <v>0</v>
      </c>
      <c r="CM40" s="25">
        <v>0</v>
      </c>
      <c r="CN40" s="25">
        <v>0</v>
      </c>
      <c r="CO40" s="25">
        <v>0</v>
      </c>
      <c r="CP40" s="25">
        <v>0</v>
      </c>
      <c r="CQ40" s="25">
        <v>0</v>
      </c>
      <c r="CR40" s="25">
        <v>0</v>
      </c>
      <c r="CS40" s="25">
        <v>0</v>
      </c>
      <c r="CT40" s="25">
        <v>0</v>
      </c>
      <c r="CU40" s="30">
        <v>0</v>
      </c>
      <c r="CV40" s="30">
        <v>0</v>
      </c>
      <c r="CY40" s="32">
        <v>36</v>
      </c>
      <c r="CZ40" s="25">
        <v>0</v>
      </c>
      <c r="DA40" s="25">
        <v>0</v>
      </c>
      <c r="DB40" s="25">
        <v>0</v>
      </c>
      <c r="DC40" s="25">
        <v>0</v>
      </c>
      <c r="DD40" s="25">
        <v>0</v>
      </c>
      <c r="DE40" s="25">
        <v>0</v>
      </c>
      <c r="DF40" s="25">
        <v>0</v>
      </c>
      <c r="DG40" s="25">
        <v>0</v>
      </c>
      <c r="DH40" s="25">
        <v>0</v>
      </c>
      <c r="DI40" s="25">
        <v>0</v>
      </c>
      <c r="DJ40" s="25">
        <v>0</v>
      </c>
      <c r="DK40" s="25">
        <v>0</v>
      </c>
      <c r="DL40" s="30">
        <v>0</v>
      </c>
      <c r="DM40" s="30">
        <v>0</v>
      </c>
      <c r="DP40" s="32">
        <v>36</v>
      </c>
      <c r="DQ40" s="25">
        <v>0</v>
      </c>
      <c r="DR40" s="25">
        <v>0</v>
      </c>
      <c r="DS40" s="25">
        <v>0</v>
      </c>
      <c r="DT40" s="25">
        <v>0</v>
      </c>
      <c r="DU40" s="25">
        <v>0</v>
      </c>
      <c r="DV40" s="25">
        <v>0</v>
      </c>
      <c r="DW40" s="25">
        <v>0</v>
      </c>
      <c r="DX40" s="25">
        <v>0</v>
      </c>
      <c r="DY40" s="25">
        <v>0</v>
      </c>
      <c r="DZ40" s="25">
        <v>0</v>
      </c>
      <c r="EA40" s="25">
        <v>0</v>
      </c>
      <c r="EB40" s="25">
        <v>0</v>
      </c>
      <c r="EC40" s="30">
        <v>0</v>
      </c>
      <c r="ED40" s="30">
        <v>0</v>
      </c>
      <c r="EG40" s="41">
        <v>36</v>
      </c>
      <c r="EH40" s="42">
        <v>40087</v>
      </c>
      <c r="EI40" s="42">
        <v>4255</v>
      </c>
    </row>
    <row r="41" spans="1:139" ht="18" customHeight="1" thickBot="1" x14ac:dyDescent="0.3">
      <c r="A41" s="32">
        <v>37</v>
      </c>
      <c r="B41" s="25">
        <v>20356</v>
      </c>
      <c r="C41" s="25">
        <v>20600</v>
      </c>
      <c r="D41" s="25">
        <v>18550</v>
      </c>
      <c r="E41" s="25">
        <v>18777</v>
      </c>
      <c r="F41" s="25">
        <v>19027</v>
      </c>
      <c r="G41" s="25">
        <v>17307</v>
      </c>
      <c r="H41" s="25">
        <v>17617</v>
      </c>
      <c r="I41" s="25">
        <v>17957</v>
      </c>
      <c r="J41" s="25">
        <v>17957</v>
      </c>
      <c r="K41" s="25">
        <v>18354</v>
      </c>
      <c r="L41" s="25">
        <v>18604</v>
      </c>
      <c r="M41" s="25">
        <v>18604</v>
      </c>
      <c r="N41" s="33">
        <v>223710</v>
      </c>
      <c r="O41" s="1">
        <v>18642</v>
      </c>
      <c r="R41" s="38">
        <v>37</v>
      </c>
      <c r="S41" s="25">
        <v>19987</v>
      </c>
      <c r="T41" s="25">
        <v>20507</v>
      </c>
      <c r="U41" s="25">
        <v>21007</v>
      </c>
      <c r="V41" s="25">
        <v>21594</v>
      </c>
      <c r="W41" s="25">
        <v>22211</v>
      </c>
      <c r="X41" s="25">
        <v>22608</v>
      </c>
      <c r="Y41" s="25">
        <v>22858</v>
      </c>
      <c r="Z41" s="25">
        <v>23138</v>
      </c>
      <c r="AA41" s="25">
        <v>20398</v>
      </c>
      <c r="AB41" s="25">
        <v>20738</v>
      </c>
      <c r="AC41" s="25">
        <v>21108</v>
      </c>
      <c r="AD41" s="25">
        <v>21508</v>
      </c>
      <c r="AE41" s="33">
        <v>257662</v>
      </c>
      <c r="AF41" s="33">
        <v>21472</v>
      </c>
      <c r="AI41" s="32">
        <v>37</v>
      </c>
      <c r="AJ41" s="25">
        <v>0</v>
      </c>
      <c r="AK41" s="25">
        <v>0</v>
      </c>
      <c r="AL41" s="25">
        <v>0</v>
      </c>
      <c r="AM41" s="25">
        <v>0</v>
      </c>
      <c r="AN41" s="25">
        <v>0</v>
      </c>
      <c r="AO41" s="25">
        <v>0</v>
      </c>
      <c r="AP41" s="25">
        <v>0</v>
      </c>
      <c r="AQ41" s="25">
        <v>0</v>
      </c>
      <c r="AR41" s="25">
        <v>0</v>
      </c>
      <c r="AS41" s="25">
        <v>0</v>
      </c>
      <c r="AT41" s="25">
        <v>0</v>
      </c>
      <c r="AU41" s="25">
        <v>0</v>
      </c>
      <c r="AV41" s="30">
        <v>0</v>
      </c>
      <c r="AW41" s="30">
        <v>0</v>
      </c>
      <c r="AZ41" s="32">
        <v>37</v>
      </c>
      <c r="BA41" s="25">
        <v>0</v>
      </c>
      <c r="BB41" s="25">
        <v>0</v>
      </c>
      <c r="BC41" s="25">
        <v>0</v>
      </c>
      <c r="BD41" s="25">
        <v>0</v>
      </c>
      <c r="BE41" s="25">
        <v>0</v>
      </c>
      <c r="BF41" s="25">
        <v>0</v>
      </c>
      <c r="BG41" s="25">
        <v>0</v>
      </c>
      <c r="BH41" s="25">
        <v>0</v>
      </c>
      <c r="BI41" s="25">
        <v>0</v>
      </c>
      <c r="BJ41" s="25">
        <v>0</v>
      </c>
      <c r="BK41" s="25">
        <v>0</v>
      </c>
      <c r="BL41" s="25">
        <v>0</v>
      </c>
      <c r="BM41" s="30">
        <v>0</v>
      </c>
      <c r="BN41" s="30">
        <v>0</v>
      </c>
      <c r="BQ41" s="32">
        <v>37</v>
      </c>
      <c r="BR41" s="25">
        <v>0</v>
      </c>
      <c r="BS41" s="25">
        <v>0</v>
      </c>
      <c r="BT41" s="25">
        <v>0</v>
      </c>
      <c r="BU41" s="25">
        <v>0</v>
      </c>
      <c r="BV41" s="25">
        <v>0</v>
      </c>
      <c r="BW41" s="25">
        <v>0</v>
      </c>
      <c r="BX41" s="25">
        <v>0</v>
      </c>
      <c r="BY41" s="25">
        <v>0</v>
      </c>
      <c r="BZ41" s="25">
        <v>0</v>
      </c>
      <c r="CA41" s="25">
        <v>0</v>
      </c>
      <c r="CB41" s="25">
        <v>0</v>
      </c>
      <c r="CC41" s="25">
        <v>0</v>
      </c>
      <c r="CD41" s="30">
        <v>0</v>
      </c>
      <c r="CE41" s="30">
        <v>0</v>
      </c>
      <c r="CH41" s="32">
        <v>37</v>
      </c>
      <c r="CI41" s="25">
        <v>0</v>
      </c>
      <c r="CJ41" s="25">
        <v>0</v>
      </c>
      <c r="CK41" s="25">
        <v>0</v>
      </c>
      <c r="CL41" s="25">
        <v>0</v>
      </c>
      <c r="CM41" s="25">
        <v>0</v>
      </c>
      <c r="CN41" s="25">
        <v>0</v>
      </c>
      <c r="CO41" s="25">
        <v>0</v>
      </c>
      <c r="CP41" s="25">
        <v>0</v>
      </c>
      <c r="CQ41" s="25">
        <v>0</v>
      </c>
      <c r="CR41" s="25">
        <v>0</v>
      </c>
      <c r="CS41" s="25">
        <v>0</v>
      </c>
      <c r="CT41" s="25">
        <v>0</v>
      </c>
      <c r="CU41" s="30">
        <v>0</v>
      </c>
      <c r="CV41" s="30">
        <v>0</v>
      </c>
      <c r="CY41" s="32">
        <v>37</v>
      </c>
      <c r="CZ41" s="25">
        <v>0</v>
      </c>
      <c r="DA41" s="25">
        <v>0</v>
      </c>
      <c r="DB41" s="25">
        <v>0</v>
      </c>
      <c r="DC41" s="25">
        <v>0</v>
      </c>
      <c r="DD41" s="25">
        <v>0</v>
      </c>
      <c r="DE41" s="25">
        <v>0</v>
      </c>
      <c r="DF41" s="25">
        <v>0</v>
      </c>
      <c r="DG41" s="25">
        <v>0</v>
      </c>
      <c r="DH41" s="25">
        <v>0</v>
      </c>
      <c r="DI41" s="25">
        <v>0</v>
      </c>
      <c r="DJ41" s="25">
        <v>0</v>
      </c>
      <c r="DK41" s="25">
        <v>0</v>
      </c>
      <c r="DL41" s="30">
        <v>0</v>
      </c>
      <c r="DM41" s="30">
        <v>0</v>
      </c>
      <c r="DP41" s="32">
        <v>37</v>
      </c>
      <c r="DQ41" s="25">
        <v>0</v>
      </c>
      <c r="DR41" s="25">
        <v>0</v>
      </c>
      <c r="DS41" s="25">
        <v>0</v>
      </c>
      <c r="DT41" s="25">
        <v>0</v>
      </c>
      <c r="DU41" s="25">
        <v>0</v>
      </c>
      <c r="DV41" s="25">
        <v>0</v>
      </c>
      <c r="DW41" s="25">
        <v>0</v>
      </c>
      <c r="DX41" s="25">
        <v>0</v>
      </c>
      <c r="DY41" s="25">
        <v>0</v>
      </c>
      <c r="DZ41" s="25">
        <v>0</v>
      </c>
      <c r="EA41" s="25">
        <v>0</v>
      </c>
      <c r="EB41" s="25">
        <v>0</v>
      </c>
      <c r="EC41" s="30">
        <v>0</v>
      </c>
      <c r="ED41" s="30">
        <v>0</v>
      </c>
      <c r="EG41" s="41">
        <v>37</v>
      </c>
      <c r="EH41" s="42">
        <v>40114</v>
      </c>
      <c r="EI41" s="42">
        <v>4258</v>
      </c>
    </row>
    <row r="42" spans="1:139" ht="18" customHeight="1" thickBot="1" x14ac:dyDescent="0.3">
      <c r="A42" s="32">
        <v>38</v>
      </c>
      <c r="B42" s="25">
        <v>22497</v>
      </c>
      <c r="C42" s="25">
        <v>22777</v>
      </c>
      <c r="D42" s="25">
        <v>19287</v>
      </c>
      <c r="E42" s="25">
        <v>19627</v>
      </c>
      <c r="F42" s="25">
        <v>17997</v>
      </c>
      <c r="G42" s="25">
        <v>18397</v>
      </c>
      <c r="H42" s="25">
        <v>19327</v>
      </c>
      <c r="I42" s="25">
        <v>19787</v>
      </c>
      <c r="J42" s="25">
        <v>20427</v>
      </c>
      <c r="K42" s="25">
        <v>21297</v>
      </c>
      <c r="L42" s="25">
        <v>21847</v>
      </c>
      <c r="M42" s="25">
        <v>18077</v>
      </c>
      <c r="N42" s="33">
        <v>241344</v>
      </c>
      <c r="O42" s="1">
        <v>20112</v>
      </c>
      <c r="R42" s="38">
        <v>38</v>
      </c>
      <c r="S42" s="25">
        <v>13018</v>
      </c>
      <c r="T42" s="25">
        <v>13313</v>
      </c>
      <c r="U42" s="25">
        <v>15880</v>
      </c>
      <c r="V42" s="25">
        <v>14530</v>
      </c>
      <c r="W42" s="25">
        <v>17052</v>
      </c>
      <c r="X42" s="25">
        <v>17347</v>
      </c>
      <c r="Y42" s="25">
        <v>17664</v>
      </c>
      <c r="Z42" s="25">
        <v>18054</v>
      </c>
      <c r="AA42" s="25">
        <v>18304</v>
      </c>
      <c r="AB42" s="25">
        <v>18584</v>
      </c>
      <c r="AC42" s="25">
        <v>15794</v>
      </c>
      <c r="AD42" s="25">
        <v>16134</v>
      </c>
      <c r="AE42" s="33">
        <v>195674</v>
      </c>
      <c r="AF42" s="33">
        <v>16306</v>
      </c>
      <c r="AI42" s="32">
        <v>38</v>
      </c>
      <c r="AJ42" s="25">
        <v>0</v>
      </c>
      <c r="AK42" s="25">
        <v>0</v>
      </c>
      <c r="AL42" s="25">
        <v>0</v>
      </c>
      <c r="AM42" s="25">
        <v>0</v>
      </c>
      <c r="AN42" s="25">
        <v>0</v>
      </c>
      <c r="AO42" s="25">
        <v>0</v>
      </c>
      <c r="AP42" s="25">
        <v>0</v>
      </c>
      <c r="AQ42" s="25">
        <v>0</v>
      </c>
      <c r="AR42" s="25">
        <v>0</v>
      </c>
      <c r="AS42" s="25">
        <v>0</v>
      </c>
      <c r="AT42" s="25">
        <v>0</v>
      </c>
      <c r="AU42" s="25">
        <v>0</v>
      </c>
      <c r="AV42" s="30">
        <v>0</v>
      </c>
      <c r="AW42" s="30">
        <v>0</v>
      </c>
      <c r="AZ42" s="32">
        <v>38</v>
      </c>
      <c r="BA42" s="25">
        <v>0</v>
      </c>
      <c r="BB42" s="25">
        <v>0</v>
      </c>
      <c r="BC42" s="25">
        <v>0</v>
      </c>
      <c r="BD42" s="25">
        <v>0</v>
      </c>
      <c r="BE42" s="25">
        <v>0</v>
      </c>
      <c r="BF42" s="25">
        <v>0</v>
      </c>
      <c r="BG42" s="25">
        <v>0</v>
      </c>
      <c r="BH42" s="25">
        <v>0</v>
      </c>
      <c r="BI42" s="25">
        <v>0</v>
      </c>
      <c r="BJ42" s="25">
        <v>0</v>
      </c>
      <c r="BK42" s="25">
        <v>0</v>
      </c>
      <c r="BL42" s="25">
        <v>0</v>
      </c>
      <c r="BM42" s="30">
        <v>0</v>
      </c>
      <c r="BN42" s="30">
        <v>0</v>
      </c>
      <c r="BQ42" s="32">
        <v>38</v>
      </c>
      <c r="BR42" s="25">
        <v>0</v>
      </c>
      <c r="BS42" s="25">
        <v>0</v>
      </c>
      <c r="BT42" s="25">
        <v>0</v>
      </c>
      <c r="BU42" s="25">
        <v>0</v>
      </c>
      <c r="BV42" s="25">
        <v>0</v>
      </c>
      <c r="BW42" s="25">
        <v>0</v>
      </c>
      <c r="BX42" s="25">
        <v>0</v>
      </c>
      <c r="BY42" s="25">
        <v>0</v>
      </c>
      <c r="BZ42" s="25">
        <v>0</v>
      </c>
      <c r="CA42" s="25">
        <v>0</v>
      </c>
      <c r="CB42" s="25">
        <v>0</v>
      </c>
      <c r="CC42" s="25">
        <v>0</v>
      </c>
      <c r="CD42" s="30">
        <v>0</v>
      </c>
      <c r="CE42" s="30">
        <v>0</v>
      </c>
      <c r="CH42" s="32">
        <v>38</v>
      </c>
      <c r="CI42" s="25">
        <v>0</v>
      </c>
      <c r="CJ42" s="25">
        <v>0</v>
      </c>
      <c r="CK42" s="25">
        <v>0</v>
      </c>
      <c r="CL42" s="25">
        <v>0</v>
      </c>
      <c r="CM42" s="25">
        <v>0</v>
      </c>
      <c r="CN42" s="25">
        <v>0</v>
      </c>
      <c r="CO42" s="25">
        <v>0</v>
      </c>
      <c r="CP42" s="25">
        <v>0</v>
      </c>
      <c r="CQ42" s="25">
        <v>0</v>
      </c>
      <c r="CR42" s="25">
        <v>0</v>
      </c>
      <c r="CS42" s="25">
        <v>0</v>
      </c>
      <c r="CT42" s="25">
        <v>0</v>
      </c>
      <c r="CU42" s="30">
        <v>0</v>
      </c>
      <c r="CV42" s="30">
        <v>0</v>
      </c>
      <c r="CY42" s="32">
        <v>38</v>
      </c>
      <c r="CZ42" s="25">
        <v>0</v>
      </c>
      <c r="DA42" s="25">
        <v>0</v>
      </c>
      <c r="DB42" s="25">
        <v>0</v>
      </c>
      <c r="DC42" s="25">
        <v>0</v>
      </c>
      <c r="DD42" s="25">
        <v>0</v>
      </c>
      <c r="DE42" s="25">
        <v>0</v>
      </c>
      <c r="DF42" s="25">
        <v>0</v>
      </c>
      <c r="DG42" s="25">
        <v>0</v>
      </c>
      <c r="DH42" s="25">
        <v>0</v>
      </c>
      <c r="DI42" s="25">
        <v>0</v>
      </c>
      <c r="DJ42" s="25">
        <v>0</v>
      </c>
      <c r="DK42" s="25">
        <v>0</v>
      </c>
      <c r="DL42" s="30">
        <v>0</v>
      </c>
      <c r="DM42" s="30">
        <v>0</v>
      </c>
      <c r="DP42" s="32">
        <v>38</v>
      </c>
      <c r="DQ42" s="25">
        <v>0</v>
      </c>
      <c r="DR42" s="25">
        <v>0</v>
      </c>
      <c r="DS42" s="25">
        <v>0</v>
      </c>
      <c r="DT42" s="25">
        <v>0</v>
      </c>
      <c r="DU42" s="25">
        <v>0</v>
      </c>
      <c r="DV42" s="25">
        <v>0</v>
      </c>
      <c r="DW42" s="25">
        <v>0</v>
      </c>
      <c r="DX42" s="25">
        <v>0</v>
      </c>
      <c r="DY42" s="25">
        <v>0</v>
      </c>
      <c r="DZ42" s="25">
        <v>0</v>
      </c>
      <c r="EA42" s="25">
        <v>0</v>
      </c>
      <c r="EB42" s="25">
        <v>0</v>
      </c>
      <c r="EC42" s="30">
        <v>0</v>
      </c>
      <c r="ED42" s="30">
        <v>0</v>
      </c>
      <c r="EG42" s="41">
        <v>38</v>
      </c>
      <c r="EH42" s="42">
        <v>36418</v>
      </c>
      <c r="EI42" s="42">
        <v>3865</v>
      </c>
    </row>
    <row r="43" spans="1:139" ht="18" customHeight="1" thickBot="1" x14ac:dyDescent="0.3">
      <c r="A43" s="32">
        <v>39</v>
      </c>
      <c r="B43" s="25">
        <v>21134</v>
      </c>
      <c r="C43" s="25">
        <v>18496</v>
      </c>
      <c r="D43" s="25">
        <v>18881</v>
      </c>
      <c r="E43" s="25">
        <v>19288</v>
      </c>
      <c r="F43" s="25">
        <v>19718</v>
      </c>
      <c r="G43" s="25">
        <v>17171</v>
      </c>
      <c r="H43" s="25">
        <v>17645</v>
      </c>
      <c r="I43" s="25">
        <v>18142</v>
      </c>
      <c r="J43" s="25">
        <v>18342</v>
      </c>
      <c r="K43" s="25">
        <v>18889</v>
      </c>
      <c r="L43" s="25">
        <v>19458</v>
      </c>
      <c r="M43" s="25">
        <v>19820</v>
      </c>
      <c r="N43" s="33">
        <v>226984</v>
      </c>
      <c r="O43" s="1">
        <v>18915</v>
      </c>
      <c r="R43" s="38">
        <v>39</v>
      </c>
      <c r="S43" s="25">
        <v>25951</v>
      </c>
      <c r="T43" s="25">
        <v>27377</v>
      </c>
      <c r="U43" s="25">
        <v>24037</v>
      </c>
      <c r="V43" s="25">
        <v>127</v>
      </c>
      <c r="W43" s="25">
        <v>577</v>
      </c>
      <c r="X43" s="25">
        <v>927</v>
      </c>
      <c r="Y43" s="25">
        <v>4777</v>
      </c>
      <c r="Z43" s="25">
        <v>5377</v>
      </c>
      <c r="AA43" s="25">
        <v>56727</v>
      </c>
      <c r="AB43" s="25">
        <v>5827</v>
      </c>
      <c r="AC43" s="25">
        <v>6027</v>
      </c>
      <c r="AD43" s="25">
        <v>6227</v>
      </c>
      <c r="AE43" s="33">
        <v>163958</v>
      </c>
      <c r="AF43" s="33">
        <v>13663</v>
      </c>
      <c r="AI43" s="32">
        <v>39</v>
      </c>
      <c r="AJ43" s="25">
        <v>0</v>
      </c>
      <c r="AK43" s="25">
        <v>0</v>
      </c>
      <c r="AL43" s="25">
        <v>0</v>
      </c>
      <c r="AM43" s="25">
        <v>0</v>
      </c>
      <c r="AN43" s="25">
        <v>0</v>
      </c>
      <c r="AO43" s="25">
        <v>0</v>
      </c>
      <c r="AP43" s="25">
        <v>0</v>
      </c>
      <c r="AQ43" s="25">
        <v>0</v>
      </c>
      <c r="AR43" s="25">
        <v>0</v>
      </c>
      <c r="AS43" s="25">
        <v>0</v>
      </c>
      <c r="AT43" s="25">
        <v>0</v>
      </c>
      <c r="AU43" s="25">
        <v>0</v>
      </c>
      <c r="AV43" s="30">
        <v>0</v>
      </c>
      <c r="AW43" s="30">
        <v>0</v>
      </c>
      <c r="AZ43" s="32">
        <v>39</v>
      </c>
      <c r="BA43" s="25">
        <v>0</v>
      </c>
      <c r="BB43" s="25">
        <v>0</v>
      </c>
      <c r="BC43" s="25">
        <v>0</v>
      </c>
      <c r="BD43" s="25">
        <v>0</v>
      </c>
      <c r="BE43" s="25">
        <v>0</v>
      </c>
      <c r="BF43" s="25">
        <v>0</v>
      </c>
      <c r="BG43" s="25">
        <v>0</v>
      </c>
      <c r="BH43" s="25">
        <v>0</v>
      </c>
      <c r="BI43" s="25">
        <v>0</v>
      </c>
      <c r="BJ43" s="25">
        <v>0</v>
      </c>
      <c r="BK43" s="25">
        <v>0</v>
      </c>
      <c r="BL43" s="25">
        <v>0</v>
      </c>
      <c r="BM43" s="30">
        <v>0</v>
      </c>
      <c r="BN43" s="30">
        <v>0</v>
      </c>
      <c r="BQ43" s="32">
        <v>39</v>
      </c>
      <c r="BR43" s="25">
        <v>0</v>
      </c>
      <c r="BS43" s="25">
        <v>0</v>
      </c>
      <c r="BT43" s="25">
        <v>0</v>
      </c>
      <c r="BU43" s="25">
        <v>0</v>
      </c>
      <c r="BV43" s="25">
        <v>0</v>
      </c>
      <c r="BW43" s="25">
        <v>0</v>
      </c>
      <c r="BX43" s="25">
        <v>0</v>
      </c>
      <c r="BY43" s="25">
        <v>0</v>
      </c>
      <c r="BZ43" s="25">
        <v>0</v>
      </c>
      <c r="CA43" s="25">
        <v>0</v>
      </c>
      <c r="CB43" s="25">
        <v>0</v>
      </c>
      <c r="CC43" s="25">
        <v>0</v>
      </c>
      <c r="CD43" s="30">
        <v>0</v>
      </c>
      <c r="CE43" s="30">
        <v>0</v>
      </c>
      <c r="CH43" s="32">
        <v>39</v>
      </c>
      <c r="CI43" s="25">
        <v>0</v>
      </c>
      <c r="CJ43" s="25">
        <v>0</v>
      </c>
      <c r="CK43" s="25">
        <v>0</v>
      </c>
      <c r="CL43" s="25">
        <v>0</v>
      </c>
      <c r="CM43" s="25">
        <v>0</v>
      </c>
      <c r="CN43" s="25">
        <v>0</v>
      </c>
      <c r="CO43" s="25">
        <v>0</v>
      </c>
      <c r="CP43" s="25">
        <v>0</v>
      </c>
      <c r="CQ43" s="25">
        <v>0</v>
      </c>
      <c r="CR43" s="25">
        <v>0</v>
      </c>
      <c r="CS43" s="25">
        <v>0</v>
      </c>
      <c r="CT43" s="25">
        <v>0</v>
      </c>
      <c r="CU43" s="30">
        <v>0</v>
      </c>
      <c r="CV43" s="30">
        <v>0</v>
      </c>
      <c r="CY43" s="32">
        <v>39</v>
      </c>
      <c r="CZ43" s="25">
        <v>0</v>
      </c>
      <c r="DA43" s="25">
        <v>0</v>
      </c>
      <c r="DB43" s="25">
        <v>0</v>
      </c>
      <c r="DC43" s="25">
        <v>0</v>
      </c>
      <c r="DD43" s="25">
        <v>0</v>
      </c>
      <c r="DE43" s="25">
        <v>0</v>
      </c>
      <c r="DF43" s="25">
        <v>0</v>
      </c>
      <c r="DG43" s="25">
        <v>0</v>
      </c>
      <c r="DH43" s="25">
        <v>0</v>
      </c>
      <c r="DI43" s="25">
        <v>0</v>
      </c>
      <c r="DJ43" s="25">
        <v>0</v>
      </c>
      <c r="DK43" s="25">
        <v>0</v>
      </c>
      <c r="DL43" s="30">
        <v>0</v>
      </c>
      <c r="DM43" s="30">
        <v>0</v>
      </c>
      <c r="DP43" s="32">
        <v>39</v>
      </c>
      <c r="DQ43" s="25">
        <v>0</v>
      </c>
      <c r="DR43" s="25">
        <v>0</v>
      </c>
      <c r="DS43" s="25">
        <v>0</v>
      </c>
      <c r="DT43" s="25">
        <v>0</v>
      </c>
      <c r="DU43" s="25">
        <v>0</v>
      </c>
      <c r="DV43" s="25">
        <v>0</v>
      </c>
      <c r="DW43" s="25">
        <v>0</v>
      </c>
      <c r="DX43" s="25">
        <v>0</v>
      </c>
      <c r="DY43" s="25">
        <v>0</v>
      </c>
      <c r="DZ43" s="25">
        <v>0</v>
      </c>
      <c r="EA43" s="25">
        <v>0</v>
      </c>
      <c r="EB43" s="25">
        <v>0</v>
      </c>
      <c r="EC43" s="30">
        <v>0</v>
      </c>
      <c r="ED43" s="30">
        <v>0</v>
      </c>
      <c r="EG43" s="41">
        <v>39</v>
      </c>
      <c r="EH43" s="42">
        <v>32578</v>
      </c>
      <c r="EI43" s="42">
        <v>3458</v>
      </c>
    </row>
    <row r="44" spans="1:139" ht="18" customHeight="1" thickBot="1" x14ac:dyDescent="0.3">
      <c r="A44" s="32">
        <v>40</v>
      </c>
      <c r="B44" s="25">
        <v>0</v>
      </c>
      <c r="C44" s="25">
        <v>0</v>
      </c>
      <c r="D44" s="25">
        <v>0</v>
      </c>
      <c r="E44" s="25">
        <v>0</v>
      </c>
      <c r="F44" s="25">
        <v>450</v>
      </c>
      <c r="G44" s="25">
        <v>1050</v>
      </c>
      <c r="H44" s="25">
        <v>1750</v>
      </c>
      <c r="I44" s="25">
        <v>2250</v>
      </c>
      <c r="J44" s="25">
        <v>2650</v>
      </c>
      <c r="K44" s="25">
        <v>2850</v>
      </c>
      <c r="L44" s="25">
        <v>3050</v>
      </c>
      <c r="M44" s="25">
        <v>3466</v>
      </c>
      <c r="N44" s="33">
        <v>17516</v>
      </c>
      <c r="O44" s="1">
        <v>1460</v>
      </c>
      <c r="R44" s="38">
        <v>40</v>
      </c>
      <c r="S44" s="25">
        <v>12161</v>
      </c>
      <c r="T44" s="25">
        <v>12361</v>
      </c>
      <c r="U44" s="25">
        <v>12661</v>
      </c>
      <c r="V44" s="25">
        <v>12961</v>
      </c>
      <c r="W44" s="25">
        <v>13461</v>
      </c>
      <c r="X44" s="25">
        <v>13711</v>
      </c>
      <c r="Y44" s="25">
        <v>13911</v>
      </c>
      <c r="Z44" s="25">
        <v>14176</v>
      </c>
      <c r="AA44" s="25">
        <v>13416</v>
      </c>
      <c r="AB44" s="25">
        <v>13925</v>
      </c>
      <c r="AC44" s="25">
        <v>14179</v>
      </c>
      <c r="AD44" s="25">
        <v>14533</v>
      </c>
      <c r="AE44" s="33">
        <v>161456</v>
      </c>
      <c r="AF44" s="33">
        <v>13455</v>
      </c>
      <c r="AI44" s="32">
        <v>40</v>
      </c>
      <c r="AJ44" s="25">
        <v>0</v>
      </c>
      <c r="AK44" s="25">
        <v>0</v>
      </c>
      <c r="AL44" s="25">
        <v>0</v>
      </c>
      <c r="AM44" s="25">
        <v>0</v>
      </c>
      <c r="AN44" s="25">
        <v>0</v>
      </c>
      <c r="AO44" s="25">
        <v>0</v>
      </c>
      <c r="AP44" s="25">
        <v>0</v>
      </c>
      <c r="AQ44" s="25">
        <v>0</v>
      </c>
      <c r="AR44" s="25">
        <v>0</v>
      </c>
      <c r="AS44" s="25">
        <v>0</v>
      </c>
      <c r="AT44" s="25">
        <v>0</v>
      </c>
      <c r="AU44" s="25">
        <v>0</v>
      </c>
      <c r="AV44" s="30">
        <v>0</v>
      </c>
      <c r="AW44" s="30">
        <v>0</v>
      </c>
      <c r="AZ44" s="32">
        <v>40</v>
      </c>
      <c r="BA44" s="25">
        <v>0</v>
      </c>
      <c r="BB44" s="25">
        <v>0</v>
      </c>
      <c r="BC44" s="25">
        <v>0</v>
      </c>
      <c r="BD44" s="25">
        <v>0</v>
      </c>
      <c r="BE44" s="25">
        <v>0</v>
      </c>
      <c r="BF44" s="25">
        <v>0</v>
      </c>
      <c r="BG44" s="25">
        <v>0</v>
      </c>
      <c r="BH44" s="25">
        <v>0</v>
      </c>
      <c r="BI44" s="25">
        <v>0</v>
      </c>
      <c r="BJ44" s="25">
        <v>0</v>
      </c>
      <c r="BK44" s="25">
        <v>0</v>
      </c>
      <c r="BL44" s="25">
        <v>0</v>
      </c>
      <c r="BM44" s="30">
        <v>0</v>
      </c>
      <c r="BN44" s="30">
        <v>0</v>
      </c>
      <c r="BQ44" s="32">
        <v>40</v>
      </c>
      <c r="BR44" s="25">
        <v>0</v>
      </c>
      <c r="BS44" s="25">
        <v>0</v>
      </c>
      <c r="BT44" s="25">
        <v>0</v>
      </c>
      <c r="BU44" s="25">
        <v>0</v>
      </c>
      <c r="BV44" s="25">
        <v>0</v>
      </c>
      <c r="BW44" s="25">
        <v>0</v>
      </c>
      <c r="BX44" s="25">
        <v>0</v>
      </c>
      <c r="BY44" s="25">
        <v>0</v>
      </c>
      <c r="BZ44" s="25">
        <v>0</v>
      </c>
      <c r="CA44" s="25">
        <v>0</v>
      </c>
      <c r="CB44" s="25">
        <v>0</v>
      </c>
      <c r="CC44" s="25">
        <v>0</v>
      </c>
      <c r="CD44" s="30">
        <v>0</v>
      </c>
      <c r="CE44" s="30">
        <v>0</v>
      </c>
      <c r="CH44" s="32">
        <v>40</v>
      </c>
      <c r="CI44" s="25">
        <v>0</v>
      </c>
      <c r="CJ44" s="25">
        <v>0</v>
      </c>
      <c r="CK44" s="25">
        <v>0</v>
      </c>
      <c r="CL44" s="25">
        <v>0</v>
      </c>
      <c r="CM44" s="25">
        <v>0</v>
      </c>
      <c r="CN44" s="25">
        <v>0</v>
      </c>
      <c r="CO44" s="25">
        <v>0</v>
      </c>
      <c r="CP44" s="25">
        <v>0</v>
      </c>
      <c r="CQ44" s="25">
        <v>0</v>
      </c>
      <c r="CR44" s="25">
        <v>0</v>
      </c>
      <c r="CS44" s="25">
        <v>0</v>
      </c>
      <c r="CT44" s="25">
        <v>0</v>
      </c>
      <c r="CU44" s="30">
        <v>0</v>
      </c>
      <c r="CV44" s="30">
        <v>0</v>
      </c>
      <c r="CY44" s="32">
        <v>40</v>
      </c>
      <c r="CZ44" s="25">
        <v>0</v>
      </c>
      <c r="DA44" s="25">
        <v>0</v>
      </c>
      <c r="DB44" s="25">
        <v>0</v>
      </c>
      <c r="DC44" s="25">
        <v>0</v>
      </c>
      <c r="DD44" s="25">
        <v>0</v>
      </c>
      <c r="DE44" s="25">
        <v>0</v>
      </c>
      <c r="DF44" s="25">
        <v>0</v>
      </c>
      <c r="DG44" s="25">
        <v>0</v>
      </c>
      <c r="DH44" s="25">
        <v>0</v>
      </c>
      <c r="DI44" s="25">
        <v>0</v>
      </c>
      <c r="DJ44" s="25">
        <v>0</v>
      </c>
      <c r="DK44" s="25">
        <v>0</v>
      </c>
      <c r="DL44" s="30">
        <v>0</v>
      </c>
      <c r="DM44" s="30">
        <v>0</v>
      </c>
      <c r="DP44" s="32">
        <v>40</v>
      </c>
      <c r="DQ44" s="25">
        <v>0</v>
      </c>
      <c r="DR44" s="25">
        <v>0</v>
      </c>
      <c r="DS44" s="25">
        <v>0</v>
      </c>
      <c r="DT44" s="25">
        <v>0</v>
      </c>
      <c r="DU44" s="25">
        <v>0</v>
      </c>
      <c r="DV44" s="25">
        <v>0</v>
      </c>
      <c r="DW44" s="25">
        <v>0</v>
      </c>
      <c r="DX44" s="25">
        <v>0</v>
      </c>
      <c r="DY44" s="25">
        <v>0</v>
      </c>
      <c r="DZ44" s="25">
        <v>0</v>
      </c>
      <c r="EA44" s="25">
        <v>0</v>
      </c>
      <c r="EB44" s="25">
        <v>0</v>
      </c>
      <c r="EC44" s="30">
        <v>0</v>
      </c>
      <c r="ED44" s="30">
        <v>0</v>
      </c>
      <c r="EG44" s="41">
        <v>40</v>
      </c>
      <c r="EH44" s="42">
        <v>14915</v>
      </c>
      <c r="EI44" s="42">
        <v>1583</v>
      </c>
    </row>
    <row r="45" spans="1:139" ht="18" customHeight="1" thickBot="1" x14ac:dyDescent="0.3">
      <c r="A45" s="32">
        <v>41</v>
      </c>
      <c r="B45" s="25">
        <v>44588</v>
      </c>
      <c r="C45" s="25">
        <v>38618</v>
      </c>
      <c r="D45" s="25">
        <v>39620</v>
      </c>
      <c r="E45" s="25">
        <v>40640</v>
      </c>
      <c r="F45" s="25">
        <v>41640</v>
      </c>
      <c r="G45" s="25">
        <v>42640</v>
      </c>
      <c r="H45" s="25">
        <v>44659</v>
      </c>
      <c r="I45" s="25">
        <v>45659</v>
      </c>
      <c r="J45" s="25">
        <v>45909</v>
      </c>
      <c r="K45" s="25">
        <v>4609</v>
      </c>
      <c r="L45" s="25">
        <v>47909</v>
      </c>
      <c r="M45" s="25">
        <v>48854</v>
      </c>
      <c r="N45" s="33">
        <v>485345</v>
      </c>
      <c r="O45" s="1">
        <v>40445</v>
      </c>
      <c r="R45" s="38">
        <v>41</v>
      </c>
      <c r="S45" s="25">
        <v>30660</v>
      </c>
      <c r="T45" s="25">
        <v>31660</v>
      </c>
      <c r="U45" s="25">
        <v>31890</v>
      </c>
      <c r="V45" s="25">
        <v>32890</v>
      </c>
      <c r="W45" s="25">
        <v>33515</v>
      </c>
      <c r="X45" s="25">
        <v>34100</v>
      </c>
      <c r="Y45" s="25">
        <v>35100</v>
      </c>
      <c r="Z45" s="25">
        <v>36131</v>
      </c>
      <c r="AA45" s="25">
        <v>37544</v>
      </c>
      <c r="AB45" s="25">
        <v>37944</v>
      </c>
      <c r="AC45" s="25">
        <v>38504</v>
      </c>
      <c r="AD45" s="25">
        <v>39509</v>
      </c>
      <c r="AE45" s="33">
        <v>419447</v>
      </c>
      <c r="AF45" s="33">
        <v>34954</v>
      </c>
      <c r="AI45" s="32">
        <v>41</v>
      </c>
      <c r="AJ45" s="25">
        <v>0</v>
      </c>
      <c r="AK45" s="25">
        <v>0</v>
      </c>
      <c r="AL45" s="25">
        <v>0</v>
      </c>
      <c r="AM45" s="25">
        <v>0</v>
      </c>
      <c r="AN45" s="25">
        <v>0</v>
      </c>
      <c r="AO45" s="25">
        <v>0</v>
      </c>
      <c r="AP45" s="25">
        <v>0</v>
      </c>
      <c r="AQ45" s="25">
        <v>0</v>
      </c>
      <c r="AR45" s="25">
        <v>0</v>
      </c>
      <c r="AS45" s="25">
        <v>0</v>
      </c>
      <c r="AT45" s="25">
        <v>0</v>
      </c>
      <c r="AU45" s="25">
        <v>0</v>
      </c>
      <c r="AV45" s="30">
        <v>0</v>
      </c>
      <c r="AW45" s="30">
        <v>0</v>
      </c>
      <c r="AZ45" s="32">
        <v>41</v>
      </c>
      <c r="BA45" s="25">
        <v>0</v>
      </c>
      <c r="BB45" s="25">
        <v>0</v>
      </c>
      <c r="BC45" s="25">
        <v>0</v>
      </c>
      <c r="BD45" s="25">
        <v>0</v>
      </c>
      <c r="BE45" s="25">
        <v>0</v>
      </c>
      <c r="BF45" s="25">
        <v>0</v>
      </c>
      <c r="BG45" s="25">
        <v>0</v>
      </c>
      <c r="BH45" s="25">
        <v>0</v>
      </c>
      <c r="BI45" s="25">
        <v>0</v>
      </c>
      <c r="BJ45" s="25">
        <v>0</v>
      </c>
      <c r="BK45" s="25">
        <v>0</v>
      </c>
      <c r="BL45" s="25">
        <v>0</v>
      </c>
      <c r="BM45" s="30">
        <v>0</v>
      </c>
      <c r="BN45" s="30">
        <v>0</v>
      </c>
      <c r="BQ45" s="32">
        <v>41</v>
      </c>
      <c r="BR45" s="25">
        <v>0</v>
      </c>
      <c r="BS45" s="25">
        <v>0</v>
      </c>
      <c r="BT45" s="25">
        <v>0</v>
      </c>
      <c r="BU45" s="25">
        <v>0</v>
      </c>
      <c r="BV45" s="25">
        <v>0</v>
      </c>
      <c r="BW45" s="25">
        <v>0</v>
      </c>
      <c r="BX45" s="25">
        <v>0</v>
      </c>
      <c r="BY45" s="25">
        <v>0</v>
      </c>
      <c r="BZ45" s="25">
        <v>0</v>
      </c>
      <c r="CA45" s="25">
        <v>0</v>
      </c>
      <c r="CB45" s="25">
        <v>0</v>
      </c>
      <c r="CC45" s="25">
        <v>0</v>
      </c>
      <c r="CD45" s="30">
        <v>0</v>
      </c>
      <c r="CE45" s="30">
        <v>0</v>
      </c>
      <c r="CH45" s="32">
        <v>41</v>
      </c>
      <c r="CI45" s="25">
        <v>0</v>
      </c>
      <c r="CJ45" s="25">
        <v>0</v>
      </c>
      <c r="CK45" s="25">
        <v>0</v>
      </c>
      <c r="CL45" s="25">
        <v>0</v>
      </c>
      <c r="CM45" s="25">
        <v>0</v>
      </c>
      <c r="CN45" s="25">
        <v>0</v>
      </c>
      <c r="CO45" s="25">
        <v>0</v>
      </c>
      <c r="CP45" s="25">
        <v>0</v>
      </c>
      <c r="CQ45" s="25">
        <v>0</v>
      </c>
      <c r="CR45" s="25">
        <v>0</v>
      </c>
      <c r="CS45" s="25">
        <v>0</v>
      </c>
      <c r="CT45" s="25">
        <v>0</v>
      </c>
      <c r="CU45" s="30">
        <v>0</v>
      </c>
      <c r="CV45" s="30">
        <v>0</v>
      </c>
      <c r="CY45" s="32">
        <v>41</v>
      </c>
      <c r="CZ45" s="25">
        <v>0</v>
      </c>
      <c r="DA45" s="25">
        <v>0</v>
      </c>
      <c r="DB45" s="25">
        <v>0</v>
      </c>
      <c r="DC45" s="25">
        <v>0</v>
      </c>
      <c r="DD45" s="25">
        <v>0</v>
      </c>
      <c r="DE45" s="25">
        <v>0</v>
      </c>
      <c r="DF45" s="25">
        <v>0</v>
      </c>
      <c r="DG45" s="25">
        <v>0</v>
      </c>
      <c r="DH45" s="25">
        <v>0</v>
      </c>
      <c r="DI45" s="25">
        <v>0</v>
      </c>
      <c r="DJ45" s="25">
        <v>0</v>
      </c>
      <c r="DK45" s="25">
        <v>0</v>
      </c>
      <c r="DL45" s="30">
        <v>0</v>
      </c>
      <c r="DM45" s="30">
        <v>0</v>
      </c>
      <c r="DP45" s="32">
        <v>41</v>
      </c>
      <c r="DQ45" s="25">
        <v>0</v>
      </c>
      <c r="DR45" s="25">
        <v>0</v>
      </c>
      <c r="DS45" s="25">
        <v>0</v>
      </c>
      <c r="DT45" s="25">
        <v>0</v>
      </c>
      <c r="DU45" s="25">
        <v>0</v>
      </c>
      <c r="DV45" s="25">
        <v>0</v>
      </c>
      <c r="DW45" s="25">
        <v>0</v>
      </c>
      <c r="DX45" s="25">
        <v>0</v>
      </c>
      <c r="DY45" s="25">
        <v>0</v>
      </c>
      <c r="DZ45" s="25">
        <v>0</v>
      </c>
      <c r="EA45" s="25">
        <v>0</v>
      </c>
      <c r="EB45" s="25">
        <v>0</v>
      </c>
      <c r="EC45" s="30">
        <v>0</v>
      </c>
      <c r="ED45" s="30">
        <v>0</v>
      </c>
      <c r="EG45" s="41">
        <v>41</v>
      </c>
      <c r="EH45" s="42">
        <v>75399</v>
      </c>
      <c r="EI45" s="42">
        <v>8003</v>
      </c>
    </row>
    <row r="46" spans="1:139" ht="18" customHeight="1" thickBot="1" x14ac:dyDescent="0.3">
      <c r="A46" s="32">
        <v>42</v>
      </c>
      <c r="B46" s="25">
        <v>10709</v>
      </c>
      <c r="C46" s="25">
        <v>10904</v>
      </c>
      <c r="D46" s="25">
        <v>11104</v>
      </c>
      <c r="E46" s="25">
        <v>11354</v>
      </c>
      <c r="F46" s="25">
        <v>11554</v>
      </c>
      <c r="G46" s="25">
        <v>11977</v>
      </c>
      <c r="H46" s="25">
        <v>11977</v>
      </c>
      <c r="I46" s="25">
        <v>12327</v>
      </c>
      <c r="J46" s="25">
        <v>12592</v>
      </c>
      <c r="K46" s="25">
        <v>12864</v>
      </c>
      <c r="L46" s="25">
        <v>13064</v>
      </c>
      <c r="M46" s="25">
        <v>13339</v>
      </c>
      <c r="N46" s="33">
        <v>143765</v>
      </c>
      <c r="O46" s="1">
        <v>11980</v>
      </c>
      <c r="R46" s="38">
        <v>42</v>
      </c>
      <c r="S46" s="25">
        <v>19363</v>
      </c>
      <c r="T46" s="25">
        <v>19680</v>
      </c>
      <c r="U46" s="25">
        <v>20020</v>
      </c>
      <c r="V46" s="25">
        <v>20382</v>
      </c>
      <c r="W46" s="25">
        <v>19767</v>
      </c>
      <c r="X46" s="25">
        <v>2024</v>
      </c>
      <c r="Y46" s="25">
        <v>20574</v>
      </c>
      <c r="Z46" s="25">
        <v>20834</v>
      </c>
      <c r="AA46" s="25">
        <v>21096</v>
      </c>
      <c r="AB46" s="25">
        <v>21353</v>
      </c>
      <c r="AC46" s="25">
        <v>20605</v>
      </c>
      <c r="AD46" s="25">
        <v>21361</v>
      </c>
      <c r="AE46" s="33">
        <v>227059</v>
      </c>
      <c r="AF46" s="33">
        <v>18922</v>
      </c>
      <c r="AI46" s="32">
        <v>42</v>
      </c>
      <c r="AJ46" s="25">
        <v>0</v>
      </c>
      <c r="AK46" s="25">
        <v>0</v>
      </c>
      <c r="AL46" s="25">
        <v>0</v>
      </c>
      <c r="AM46" s="25">
        <v>0</v>
      </c>
      <c r="AN46" s="25">
        <v>0</v>
      </c>
      <c r="AO46" s="25">
        <v>0</v>
      </c>
      <c r="AP46" s="25">
        <v>0</v>
      </c>
      <c r="AQ46" s="25">
        <v>0</v>
      </c>
      <c r="AR46" s="25">
        <v>0</v>
      </c>
      <c r="AS46" s="25">
        <v>0</v>
      </c>
      <c r="AT46" s="25">
        <v>0</v>
      </c>
      <c r="AU46" s="25">
        <v>0</v>
      </c>
      <c r="AV46" s="30">
        <v>0</v>
      </c>
      <c r="AW46" s="30">
        <v>0</v>
      </c>
      <c r="AZ46" s="32">
        <v>42</v>
      </c>
      <c r="BA46" s="25">
        <v>0</v>
      </c>
      <c r="BB46" s="25">
        <v>0</v>
      </c>
      <c r="BC46" s="25">
        <v>0</v>
      </c>
      <c r="BD46" s="25">
        <v>0</v>
      </c>
      <c r="BE46" s="25">
        <v>0</v>
      </c>
      <c r="BF46" s="25">
        <v>0</v>
      </c>
      <c r="BG46" s="25">
        <v>0</v>
      </c>
      <c r="BH46" s="25">
        <v>0</v>
      </c>
      <c r="BI46" s="25">
        <v>0</v>
      </c>
      <c r="BJ46" s="25">
        <v>0</v>
      </c>
      <c r="BK46" s="25">
        <v>0</v>
      </c>
      <c r="BL46" s="25">
        <v>0</v>
      </c>
      <c r="BM46" s="30">
        <v>0</v>
      </c>
      <c r="BN46" s="30">
        <v>0</v>
      </c>
      <c r="BQ46" s="32">
        <v>42</v>
      </c>
      <c r="BR46" s="25">
        <v>0</v>
      </c>
      <c r="BS46" s="25">
        <v>0</v>
      </c>
      <c r="BT46" s="25">
        <v>0</v>
      </c>
      <c r="BU46" s="25">
        <v>0</v>
      </c>
      <c r="BV46" s="25">
        <v>0</v>
      </c>
      <c r="BW46" s="25">
        <v>0</v>
      </c>
      <c r="BX46" s="25">
        <v>0</v>
      </c>
      <c r="BY46" s="25">
        <v>0</v>
      </c>
      <c r="BZ46" s="25">
        <v>0</v>
      </c>
      <c r="CA46" s="25">
        <v>0</v>
      </c>
      <c r="CB46" s="25">
        <v>0</v>
      </c>
      <c r="CC46" s="25">
        <v>0</v>
      </c>
      <c r="CD46" s="30">
        <v>0</v>
      </c>
      <c r="CE46" s="30">
        <v>0</v>
      </c>
      <c r="CH46" s="32">
        <v>42</v>
      </c>
      <c r="CI46" s="25">
        <v>0</v>
      </c>
      <c r="CJ46" s="25">
        <v>0</v>
      </c>
      <c r="CK46" s="25">
        <v>0</v>
      </c>
      <c r="CL46" s="25">
        <v>0</v>
      </c>
      <c r="CM46" s="25">
        <v>0</v>
      </c>
      <c r="CN46" s="25">
        <v>0</v>
      </c>
      <c r="CO46" s="25">
        <v>0</v>
      </c>
      <c r="CP46" s="25">
        <v>0</v>
      </c>
      <c r="CQ46" s="25">
        <v>0</v>
      </c>
      <c r="CR46" s="25">
        <v>0</v>
      </c>
      <c r="CS46" s="25">
        <v>0</v>
      </c>
      <c r="CT46" s="25">
        <v>0</v>
      </c>
      <c r="CU46" s="30">
        <v>0</v>
      </c>
      <c r="CV46" s="30">
        <v>0</v>
      </c>
      <c r="CY46" s="32">
        <v>42</v>
      </c>
      <c r="CZ46" s="25">
        <v>0</v>
      </c>
      <c r="DA46" s="25">
        <v>0</v>
      </c>
      <c r="DB46" s="25">
        <v>0</v>
      </c>
      <c r="DC46" s="25">
        <v>0</v>
      </c>
      <c r="DD46" s="25">
        <v>0</v>
      </c>
      <c r="DE46" s="25">
        <v>0</v>
      </c>
      <c r="DF46" s="25">
        <v>0</v>
      </c>
      <c r="DG46" s="25">
        <v>0</v>
      </c>
      <c r="DH46" s="25">
        <v>0</v>
      </c>
      <c r="DI46" s="25">
        <v>0</v>
      </c>
      <c r="DJ46" s="25">
        <v>0</v>
      </c>
      <c r="DK46" s="25">
        <v>0</v>
      </c>
      <c r="DL46" s="30">
        <v>0</v>
      </c>
      <c r="DM46" s="30">
        <v>0</v>
      </c>
      <c r="DP46" s="32">
        <v>42</v>
      </c>
      <c r="DQ46" s="25">
        <v>0</v>
      </c>
      <c r="DR46" s="25">
        <v>0</v>
      </c>
      <c r="DS46" s="25">
        <v>0</v>
      </c>
      <c r="DT46" s="25">
        <v>0</v>
      </c>
      <c r="DU46" s="25">
        <v>0</v>
      </c>
      <c r="DV46" s="25">
        <v>0</v>
      </c>
      <c r="DW46" s="25">
        <v>0</v>
      </c>
      <c r="DX46" s="25">
        <v>0</v>
      </c>
      <c r="DY46" s="25">
        <v>0</v>
      </c>
      <c r="DZ46" s="25">
        <v>0</v>
      </c>
      <c r="EA46" s="25">
        <v>0</v>
      </c>
      <c r="EB46" s="25">
        <v>0</v>
      </c>
      <c r="EC46" s="30">
        <v>0</v>
      </c>
      <c r="ED46" s="30">
        <v>0</v>
      </c>
      <c r="EG46" s="41">
        <v>42</v>
      </c>
      <c r="EH46" s="42">
        <v>30902</v>
      </c>
      <c r="EI46" s="42">
        <v>3280</v>
      </c>
    </row>
    <row r="47" spans="1:139" ht="18" customHeight="1" thickBot="1" x14ac:dyDescent="0.3">
      <c r="A47" s="32">
        <v>43</v>
      </c>
      <c r="B47" s="25">
        <v>0</v>
      </c>
      <c r="C47" s="25">
        <v>0</v>
      </c>
      <c r="D47" s="25">
        <v>0</v>
      </c>
      <c r="E47" s="25">
        <v>0</v>
      </c>
      <c r="F47" s="25">
        <v>0</v>
      </c>
      <c r="G47" s="25">
        <v>0</v>
      </c>
      <c r="H47" s="25">
        <v>0</v>
      </c>
      <c r="I47" s="25">
        <v>0</v>
      </c>
      <c r="J47" s="25">
        <v>0</v>
      </c>
      <c r="K47" s="25">
        <v>0</v>
      </c>
      <c r="L47" s="25">
        <v>0</v>
      </c>
      <c r="M47" s="25">
        <v>0</v>
      </c>
      <c r="N47" s="33">
        <v>0</v>
      </c>
      <c r="O47" s="1">
        <v>0</v>
      </c>
      <c r="R47" s="38">
        <v>43</v>
      </c>
      <c r="S47" s="25">
        <v>1200</v>
      </c>
      <c r="T47" s="25">
        <v>1400</v>
      </c>
      <c r="U47" s="25">
        <v>1600</v>
      </c>
      <c r="V47" s="25">
        <v>2050</v>
      </c>
      <c r="W47" s="25">
        <v>2300</v>
      </c>
      <c r="X47" s="25">
        <v>7150</v>
      </c>
      <c r="Y47" s="25">
        <v>9100</v>
      </c>
      <c r="Z47" s="25">
        <v>10100</v>
      </c>
      <c r="AA47" s="25">
        <v>14550</v>
      </c>
      <c r="AB47" s="25">
        <v>16500</v>
      </c>
      <c r="AC47" s="25">
        <v>17000</v>
      </c>
      <c r="AD47" s="25">
        <v>18000</v>
      </c>
      <c r="AE47" s="33">
        <v>100950</v>
      </c>
      <c r="AF47" s="33">
        <v>8412</v>
      </c>
      <c r="AI47" s="32">
        <v>43</v>
      </c>
      <c r="AJ47" s="25">
        <v>0</v>
      </c>
      <c r="AK47" s="25">
        <v>0</v>
      </c>
      <c r="AL47" s="25">
        <v>0</v>
      </c>
      <c r="AM47" s="25">
        <v>0</v>
      </c>
      <c r="AN47" s="25">
        <v>0</v>
      </c>
      <c r="AO47" s="25">
        <v>0</v>
      </c>
      <c r="AP47" s="25">
        <v>0</v>
      </c>
      <c r="AQ47" s="25">
        <v>0</v>
      </c>
      <c r="AR47" s="25">
        <v>0</v>
      </c>
      <c r="AS47" s="25">
        <v>0</v>
      </c>
      <c r="AT47" s="25">
        <v>0</v>
      </c>
      <c r="AU47" s="25">
        <v>0</v>
      </c>
      <c r="AV47" s="30">
        <v>0</v>
      </c>
      <c r="AW47" s="30">
        <v>0</v>
      </c>
      <c r="AZ47" s="32">
        <v>43</v>
      </c>
      <c r="BA47" s="25">
        <v>0</v>
      </c>
      <c r="BB47" s="25">
        <v>0</v>
      </c>
      <c r="BC47" s="25">
        <v>0</v>
      </c>
      <c r="BD47" s="25">
        <v>0</v>
      </c>
      <c r="BE47" s="25">
        <v>0</v>
      </c>
      <c r="BF47" s="25">
        <v>0</v>
      </c>
      <c r="BG47" s="25">
        <v>0</v>
      </c>
      <c r="BH47" s="25">
        <v>0</v>
      </c>
      <c r="BI47" s="25">
        <v>0</v>
      </c>
      <c r="BJ47" s="25">
        <v>0</v>
      </c>
      <c r="BK47" s="25">
        <v>0</v>
      </c>
      <c r="BL47" s="25">
        <v>0</v>
      </c>
      <c r="BM47" s="30">
        <v>0</v>
      </c>
      <c r="BN47" s="30">
        <v>0</v>
      </c>
      <c r="BQ47" s="32">
        <v>43</v>
      </c>
      <c r="BR47" s="25">
        <v>0</v>
      </c>
      <c r="BS47" s="25">
        <v>0</v>
      </c>
      <c r="BT47" s="25">
        <v>0</v>
      </c>
      <c r="BU47" s="25">
        <v>0</v>
      </c>
      <c r="BV47" s="25">
        <v>0</v>
      </c>
      <c r="BW47" s="25">
        <v>0</v>
      </c>
      <c r="BX47" s="25">
        <v>0</v>
      </c>
      <c r="BY47" s="25">
        <v>0</v>
      </c>
      <c r="BZ47" s="25">
        <v>0</v>
      </c>
      <c r="CA47" s="25">
        <v>0</v>
      </c>
      <c r="CB47" s="25">
        <v>0</v>
      </c>
      <c r="CC47" s="25">
        <v>0</v>
      </c>
      <c r="CD47" s="30">
        <v>0</v>
      </c>
      <c r="CE47" s="30">
        <v>0</v>
      </c>
      <c r="CH47" s="32">
        <v>43</v>
      </c>
      <c r="CI47" s="25">
        <v>0</v>
      </c>
      <c r="CJ47" s="25">
        <v>0</v>
      </c>
      <c r="CK47" s="25">
        <v>0</v>
      </c>
      <c r="CL47" s="25">
        <v>0</v>
      </c>
      <c r="CM47" s="25">
        <v>0</v>
      </c>
      <c r="CN47" s="25">
        <v>0</v>
      </c>
      <c r="CO47" s="25">
        <v>0</v>
      </c>
      <c r="CP47" s="25">
        <v>0</v>
      </c>
      <c r="CQ47" s="25">
        <v>0</v>
      </c>
      <c r="CR47" s="25">
        <v>0</v>
      </c>
      <c r="CS47" s="25">
        <v>0</v>
      </c>
      <c r="CT47" s="25">
        <v>0</v>
      </c>
      <c r="CU47" s="30">
        <v>0</v>
      </c>
      <c r="CV47" s="30">
        <v>0</v>
      </c>
      <c r="CY47" s="32">
        <v>43</v>
      </c>
      <c r="CZ47" s="25">
        <v>0</v>
      </c>
      <c r="DA47" s="25">
        <v>0</v>
      </c>
      <c r="DB47" s="25">
        <v>0</v>
      </c>
      <c r="DC47" s="25">
        <v>0</v>
      </c>
      <c r="DD47" s="25">
        <v>0</v>
      </c>
      <c r="DE47" s="25">
        <v>0</v>
      </c>
      <c r="DF47" s="25">
        <v>0</v>
      </c>
      <c r="DG47" s="25">
        <v>0</v>
      </c>
      <c r="DH47" s="25">
        <v>0</v>
      </c>
      <c r="DI47" s="25">
        <v>0</v>
      </c>
      <c r="DJ47" s="25">
        <v>0</v>
      </c>
      <c r="DK47" s="25">
        <v>0</v>
      </c>
      <c r="DL47" s="30">
        <v>0</v>
      </c>
      <c r="DM47" s="30">
        <v>0</v>
      </c>
      <c r="DP47" s="32">
        <v>43</v>
      </c>
      <c r="DQ47" s="25">
        <v>0</v>
      </c>
      <c r="DR47" s="25">
        <v>0</v>
      </c>
      <c r="DS47" s="25">
        <v>0</v>
      </c>
      <c r="DT47" s="25">
        <v>0</v>
      </c>
      <c r="DU47" s="25">
        <v>0</v>
      </c>
      <c r="DV47" s="25">
        <v>0</v>
      </c>
      <c r="DW47" s="25">
        <v>0</v>
      </c>
      <c r="DX47" s="25">
        <v>0</v>
      </c>
      <c r="DY47" s="25">
        <v>0</v>
      </c>
      <c r="DZ47" s="25">
        <v>0</v>
      </c>
      <c r="EA47" s="25">
        <v>0</v>
      </c>
      <c r="EB47" s="25">
        <v>0</v>
      </c>
      <c r="EC47" s="30">
        <v>0</v>
      </c>
      <c r="ED47" s="30">
        <v>0</v>
      </c>
      <c r="EG47" s="41">
        <v>43</v>
      </c>
      <c r="EH47" s="42">
        <v>8412</v>
      </c>
      <c r="EI47" s="42">
        <v>893</v>
      </c>
    </row>
    <row r="48" spans="1:139" ht="18" customHeight="1" thickBot="1" x14ac:dyDescent="0.3">
      <c r="A48" s="32">
        <v>44</v>
      </c>
      <c r="B48" s="25">
        <v>0</v>
      </c>
      <c r="C48" s="25">
        <v>0</v>
      </c>
      <c r="D48" s="25">
        <v>0</v>
      </c>
      <c r="E48" s="25">
        <v>0</v>
      </c>
      <c r="F48" s="25">
        <v>0</v>
      </c>
      <c r="G48" s="25">
        <v>0</v>
      </c>
      <c r="H48" s="25">
        <v>0</v>
      </c>
      <c r="I48" s="25">
        <v>0</v>
      </c>
      <c r="J48" s="25">
        <v>0</v>
      </c>
      <c r="K48" s="25">
        <v>0</v>
      </c>
      <c r="L48" s="25">
        <v>0</v>
      </c>
      <c r="M48" s="25">
        <v>0</v>
      </c>
      <c r="N48" s="33">
        <v>0</v>
      </c>
      <c r="O48" s="1">
        <v>0</v>
      </c>
      <c r="R48" s="38">
        <v>44</v>
      </c>
      <c r="S48" s="25">
        <v>2400</v>
      </c>
      <c r="T48" s="25">
        <v>2940</v>
      </c>
      <c r="U48" s="25">
        <v>34685</v>
      </c>
      <c r="V48" s="25">
        <v>3870</v>
      </c>
      <c r="W48" s="25">
        <v>4427</v>
      </c>
      <c r="X48" s="25">
        <v>6529</v>
      </c>
      <c r="Y48" s="25">
        <v>3879</v>
      </c>
      <c r="Z48" s="25">
        <v>7236</v>
      </c>
      <c r="AA48" s="25">
        <v>8201</v>
      </c>
      <c r="AB48" s="25">
        <v>9323</v>
      </c>
      <c r="AC48" s="25">
        <v>9773</v>
      </c>
      <c r="AD48" s="25">
        <v>10438</v>
      </c>
      <c r="AE48" s="33">
        <v>103701</v>
      </c>
      <c r="AF48" s="33">
        <v>8642</v>
      </c>
      <c r="AI48" s="32">
        <v>44</v>
      </c>
      <c r="AJ48" s="25">
        <v>0</v>
      </c>
      <c r="AK48" s="25">
        <v>0</v>
      </c>
      <c r="AL48" s="25">
        <v>0</v>
      </c>
      <c r="AM48" s="25">
        <v>0</v>
      </c>
      <c r="AN48" s="25">
        <v>0</v>
      </c>
      <c r="AO48" s="25">
        <v>0</v>
      </c>
      <c r="AP48" s="25">
        <v>0</v>
      </c>
      <c r="AQ48" s="25">
        <v>0</v>
      </c>
      <c r="AR48" s="25">
        <v>0</v>
      </c>
      <c r="AS48" s="25">
        <v>0</v>
      </c>
      <c r="AT48" s="25">
        <v>0</v>
      </c>
      <c r="AU48" s="25">
        <v>0</v>
      </c>
      <c r="AV48" s="30">
        <v>0</v>
      </c>
      <c r="AW48" s="30">
        <v>0</v>
      </c>
      <c r="AZ48" s="32">
        <v>44</v>
      </c>
      <c r="BA48" s="25">
        <v>0</v>
      </c>
      <c r="BB48" s="25">
        <v>0</v>
      </c>
      <c r="BC48" s="25">
        <v>0</v>
      </c>
      <c r="BD48" s="25">
        <v>0</v>
      </c>
      <c r="BE48" s="25">
        <v>0</v>
      </c>
      <c r="BF48" s="25">
        <v>0</v>
      </c>
      <c r="BG48" s="25">
        <v>0</v>
      </c>
      <c r="BH48" s="25">
        <v>0</v>
      </c>
      <c r="BI48" s="25">
        <v>0</v>
      </c>
      <c r="BJ48" s="25">
        <v>0</v>
      </c>
      <c r="BK48" s="25">
        <v>0</v>
      </c>
      <c r="BL48" s="25">
        <v>0</v>
      </c>
      <c r="BM48" s="30">
        <v>0</v>
      </c>
      <c r="BN48" s="30">
        <v>0</v>
      </c>
      <c r="BQ48" s="32">
        <v>44</v>
      </c>
      <c r="BR48" s="25">
        <v>0</v>
      </c>
      <c r="BS48" s="25">
        <v>0</v>
      </c>
      <c r="BT48" s="25">
        <v>0</v>
      </c>
      <c r="BU48" s="25">
        <v>0</v>
      </c>
      <c r="BV48" s="25">
        <v>0</v>
      </c>
      <c r="BW48" s="25">
        <v>0</v>
      </c>
      <c r="BX48" s="25">
        <v>0</v>
      </c>
      <c r="BY48" s="25">
        <v>0</v>
      </c>
      <c r="BZ48" s="25">
        <v>0</v>
      </c>
      <c r="CA48" s="25">
        <v>0</v>
      </c>
      <c r="CB48" s="25">
        <v>0</v>
      </c>
      <c r="CC48" s="25">
        <v>0</v>
      </c>
      <c r="CD48" s="30">
        <v>0</v>
      </c>
      <c r="CE48" s="30">
        <v>0</v>
      </c>
      <c r="CH48" s="32">
        <v>44</v>
      </c>
      <c r="CI48" s="25">
        <v>0</v>
      </c>
      <c r="CJ48" s="25">
        <v>0</v>
      </c>
      <c r="CK48" s="25">
        <v>0</v>
      </c>
      <c r="CL48" s="25">
        <v>0</v>
      </c>
      <c r="CM48" s="25">
        <v>0</v>
      </c>
      <c r="CN48" s="25">
        <v>0</v>
      </c>
      <c r="CO48" s="25">
        <v>0</v>
      </c>
      <c r="CP48" s="25">
        <v>0</v>
      </c>
      <c r="CQ48" s="25">
        <v>0</v>
      </c>
      <c r="CR48" s="25">
        <v>0</v>
      </c>
      <c r="CS48" s="25">
        <v>0</v>
      </c>
      <c r="CT48" s="25">
        <v>0</v>
      </c>
      <c r="CU48" s="30">
        <v>0</v>
      </c>
      <c r="CV48" s="30">
        <v>0</v>
      </c>
      <c r="CY48" s="32">
        <v>44</v>
      </c>
      <c r="CZ48" s="25">
        <v>0</v>
      </c>
      <c r="DA48" s="25">
        <v>0</v>
      </c>
      <c r="DB48" s="25">
        <v>0</v>
      </c>
      <c r="DC48" s="25">
        <v>0</v>
      </c>
      <c r="DD48" s="25">
        <v>0</v>
      </c>
      <c r="DE48" s="25">
        <v>0</v>
      </c>
      <c r="DF48" s="25">
        <v>0</v>
      </c>
      <c r="DG48" s="25">
        <v>0</v>
      </c>
      <c r="DH48" s="25">
        <v>0</v>
      </c>
      <c r="DI48" s="25">
        <v>0</v>
      </c>
      <c r="DJ48" s="25">
        <v>0</v>
      </c>
      <c r="DK48" s="25">
        <v>0</v>
      </c>
      <c r="DL48" s="30">
        <v>0</v>
      </c>
      <c r="DM48" s="30">
        <v>0</v>
      </c>
      <c r="DP48" s="32">
        <v>44</v>
      </c>
      <c r="DQ48" s="25">
        <v>0</v>
      </c>
      <c r="DR48" s="25">
        <v>0</v>
      </c>
      <c r="DS48" s="25">
        <v>0</v>
      </c>
      <c r="DT48" s="25">
        <v>0</v>
      </c>
      <c r="DU48" s="25">
        <v>0</v>
      </c>
      <c r="DV48" s="25">
        <v>0</v>
      </c>
      <c r="DW48" s="25">
        <v>0</v>
      </c>
      <c r="DX48" s="25">
        <v>0</v>
      </c>
      <c r="DY48" s="25">
        <v>0</v>
      </c>
      <c r="DZ48" s="25">
        <v>0</v>
      </c>
      <c r="EA48" s="25">
        <v>0</v>
      </c>
      <c r="EB48" s="25">
        <v>0</v>
      </c>
      <c r="EC48" s="30">
        <v>0</v>
      </c>
      <c r="ED48" s="30">
        <v>0</v>
      </c>
      <c r="EG48" s="41">
        <v>44</v>
      </c>
      <c r="EH48" s="42">
        <v>8642</v>
      </c>
      <c r="EI48" s="42">
        <v>917</v>
      </c>
    </row>
    <row r="49" spans="1:139" ht="18" customHeight="1" thickBot="1" x14ac:dyDescent="0.3">
      <c r="A49" s="32">
        <v>45</v>
      </c>
      <c r="B49" s="25">
        <v>0</v>
      </c>
      <c r="C49" s="25">
        <v>0</v>
      </c>
      <c r="D49" s="25">
        <v>0</v>
      </c>
      <c r="E49" s="25">
        <v>0</v>
      </c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33">
        <v>0</v>
      </c>
      <c r="O49" s="1">
        <v>0</v>
      </c>
      <c r="R49" s="38">
        <v>45</v>
      </c>
      <c r="S49" s="25">
        <v>2600</v>
      </c>
      <c r="T49" s="25">
        <v>3000</v>
      </c>
      <c r="U49" s="25">
        <v>3450</v>
      </c>
      <c r="V49" s="25">
        <v>3850</v>
      </c>
      <c r="W49" s="25">
        <v>4300</v>
      </c>
      <c r="X49" s="25">
        <v>4650</v>
      </c>
      <c r="Y49" s="25">
        <v>5150</v>
      </c>
      <c r="Z49" s="25">
        <v>5600</v>
      </c>
      <c r="AA49" s="25">
        <v>6150</v>
      </c>
      <c r="AB49" s="25">
        <v>6450</v>
      </c>
      <c r="AC49" s="25">
        <v>6950</v>
      </c>
      <c r="AD49" s="25">
        <v>7400</v>
      </c>
      <c r="AE49" s="33">
        <v>59550</v>
      </c>
      <c r="AF49" s="33">
        <v>4962</v>
      </c>
      <c r="AI49" s="32">
        <v>45</v>
      </c>
      <c r="AJ49" s="25">
        <v>0</v>
      </c>
      <c r="AK49" s="25">
        <v>0</v>
      </c>
      <c r="AL49" s="25">
        <v>0</v>
      </c>
      <c r="AM49" s="25">
        <v>0</v>
      </c>
      <c r="AN49" s="25">
        <v>0</v>
      </c>
      <c r="AO49" s="25">
        <v>0</v>
      </c>
      <c r="AP49" s="25">
        <v>0</v>
      </c>
      <c r="AQ49" s="25">
        <v>0</v>
      </c>
      <c r="AR49" s="25">
        <v>0</v>
      </c>
      <c r="AS49" s="25">
        <v>0</v>
      </c>
      <c r="AT49" s="25">
        <v>0</v>
      </c>
      <c r="AU49" s="25">
        <v>0</v>
      </c>
      <c r="AV49" s="30">
        <v>0</v>
      </c>
      <c r="AW49" s="30">
        <v>0</v>
      </c>
      <c r="AZ49" s="32">
        <v>45</v>
      </c>
      <c r="BA49" s="25">
        <v>0</v>
      </c>
      <c r="BB49" s="25">
        <v>0</v>
      </c>
      <c r="BC49" s="25">
        <v>0</v>
      </c>
      <c r="BD49" s="25">
        <v>0</v>
      </c>
      <c r="BE49" s="25">
        <v>0</v>
      </c>
      <c r="BF49" s="25">
        <v>0</v>
      </c>
      <c r="BG49" s="25">
        <v>0</v>
      </c>
      <c r="BH49" s="25">
        <v>0</v>
      </c>
      <c r="BI49" s="25">
        <v>0</v>
      </c>
      <c r="BJ49" s="25">
        <v>0</v>
      </c>
      <c r="BK49" s="25">
        <v>0</v>
      </c>
      <c r="BL49" s="25">
        <v>0</v>
      </c>
      <c r="BM49" s="30">
        <v>0</v>
      </c>
      <c r="BN49" s="30">
        <v>0</v>
      </c>
      <c r="BQ49" s="32">
        <v>45</v>
      </c>
      <c r="BR49" s="25">
        <v>0</v>
      </c>
      <c r="BS49" s="25">
        <v>0</v>
      </c>
      <c r="BT49" s="25">
        <v>0</v>
      </c>
      <c r="BU49" s="25">
        <v>0</v>
      </c>
      <c r="BV49" s="25">
        <v>0</v>
      </c>
      <c r="BW49" s="25">
        <v>0</v>
      </c>
      <c r="BX49" s="25">
        <v>0</v>
      </c>
      <c r="BY49" s="25">
        <v>0</v>
      </c>
      <c r="BZ49" s="25">
        <v>0</v>
      </c>
      <c r="CA49" s="25">
        <v>0</v>
      </c>
      <c r="CB49" s="25">
        <v>0</v>
      </c>
      <c r="CC49" s="25">
        <v>0</v>
      </c>
      <c r="CD49" s="30">
        <v>0</v>
      </c>
      <c r="CE49" s="30">
        <v>0</v>
      </c>
      <c r="CH49" s="32">
        <v>45</v>
      </c>
      <c r="CI49" s="25">
        <v>0</v>
      </c>
      <c r="CJ49" s="25">
        <v>0</v>
      </c>
      <c r="CK49" s="25">
        <v>0</v>
      </c>
      <c r="CL49" s="25">
        <v>0</v>
      </c>
      <c r="CM49" s="25">
        <v>0</v>
      </c>
      <c r="CN49" s="25">
        <v>0</v>
      </c>
      <c r="CO49" s="25">
        <v>0</v>
      </c>
      <c r="CP49" s="25">
        <v>0</v>
      </c>
      <c r="CQ49" s="25">
        <v>0</v>
      </c>
      <c r="CR49" s="25">
        <v>0</v>
      </c>
      <c r="CS49" s="25">
        <v>0</v>
      </c>
      <c r="CT49" s="25">
        <v>0</v>
      </c>
      <c r="CU49" s="30">
        <v>0</v>
      </c>
      <c r="CV49" s="30">
        <v>0</v>
      </c>
      <c r="CY49" s="32">
        <v>45</v>
      </c>
      <c r="CZ49" s="25">
        <v>0</v>
      </c>
      <c r="DA49" s="25">
        <v>0</v>
      </c>
      <c r="DB49" s="25">
        <v>0</v>
      </c>
      <c r="DC49" s="25">
        <v>0</v>
      </c>
      <c r="DD49" s="25">
        <v>0</v>
      </c>
      <c r="DE49" s="25">
        <v>0</v>
      </c>
      <c r="DF49" s="25">
        <v>0</v>
      </c>
      <c r="DG49" s="25">
        <v>0</v>
      </c>
      <c r="DH49" s="25">
        <v>0</v>
      </c>
      <c r="DI49" s="25">
        <v>0</v>
      </c>
      <c r="DJ49" s="25">
        <v>0</v>
      </c>
      <c r="DK49" s="25">
        <v>0</v>
      </c>
      <c r="DL49" s="30">
        <v>0</v>
      </c>
      <c r="DM49" s="30">
        <v>0</v>
      </c>
      <c r="DP49" s="32">
        <v>45</v>
      </c>
      <c r="DQ49" s="25">
        <v>0</v>
      </c>
      <c r="DR49" s="25">
        <v>0</v>
      </c>
      <c r="DS49" s="25">
        <v>0</v>
      </c>
      <c r="DT49" s="25">
        <v>0</v>
      </c>
      <c r="DU49" s="25">
        <v>0</v>
      </c>
      <c r="DV49" s="25">
        <v>0</v>
      </c>
      <c r="DW49" s="25">
        <v>0</v>
      </c>
      <c r="DX49" s="25">
        <v>0</v>
      </c>
      <c r="DY49" s="25">
        <v>0</v>
      </c>
      <c r="DZ49" s="25">
        <v>0</v>
      </c>
      <c r="EA49" s="25">
        <v>0</v>
      </c>
      <c r="EB49" s="25">
        <v>0</v>
      </c>
      <c r="EC49" s="30">
        <v>0</v>
      </c>
      <c r="ED49" s="30">
        <v>0</v>
      </c>
      <c r="EG49" s="41">
        <v>45</v>
      </c>
      <c r="EH49" s="42">
        <v>4962</v>
      </c>
      <c r="EI49" s="42">
        <v>527</v>
      </c>
    </row>
    <row r="50" spans="1:139" ht="18" customHeight="1" thickBot="1" x14ac:dyDescent="0.3">
      <c r="A50" s="32">
        <v>46</v>
      </c>
      <c r="B50" s="25">
        <v>0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0</v>
      </c>
      <c r="M50" s="25">
        <v>0</v>
      </c>
      <c r="N50" s="33">
        <v>0</v>
      </c>
      <c r="O50" s="1">
        <v>0</v>
      </c>
      <c r="R50" s="38">
        <v>46</v>
      </c>
      <c r="S50" s="25">
        <v>1350</v>
      </c>
      <c r="T50" s="25">
        <v>1550</v>
      </c>
      <c r="U50" s="25">
        <v>1750</v>
      </c>
      <c r="V50" s="25">
        <v>2050</v>
      </c>
      <c r="W50" s="25">
        <v>2550</v>
      </c>
      <c r="X50" s="25">
        <v>2950</v>
      </c>
      <c r="Y50" s="25">
        <v>3350</v>
      </c>
      <c r="Z50" s="25">
        <v>3550</v>
      </c>
      <c r="AA50" s="25">
        <v>3750</v>
      </c>
      <c r="AB50" s="25">
        <v>3850</v>
      </c>
      <c r="AC50" s="25">
        <v>4050</v>
      </c>
      <c r="AD50" s="25">
        <v>4400</v>
      </c>
      <c r="AE50" s="33">
        <v>35150</v>
      </c>
      <c r="AF50" s="33">
        <v>2929</v>
      </c>
      <c r="AI50" s="32">
        <v>46</v>
      </c>
      <c r="AJ50" s="25">
        <v>0</v>
      </c>
      <c r="AK50" s="25">
        <v>0</v>
      </c>
      <c r="AL50" s="25">
        <v>0</v>
      </c>
      <c r="AM50" s="25">
        <v>0</v>
      </c>
      <c r="AN50" s="25">
        <v>0</v>
      </c>
      <c r="AO50" s="25">
        <v>0</v>
      </c>
      <c r="AP50" s="25">
        <v>0</v>
      </c>
      <c r="AQ50" s="25">
        <v>0</v>
      </c>
      <c r="AR50" s="25">
        <v>0</v>
      </c>
      <c r="AS50" s="25">
        <v>0</v>
      </c>
      <c r="AT50" s="25">
        <v>0</v>
      </c>
      <c r="AU50" s="25">
        <v>0</v>
      </c>
      <c r="AV50" s="30">
        <v>0</v>
      </c>
      <c r="AW50" s="30">
        <v>0</v>
      </c>
      <c r="AZ50" s="32">
        <v>46</v>
      </c>
      <c r="BA50" s="25">
        <v>0</v>
      </c>
      <c r="BB50" s="25">
        <v>0</v>
      </c>
      <c r="BC50" s="25">
        <v>0</v>
      </c>
      <c r="BD50" s="25">
        <v>0</v>
      </c>
      <c r="BE50" s="25">
        <v>0</v>
      </c>
      <c r="BF50" s="25">
        <v>0</v>
      </c>
      <c r="BG50" s="25">
        <v>0</v>
      </c>
      <c r="BH50" s="25">
        <v>0</v>
      </c>
      <c r="BI50" s="25">
        <v>0</v>
      </c>
      <c r="BJ50" s="25">
        <v>0</v>
      </c>
      <c r="BK50" s="25">
        <v>0</v>
      </c>
      <c r="BL50" s="25">
        <v>0</v>
      </c>
      <c r="BM50" s="30">
        <v>0</v>
      </c>
      <c r="BN50" s="30">
        <v>0</v>
      </c>
      <c r="BQ50" s="32">
        <v>46</v>
      </c>
      <c r="BR50" s="25">
        <v>0</v>
      </c>
      <c r="BS50" s="25">
        <v>0</v>
      </c>
      <c r="BT50" s="25">
        <v>0</v>
      </c>
      <c r="BU50" s="25">
        <v>0</v>
      </c>
      <c r="BV50" s="25">
        <v>0</v>
      </c>
      <c r="BW50" s="25">
        <v>0</v>
      </c>
      <c r="BX50" s="25">
        <v>0</v>
      </c>
      <c r="BY50" s="25">
        <v>0</v>
      </c>
      <c r="BZ50" s="25">
        <v>0</v>
      </c>
      <c r="CA50" s="25">
        <v>0</v>
      </c>
      <c r="CB50" s="25">
        <v>0</v>
      </c>
      <c r="CC50" s="25">
        <v>0</v>
      </c>
      <c r="CD50" s="30">
        <v>0</v>
      </c>
      <c r="CE50" s="30">
        <v>0</v>
      </c>
      <c r="CH50" s="32">
        <v>46</v>
      </c>
      <c r="CI50" s="25">
        <v>0</v>
      </c>
      <c r="CJ50" s="25">
        <v>0</v>
      </c>
      <c r="CK50" s="25">
        <v>0</v>
      </c>
      <c r="CL50" s="25">
        <v>0</v>
      </c>
      <c r="CM50" s="25">
        <v>0</v>
      </c>
      <c r="CN50" s="25">
        <v>0</v>
      </c>
      <c r="CO50" s="25">
        <v>0</v>
      </c>
      <c r="CP50" s="25">
        <v>0</v>
      </c>
      <c r="CQ50" s="25">
        <v>0</v>
      </c>
      <c r="CR50" s="25">
        <v>0</v>
      </c>
      <c r="CS50" s="25">
        <v>0</v>
      </c>
      <c r="CT50" s="25">
        <v>0</v>
      </c>
      <c r="CU50" s="30">
        <v>0</v>
      </c>
      <c r="CV50" s="30">
        <v>0</v>
      </c>
      <c r="CY50" s="32">
        <v>46</v>
      </c>
      <c r="CZ50" s="25">
        <v>0</v>
      </c>
      <c r="DA50" s="25">
        <v>0</v>
      </c>
      <c r="DB50" s="25">
        <v>0</v>
      </c>
      <c r="DC50" s="25">
        <v>0</v>
      </c>
      <c r="DD50" s="25">
        <v>0</v>
      </c>
      <c r="DE50" s="25">
        <v>0</v>
      </c>
      <c r="DF50" s="25">
        <v>0</v>
      </c>
      <c r="DG50" s="25">
        <v>0</v>
      </c>
      <c r="DH50" s="25">
        <v>0</v>
      </c>
      <c r="DI50" s="25">
        <v>0</v>
      </c>
      <c r="DJ50" s="25">
        <v>0</v>
      </c>
      <c r="DK50" s="25">
        <v>0</v>
      </c>
      <c r="DL50" s="30">
        <v>0</v>
      </c>
      <c r="DM50" s="30">
        <v>0</v>
      </c>
      <c r="DP50" s="32">
        <v>46</v>
      </c>
      <c r="DQ50" s="25">
        <v>0</v>
      </c>
      <c r="DR50" s="25">
        <v>0</v>
      </c>
      <c r="DS50" s="25">
        <v>0</v>
      </c>
      <c r="DT50" s="25">
        <v>0</v>
      </c>
      <c r="DU50" s="25">
        <v>0</v>
      </c>
      <c r="DV50" s="25">
        <v>0</v>
      </c>
      <c r="DW50" s="25">
        <v>0</v>
      </c>
      <c r="DX50" s="25">
        <v>0</v>
      </c>
      <c r="DY50" s="25">
        <v>0</v>
      </c>
      <c r="DZ50" s="25">
        <v>0</v>
      </c>
      <c r="EA50" s="25">
        <v>0</v>
      </c>
      <c r="EB50" s="25">
        <v>0</v>
      </c>
      <c r="EC50" s="30">
        <v>0</v>
      </c>
      <c r="ED50" s="30">
        <v>0</v>
      </c>
      <c r="EG50" s="41">
        <v>46</v>
      </c>
      <c r="EH50" s="42">
        <v>2929</v>
      </c>
      <c r="EI50" s="42">
        <v>311</v>
      </c>
    </row>
    <row r="51" spans="1:139" ht="18" customHeight="1" thickBot="1" x14ac:dyDescent="0.3">
      <c r="A51" s="32">
        <v>47</v>
      </c>
      <c r="B51" s="25">
        <v>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33">
        <v>0</v>
      </c>
      <c r="O51" s="1">
        <v>0</v>
      </c>
      <c r="R51" s="38">
        <v>47</v>
      </c>
      <c r="S51" s="25">
        <v>700</v>
      </c>
      <c r="T51" s="25">
        <v>900</v>
      </c>
      <c r="U51" s="25">
        <v>1100</v>
      </c>
      <c r="V51" s="25">
        <v>1350</v>
      </c>
      <c r="W51" s="25">
        <v>1550</v>
      </c>
      <c r="X51" s="25">
        <v>1800</v>
      </c>
      <c r="Y51" s="25">
        <v>2000</v>
      </c>
      <c r="Z51" s="25">
        <v>2200</v>
      </c>
      <c r="AA51" s="25">
        <v>2500</v>
      </c>
      <c r="AB51" s="25">
        <v>2950</v>
      </c>
      <c r="AC51" s="25">
        <v>3300</v>
      </c>
      <c r="AD51" s="25">
        <v>3550</v>
      </c>
      <c r="AE51" s="33">
        <v>23900</v>
      </c>
      <c r="AF51" s="33">
        <v>1992</v>
      </c>
      <c r="AI51" s="32">
        <v>47</v>
      </c>
      <c r="AJ51" s="25">
        <v>0</v>
      </c>
      <c r="AK51" s="25">
        <v>0</v>
      </c>
      <c r="AL51" s="25">
        <v>0</v>
      </c>
      <c r="AM51" s="25">
        <v>0</v>
      </c>
      <c r="AN51" s="25">
        <v>0</v>
      </c>
      <c r="AO51" s="25">
        <v>0</v>
      </c>
      <c r="AP51" s="25">
        <v>0</v>
      </c>
      <c r="AQ51" s="25">
        <v>0</v>
      </c>
      <c r="AR51" s="25">
        <v>0</v>
      </c>
      <c r="AS51" s="25">
        <v>0</v>
      </c>
      <c r="AT51" s="25">
        <v>0</v>
      </c>
      <c r="AU51" s="25">
        <v>0</v>
      </c>
      <c r="AV51" s="30">
        <v>0</v>
      </c>
      <c r="AW51" s="30">
        <v>0</v>
      </c>
      <c r="AZ51" s="32">
        <v>47</v>
      </c>
      <c r="BA51" s="25">
        <v>0</v>
      </c>
      <c r="BB51" s="25">
        <v>0</v>
      </c>
      <c r="BC51" s="25">
        <v>0</v>
      </c>
      <c r="BD51" s="25">
        <v>0</v>
      </c>
      <c r="BE51" s="25">
        <v>0</v>
      </c>
      <c r="BF51" s="25">
        <v>0</v>
      </c>
      <c r="BG51" s="25">
        <v>0</v>
      </c>
      <c r="BH51" s="25">
        <v>0</v>
      </c>
      <c r="BI51" s="25">
        <v>0</v>
      </c>
      <c r="BJ51" s="25">
        <v>0</v>
      </c>
      <c r="BK51" s="25">
        <v>0</v>
      </c>
      <c r="BL51" s="25">
        <v>0</v>
      </c>
      <c r="BM51" s="30">
        <v>0</v>
      </c>
      <c r="BN51" s="30">
        <v>0</v>
      </c>
      <c r="BQ51" s="32">
        <v>47</v>
      </c>
      <c r="BR51" s="25">
        <v>0</v>
      </c>
      <c r="BS51" s="25">
        <v>0</v>
      </c>
      <c r="BT51" s="25">
        <v>0</v>
      </c>
      <c r="BU51" s="25">
        <v>0</v>
      </c>
      <c r="BV51" s="25">
        <v>0</v>
      </c>
      <c r="BW51" s="25">
        <v>0</v>
      </c>
      <c r="BX51" s="25">
        <v>0</v>
      </c>
      <c r="BY51" s="25">
        <v>0</v>
      </c>
      <c r="BZ51" s="25">
        <v>0</v>
      </c>
      <c r="CA51" s="25">
        <v>0</v>
      </c>
      <c r="CB51" s="25">
        <v>0</v>
      </c>
      <c r="CC51" s="25">
        <v>0</v>
      </c>
      <c r="CD51" s="30">
        <v>0</v>
      </c>
      <c r="CE51" s="30">
        <v>0</v>
      </c>
      <c r="CH51" s="32">
        <v>47</v>
      </c>
      <c r="CI51" s="25">
        <v>0</v>
      </c>
      <c r="CJ51" s="25">
        <v>0</v>
      </c>
      <c r="CK51" s="25">
        <v>0</v>
      </c>
      <c r="CL51" s="25">
        <v>0</v>
      </c>
      <c r="CM51" s="25">
        <v>0</v>
      </c>
      <c r="CN51" s="25">
        <v>0</v>
      </c>
      <c r="CO51" s="25">
        <v>0</v>
      </c>
      <c r="CP51" s="25">
        <v>0</v>
      </c>
      <c r="CQ51" s="25">
        <v>0</v>
      </c>
      <c r="CR51" s="25">
        <v>0</v>
      </c>
      <c r="CS51" s="25">
        <v>0</v>
      </c>
      <c r="CT51" s="25">
        <v>0</v>
      </c>
      <c r="CU51" s="30">
        <v>0</v>
      </c>
      <c r="CV51" s="30">
        <v>0</v>
      </c>
      <c r="CY51" s="32">
        <v>47</v>
      </c>
      <c r="CZ51" s="25">
        <v>0</v>
      </c>
      <c r="DA51" s="25">
        <v>0</v>
      </c>
      <c r="DB51" s="25">
        <v>0</v>
      </c>
      <c r="DC51" s="25">
        <v>0</v>
      </c>
      <c r="DD51" s="25">
        <v>0</v>
      </c>
      <c r="DE51" s="25">
        <v>0</v>
      </c>
      <c r="DF51" s="25">
        <v>0</v>
      </c>
      <c r="DG51" s="25">
        <v>0</v>
      </c>
      <c r="DH51" s="25">
        <v>0</v>
      </c>
      <c r="DI51" s="25">
        <v>0</v>
      </c>
      <c r="DJ51" s="25">
        <v>0</v>
      </c>
      <c r="DK51" s="25">
        <v>0</v>
      </c>
      <c r="DL51" s="30">
        <v>0</v>
      </c>
      <c r="DM51" s="30">
        <v>0</v>
      </c>
      <c r="DP51" s="32">
        <v>47</v>
      </c>
      <c r="DQ51" s="25">
        <v>0</v>
      </c>
      <c r="DR51" s="25">
        <v>0</v>
      </c>
      <c r="DS51" s="25">
        <v>0</v>
      </c>
      <c r="DT51" s="25">
        <v>0</v>
      </c>
      <c r="DU51" s="25">
        <v>0</v>
      </c>
      <c r="DV51" s="25">
        <v>0</v>
      </c>
      <c r="DW51" s="25">
        <v>0</v>
      </c>
      <c r="DX51" s="25">
        <v>0</v>
      </c>
      <c r="DY51" s="25">
        <v>0</v>
      </c>
      <c r="DZ51" s="25">
        <v>0</v>
      </c>
      <c r="EA51" s="25">
        <v>0</v>
      </c>
      <c r="EB51" s="25">
        <v>0</v>
      </c>
      <c r="EC51" s="30">
        <v>0</v>
      </c>
      <c r="ED51" s="30">
        <v>0</v>
      </c>
      <c r="EG51" s="41">
        <v>47</v>
      </c>
      <c r="EH51" s="42">
        <v>1992</v>
      </c>
      <c r="EI51" s="42">
        <v>211</v>
      </c>
    </row>
    <row r="52" spans="1:139" ht="18" customHeight="1" thickBot="1" x14ac:dyDescent="0.3">
      <c r="A52" s="32">
        <v>48</v>
      </c>
      <c r="B52" s="25">
        <v>0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33">
        <v>0</v>
      </c>
      <c r="O52" s="1">
        <v>0</v>
      </c>
      <c r="R52" s="38">
        <v>48</v>
      </c>
      <c r="S52" s="25">
        <v>450</v>
      </c>
      <c r="T52" s="25">
        <v>1000</v>
      </c>
      <c r="U52" s="25">
        <v>1500</v>
      </c>
      <c r="V52" s="25">
        <v>2100</v>
      </c>
      <c r="W52" s="25">
        <v>2600</v>
      </c>
      <c r="X52" s="25">
        <v>2800</v>
      </c>
      <c r="Y52" s="25">
        <v>3300</v>
      </c>
      <c r="Z52" s="25">
        <v>3750</v>
      </c>
      <c r="AA52" s="25">
        <v>3975</v>
      </c>
      <c r="AB52" s="25">
        <v>4181</v>
      </c>
      <c r="AC52" s="25">
        <v>4292</v>
      </c>
      <c r="AD52" s="25">
        <v>4648</v>
      </c>
      <c r="AE52" s="33">
        <v>34596</v>
      </c>
      <c r="AF52" s="33">
        <v>2883</v>
      </c>
      <c r="AI52" s="32">
        <v>48</v>
      </c>
      <c r="AJ52" s="25">
        <v>0</v>
      </c>
      <c r="AK52" s="25">
        <v>0</v>
      </c>
      <c r="AL52" s="25">
        <v>0</v>
      </c>
      <c r="AM52" s="25">
        <v>0</v>
      </c>
      <c r="AN52" s="25">
        <v>0</v>
      </c>
      <c r="AO52" s="25">
        <v>0</v>
      </c>
      <c r="AP52" s="25">
        <v>0</v>
      </c>
      <c r="AQ52" s="25">
        <v>0</v>
      </c>
      <c r="AR52" s="25">
        <v>0</v>
      </c>
      <c r="AS52" s="25">
        <v>0</v>
      </c>
      <c r="AT52" s="25">
        <v>0</v>
      </c>
      <c r="AU52" s="25">
        <v>0</v>
      </c>
      <c r="AV52" s="30">
        <v>0</v>
      </c>
      <c r="AW52" s="30">
        <v>0</v>
      </c>
      <c r="AZ52" s="32">
        <v>48</v>
      </c>
      <c r="BA52" s="25">
        <v>0</v>
      </c>
      <c r="BB52" s="25">
        <v>0</v>
      </c>
      <c r="BC52" s="25">
        <v>0</v>
      </c>
      <c r="BD52" s="25">
        <v>0</v>
      </c>
      <c r="BE52" s="25">
        <v>0</v>
      </c>
      <c r="BF52" s="25">
        <v>0</v>
      </c>
      <c r="BG52" s="25">
        <v>0</v>
      </c>
      <c r="BH52" s="25">
        <v>0</v>
      </c>
      <c r="BI52" s="25">
        <v>0</v>
      </c>
      <c r="BJ52" s="25">
        <v>0</v>
      </c>
      <c r="BK52" s="25">
        <v>0</v>
      </c>
      <c r="BL52" s="25">
        <v>0</v>
      </c>
      <c r="BM52" s="30">
        <v>0</v>
      </c>
      <c r="BN52" s="30">
        <v>0</v>
      </c>
      <c r="BQ52" s="32">
        <v>48</v>
      </c>
      <c r="BR52" s="25">
        <v>0</v>
      </c>
      <c r="BS52" s="25">
        <v>0</v>
      </c>
      <c r="BT52" s="25">
        <v>0</v>
      </c>
      <c r="BU52" s="25">
        <v>0</v>
      </c>
      <c r="BV52" s="25">
        <v>0</v>
      </c>
      <c r="BW52" s="25">
        <v>0</v>
      </c>
      <c r="BX52" s="25">
        <v>0</v>
      </c>
      <c r="BY52" s="25">
        <v>0</v>
      </c>
      <c r="BZ52" s="25">
        <v>0</v>
      </c>
      <c r="CA52" s="25">
        <v>0</v>
      </c>
      <c r="CB52" s="25">
        <v>0</v>
      </c>
      <c r="CC52" s="25">
        <v>0</v>
      </c>
      <c r="CD52" s="30">
        <v>0</v>
      </c>
      <c r="CE52" s="30">
        <v>0</v>
      </c>
      <c r="CH52" s="32">
        <v>48</v>
      </c>
      <c r="CI52" s="25">
        <v>0</v>
      </c>
      <c r="CJ52" s="25">
        <v>0</v>
      </c>
      <c r="CK52" s="25">
        <v>0</v>
      </c>
      <c r="CL52" s="25">
        <v>0</v>
      </c>
      <c r="CM52" s="25">
        <v>0</v>
      </c>
      <c r="CN52" s="25">
        <v>0</v>
      </c>
      <c r="CO52" s="25">
        <v>0</v>
      </c>
      <c r="CP52" s="25">
        <v>0</v>
      </c>
      <c r="CQ52" s="25">
        <v>0</v>
      </c>
      <c r="CR52" s="25">
        <v>0</v>
      </c>
      <c r="CS52" s="25">
        <v>0</v>
      </c>
      <c r="CT52" s="25">
        <v>0</v>
      </c>
      <c r="CU52" s="30">
        <v>0</v>
      </c>
      <c r="CV52" s="30">
        <v>0</v>
      </c>
      <c r="CY52" s="32">
        <v>48</v>
      </c>
      <c r="CZ52" s="25">
        <v>0</v>
      </c>
      <c r="DA52" s="25">
        <v>0</v>
      </c>
      <c r="DB52" s="25">
        <v>0</v>
      </c>
      <c r="DC52" s="25">
        <v>0</v>
      </c>
      <c r="DD52" s="25">
        <v>0</v>
      </c>
      <c r="DE52" s="25">
        <v>0</v>
      </c>
      <c r="DF52" s="25">
        <v>0</v>
      </c>
      <c r="DG52" s="25">
        <v>0</v>
      </c>
      <c r="DH52" s="25">
        <v>0</v>
      </c>
      <c r="DI52" s="25">
        <v>0</v>
      </c>
      <c r="DJ52" s="25">
        <v>0</v>
      </c>
      <c r="DK52" s="25">
        <v>0</v>
      </c>
      <c r="DL52" s="30">
        <v>0</v>
      </c>
      <c r="DM52" s="30">
        <v>0</v>
      </c>
      <c r="DP52" s="32">
        <v>48</v>
      </c>
      <c r="DQ52" s="25">
        <v>0</v>
      </c>
      <c r="DR52" s="25">
        <v>0</v>
      </c>
      <c r="DS52" s="25">
        <v>0</v>
      </c>
      <c r="DT52" s="25">
        <v>0</v>
      </c>
      <c r="DU52" s="25">
        <v>0</v>
      </c>
      <c r="DV52" s="25">
        <v>0</v>
      </c>
      <c r="DW52" s="25">
        <v>0</v>
      </c>
      <c r="DX52" s="25">
        <v>0</v>
      </c>
      <c r="DY52" s="25">
        <v>0</v>
      </c>
      <c r="DZ52" s="25">
        <v>0</v>
      </c>
      <c r="EA52" s="25">
        <v>0</v>
      </c>
      <c r="EB52" s="25">
        <v>0</v>
      </c>
      <c r="EC52" s="30">
        <v>0</v>
      </c>
      <c r="ED52" s="30">
        <v>0</v>
      </c>
      <c r="EG52" s="41">
        <v>48</v>
      </c>
      <c r="EH52" s="42">
        <v>2883</v>
      </c>
      <c r="EI52" s="42">
        <v>306</v>
      </c>
    </row>
    <row r="53" spans="1:139" ht="18" customHeight="1" thickBot="1" x14ac:dyDescent="0.3">
      <c r="A53" s="32">
        <v>49</v>
      </c>
      <c r="B53" s="25">
        <v>0</v>
      </c>
      <c r="C53" s="25">
        <v>0</v>
      </c>
      <c r="D53" s="25">
        <v>0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33">
        <v>0</v>
      </c>
      <c r="O53" s="1">
        <v>0</v>
      </c>
      <c r="R53" s="38">
        <v>49</v>
      </c>
      <c r="S53" s="25">
        <v>2150</v>
      </c>
      <c r="T53" s="25">
        <v>3100</v>
      </c>
      <c r="U53" s="25">
        <v>4150</v>
      </c>
      <c r="V53" s="25">
        <v>5150</v>
      </c>
      <c r="W53" s="25">
        <v>6150</v>
      </c>
      <c r="X53" s="25">
        <v>6650</v>
      </c>
      <c r="Y53" s="25">
        <v>7650</v>
      </c>
      <c r="Z53" s="25">
        <v>8600</v>
      </c>
      <c r="AA53" s="25">
        <v>9600</v>
      </c>
      <c r="AB53" s="25">
        <v>10100</v>
      </c>
      <c r="AC53" s="25">
        <v>11050</v>
      </c>
      <c r="AD53" s="25">
        <v>12000</v>
      </c>
      <c r="AE53" s="33">
        <v>86350</v>
      </c>
      <c r="AF53" s="33">
        <v>7196</v>
      </c>
      <c r="AI53" s="32">
        <v>49</v>
      </c>
      <c r="AJ53" s="25">
        <v>0</v>
      </c>
      <c r="AK53" s="25">
        <v>0</v>
      </c>
      <c r="AL53" s="25">
        <v>0</v>
      </c>
      <c r="AM53" s="25">
        <v>0</v>
      </c>
      <c r="AN53" s="25">
        <v>0</v>
      </c>
      <c r="AO53" s="25">
        <v>0</v>
      </c>
      <c r="AP53" s="25">
        <v>0</v>
      </c>
      <c r="AQ53" s="25">
        <v>0</v>
      </c>
      <c r="AR53" s="25">
        <v>0</v>
      </c>
      <c r="AS53" s="25">
        <v>0</v>
      </c>
      <c r="AT53" s="25">
        <v>0</v>
      </c>
      <c r="AU53" s="25">
        <v>0</v>
      </c>
      <c r="AV53" s="30">
        <v>0</v>
      </c>
      <c r="AW53" s="30">
        <v>0</v>
      </c>
      <c r="AZ53" s="32">
        <v>49</v>
      </c>
      <c r="BA53" s="25">
        <v>0</v>
      </c>
      <c r="BB53" s="25">
        <v>0</v>
      </c>
      <c r="BC53" s="25">
        <v>0</v>
      </c>
      <c r="BD53" s="25">
        <v>0</v>
      </c>
      <c r="BE53" s="25">
        <v>0</v>
      </c>
      <c r="BF53" s="25">
        <v>0</v>
      </c>
      <c r="BG53" s="25">
        <v>0</v>
      </c>
      <c r="BH53" s="25">
        <v>0</v>
      </c>
      <c r="BI53" s="25">
        <v>0</v>
      </c>
      <c r="BJ53" s="25">
        <v>0</v>
      </c>
      <c r="BK53" s="25">
        <v>0</v>
      </c>
      <c r="BL53" s="25">
        <v>0</v>
      </c>
      <c r="BM53" s="30">
        <v>0</v>
      </c>
      <c r="BN53" s="30">
        <v>0</v>
      </c>
      <c r="BQ53" s="32">
        <v>49</v>
      </c>
      <c r="BR53" s="25">
        <v>0</v>
      </c>
      <c r="BS53" s="25">
        <v>0</v>
      </c>
      <c r="BT53" s="25">
        <v>0</v>
      </c>
      <c r="BU53" s="25">
        <v>0</v>
      </c>
      <c r="BV53" s="25">
        <v>0</v>
      </c>
      <c r="BW53" s="25">
        <v>0</v>
      </c>
      <c r="BX53" s="25">
        <v>0</v>
      </c>
      <c r="BY53" s="25">
        <v>0</v>
      </c>
      <c r="BZ53" s="25">
        <v>0</v>
      </c>
      <c r="CA53" s="25">
        <v>0</v>
      </c>
      <c r="CB53" s="25">
        <v>0</v>
      </c>
      <c r="CC53" s="25">
        <v>0</v>
      </c>
      <c r="CD53" s="30">
        <v>0</v>
      </c>
      <c r="CE53" s="30">
        <v>0</v>
      </c>
      <c r="CH53" s="32">
        <v>49</v>
      </c>
      <c r="CI53" s="25">
        <v>0</v>
      </c>
      <c r="CJ53" s="25">
        <v>0</v>
      </c>
      <c r="CK53" s="25">
        <v>0</v>
      </c>
      <c r="CL53" s="25">
        <v>0</v>
      </c>
      <c r="CM53" s="25">
        <v>0</v>
      </c>
      <c r="CN53" s="25">
        <v>0</v>
      </c>
      <c r="CO53" s="25">
        <v>0</v>
      </c>
      <c r="CP53" s="25">
        <v>0</v>
      </c>
      <c r="CQ53" s="25">
        <v>0</v>
      </c>
      <c r="CR53" s="25">
        <v>0</v>
      </c>
      <c r="CS53" s="25">
        <v>0</v>
      </c>
      <c r="CT53" s="25">
        <v>0</v>
      </c>
      <c r="CU53" s="30">
        <v>0</v>
      </c>
      <c r="CV53" s="30">
        <v>0</v>
      </c>
      <c r="CY53" s="32">
        <v>49</v>
      </c>
      <c r="CZ53" s="25">
        <v>0</v>
      </c>
      <c r="DA53" s="25">
        <v>0</v>
      </c>
      <c r="DB53" s="25">
        <v>0</v>
      </c>
      <c r="DC53" s="25">
        <v>0</v>
      </c>
      <c r="DD53" s="25">
        <v>0</v>
      </c>
      <c r="DE53" s="25">
        <v>0</v>
      </c>
      <c r="DF53" s="25">
        <v>0</v>
      </c>
      <c r="DG53" s="25">
        <v>0</v>
      </c>
      <c r="DH53" s="25">
        <v>0</v>
      </c>
      <c r="DI53" s="25">
        <v>0</v>
      </c>
      <c r="DJ53" s="25">
        <v>0</v>
      </c>
      <c r="DK53" s="25">
        <v>0</v>
      </c>
      <c r="DL53" s="30">
        <v>0</v>
      </c>
      <c r="DM53" s="30">
        <v>0</v>
      </c>
      <c r="DP53" s="32">
        <v>49</v>
      </c>
      <c r="DQ53" s="25">
        <v>0</v>
      </c>
      <c r="DR53" s="25">
        <v>0</v>
      </c>
      <c r="DS53" s="25">
        <v>0</v>
      </c>
      <c r="DT53" s="25">
        <v>0</v>
      </c>
      <c r="DU53" s="25">
        <v>0</v>
      </c>
      <c r="DV53" s="25">
        <v>0</v>
      </c>
      <c r="DW53" s="25">
        <v>0</v>
      </c>
      <c r="DX53" s="25">
        <v>0</v>
      </c>
      <c r="DY53" s="25">
        <v>0</v>
      </c>
      <c r="DZ53" s="25">
        <v>0</v>
      </c>
      <c r="EA53" s="25">
        <v>0</v>
      </c>
      <c r="EB53" s="25">
        <v>0</v>
      </c>
      <c r="EC53" s="30">
        <v>0</v>
      </c>
      <c r="ED53" s="30">
        <v>0</v>
      </c>
      <c r="EG53" s="41">
        <v>49</v>
      </c>
      <c r="EH53" s="42">
        <v>7196</v>
      </c>
      <c r="EI53" s="42">
        <v>764</v>
      </c>
    </row>
    <row r="54" spans="1:139" ht="18" customHeight="1" thickBot="1" x14ac:dyDescent="0.3">
      <c r="A54" s="32">
        <v>50</v>
      </c>
      <c r="B54" s="25">
        <v>0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33">
        <v>0</v>
      </c>
      <c r="O54" s="1">
        <v>0</v>
      </c>
      <c r="R54" s="38">
        <v>50</v>
      </c>
      <c r="S54" s="25">
        <v>0</v>
      </c>
      <c r="T54" s="25">
        <v>0</v>
      </c>
      <c r="U54" s="25">
        <v>1500</v>
      </c>
      <c r="V54" s="25">
        <v>1950</v>
      </c>
      <c r="W54" s="25">
        <v>1850</v>
      </c>
      <c r="X54" s="25">
        <v>2550</v>
      </c>
      <c r="Y54" s="25">
        <v>2750</v>
      </c>
      <c r="Z54" s="25">
        <v>2975</v>
      </c>
      <c r="AA54" s="25">
        <v>3387</v>
      </c>
      <c r="AB54" s="25">
        <v>4387</v>
      </c>
      <c r="AC54" s="25">
        <v>887</v>
      </c>
      <c r="AD54" s="25">
        <v>1087</v>
      </c>
      <c r="AE54" s="33">
        <v>23323</v>
      </c>
      <c r="AF54" s="33">
        <v>1944</v>
      </c>
      <c r="AI54" s="32">
        <v>50</v>
      </c>
      <c r="AJ54" s="25">
        <v>0</v>
      </c>
      <c r="AK54" s="25">
        <v>0</v>
      </c>
      <c r="AL54" s="25">
        <v>0</v>
      </c>
      <c r="AM54" s="25">
        <v>0</v>
      </c>
      <c r="AN54" s="25">
        <v>0</v>
      </c>
      <c r="AO54" s="25">
        <v>0</v>
      </c>
      <c r="AP54" s="25">
        <v>0</v>
      </c>
      <c r="AQ54" s="25">
        <v>0</v>
      </c>
      <c r="AR54" s="25">
        <v>0</v>
      </c>
      <c r="AS54" s="25">
        <v>0</v>
      </c>
      <c r="AT54" s="25">
        <v>0</v>
      </c>
      <c r="AU54" s="25">
        <v>0</v>
      </c>
      <c r="AV54" s="30">
        <v>0</v>
      </c>
      <c r="AW54" s="30">
        <v>0</v>
      </c>
      <c r="AZ54" s="32">
        <v>50</v>
      </c>
      <c r="BA54" s="25">
        <v>0</v>
      </c>
      <c r="BB54" s="25">
        <v>0</v>
      </c>
      <c r="BC54" s="25">
        <v>0</v>
      </c>
      <c r="BD54" s="25">
        <v>0</v>
      </c>
      <c r="BE54" s="25">
        <v>0</v>
      </c>
      <c r="BF54" s="25">
        <v>0</v>
      </c>
      <c r="BG54" s="25">
        <v>0</v>
      </c>
      <c r="BH54" s="25">
        <v>0</v>
      </c>
      <c r="BI54" s="25">
        <v>0</v>
      </c>
      <c r="BJ54" s="25">
        <v>0</v>
      </c>
      <c r="BK54" s="25">
        <v>0</v>
      </c>
      <c r="BL54" s="25">
        <v>0</v>
      </c>
      <c r="BM54" s="30">
        <v>0</v>
      </c>
      <c r="BN54" s="30">
        <v>0</v>
      </c>
      <c r="BQ54" s="32">
        <v>50</v>
      </c>
      <c r="BR54" s="25">
        <v>0</v>
      </c>
      <c r="BS54" s="25">
        <v>0</v>
      </c>
      <c r="BT54" s="25">
        <v>0</v>
      </c>
      <c r="BU54" s="25">
        <v>0</v>
      </c>
      <c r="BV54" s="25">
        <v>0</v>
      </c>
      <c r="BW54" s="25">
        <v>0</v>
      </c>
      <c r="BX54" s="25">
        <v>0</v>
      </c>
      <c r="BY54" s="25">
        <v>0</v>
      </c>
      <c r="BZ54" s="25">
        <v>0</v>
      </c>
      <c r="CA54" s="25">
        <v>0</v>
      </c>
      <c r="CB54" s="25">
        <v>0</v>
      </c>
      <c r="CC54" s="25">
        <v>0</v>
      </c>
      <c r="CD54" s="30">
        <v>0</v>
      </c>
      <c r="CE54" s="30">
        <v>0</v>
      </c>
      <c r="CH54" s="32">
        <v>50</v>
      </c>
      <c r="CI54" s="25">
        <v>0</v>
      </c>
      <c r="CJ54" s="25">
        <v>0</v>
      </c>
      <c r="CK54" s="25">
        <v>0</v>
      </c>
      <c r="CL54" s="25">
        <v>0</v>
      </c>
      <c r="CM54" s="25">
        <v>0</v>
      </c>
      <c r="CN54" s="25">
        <v>0</v>
      </c>
      <c r="CO54" s="25">
        <v>0</v>
      </c>
      <c r="CP54" s="25">
        <v>0</v>
      </c>
      <c r="CQ54" s="25">
        <v>0</v>
      </c>
      <c r="CR54" s="25">
        <v>0</v>
      </c>
      <c r="CS54" s="25">
        <v>0</v>
      </c>
      <c r="CT54" s="25">
        <v>0</v>
      </c>
      <c r="CU54" s="30">
        <v>0</v>
      </c>
      <c r="CV54" s="30">
        <v>0</v>
      </c>
      <c r="CY54" s="32">
        <v>50</v>
      </c>
      <c r="CZ54" s="25">
        <v>0</v>
      </c>
      <c r="DA54" s="25">
        <v>0</v>
      </c>
      <c r="DB54" s="25">
        <v>0</v>
      </c>
      <c r="DC54" s="25">
        <v>0</v>
      </c>
      <c r="DD54" s="25">
        <v>0</v>
      </c>
      <c r="DE54" s="25">
        <v>0</v>
      </c>
      <c r="DF54" s="25">
        <v>0</v>
      </c>
      <c r="DG54" s="25">
        <v>0</v>
      </c>
      <c r="DH54" s="25">
        <v>0</v>
      </c>
      <c r="DI54" s="25">
        <v>0</v>
      </c>
      <c r="DJ54" s="25">
        <v>0</v>
      </c>
      <c r="DK54" s="25">
        <v>0</v>
      </c>
      <c r="DL54" s="30">
        <v>0</v>
      </c>
      <c r="DM54" s="30">
        <v>0</v>
      </c>
      <c r="DP54" s="32">
        <v>50</v>
      </c>
      <c r="DQ54" s="25">
        <v>0</v>
      </c>
      <c r="DR54" s="25">
        <v>0</v>
      </c>
      <c r="DS54" s="25">
        <v>0</v>
      </c>
      <c r="DT54" s="25">
        <v>0</v>
      </c>
      <c r="DU54" s="25">
        <v>0</v>
      </c>
      <c r="DV54" s="25">
        <v>0</v>
      </c>
      <c r="DW54" s="25">
        <v>0</v>
      </c>
      <c r="DX54" s="25">
        <v>0</v>
      </c>
      <c r="DY54" s="25">
        <v>0</v>
      </c>
      <c r="DZ54" s="25">
        <v>0</v>
      </c>
      <c r="EA54" s="25">
        <v>0</v>
      </c>
      <c r="EB54" s="25">
        <v>0</v>
      </c>
      <c r="EC54" s="30">
        <v>0</v>
      </c>
      <c r="ED54" s="30">
        <v>0</v>
      </c>
      <c r="EG54" s="41">
        <v>50</v>
      </c>
      <c r="EH54" s="42">
        <v>1944</v>
      </c>
      <c r="EI54" s="42">
        <v>206</v>
      </c>
    </row>
    <row r="55" spans="1:139" ht="18" customHeight="1" thickBot="1" x14ac:dyDescent="0.3">
      <c r="A55" s="32">
        <v>51</v>
      </c>
      <c r="B55" s="25">
        <v>0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33">
        <v>0</v>
      </c>
      <c r="O55" s="1">
        <v>0</v>
      </c>
      <c r="R55" s="38">
        <v>51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5">
        <v>0</v>
      </c>
      <c r="AD55" s="25">
        <v>0</v>
      </c>
      <c r="AE55" s="33">
        <v>0</v>
      </c>
      <c r="AF55" s="33">
        <v>0</v>
      </c>
      <c r="AI55" s="32">
        <v>51</v>
      </c>
      <c r="AJ55" s="25">
        <v>0</v>
      </c>
      <c r="AK55" s="25">
        <v>0</v>
      </c>
      <c r="AL55" s="25">
        <v>0</v>
      </c>
      <c r="AM55" s="25">
        <v>0</v>
      </c>
      <c r="AN55" s="25">
        <v>0</v>
      </c>
      <c r="AO55" s="25">
        <v>0</v>
      </c>
      <c r="AP55" s="25">
        <v>0</v>
      </c>
      <c r="AQ55" s="25">
        <v>0</v>
      </c>
      <c r="AR55" s="25">
        <v>0</v>
      </c>
      <c r="AS55" s="25">
        <v>0</v>
      </c>
      <c r="AT55" s="25">
        <v>0</v>
      </c>
      <c r="AU55" s="25">
        <v>0</v>
      </c>
      <c r="AV55" s="30">
        <v>0</v>
      </c>
      <c r="AW55" s="30">
        <v>0</v>
      </c>
      <c r="AZ55" s="32">
        <v>51</v>
      </c>
      <c r="BA55" s="25">
        <v>0</v>
      </c>
      <c r="BB55" s="25">
        <v>0</v>
      </c>
      <c r="BC55" s="25">
        <v>0</v>
      </c>
      <c r="BD55" s="25">
        <v>0</v>
      </c>
      <c r="BE55" s="25">
        <v>0</v>
      </c>
      <c r="BF55" s="25">
        <v>0</v>
      </c>
      <c r="BG55" s="25">
        <v>0</v>
      </c>
      <c r="BH55" s="25">
        <v>0</v>
      </c>
      <c r="BI55" s="25">
        <v>0</v>
      </c>
      <c r="BJ55" s="25">
        <v>0</v>
      </c>
      <c r="BK55" s="25">
        <v>0</v>
      </c>
      <c r="BL55" s="25">
        <v>0</v>
      </c>
      <c r="BM55" s="30">
        <v>0</v>
      </c>
      <c r="BN55" s="30">
        <v>0</v>
      </c>
      <c r="BQ55" s="32">
        <v>51</v>
      </c>
      <c r="BR55" s="25">
        <v>0</v>
      </c>
      <c r="BS55" s="25">
        <v>0</v>
      </c>
      <c r="BT55" s="25">
        <v>0</v>
      </c>
      <c r="BU55" s="25">
        <v>0</v>
      </c>
      <c r="BV55" s="25">
        <v>0</v>
      </c>
      <c r="BW55" s="25">
        <v>0</v>
      </c>
      <c r="BX55" s="25">
        <v>0</v>
      </c>
      <c r="BY55" s="25">
        <v>0</v>
      </c>
      <c r="BZ55" s="25">
        <v>0</v>
      </c>
      <c r="CA55" s="25">
        <v>0</v>
      </c>
      <c r="CB55" s="25">
        <v>0</v>
      </c>
      <c r="CC55" s="25">
        <v>0</v>
      </c>
      <c r="CD55" s="30">
        <v>0</v>
      </c>
      <c r="CE55" s="30">
        <v>0</v>
      </c>
      <c r="CH55" s="32">
        <v>51</v>
      </c>
      <c r="CI55" s="25">
        <v>0</v>
      </c>
      <c r="CJ55" s="25">
        <v>0</v>
      </c>
      <c r="CK55" s="25">
        <v>0</v>
      </c>
      <c r="CL55" s="25">
        <v>0</v>
      </c>
      <c r="CM55" s="25">
        <v>0</v>
      </c>
      <c r="CN55" s="25">
        <v>0</v>
      </c>
      <c r="CO55" s="25">
        <v>0</v>
      </c>
      <c r="CP55" s="25">
        <v>0</v>
      </c>
      <c r="CQ55" s="25">
        <v>0</v>
      </c>
      <c r="CR55" s="25">
        <v>0</v>
      </c>
      <c r="CS55" s="25">
        <v>0</v>
      </c>
      <c r="CT55" s="25">
        <v>0</v>
      </c>
      <c r="CU55" s="30">
        <v>0</v>
      </c>
      <c r="CV55" s="30">
        <v>0</v>
      </c>
      <c r="CY55" s="32">
        <v>51</v>
      </c>
      <c r="CZ55" s="25">
        <v>0</v>
      </c>
      <c r="DA55" s="25">
        <v>0</v>
      </c>
      <c r="DB55" s="25">
        <v>0</v>
      </c>
      <c r="DC55" s="25">
        <v>0</v>
      </c>
      <c r="DD55" s="25">
        <v>0</v>
      </c>
      <c r="DE55" s="25">
        <v>0</v>
      </c>
      <c r="DF55" s="25">
        <v>0</v>
      </c>
      <c r="DG55" s="25">
        <v>0</v>
      </c>
      <c r="DH55" s="25">
        <v>0</v>
      </c>
      <c r="DI55" s="25">
        <v>0</v>
      </c>
      <c r="DJ55" s="25">
        <v>0</v>
      </c>
      <c r="DK55" s="25">
        <v>0</v>
      </c>
      <c r="DL55" s="30">
        <v>0</v>
      </c>
      <c r="DM55" s="30">
        <v>0</v>
      </c>
      <c r="DP55" s="32">
        <v>51</v>
      </c>
      <c r="DQ55" s="25">
        <v>0</v>
      </c>
      <c r="DR55" s="25">
        <v>0</v>
      </c>
      <c r="DS55" s="25">
        <v>0</v>
      </c>
      <c r="DT55" s="25">
        <v>0</v>
      </c>
      <c r="DU55" s="25">
        <v>0</v>
      </c>
      <c r="DV55" s="25">
        <v>0</v>
      </c>
      <c r="DW55" s="25">
        <v>0</v>
      </c>
      <c r="DX55" s="25">
        <v>0</v>
      </c>
      <c r="DY55" s="25">
        <v>0</v>
      </c>
      <c r="DZ55" s="25">
        <v>0</v>
      </c>
      <c r="EA55" s="25">
        <v>0</v>
      </c>
      <c r="EB55" s="25">
        <v>0</v>
      </c>
      <c r="EC55" s="30">
        <v>0</v>
      </c>
      <c r="ED55" s="30">
        <v>0</v>
      </c>
      <c r="EG55" s="41">
        <v>51</v>
      </c>
      <c r="EH55" s="42">
        <v>0</v>
      </c>
      <c r="EI55" s="42">
        <v>0</v>
      </c>
    </row>
    <row r="56" spans="1:139" ht="18" customHeight="1" thickBot="1" x14ac:dyDescent="0.3">
      <c r="A56" s="32">
        <v>52</v>
      </c>
      <c r="B56" s="25">
        <v>0</v>
      </c>
      <c r="C56" s="25">
        <v>0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33">
        <v>0</v>
      </c>
      <c r="O56" s="1">
        <v>0</v>
      </c>
      <c r="R56" s="38">
        <v>52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25">
        <v>0</v>
      </c>
      <c r="AE56" s="33">
        <v>0</v>
      </c>
      <c r="AF56" s="33">
        <v>0</v>
      </c>
      <c r="AI56" s="32">
        <v>52</v>
      </c>
      <c r="AJ56" s="25">
        <v>0</v>
      </c>
      <c r="AK56" s="25">
        <v>0</v>
      </c>
      <c r="AL56" s="25">
        <v>0</v>
      </c>
      <c r="AM56" s="25">
        <v>0</v>
      </c>
      <c r="AN56" s="25">
        <v>0</v>
      </c>
      <c r="AO56" s="25">
        <v>0</v>
      </c>
      <c r="AP56" s="25">
        <v>0</v>
      </c>
      <c r="AQ56" s="25">
        <v>0</v>
      </c>
      <c r="AR56" s="25">
        <v>0</v>
      </c>
      <c r="AS56" s="25">
        <v>0</v>
      </c>
      <c r="AT56" s="25">
        <v>0</v>
      </c>
      <c r="AU56" s="25">
        <v>0</v>
      </c>
      <c r="AV56" s="30">
        <v>0</v>
      </c>
      <c r="AW56" s="30">
        <v>0</v>
      </c>
      <c r="AZ56" s="32">
        <v>52</v>
      </c>
      <c r="BA56" s="25">
        <v>0</v>
      </c>
      <c r="BB56" s="25">
        <v>0</v>
      </c>
      <c r="BC56" s="25">
        <v>0</v>
      </c>
      <c r="BD56" s="25">
        <v>0</v>
      </c>
      <c r="BE56" s="25">
        <v>0</v>
      </c>
      <c r="BF56" s="25">
        <v>0</v>
      </c>
      <c r="BG56" s="25">
        <v>0</v>
      </c>
      <c r="BH56" s="25">
        <v>0</v>
      </c>
      <c r="BI56" s="25">
        <v>0</v>
      </c>
      <c r="BJ56" s="25">
        <v>0</v>
      </c>
      <c r="BK56" s="25">
        <v>0</v>
      </c>
      <c r="BL56" s="25">
        <v>0</v>
      </c>
      <c r="BM56" s="30">
        <v>0</v>
      </c>
      <c r="BN56" s="30">
        <v>0</v>
      </c>
      <c r="BQ56" s="32">
        <v>52</v>
      </c>
      <c r="BR56" s="25">
        <v>0</v>
      </c>
      <c r="BS56" s="25">
        <v>0</v>
      </c>
      <c r="BT56" s="25">
        <v>0</v>
      </c>
      <c r="BU56" s="25">
        <v>0</v>
      </c>
      <c r="BV56" s="25">
        <v>0</v>
      </c>
      <c r="BW56" s="25">
        <v>0</v>
      </c>
      <c r="BX56" s="25">
        <v>0</v>
      </c>
      <c r="BY56" s="25">
        <v>0</v>
      </c>
      <c r="BZ56" s="25">
        <v>0</v>
      </c>
      <c r="CA56" s="25">
        <v>0</v>
      </c>
      <c r="CB56" s="25">
        <v>0</v>
      </c>
      <c r="CC56" s="25">
        <v>0</v>
      </c>
      <c r="CD56" s="30">
        <v>0</v>
      </c>
      <c r="CE56" s="30">
        <v>0</v>
      </c>
      <c r="CH56" s="32">
        <v>52</v>
      </c>
      <c r="CI56" s="25">
        <v>0</v>
      </c>
      <c r="CJ56" s="25">
        <v>0</v>
      </c>
      <c r="CK56" s="25">
        <v>0</v>
      </c>
      <c r="CL56" s="25">
        <v>0</v>
      </c>
      <c r="CM56" s="25">
        <v>0</v>
      </c>
      <c r="CN56" s="25">
        <v>0</v>
      </c>
      <c r="CO56" s="25">
        <v>0</v>
      </c>
      <c r="CP56" s="25">
        <v>0</v>
      </c>
      <c r="CQ56" s="25">
        <v>0</v>
      </c>
      <c r="CR56" s="25">
        <v>0</v>
      </c>
      <c r="CS56" s="25">
        <v>0</v>
      </c>
      <c r="CT56" s="25">
        <v>0</v>
      </c>
      <c r="CU56" s="30">
        <v>0</v>
      </c>
      <c r="CV56" s="30">
        <v>0</v>
      </c>
      <c r="CY56" s="32">
        <v>52</v>
      </c>
      <c r="CZ56" s="25">
        <v>0</v>
      </c>
      <c r="DA56" s="25">
        <v>0</v>
      </c>
      <c r="DB56" s="25">
        <v>0</v>
      </c>
      <c r="DC56" s="25">
        <v>0</v>
      </c>
      <c r="DD56" s="25">
        <v>0</v>
      </c>
      <c r="DE56" s="25">
        <v>0</v>
      </c>
      <c r="DF56" s="25">
        <v>0</v>
      </c>
      <c r="DG56" s="25">
        <v>0</v>
      </c>
      <c r="DH56" s="25">
        <v>0</v>
      </c>
      <c r="DI56" s="25">
        <v>0</v>
      </c>
      <c r="DJ56" s="25">
        <v>0</v>
      </c>
      <c r="DK56" s="25">
        <v>0</v>
      </c>
      <c r="DL56" s="30">
        <v>0</v>
      </c>
      <c r="DM56" s="30">
        <v>0</v>
      </c>
      <c r="DP56" s="32">
        <v>52</v>
      </c>
      <c r="DQ56" s="25">
        <v>0</v>
      </c>
      <c r="DR56" s="25">
        <v>0</v>
      </c>
      <c r="DS56" s="25">
        <v>0</v>
      </c>
      <c r="DT56" s="25">
        <v>0</v>
      </c>
      <c r="DU56" s="25">
        <v>0</v>
      </c>
      <c r="DV56" s="25">
        <v>0</v>
      </c>
      <c r="DW56" s="25">
        <v>0</v>
      </c>
      <c r="DX56" s="25">
        <v>0</v>
      </c>
      <c r="DY56" s="25">
        <v>0</v>
      </c>
      <c r="DZ56" s="25">
        <v>0</v>
      </c>
      <c r="EA56" s="25">
        <v>0</v>
      </c>
      <c r="EB56" s="25">
        <v>0</v>
      </c>
      <c r="EC56" s="30">
        <v>0</v>
      </c>
      <c r="ED56" s="30">
        <v>0</v>
      </c>
      <c r="EG56" s="41">
        <v>52</v>
      </c>
      <c r="EH56" s="42">
        <v>0</v>
      </c>
      <c r="EI56" s="42">
        <v>0</v>
      </c>
    </row>
    <row r="57" spans="1:139" ht="18" customHeight="1" thickBot="1" x14ac:dyDescent="0.3">
      <c r="A57" s="32">
        <v>53</v>
      </c>
      <c r="B57" s="25">
        <v>0</v>
      </c>
      <c r="C57" s="25">
        <v>0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33">
        <v>0</v>
      </c>
      <c r="O57" s="1">
        <v>0</v>
      </c>
      <c r="R57" s="38">
        <v>53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C57" s="25">
        <v>0</v>
      </c>
      <c r="AD57" s="25">
        <v>0</v>
      </c>
      <c r="AE57" s="33">
        <v>0</v>
      </c>
      <c r="AF57" s="33">
        <v>0</v>
      </c>
      <c r="AI57" s="32">
        <v>53</v>
      </c>
      <c r="AJ57" s="25">
        <v>0</v>
      </c>
      <c r="AK57" s="25">
        <v>0</v>
      </c>
      <c r="AL57" s="25">
        <v>0</v>
      </c>
      <c r="AM57" s="25">
        <v>0</v>
      </c>
      <c r="AN57" s="25">
        <v>0</v>
      </c>
      <c r="AO57" s="25">
        <v>0</v>
      </c>
      <c r="AP57" s="25">
        <v>0</v>
      </c>
      <c r="AQ57" s="25">
        <v>0</v>
      </c>
      <c r="AR57" s="25">
        <v>0</v>
      </c>
      <c r="AS57" s="25">
        <v>0</v>
      </c>
      <c r="AT57" s="25">
        <v>0</v>
      </c>
      <c r="AU57" s="25">
        <v>0</v>
      </c>
      <c r="AV57" s="30">
        <v>0</v>
      </c>
      <c r="AW57" s="30">
        <v>0</v>
      </c>
      <c r="AZ57" s="32">
        <v>53</v>
      </c>
      <c r="BA57" s="25">
        <v>0</v>
      </c>
      <c r="BB57" s="25">
        <v>0</v>
      </c>
      <c r="BC57" s="25">
        <v>0</v>
      </c>
      <c r="BD57" s="25">
        <v>0</v>
      </c>
      <c r="BE57" s="25">
        <v>0</v>
      </c>
      <c r="BF57" s="25">
        <v>0</v>
      </c>
      <c r="BG57" s="25">
        <v>0</v>
      </c>
      <c r="BH57" s="25">
        <v>0</v>
      </c>
      <c r="BI57" s="25">
        <v>0</v>
      </c>
      <c r="BJ57" s="25">
        <v>0</v>
      </c>
      <c r="BK57" s="25">
        <v>0</v>
      </c>
      <c r="BL57" s="25">
        <v>0</v>
      </c>
      <c r="BM57" s="30">
        <v>0</v>
      </c>
      <c r="BN57" s="30">
        <v>0</v>
      </c>
      <c r="BQ57" s="32">
        <v>53</v>
      </c>
      <c r="BR57" s="25">
        <v>0</v>
      </c>
      <c r="BS57" s="25">
        <v>0</v>
      </c>
      <c r="BT57" s="25">
        <v>0</v>
      </c>
      <c r="BU57" s="25">
        <v>0</v>
      </c>
      <c r="BV57" s="25">
        <v>0</v>
      </c>
      <c r="BW57" s="25">
        <v>0</v>
      </c>
      <c r="BX57" s="25">
        <v>0</v>
      </c>
      <c r="BY57" s="25">
        <v>0</v>
      </c>
      <c r="BZ57" s="25">
        <v>0</v>
      </c>
      <c r="CA57" s="25">
        <v>0</v>
      </c>
      <c r="CB57" s="25">
        <v>0</v>
      </c>
      <c r="CC57" s="25">
        <v>0</v>
      </c>
      <c r="CD57" s="30">
        <v>0</v>
      </c>
      <c r="CE57" s="30">
        <v>0</v>
      </c>
      <c r="CH57" s="32">
        <v>53</v>
      </c>
      <c r="CI57" s="25">
        <v>0</v>
      </c>
      <c r="CJ57" s="25">
        <v>0</v>
      </c>
      <c r="CK57" s="25">
        <v>0</v>
      </c>
      <c r="CL57" s="25">
        <v>0</v>
      </c>
      <c r="CM57" s="25">
        <v>0</v>
      </c>
      <c r="CN57" s="25">
        <v>0</v>
      </c>
      <c r="CO57" s="25">
        <v>0</v>
      </c>
      <c r="CP57" s="25">
        <v>0</v>
      </c>
      <c r="CQ57" s="25">
        <v>0</v>
      </c>
      <c r="CR57" s="25">
        <v>0</v>
      </c>
      <c r="CS57" s="25">
        <v>0</v>
      </c>
      <c r="CT57" s="25">
        <v>0</v>
      </c>
      <c r="CU57" s="30">
        <v>0</v>
      </c>
      <c r="CV57" s="30">
        <v>0</v>
      </c>
      <c r="CY57" s="32">
        <v>53</v>
      </c>
      <c r="CZ57" s="25">
        <v>0</v>
      </c>
      <c r="DA57" s="25">
        <v>0</v>
      </c>
      <c r="DB57" s="25">
        <v>0</v>
      </c>
      <c r="DC57" s="25">
        <v>0</v>
      </c>
      <c r="DD57" s="25">
        <v>0</v>
      </c>
      <c r="DE57" s="25">
        <v>0</v>
      </c>
      <c r="DF57" s="25">
        <v>0</v>
      </c>
      <c r="DG57" s="25">
        <v>0</v>
      </c>
      <c r="DH57" s="25">
        <v>0</v>
      </c>
      <c r="DI57" s="25">
        <v>0</v>
      </c>
      <c r="DJ57" s="25">
        <v>0</v>
      </c>
      <c r="DK57" s="25">
        <v>0</v>
      </c>
      <c r="DL57" s="30">
        <v>0</v>
      </c>
      <c r="DM57" s="30">
        <v>0</v>
      </c>
      <c r="DP57" s="32">
        <v>53</v>
      </c>
      <c r="DQ57" s="25">
        <v>0</v>
      </c>
      <c r="DR57" s="25">
        <v>0</v>
      </c>
      <c r="DS57" s="25">
        <v>0</v>
      </c>
      <c r="DT57" s="25">
        <v>0</v>
      </c>
      <c r="DU57" s="25">
        <v>0</v>
      </c>
      <c r="DV57" s="25">
        <v>0</v>
      </c>
      <c r="DW57" s="25">
        <v>0</v>
      </c>
      <c r="DX57" s="25">
        <v>0</v>
      </c>
      <c r="DY57" s="25">
        <v>0</v>
      </c>
      <c r="DZ57" s="25">
        <v>0</v>
      </c>
      <c r="EA57" s="25">
        <v>0</v>
      </c>
      <c r="EB57" s="25">
        <v>0</v>
      </c>
      <c r="EC57" s="30">
        <v>0</v>
      </c>
      <c r="ED57" s="30">
        <v>0</v>
      </c>
      <c r="EG57" s="41">
        <v>53</v>
      </c>
      <c r="EH57" s="42">
        <v>0</v>
      </c>
      <c r="EI57" s="42">
        <v>0</v>
      </c>
    </row>
    <row r="58" spans="1:139" ht="18" customHeight="1" thickBot="1" x14ac:dyDescent="0.3">
      <c r="A58" s="32">
        <v>54</v>
      </c>
      <c r="B58" s="25">
        <v>0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33">
        <v>0</v>
      </c>
      <c r="O58" s="1">
        <v>0</v>
      </c>
      <c r="R58" s="38">
        <v>54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C58" s="25">
        <v>0</v>
      </c>
      <c r="AD58" s="25">
        <v>0</v>
      </c>
      <c r="AE58" s="33">
        <v>0</v>
      </c>
      <c r="AF58" s="33">
        <v>0</v>
      </c>
      <c r="AI58" s="32">
        <v>54</v>
      </c>
      <c r="AJ58" s="25">
        <v>0</v>
      </c>
      <c r="AK58" s="25">
        <v>0</v>
      </c>
      <c r="AL58" s="25">
        <v>0</v>
      </c>
      <c r="AM58" s="25">
        <v>0</v>
      </c>
      <c r="AN58" s="25">
        <v>0</v>
      </c>
      <c r="AO58" s="25">
        <v>0</v>
      </c>
      <c r="AP58" s="25">
        <v>0</v>
      </c>
      <c r="AQ58" s="25">
        <v>0</v>
      </c>
      <c r="AR58" s="25">
        <v>0</v>
      </c>
      <c r="AS58" s="25">
        <v>0</v>
      </c>
      <c r="AT58" s="25">
        <v>0</v>
      </c>
      <c r="AU58" s="25">
        <v>0</v>
      </c>
      <c r="AV58" s="30">
        <v>0</v>
      </c>
      <c r="AW58" s="30">
        <v>0</v>
      </c>
      <c r="AZ58" s="32">
        <v>54</v>
      </c>
      <c r="BA58" s="25">
        <v>0</v>
      </c>
      <c r="BB58" s="25">
        <v>0</v>
      </c>
      <c r="BC58" s="25">
        <v>0</v>
      </c>
      <c r="BD58" s="25">
        <v>0</v>
      </c>
      <c r="BE58" s="25">
        <v>0</v>
      </c>
      <c r="BF58" s="25">
        <v>0</v>
      </c>
      <c r="BG58" s="25">
        <v>0</v>
      </c>
      <c r="BH58" s="25">
        <v>0</v>
      </c>
      <c r="BI58" s="25">
        <v>0</v>
      </c>
      <c r="BJ58" s="25">
        <v>0</v>
      </c>
      <c r="BK58" s="25">
        <v>0</v>
      </c>
      <c r="BL58" s="25">
        <v>0</v>
      </c>
      <c r="BM58" s="30">
        <v>0</v>
      </c>
      <c r="BN58" s="30">
        <v>0</v>
      </c>
      <c r="BQ58" s="32">
        <v>54</v>
      </c>
      <c r="BR58" s="25">
        <v>0</v>
      </c>
      <c r="BS58" s="25">
        <v>0</v>
      </c>
      <c r="BT58" s="25">
        <v>0</v>
      </c>
      <c r="BU58" s="25">
        <v>0</v>
      </c>
      <c r="BV58" s="25">
        <v>0</v>
      </c>
      <c r="BW58" s="25">
        <v>0</v>
      </c>
      <c r="BX58" s="25">
        <v>0</v>
      </c>
      <c r="BY58" s="25">
        <v>0</v>
      </c>
      <c r="BZ58" s="25">
        <v>0</v>
      </c>
      <c r="CA58" s="25">
        <v>0</v>
      </c>
      <c r="CB58" s="25">
        <v>0</v>
      </c>
      <c r="CC58" s="25">
        <v>0</v>
      </c>
      <c r="CD58" s="30">
        <v>0</v>
      </c>
      <c r="CE58" s="30">
        <v>0</v>
      </c>
      <c r="CH58" s="32">
        <v>54</v>
      </c>
      <c r="CI58" s="25">
        <v>0</v>
      </c>
      <c r="CJ58" s="25">
        <v>0</v>
      </c>
      <c r="CK58" s="25">
        <v>0</v>
      </c>
      <c r="CL58" s="25">
        <v>0</v>
      </c>
      <c r="CM58" s="25">
        <v>0</v>
      </c>
      <c r="CN58" s="25">
        <v>0</v>
      </c>
      <c r="CO58" s="25">
        <v>0</v>
      </c>
      <c r="CP58" s="25">
        <v>0</v>
      </c>
      <c r="CQ58" s="25">
        <v>0</v>
      </c>
      <c r="CR58" s="25">
        <v>0</v>
      </c>
      <c r="CS58" s="25">
        <v>0</v>
      </c>
      <c r="CT58" s="25">
        <v>0</v>
      </c>
      <c r="CU58" s="30">
        <v>0</v>
      </c>
      <c r="CV58" s="30">
        <v>0</v>
      </c>
      <c r="CY58" s="32">
        <v>54</v>
      </c>
      <c r="CZ58" s="25">
        <v>0</v>
      </c>
      <c r="DA58" s="25">
        <v>0</v>
      </c>
      <c r="DB58" s="25">
        <v>0</v>
      </c>
      <c r="DC58" s="25">
        <v>0</v>
      </c>
      <c r="DD58" s="25">
        <v>0</v>
      </c>
      <c r="DE58" s="25">
        <v>0</v>
      </c>
      <c r="DF58" s="25">
        <v>0</v>
      </c>
      <c r="DG58" s="25">
        <v>0</v>
      </c>
      <c r="DH58" s="25">
        <v>0</v>
      </c>
      <c r="DI58" s="25">
        <v>0</v>
      </c>
      <c r="DJ58" s="25">
        <v>0</v>
      </c>
      <c r="DK58" s="25">
        <v>0</v>
      </c>
      <c r="DL58" s="30">
        <v>0</v>
      </c>
      <c r="DM58" s="30">
        <v>0</v>
      </c>
      <c r="DP58" s="32">
        <v>54</v>
      </c>
      <c r="DQ58" s="25">
        <v>0</v>
      </c>
      <c r="DR58" s="25">
        <v>0</v>
      </c>
      <c r="DS58" s="25">
        <v>0</v>
      </c>
      <c r="DT58" s="25">
        <v>0</v>
      </c>
      <c r="DU58" s="25">
        <v>0</v>
      </c>
      <c r="DV58" s="25">
        <v>0</v>
      </c>
      <c r="DW58" s="25">
        <v>0</v>
      </c>
      <c r="DX58" s="25">
        <v>0</v>
      </c>
      <c r="DY58" s="25">
        <v>0</v>
      </c>
      <c r="DZ58" s="25">
        <v>0</v>
      </c>
      <c r="EA58" s="25">
        <v>0</v>
      </c>
      <c r="EB58" s="25">
        <v>0</v>
      </c>
      <c r="EC58" s="30">
        <v>0</v>
      </c>
      <c r="ED58" s="30">
        <v>0</v>
      </c>
      <c r="EG58" s="41">
        <v>54</v>
      </c>
      <c r="EH58" s="42">
        <v>0</v>
      </c>
      <c r="EI58" s="42">
        <v>0</v>
      </c>
    </row>
    <row r="59" spans="1:139" ht="18" customHeight="1" thickBot="1" x14ac:dyDescent="0.3">
      <c r="A59" s="32">
        <v>55</v>
      </c>
      <c r="B59" s="25">
        <v>0</v>
      </c>
      <c r="C59" s="25">
        <v>0</v>
      </c>
      <c r="D59" s="25">
        <v>0</v>
      </c>
      <c r="E59" s="25">
        <v>0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5">
        <v>0</v>
      </c>
      <c r="L59" s="25">
        <v>0</v>
      </c>
      <c r="M59" s="25">
        <v>0</v>
      </c>
      <c r="N59" s="33">
        <v>0</v>
      </c>
      <c r="O59" s="1">
        <v>0</v>
      </c>
      <c r="R59" s="38">
        <v>55</v>
      </c>
      <c r="S59" s="25">
        <v>0</v>
      </c>
      <c r="T59" s="25">
        <v>0</v>
      </c>
      <c r="U59" s="25">
        <v>0</v>
      </c>
      <c r="V59" s="25">
        <v>0</v>
      </c>
      <c r="W59" s="25">
        <v>0</v>
      </c>
      <c r="X59" s="25">
        <v>0</v>
      </c>
      <c r="Y59" s="25">
        <v>0</v>
      </c>
      <c r="Z59" s="25">
        <v>0</v>
      </c>
      <c r="AA59" s="25">
        <v>0</v>
      </c>
      <c r="AB59" s="25">
        <v>0</v>
      </c>
      <c r="AC59" s="25">
        <v>0</v>
      </c>
      <c r="AD59" s="25">
        <v>0</v>
      </c>
      <c r="AE59" s="33">
        <v>0</v>
      </c>
      <c r="AF59" s="33">
        <v>0</v>
      </c>
      <c r="AI59" s="32">
        <v>55</v>
      </c>
      <c r="AJ59" s="25">
        <v>0</v>
      </c>
      <c r="AK59" s="25">
        <v>0</v>
      </c>
      <c r="AL59" s="25">
        <v>0</v>
      </c>
      <c r="AM59" s="25">
        <v>0</v>
      </c>
      <c r="AN59" s="25">
        <v>0</v>
      </c>
      <c r="AO59" s="25">
        <v>0</v>
      </c>
      <c r="AP59" s="25">
        <v>0</v>
      </c>
      <c r="AQ59" s="25">
        <v>0</v>
      </c>
      <c r="AR59" s="25">
        <v>0</v>
      </c>
      <c r="AS59" s="25">
        <v>0</v>
      </c>
      <c r="AT59" s="25">
        <v>0</v>
      </c>
      <c r="AU59" s="25">
        <v>0</v>
      </c>
      <c r="AV59" s="30">
        <v>0</v>
      </c>
      <c r="AW59" s="30">
        <v>0</v>
      </c>
      <c r="AZ59" s="32">
        <v>55</v>
      </c>
      <c r="BA59" s="25">
        <v>0</v>
      </c>
      <c r="BB59" s="25">
        <v>0</v>
      </c>
      <c r="BC59" s="25">
        <v>0</v>
      </c>
      <c r="BD59" s="25">
        <v>0</v>
      </c>
      <c r="BE59" s="25">
        <v>0</v>
      </c>
      <c r="BF59" s="25">
        <v>0</v>
      </c>
      <c r="BG59" s="25">
        <v>0</v>
      </c>
      <c r="BH59" s="25">
        <v>0</v>
      </c>
      <c r="BI59" s="25">
        <v>0</v>
      </c>
      <c r="BJ59" s="25">
        <v>0</v>
      </c>
      <c r="BK59" s="25">
        <v>0</v>
      </c>
      <c r="BL59" s="25">
        <v>0</v>
      </c>
      <c r="BM59" s="30">
        <v>0</v>
      </c>
      <c r="BN59" s="30">
        <v>0</v>
      </c>
      <c r="BQ59" s="32">
        <v>55</v>
      </c>
      <c r="BR59" s="25">
        <v>0</v>
      </c>
      <c r="BS59" s="25">
        <v>0</v>
      </c>
      <c r="BT59" s="25">
        <v>0</v>
      </c>
      <c r="BU59" s="25">
        <v>0</v>
      </c>
      <c r="BV59" s="25">
        <v>0</v>
      </c>
      <c r="BW59" s="25">
        <v>0</v>
      </c>
      <c r="BX59" s="25">
        <v>0</v>
      </c>
      <c r="BY59" s="25">
        <v>0</v>
      </c>
      <c r="BZ59" s="25">
        <v>0</v>
      </c>
      <c r="CA59" s="25">
        <v>0</v>
      </c>
      <c r="CB59" s="25">
        <v>0</v>
      </c>
      <c r="CC59" s="25">
        <v>0</v>
      </c>
      <c r="CD59" s="30">
        <v>0</v>
      </c>
      <c r="CE59" s="30">
        <v>0</v>
      </c>
      <c r="CH59" s="32">
        <v>55</v>
      </c>
      <c r="CI59" s="25">
        <v>0</v>
      </c>
      <c r="CJ59" s="25">
        <v>0</v>
      </c>
      <c r="CK59" s="25">
        <v>0</v>
      </c>
      <c r="CL59" s="25">
        <v>0</v>
      </c>
      <c r="CM59" s="25">
        <v>0</v>
      </c>
      <c r="CN59" s="25">
        <v>0</v>
      </c>
      <c r="CO59" s="25">
        <v>0</v>
      </c>
      <c r="CP59" s="25">
        <v>0</v>
      </c>
      <c r="CQ59" s="25">
        <v>0</v>
      </c>
      <c r="CR59" s="25">
        <v>0</v>
      </c>
      <c r="CS59" s="25">
        <v>0</v>
      </c>
      <c r="CT59" s="25">
        <v>0</v>
      </c>
      <c r="CU59" s="30">
        <v>0</v>
      </c>
      <c r="CV59" s="30">
        <v>0</v>
      </c>
      <c r="CY59" s="32">
        <v>55</v>
      </c>
      <c r="CZ59" s="25">
        <v>0</v>
      </c>
      <c r="DA59" s="25">
        <v>0</v>
      </c>
      <c r="DB59" s="25">
        <v>0</v>
      </c>
      <c r="DC59" s="25">
        <v>0</v>
      </c>
      <c r="DD59" s="25">
        <v>0</v>
      </c>
      <c r="DE59" s="25">
        <v>0</v>
      </c>
      <c r="DF59" s="25">
        <v>0</v>
      </c>
      <c r="DG59" s="25">
        <v>0</v>
      </c>
      <c r="DH59" s="25">
        <v>0</v>
      </c>
      <c r="DI59" s="25">
        <v>0</v>
      </c>
      <c r="DJ59" s="25">
        <v>0</v>
      </c>
      <c r="DK59" s="25">
        <v>0</v>
      </c>
      <c r="DL59" s="30">
        <v>0</v>
      </c>
      <c r="DM59" s="30">
        <v>0</v>
      </c>
      <c r="DP59" s="32">
        <v>55</v>
      </c>
      <c r="DQ59" s="25">
        <v>0</v>
      </c>
      <c r="DR59" s="25">
        <v>0</v>
      </c>
      <c r="DS59" s="25">
        <v>0</v>
      </c>
      <c r="DT59" s="25">
        <v>0</v>
      </c>
      <c r="DU59" s="25">
        <v>0</v>
      </c>
      <c r="DV59" s="25">
        <v>0</v>
      </c>
      <c r="DW59" s="25">
        <v>0</v>
      </c>
      <c r="DX59" s="25">
        <v>0</v>
      </c>
      <c r="DY59" s="25">
        <v>0</v>
      </c>
      <c r="DZ59" s="25">
        <v>0</v>
      </c>
      <c r="EA59" s="25">
        <v>0</v>
      </c>
      <c r="EB59" s="25">
        <v>0</v>
      </c>
      <c r="EC59" s="30">
        <v>0</v>
      </c>
      <c r="ED59" s="30">
        <v>0</v>
      </c>
      <c r="EG59" s="41">
        <v>55</v>
      </c>
      <c r="EH59" s="42">
        <v>0</v>
      </c>
      <c r="EI59" s="42">
        <v>0</v>
      </c>
    </row>
    <row r="60" spans="1:139" ht="18" customHeight="1" thickBot="1" x14ac:dyDescent="0.3">
      <c r="A60" s="32">
        <v>56</v>
      </c>
      <c r="B60" s="25">
        <v>0</v>
      </c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0</v>
      </c>
      <c r="N60" s="33">
        <v>0</v>
      </c>
      <c r="O60" s="1">
        <v>0</v>
      </c>
      <c r="R60" s="38">
        <v>56</v>
      </c>
      <c r="S60" s="25">
        <v>0</v>
      </c>
      <c r="T60" s="25">
        <v>0</v>
      </c>
      <c r="U60" s="25">
        <v>0</v>
      </c>
      <c r="V60" s="25">
        <v>0</v>
      </c>
      <c r="W60" s="25">
        <v>0</v>
      </c>
      <c r="X60" s="25">
        <v>0</v>
      </c>
      <c r="Y60" s="25">
        <v>0</v>
      </c>
      <c r="Z60" s="25">
        <v>0</v>
      </c>
      <c r="AA60" s="25">
        <v>0</v>
      </c>
      <c r="AB60" s="25">
        <v>0</v>
      </c>
      <c r="AC60" s="25">
        <v>0</v>
      </c>
      <c r="AD60" s="25">
        <v>0</v>
      </c>
      <c r="AE60" s="33">
        <v>0</v>
      </c>
      <c r="AF60" s="33">
        <v>0</v>
      </c>
      <c r="AI60" s="32">
        <v>56</v>
      </c>
      <c r="AJ60" s="25">
        <v>0</v>
      </c>
      <c r="AK60" s="25">
        <v>0</v>
      </c>
      <c r="AL60" s="25">
        <v>0</v>
      </c>
      <c r="AM60" s="25">
        <v>0</v>
      </c>
      <c r="AN60" s="25">
        <v>0</v>
      </c>
      <c r="AO60" s="25">
        <v>0</v>
      </c>
      <c r="AP60" s="25">
        <v>0</v>
      </c>
      <c r="AQ60" s="25">
        <v>0</v>
      </c>
      <c r="AR60" s="25">
        <v>0</v>
      </c>
      <c r="AS60" s="25">
        <v>0</v>
      </c>
      <c r="AT60" s="25">
        <v>0</v>
      </c>
      <c r="AU60" s="25">
        <v>0</v>
      </c>
      <c r="AV60" s="30">
        <v>0</v>
      </c>
      <c r="AW60" s="30">
        <v>0</v>
      </c>
      <c r="AZ60" s="32">
        <v>56</v>
      </c>
      <c r="BA60" s="25">
        <v>0</v>
      </c>
      <c r="BB60" s="25">
        <v>0</v>
      </c>
      <c r="BC60" s="25">
        <v>0</v>
      </c>
      <c r="BD60" s="25">
        <v>0</v>
      </c>
      <c r="BE60" s="25">
        <v>0</v>
      </c>
      <c r="BF60" s="25">
        <v>0</v>
      </c>
      <c r="BG60" s="25">
        <v>0</v>
      </c>
      <c r="BH60" s="25">
        <v>0</v>
      </c>
      <c r="BI60" s="25">
        <v>0</v>
      </c>
      <c r="BJ60" s="25">
        <v>0</v>
      </c>
      <c r="BK60" s="25">
        <v>0</v>
      </c>
      <c r="BL60" s="25">
        <v>0</v>
      </c>
      <c r="BM60" s="30">
        <v>0</v>
      </c>
      <c r="BN60" s="30">
        <v>0</v>
      </c>
      <c r="BQ60" s="32">
        <v>56</v>
      </c>
      <c r="BR60" s="25">
        <v>0</v>
      </c>
      <c r="BS60" s="25">
        <v>0</v>
      </c>
      <c r="BT60" s="25">
        <v>0</v>
      </c>
      <c r="BU60" s="25">
        <v>0</v>
      </c>
      <c r="BV60" s="25">
        <v>0</v>
      </c>
      <c r="BW60" s="25">
        <v>0</v>
      </c>
      <c r="BX60" s="25">
        <v>0</v>
      </c>
      <c r="BY60" s="25">
        <v>0</v>
      </c>
      <c r="BZ60" s="25">
        <v>0</v>
      </c>
      <c r="CA60" s="25">
        <v>0</v>
      </c>
      <c r="CB60" s="25">
        <v>0</v>
      </c>
      <c r="CC60" s="25">
        <v>0</v>
      </c>
      <c r="CD60" s="30">
        <v>0</v>
      </c>
      <c r="CE60" s="30">
        <v>0</v>
      </c>
      <c r="CH60" s="32">
        <v>56</v>
      </c>
      <c r="CI60" s="25">
        <v>0</v>
      </c>
      <c r="CJ60" s="25">
        <v>0</v>
      </c>
      <c r="CK60" s="25">
        <v>0</v>
      </c>
      <c r="CL60" s="25">
        <v>0</v>
      </c>
      <c r="CM60" s="25">
        <v>0</v>
      </c>
      <c r="CN60" s="25">
        <v>0</v>
      </c>
      <c r="CO60" s="25">
        <v>0</v>
      </c>
      <c r="CP60" s="25">
        <v>0</v>
      </c>
      <c r="CQ60" s="25">
        <v>0</v>
      </c>
      <c r="CR60" s="25">
        <v>0</v>
      </c>
      <c r="CS60" s="25">
        <v>0</v>
      </c>
      <c r="CT60" s="25">
        <v>0</v>
      </c>
      <c r="CU60" s="30">
        <v>0</v>
      </c>
      <c r="CV60" s="30">
        <v>0</v>
      </c>
      <c r="CY60" s="32">
        <v>56</v>
      </c>
      <c r="CZ60" s="25">
        <v>0</v>
      </c>
      <c r="DA60" s="25">
        <v>0</v>
      </c>
      <c r="DB60" s="25">
        <v>0</v>
      </c>
      <c r="DC60" s="25">
        <v>0</v>
      </c>
      <c r="DD60" s="25">
        <v>0</v>
      </c>
      <c r="DE60" s="25">
        <v>0</v>
      </c>
      <c r="DF60" s="25">
        <v>0</v>
      </c>
      <c r="DG60" s="25">
        <v>0</v>
      </c>
      <c r="DH60" s="25">
        <v>0</v>
      </c>
      <c r="DI60" s="25">
        <v>0</v>
      </c>
      <c r="DJ60" s="25">
        <v>0</v>
      </c>
      <c r="DK60" s="25">
        <v>0</v>
      </c>
      <c r="DL60" s="30">
        <v>0</v>
      </c>
      <c r="DM60" s="30">
        <v>0</v>
      </c>
      <c r="DP60" s="32">
        <v>56</v>
      </c>
      <c r="DQ60" s="25">
        <v>0</v>
      </c>
      <c r="DR60" s="25">
        <v>0</v>
      </c>
      <c r="DS60" s="25">
        <v>0</v>
      </c>
      <c r="DT60" s="25">
        <v>0</v>
      </c>
      <c r="DU60" s="25">
        <v>0</v>
      </c>
      <c r="DV60" s="25">
        <v>0</v>
      </c>
      <c r="DW60" s="25">
        <v>0</v>
      </c>
      <c r="DX60" s="25">
        <v>0</v>
      </c>
      <c r="DY60" s="25">
        <v>0</v>
      </c>
      <c r="DZ60" s="25">
        <v>0</v>
      </c>
      <c r="EA60" s="25">
        <v>0</v>
      </c>
      <c r="EB60" s="25">
        <v>0</v>
      </c>
      <c r="EC60" s="30">
        <v>0</v>
      </c>
      <c r="ED60" s="30">
        <v>0</v>
      </c>
      <c r="EG60" s="41">
        <v>56</v>
      </c>
      <c r="EH60" s="42">
        <v>0</v>
      </c>
      <c r="EI60" s="42">
        <v>0</v>
      </c>
    </row>
    <row r="61" spans="1:139" ht="18" customHeight="1" thickBot="1" x14ac:dyDescent="0.3">
      <c r="A61" s="32">
        <v>57</v>
      </c>
      <c r="B61" s="25">
        <v>0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33">
        <v>0</v>
      </c>
      <c r="O61" s="1">
        <v>0</v>
      </c>
      <c r="R61" s="38">
        <v>57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25">
        <v>0</v>
      </c>
      <c r="AD61" s="25">
        <v>0</v>
      </c>
      <c r="AE61" s="33">
        <v>0</v>
      </c>
      <c r="AF61" s="33">
        <v>0</v>
      </c>
      <c r="AI61" s="32">
        <v>57</v>
      </c>
      <c r="AJ61" s="25">
        <v>0</v>
      </c>
      <c r="AK61" s="25">
        <v>0</v>
      </c>
      <c r="AL61" s="25">
        <v>0</v>
      </c>
      <c r="AM61" s="25">
        <v>0</v>
      </c>
      <c r="AN61" s="25">
        <v>0</v>
      </c>
      <c r="AO61" s="25">
        <v>0</v>
      </c>
      <c r="AP61" s="25">
        <v>0</v>
      </c>
      <c r="AQ61" s="25">
        <v>0</v>
      </c>
      <c r="AR61" s="25">
        <v>0</v>
      </c>
      <c r="AS61" s="25">
        <v>0</v>
      </c>
      <c r="AT61" s="25">
        <v>0</v>
      </c>
      <c r="AU61" s="25">
        <v>0</v>
      </c>
      <c r="AV61" s="30">
        <v>0</v>
      </c>
      <c r="AW61" s="30">
        <v>0</v>
      </c>
      <c r="AZ61" s="32">
        <v>57</v>
      </c>
      <c r="BA61" s="25">
        <v>0</v>
      </c>
      <c r="BB61" s="25">
        <v>0</v>
      </c>
      <c r="BC61" s="25">
        <v>0</v>
      </c>
      <c r="BD61" s="25">
        <v>0</v>
      </c>
      <c r="BE61" s="25">
        <v>0</v>
      </c>
      <c r="BF61" s="25">
        <v>0</v>
      </c>
      <c r="BG61" s="25">
        <v>0</v>
      </c>
      <c r="BH61" s="25">
        <v>0</v>
      </c>
      <c r="BI61" s="25">
        <v>0</v>
      </c>
      <c r="BJ61" s="25">
        <v>0</v>
      </c>
      <c r="BK61" s="25">
        <v>0</v>
      </c>
      <c r="BL61" s="25">
        <v>0</v>
      </c>
      <c r="BM61" s="30">
        <v>0</v>
      </c>
      <c r="BN61" s="30">
        <v>0</v>
      </c>
      <c r="BQ61" s="32">
        <v>57</v>
      </c>
      <c r="BR61" s="25">
        <v>0</v>
      </c>
      <c r="BS61" s="25">
        <v>0</v>
      </c>
      <c r="BT61" s="25">
        <v>0</v>
      </c>
      <c r="BU61" s="25">
        <v>0</v>
      </c>
      <c r="BV61" s="25">
        <v>0</v>
      </c>
      <c r="BW61" s="25">
        <v>0</v>
      </c>
      <c r="BX61" s="25">
        <v>0</v>
      </c>
      <c r="BY61" s="25">
        <v>0</v>
      </c>
      <c r="BZ61" s="25">
        <v>0</v>
      </c>
      <c r="CA61" s="25">
        <v>0</v>
      </c>
      <c r="CB61" s="25">
        <v>0</v>
      </c>
      <c r="CC61" s="25">
        <v>0</v>
      </c>
      <c r="CD61" s="30">
        <v>0</v>
      </c>
      <c r="CE61" s="30">
        <v>0</v>
      </c>
      <c r="CH61" s="32">
        <v>57</v>
      </c>
      <c r="CI61" s="25">
        <v>0</v>
      </c>
      <c r="CJ61" s="25">
        <v>0</v>
      </c>
      <c r="CK61" s="25">
        <v>0</v>
      </c>
      <c r="CL61" s="25">
        <v>0</v>
      </c>
      <c r="CM61" s="25">
        <v>0</v>
      </c>
      <c r="CN61" s="25">
        <v>0</v>
      </c>
      <c r="CO61" s="25">
        <v>0</v>
      </c>
      <c r="CP61" s="25">
        <v>0</v>
      </c>
      <c r="CQ61" s="25">
        <v>0</v>
      </c>
      <c r="CR61" s="25">
        <v>0</v>
      </c>
      <c r="CS61" s="25">
        <v>0</v>
      </c>
      <c r="CT61" s="25">
        <v>0</v>
      </c>
      <c r="CU61" s="30">
        <v>0</v>
      </c>
      <c r="CV61" s="30">
        <v>0</v>
      </c>
      <c r="CY61" s="32">
        <v>57</v>
      </c>
      <c r="CZ61" s="25">
        <v>0</v>
      </c>
      <c r="DA61" s="25">
        <v>0</v>
      </c>
      <c r="DB61" s="25">
        <v>0</v>
      </c>
      <c r="DC61" s="25">
        <v>0</v>
      </c>
      <c r="DD61" s="25">
        <v>0</v>
      </c>
      <c r="DE61" s="25">
        <v>0</v>
      </c>
      <c r="DF61" s="25">
        <v>0</v>
      </c>
      <c r="DG61" s="25">
        <v>0</v>
      </c>
      <c r="DH61" s="25">
        <v>0</v>
      </c>
      <c r="DI61" s="25">
        <v>0</v>
      </c>
      <c r="DJ61" s="25">
        <v>0</v>
      </c>
      <c r="DK61" s="25">
        <v>0</v>
      </c>
      <c r="DL61" s="30">
        <v>0</v>
      </c>
      <c r="DM61" s="30">
        <v>0</v>
      </c>
      <c r="DP61" s="32">
        <v>57</v>
      </c>
      <c r="DQ61" s="25">
        <v>0</v>
      </c>
      <c r="DR61" s="25">
        <v>0</v>
      </c>
      <c r="DS61" s="25">
        <v>0</v>
      </c>
      <c r="DT61" s="25">
        <v>0</v>
      </c>
      <c r="DU61" s="25">
        <v>0</v>
      </c>
      <c r="DV61" s="25">
        <v>0</v>
      </c>
      <c r="DW61" s="25">
        <v>0</v>
      </c>
      <c r="DX61" s="25">
        <v>0</v>
      </c>
      <c r="DY61" s="25">
        <v>0</v>
      </c>
      <c r="DZ61" s="25">
        <v>0</v>
      </c>
      <c r="EA61" s="25">
        <v>0</v>
      </c>
      <c r="EB61" s="25">
        <v>0</v>
      </c>
      <c r="EC61" s="30">
        <v>0</v>
      </c>
      <c r="ED61" s="30">
        <v>0</v>
      </c>
      <c r="EG61" s="41">
        <v>57</v>
      </c>
      <c r="EH61" s="42">
        <v>0</v>
      </c>
      <c r="EI61" s="42">
        <v>0</v>
      </c>
    </row>
    <row r="62" spans="1:139" ht="18" customHeight="1" thickBot="1" x14ac:dyDescent="0.3">
      <c r="A62" s="32">
        <v>58</v>
      </c>
      <c r="B62" s="25">
        <v>0</v>
      </c>
      <c r="C62" s="25">
        <v>0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25">
        <v>0</v>
      </c>
      <c r="L62" s="25">
        <v>0</v>
      </c>
      <c r="M62" s="25">
        <v>0</v>
      </c>
      <c r="N62" s="33">
        <v>0</v>
      </c>
      <c r="O62" s="1">
        <v>0</v>
      </c>
      <c r="R62" s="38">
        <v>58</v>
      </c>
      <c r="S62" s="25">
        <v>0</v>
      </c>
      <c r="T62" s="25">
        <v>0</v>
      </c>
      <c r="U62" s="25">
        <v>0</v>
      </c>
      <c r="V62" s="25">
        <v>0</v>
      </c>
      <c r="W62" s="25">
        <v>0</v>
      </c>
      <c r="X62" s="25">
        <v>0</v>
      </c>
      <c r="Y62" s="25">
        <v>0</v>
      </c>
      <c r="Z62" s="25">
        <v>0</v>
      </c>
      <c r="AA62" s="25">
        <v>0</v>
      </c>
      <c r="AB62" s="25">
        <v>0</v>
      </c>
      <c r="AC62" s="25">
        <v>0</v>
      </c>
      <c r="AD62" s="25">
        <v>0</v>
      </c>
      <c r="AE62" s="33">
        <v>0</v>
      </c>
      <c r="AF62" s="33">
        <v>0</v>
      </c>
      <c r="AI62" s="32">
        <v>58</v>
      </c>
      <c r="AJ62" s="25">
        <v>0</v>
      </c>
      <c r="AK62" s="25">
        <v>0</v>
      </c>
      <c r="AL62" s="25">
        <v>0</v>
      </c>
      <c r="AM62" s="25">
        <v>0</v>
      </c>
      <c r="AN62" s="25">
        <v>0</v>
      </c>
      <c r="AO62" s="25">
        <v>0</v>
      </c>
      <c r="AP62" s="25">
        <v>0</v>
      </c>
      <c r="AQ62" s="25">
        <v>0</v>
      </c>
      <c r="AR62" s="25">
        <v>0</v>
      </c>
      <c r="AS62" s="25">
        <v>0</v>
      </c>
      <c r="AT62" s="25">
        <v>0</v>
      </c>
      <c r="AU62" s="25">
        <v>0</v>
      </c>
      <c r="AV62" s="30">
        <v>0</v>
      </c>
      <c r="AW62" s="30">
        <v>0</v>
      </c>
      <c r="AZ62" s="32">
        <v>58</v>
      </c>
      <c r="BA62" s="25">
        <v>0</v>
      </c>
      <c r="BB62" s="25">
        <v>0</v>
      </c>
      <c r="BC62" s="25">
        <v>0</v>
      </c>
      <c r="BD62" s="25">
        <v>0</v>
      </c>
      <c r="BE62" s="25">
        <v>0</v>
      </c>
      <c r="BF62" s="25">
        <v>0</v>
      </c>
      <c r="BG62" s="25">
        <v>0</v>
      </c>
      <c r="BH62" s="25">
        <v>0</v>
      </c>
      <c r="BI62" s="25">
        <v>0</v>
      </c>
      <c r="BJ62" s="25">
        <v>0</v>
      </c>
      <c r="BK62" s="25">
        <v>0</v>
      </c>
      <c r="BL62" s="25">
        <v>0</v>
      </c>
      <c r="BM62" s="30">
        <v>0</v>
      </c>
      <c r="BN62" s="30">
        <v>0</v>
      </c>
      <c r="BQ62" s="32">
        <v>58</v>
      </c>
      <c r="BR62" s="25">
        <v>0</v>
      </c>
      <c r="BS62" s="25">
        <v>0</v>
      </c>
      <c r="BT62" s="25">
        <v>0</v>
      </c>
      <c r="BU62" s="25">
        <v>0</v>
      </c>
      <c r="BV62" s="25">
        <v>0</v>
      </c>
      <c r="BW62" s="25">
        <v>0</v>
      </c>
      <c r="BX62" s="25">
        <v>0</v>
      </c>
      <c r="BY62" s="25">
        <v>0</v>
      </c>
      <c r="BZ62" s="25">
        <v>0</v>
      </c>
      <c r="CA62" s="25">
        <v>0</v>
      </c>
      <c r="CB62" s="25">
        <v>0</v>
      </c>
      <c r="CC62" s="25">
        <v>0</v>
      </c>
      <c r="CD62" s="30">
        <v>0</v>
      </c>
      <c r="CE62" s="30">
        <v>0</v>
      </c>
      <c r="CH62" s="32">
        <v>58</v>
      </c>
      <c r="CI62" s="25">
        <v>0</v>
      </c>
      <c r="CJ62" s="25">
        <v>0</v>
      </c>
      <c r="CK62" s="25">
        <v>0</v>
      </c>
      <c r="CL62" s="25">
        <v>0</v>
      </c>
      <c r="CM62" s="25">
        <v>0</v>
      </c>
      <c r="CN62" s="25">
        <v>0</v>
      </c>
      <c r="CO62" s="25">
        <v>0</v>
      </c>
      <c r="CP62" s="25">
        <v>0</v>
      </c>
      <c r="CQ62" s="25">
        <v>0</v>
      </c>
      <c r="CR62" s="25">
        <v>0</v>
      </c>
      <c r="CS62" s="25">
        <v>0</v>
      </c>
      <c r="CT62" s="25">
        <v>0</v>
      </c>
      <c r="CU62" s="30">
        <v>0</v>
      </c>
      <c r="CV62" s="30">
        <v>0</v>
      </c>
      <c r="CY62" s="32">
        <v>58</v>
      </c>
      <c r="CZ62" s="25">
        <v>0</v>
      </c>
      <c r="DA62" s="25">
        <v>0</v>
      </c>
      <c r="DB62" s="25">
        <v>0</v>
      </c>
      <c r="DC62" s="25">
        <v>0</v>
      </c>
      <c r="DD62" s="25">
        <v>0</v>
      </c>
      <c r="DE62" s="25">
        <v>0</v>
      </c>
      <c r="DF62" s="25">
        <v>0</v>
      </c>
      <c r="DG62" s="25">
        <v>0</v>
      </c>
      <c r="DH62" s="25">
        <v>0</v>
      </c>
      <c r="DI62" s="25">
        <v>0</v>
      </c>
      <c r="DJ62" s="25">
        <v>0</v>
      </c>
      <c r="DK62" s="25">
        <v>0</v>
      </c>
      <c r="DL62" s="30">
        <v>0</v>
      </c>
      <c r="DM62" s="30">
        <v>0</v>
      </c>
      <c r="DP62" s="32">
        <v>58</v>
      </c>
      <c r="DQ62" s="25">
        <v>0</v>
      </c>
      <c r="DR62" s="25">
        <v>0</v>
      </c>
      <c r="DS62" s="25">
        <v>0</v>
      </c>
      <c r="DT62" s="25">
        <v>0</v>
      </c>
      <c r="DU62" s="25">
        <v>0</v>
      </c>
      <c r="DV62" s="25">
        <v>0</v>
      </c>
      <c r="DW62" s="25">
        <v>0</v>
      </c>
      <c r="DX62" s="25">
        <v>0</v>
      </c>
      <c r="DY62" s="25">
        <v>0</v>
      </c>
      <c r="DZ62" s="25">
        <v>0</v>
      </c>
      <c r="EA62" s="25">
        <v>0</v>
      </c>
      <c r="EB62" s="25">
        <v>0</v>
      </c>
      <c r="EC62" s="30">
        <v>0</v>
      </c>
      <c r="ED62" s="30">
        <v>0</v>
      </c>
      <c r="EG62" s="41">
        <v>58</v>
      </c>
      <c r="EH62" s="42">
        <v>0</v>
      </c>
      <c r="EI62" s="42">
        <v>0</v>
      </c>
    </row>
    <row r="63" spans="1:139" ht="18" customHeight="1" thickBot="1" x14ac:dyDescent="0.3">
      <c r="A63" s="32">
        <v>59</v>
      </c>
      <c r="B63" s="25">
        <v>0</v>
      </c>
      <c r="C63" s="25">
        <v>0</v>
      </c>
      <c r="D63" s="25">
        <v>0</v>
      </c>
      <c r="E63" s="25">
        <v>0</v>
      </c>
      <c r="F63" s="25">
        <v>0</v>
      </c>
      <c r="G63" s="25">
        <v>0</v>
      </c>
      <c r="H63" s="25">
        <v>0</v>
      </c>
      <c r="I63" s="25">
        <v>0</v>
      </c>
      <c r="J63" s="25">
        <v>0</v>
      </c>
      <c r="K63" s="25">
        <v>0</v>
      </c>
      <c r="L63" s="25">
        <v>0</v>
      </c>
      <c r="M63" s="25">
        <v>0</v>
      </c>
      <c r="N63" s="33">
        <v>0</v>
      </c>
      <c r="O63" s="1">
        <v>0</v>
      </c>
      <c r="R63" s="38">
        <v>59</v>
      </c>
      <c r="S63" s="25">
        <v>0</v>
      </c>
      <c r="T63" s="25">
        <v>0</v>
      </c>
      <c r="U63" s="25">
        <v>0</v>
      </c>
      <c r="V63" s="25">
        <v>0</v>
      </c>
      <c r="W63" s="25">
        <v>0</v>
      </c>
      <c r="X63" s="25">
        <v>0</v>
      </c>
      <c r="Y63" s="25">
        <v>0</v>
      </c>
      <c r="Z63" s="25">
        <v>0</v>
      </c>
      <c r="AA63" s="25">
        <v>0</v>
      </c>
      <c r="AB63" s="25">
        <v>0</v>
      </c>
      <c r="AC63" s="25">
        <v>0</v>
      </c>
      <c r="AD63" s="25">
        <v>0</v>
      </c>
      <c r="AE63" s="33">
        <v>0</v>
      </c>
      <c r="AF63" s="33">
        <v>0</v>
      </c>
      <c r="AI63" s="32">
        <v>59</v>
      </c>
      <c r="AJ63" s="25">
        <v>0</v>
      </c>
      <c r="AK63" s="25">
        <v>0</v>
      </c>
      <c r="AL63" s="25">
        <v>0</v>
      </c>
      <c r="AM63" s="25">
        <v>0</v>
      </c>
      <c r="AN63" s="25">
        <v>0</v>
      </c>
      <c r="AO63" s="25">
        <v>0</v>
      </c>
      <c r="AP63" s="25">
        <v>0</v>
      </c>
      <c r="AQ63" s="25">
        <v>0</v>
      </c>
      <c r="AR63" s="25">
        <v>0</v>
      </c>
      <c r="AS63" s="25">
        <v>0</v>
      </c>
      <c r="AT63" s="25">
        <v>0</v>
      </c>
      <c r="AU63" s="25">
        <v>0</v>
      </c>
      <c r="AV63" s="30">
        <v>0</v>
      </c>
      <c r="AW63" s="30">
        <v>0</v>
      </c>
      <c r="AZ63" s="32">
        <v>59</v>
      </c>
      <c r="BA63" s="25">
        <v>0</v>
      </c>
      <c r="BB63" s="25">
        <v>0</v>
      </c>
      <c r="BC63" s="25">
        <v>0</v>
      </c>
      <c r="BD63" s="25">
        <v>0</v>
      </c>
      <c r="BE63" s="25">
        <v>0</v>
      </c>
      <c r="BF63" s="25">
        <v>0</v>
      </c>
      <c r="BG63" s="25">
        <v>0</v>
      </c>
      <c r="BH63" s="25">
        <v>0</v>
      </c>
      <c r="BI63" s="25">
        <v>0</v>
      </c>
      <c r="BJ63" s="25">
        <v>0</v>
      </c>
      <c r="BK63" s="25">
        <v>0</v>
      </c>
      <c r="BL63" s="25">
        <v>0</v>
      </c>
      <c r="BM63" s="30">
        <v>0</v>
      </c>
      <c r="BN63" s="30">
        <v>0</v>
      </c>
      <c r="BQ63" s="32">
        <v>59</v>
      </c>
      <c r="BR63" s="25">
        <v>0</v>
      </c>
      <c r="BS63" s="25">
        <v>0</v>
      </c>
      <c r="BT63" s="25">
        <v>0</v>
      </c>
      <c r="BU63" s="25">
        <v>0</v>
      </c>
      <c r="BV63" s="25">
        <v>0</v>
      </c>
      <c r="BW63" s="25">
        <v>0</v>
      </c>
      <c r="BX63" s="25">
        <v>0</v>
      </c>
      <c r="BY63" s="25">
        <v>0</v>
      </c>
      <c r="BZ63" s="25">
        <v>0</v>
      </c>
      <c r="CA63" s="25">
        <v>0</v>
      </c>
      <c r="CB63" s="25">
        <v>0</v>
      </c>
      <c r="CC63" s="25">
        <v>0</v>
      </c>
      <c r="CD63" s="30">
        <v>0</v>
      </c>
      <c r="CE63" s="30">
        <v>0</v>
      </c>
      <c r="CH63" s="32">
        <v>59</v>
      </c>
      <c r="CI63" s="25">
        <v>0</v>
      </c>
      <c r="CJ63" s="25">
        <v>0</v>
      </c>
      <c r="CK63" s="25">
        <v>0</v>
      </c>
      <c r="CL63" s="25">
        <v>0</v>
      </c>
      <c r="CM63" s="25">
        <v>0</v>
      </c>
      <c r="CN63" s="25">
        <v>0</v>
      </c>
      <c r="CO63" s="25">
        <v>0</v>
      </c>
      <c r="CP63" s="25">
        <v>0</v>
      </c>
      <c r="CQ63" s="25">
        <v>0</v>
      </c>
      <c r="CR63" s="25">
        <v>0</v>
      </c>
      <c r="CS63" s="25">
        <v>0</v>
      </c>
      <c r="CT63" s="25">
        <v>0</v>
      </c>
      <c r="CU63" s="30">
        <v>0</v>
      </c>
      <c r="CV63" s="30">
        <v>0</v>
      </c>
      <c r="CY63" s="32">
        <v>59</v>
      </c>
      <c r="CZ63" s="25">
        <v>0</v>
      </c>
      <c r="DA63" s="25">
        <v>0</v>
      </c>
      <c r="DB63" s="25">
        <v>0</v>
      </c>
      <c r="DC63" s="25">
        <v>0</v>
      </c>
      <c r="DD63" s="25">
        <v>0</v>
      </c>
      <c r="DE63" s="25">
        <v>0</v>
      </c>
      <c r="DF63" s="25">
        <v>0</v>
      </c>
      <c r="DG63" s="25">
        <v>0</v>
      </c>
      <c r="DH63" s="25">
        <v>0</v>
      </c>
      <c r="DI63" s="25">
        <v>0</v>
      </c>
      <c r="DJ63" s="25">
        <v>0</v>
      </c>
      <c r="DK63" s="25">
        <v>0</v>
      </c>
      <c r="DL63" s="30">
        <v>0</v>
      </c>
      <c r="DM63" s="30">
        <v>0</v>
      </c>
      <c r="DP63" s="32">
        <v>59</v>
      </c>
      <c r="DQ63" s="25">
        <v>0</v>
      </c>
      <c r="DR63" s="25">
        <v>0</v>
      </c>
      <c r="DS63" s="25">
        <v>0</v>
      </c>
      <c r="DT63" s="25">
        <v>0</v>
      </c>
      <c r="DU63" s="25">
        <v>0</v>
      </c>
      <c r="DV63" s="25">
        <v>0</v>
      </c>
      <c r="DW63" s="25">
        <v>0</v>
      </c>
      <c r="DX63" s="25">
        <v>0</v>
      </c>
      <c r="DY63" s="25">
        <v>0</v>
      </c>
      <c r="DZ63" s="25">
        <v>0</v>
      </c>
      <c r="EA63" s="25">
        <v>0</v>
      </c>
      <c r="EB63" s="25">
        <v>0</v>
      </c>
      <c r="EC63" s="30">
        <v>0</v>
      </c>
      <c r="ED63" s="30">
        <v>0</v>
      </c>
      <c r="EG63" s="41">
        <v>59</v>
      </c>
      <c r="EH63" s="42">
        <v>0</v>
      </c>
      <c r="EI63" s="42">
        <v>0</v>
      </c>
    </row>
    <row r="64" spans="1:139" ht="18" customHeight="1" thickBot="1" x14ac:dyDescent="0.3">
      <c r="A64" s="32">
        <v>60</v>
      </c>
      <c r="B64" s="25">
        <v>0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25">
        <v>0</v>
      </c>
      <c r="M64" s="25">
        <v>0</v>
      </c>
      <c r="N64" s="34">
        <v>0</v>
      </c>
      <c r="O64" s="1">
        <v>0</v>
      </c>
      <c r="R64" s="38">
        <v>60</v>
      </c>
      <c r="S64" s="25">
        <v>0</v>
      </c>
      <c r="T64" s="25">
        <v>0</v>
      </c>
      <c r="U64" s="25">
        <v>0</v>
      </c>
      <c r="V64" s="25">
        <v>0</v>
      </c>
      <c r="W64" s="25">
        <v>0</v>
      </c>
      <c r="X64" s="25">
        <v>0</v>
      </c>
      <c r="Y64" s="25">
        <v>0</v>
      </c>
      <c r="Z64" s="25">
        <v>0</v>
      </c>
      <c r="AA64" s="25">
        <v>0</v>
      </c>
      <c r="AB64" s="25">
        <v>0</v>
      </c>
      <c r="AC64" s="25">
        <v>0</v>
      </c>
      <c r="AD64" s="25">
        <v>0</v>
      </c>
      <c r="AE64" s="34">
        <v>0</v>
      </c>
      <c r="AF64" s="34">
        <v>0</v>
      </c>
      <c r="AI64" s="32">
        <v>60</v>
      </c>
      <c r="AJ64" s="25">
        <v>0</v>
      </c>
      <c r="AK64" s="25">
        <v>0</v>
      </c>
      <c r="AL64" s="25">
        <v>0</v>
      </c>
      <c r="AM64" s="25">
        <v>0</v>
      </c>
      <c r="AN64" s="25">
        <v>0</v>
      </c>
      <c r="AO64" s="25">
        <v>0</v>
      </c>
      <c r="AP64" s="25">
        <v>0</v>
      </c>
      <c r="AQ64" s="25">
        <v>0</v>
      </c>
      <c r="AR64" s="25">
        <v>0</v>
      </c>
      <c r="AS64" s="25">
        <v>0</v>
      </c>
      <c r="AT64" s="25">
        <v>0</v>
      </c>
      <c r="AU64" s="25">
        <v>0</v>
      </c>
      <c r="AV64" s="30">
        <v>0</v>
      </c>
      <c r="AW64" s="30">
        <v>0</v>
      </c>
      <c r="AZ64" s="32">
        <v>60</v>
      </c>
      <c r="BA64" s="25">
        <v>0</v>
      </c>
      <c r="BB64" s="25">
        <v>0</v>
      </c>
      <c r="BC64" s="25">
        <v>0</v>
      </c>
      <c r="BD64" s="25">
        <v>0</v>
      </c>
      <c r="BE64" s="25">
        <v>0</v>
      </c>
      <c r="BF64" s="25">
        <v>0</v>
      </c>
      <c r="BG64" s="25">
        <v>0</v>
      </c>
      <c r="BH64" s="25">
        <v>0</v>
      </c>
      <c r="BI64" s="25">
        <v>0</v>
      </c>
      <c r="BJ64" s="25">
        <v>0</v>
      </c>
      <c r="BK64" s="25">
        <v>0</v>
      </c>
      <c r="BL64" s="25">
        <v>0</v>
      </c>
      <c r="BM64" s="30">
        <v>0</v>
      </c>
      <c r="BN64" s="30">
        <v>0</v>
      </c>
      <c r="BQ64" s="32">
        <v>60</v>
      </c>
      <c r="BR64" s="25">
        <v>0</v>
      </c>
      <c r="BS64" s="25">
        <v>0</v>
      </c>
      <c r="BT64" s="25">
        <v>0</v>
      </c>
      <c r="BU64" s="25">
        <v>0</v>
      </c>
      <c r="BV64" s="25">
        <v>0</v>
      </c>
      <c r="BW64" s="25">
        <v>0</v>
      </c>
      <c r="BX64" s="25">
        <v>0</v>
      </c>
      <c r="BY64" s="25">
        <v>0</v>
      </c>
      <c r="BZ64" s="25">
        <v>0</v>
      </c>
      <c r="CA64" s="25">
        <v>0</v>
      </c>
      <c r="CB64" s="25">
        <v>0</v>
      </c>
      <c r="CC64" s="25">
        <v>0</v>
      </c>
      <c r="CD64" s="30">
        <v>0</v>
      </c>
      <c r="CE64" s="30">
        <v>0</v>
      </c>
      <c r="CH64" s="32">
        <v>60</v>
      </c>
      <c r="CI64" s="25">
        <v>0</v>
      </c>
      <c r="CJ64" s="25">
        <v>0</v>
      </c>
      <c r="CK64" s="25">
        <v>0</v>
      </c>
      <c r="CL64" s="25">
        <v>0</v>
      </c>
      <c r="CM64" s="25">
        <v>0</v>
      </c>
      <c r="CN64" s="25">
        <v>0</v>
      </c>
      <c r="CO64" s="25">
        <v>0</v>
      </c>
      <c r="CP64" s="25">
        <v>0</v>
      </c>
      <c r="CQ64" s="25">
        <v>0</v>
      </c>
      <c r="CR64" s="25">
        <v>0</v>
      </c>
      <c r="CS64" s="25">
        <v>0</v>
      </c>
      <c r="CT64" s="25">
        <v>0</v>
      </c>
      <c r="CU64" s="30">
        <v>0</v>
      </c>
      <c r="CV64" s="30">
        <v>0</v>
      </c>
      <c r="CY64" s="32">
        <v>60</v>
      </c>
      <c r="CZ64" s="25">
        <v>0</v>
      </c>
      <c r="DA64" s="25">
        <v>0</v>
      </c>
      <c r="DB64" s="25">
        <v>0</v>
      </c>
      <c r="DC64" s="25">
        <v>0</v>
      </c>
      <c r="DD64" s="25">
        <v>0</v>
      </c>
      <c r="DE64" s="25">
        <v>0</v>
      </c>
      <c r="DF64" s="25">
        <v>0</v>
      </c>
      <c r="DG64" s="25">
        <v>0</v>
      </c>
      <c r="DH64" s="25">
        <v>0</v>
      </c>
      <c r="DI64" s="25">
        <v>0</v>
      </c>
      <c r="DJ64" s="25">
        <v>0</v>
      </c>
      <c r="DK64" s="25">
        <v>0</v>
      </c>
      <c r="DL64" s="30">
        <v>0</v>
      </c>
      <c r="DM64" s="30">
        <v>0</v>
      </c>
      <c r="DP64" s="32">
        <v>60</v>
      </c>
      <c r="DQ64" s="25">
        <v>0</v>
      </c>
      <c r="DR64" s="25">
        <v>0</v>
      </c>
      <c r="DS64" s="25">
        <v>0</v>
      </c>
      <c r="DT64" s="25">
        <v>0</v>
      </c>
      <c r="DU64" s="25">
        <v>0</v>
      </c>
      <c r="DV64" s="25">
        <v>0</v>
      </c>
      <c r="DW64" s="25">
        <v>0</v>
      </c>
      <c r="DX64" s="25">
        <v>0</v>
      </c>
      <c r="DY64" s="25">
        <v>0</v>
      </c>
      <c r="DZ64" s="25">
        <v>0</v>
      </c>
      <c r="EA64" s="25">
        <v>0</v>
      </c>
      <c r="EB64" s="25">
        <v>0</v>
      </c>
      <c r="EC64" s="30">
        <v>0</v>
      </c>
      <c r="ED64" s="30">
        <v>0</v>
      </c>
      <c r="EG64" s="41">
        <v>60</v>
      </c>
      <c r="EH64" s="42">
        <v>0</v>
      </c>
      <c r="EI64" s="42">
        <v>0</v>
      </c>
    </row>
    <row r="65" spans="1:139" ht="20.25" customHeight="1" thickBot="1" x14ac:dyDescent="0.3">
      <c r="A65" s="38"/>
      <c r="B65" s="38">
        <f t="shared" ref="B65:O65" si="0">SUM(B5:B64)</f>
        <v>778051</v>
      </c>
      <c r="C65" s="38">
        <f t="shared" si="0"/>
        <v>784707</v>
      </c>
      <c r="D65" s="38">
        <f t="shared" si="0"/>
        <v>790186</v>
      </c>
      <c r="E65" s="38">
        <f t="shared" si="0"/>
        <v>776498</v>
      </c>
      <c r="F65" s="38">
        <f t="shared" si="0"/>
        <v>839003</v>
      </c>
      <c r="G65" s="38">
        <f t="shared" si="0"/>
        <v>838389</v>
      </c>
      <c r="H65" s="38">
        <f t="shared" si="0"/>
        <v>849174</v>
      </c>
      <c r="I65" s="38">
        <f t="shared" si="0"/>
        <v>866233</v>
      </c>
      <c r="J65" s="38">
        <f t="shared" si="0"/>
        <v>899636</v>
      </c>
      <c r="K65" s="38">
        <f t="shared" si="0"/>
        <v>841890</v>
      </c>
      <c r="L65" s="38">
        <f t="shared" si="0"/>
        <v>920156</v>
      </c>
      <c r="M65" s="41">
        <f t="shared" si="0"/>
        <v>852745</v>
      </c>
      <c r="N65" s="13">
        <f t="shared" si="0"/>
        <v>10036668</v>
      </c>
      <c r="O65" s="15">
        <f t="shared" si="0"/>
        <v>836387</v>
      </c>
      <c r="P65" s="38" t="s">
        <v>29</v>
      </c>
      <c r="R65" s="38"/>
      <c r="S65" s="38">
        <f t="shared" ref="S65:AF65" si="1">SUM(S5:S64)</f>
        <v>1093496</v>
      </c>
      <c r="T65" s="38">
        <f t="shared" si="1"/>
        <v>1067474</v>
      </c>
      <c r="U65" s="38">
        <f t="shared" si="1"/>
        <v>995603</v>
      </c>
      <c r="V65" s="38">
        <f t="shared" si="1"/>
        <v>1009715</v>
      </c>
      <c r="W65" s="38">
        <f t="shared" si="1"/>
        <v>1042832</v>
      </c>
      <c r="X65" s="38">
        <f t="shared" si="1"/>
        <v>1032079</v>
      </c>
      <c r="Y65" s="38">
        <f t="shared" si="1"/>
        <v>1015257</v>
      </c>
      <c r="Z65" s="38">
        <f t="shared" si="1"/>
        <v>923792</v>
      </c>
      <c r="AA65" s="38">
        <f t="shared" si="1"/>
        <v>1195155</v>
      </c>
      <c r="AB65" s="38">
        <f t="shared" si="1"/>
        <v>1088116</v>
      </c>
      <c r="AC65" s="38">
        <f t="shared" si="1"/>
        <v>1069439</v>
      </c>
      <c r="AD65" s="38">
        <f t="shared" si="1"/>
        <v>1042789</v>
      </c>
      <c r="AE65" s="38">
        <f t="shared" si="1"/>
        <v>12575747</v>
      </c>
      <c r="AF65" s="38">
        <f t="shared" si="1"/>
        <v>1047978</v>
      </c>
      <c r="AG65" s="38" t="s">
        <v>29</v>
      </c>
      <c r="AJ65" s="38">
        <f t="shared" ref="AJ65:AW65" si="2">SUM(AJ5:AJ64)</f>
        <v>0</v>
      </c>
      <c r="AK65" s="38">
        <f t="shared" si="2"/>
        <v>0</v>
      </c>
      <c r="AL65" s="38">
        <f t="shared" si="2"/>
        <v>0</v>
      </c>
      <c r="AM65" s="38">
        <f t="shared" si="2"/>
        <v>0</v>
      </c>
      <c r="AN65" s="38">
        <f t="shared" si="2"/>
        <v>0</v>
      </c>
      <c r="AO65" s="38">
        <f t="shared" si="2"/>
        <v>0</v>
      </c>
      <c r="AP65" s="38">
        <f t="shared" si="2"/>
        <v>0</v>
      </c>
      <c r="AQ65" s="38">
        <f t="shared" si="2"/>
        <v>0</v>
      </c>
      <c r="AR65" s="38">
        <f t="shared" si="2"/>
        <v>0</v>
      </c>
      <c r="AS65" s="38">
        <f t="shared" si="2"/>
        <v>0</v>
      </c>
      <c r="AT65" s="38">
        <f t="shared" si="2"/>
        <v>0</v>
      </c>
      <c r="AU65" s="38">
        <f t="shared" si="2"/>
        <v>0</v>
      </c>
      <c r="AV65" s="38">
        <f t="shared" si="2"/>
        <v>0</v>
      </c>
      <c r="AW65" s="38">
        <f t="shared" si="2"/>
        <v>0</v>
      </c>
      <c r="AX65" s="38" t="s">
        <v>29</v>
      </c>
      <c r="BA65" s="38">
        <f t="shared" ref="BA65:BN65" si="3">SUM(BA5:BA64)</f>
        <v>0</v>
      </c>
      <c r="BB65" s="38">
        <f t="shared" si="3"/>
        <v>0</v>
      </c>
      <c r="BC65" s="38">
        <f t="shared" si="3"/>
        <v>0</v>
      </c>
      <c r="BD65" s="38">
        <f t="shared" si="3"/>
        <v>0</v>
      </c>
      <c r="BE65" s="38">
        <f t="shared" si="3"/>
        <v>0</v>
      </c>
      <c r="BF65" s="38">
        <f t="shared" si="3"/>
        <v>0</v>
      </c>
      <c r="BG65" s="38">
        <f t="shared" si="3"/>
        <v>0</v>
      </c>
      <c r="BH65" s="38">
        <f t="shared" si="3"/>
        <v>0</v>
      </c>
      <c r="BI65" s="38">
        <f t="shared" si="3"/>
        <v>0</v>
      </c>
      <c r="BJ65" s="38">
        <f t="shared" si="3"/>
        <v>0</v>
      </c>
      <c r="BK65" s="38">
        <f t="shared" si="3"/>
        <v>0</v>
      </c>
      <c r="BL65" s="38">
        <f t="shared" si="3"/>
        <v>0</v>
      </c>
      <c r="BM65" s="38">
        <f t="shared" si="3"/>
        <v>0</v>
      </c>
      <c r="BN65" s="38">
        <f t="shared" si="3"/>
        <v>0</v>
      </c>
      <c r="BO65" s="38" t="s">
        <v>29</v>
      </c>
      <c r="BR65" s="38">
        <f t="shared" ref="BR65:CE65" si="4">SUM(BR5:BR64)</f>
        <v>0</v>
      </c>
      <c r="BS65" s="38">
        <f t="shared" si="4"/>
        <v>0</v>
      </c>
      <c r="BT65" s="38">
        <f t="shared" si="4"/>
        <v>0</v>
      </c>
      <c r="BU65" s="38">
        <f t="shared" si="4"/>
        <v>0</v>
      </c>
      <c r="BV65" s="38">
        <f t="shared" si="4"/>
        <v>0</v>
      </c>
      <c r="BW65" s="38">
        <f t="shared" si="4"/>
        <v>0</v>
      </c>
      <c r="BX65" s="38">
        <f t="shared" si="4"/>
        <v>0</v>
      </c>
      <c r="BY65" s="38">
        <f t="shared" si="4"/>
        <v>0</v>
      </c>
      <c r="BZ65" s="38">
        <f t="shared" si="4"/>
        <v>0</v>
      </c>
      <c r="CA65" s="38">
        <f t="shared" si="4"/>
        <v>0</v>
      </c>
      <c r="CB65" s="38">
        <f t="shared" si="4"/>
        <v>0</v>
      </c>
      <c r="CC65" s="38">
        <f t="shared" si="4"/>
        <v>0</v>
      </c>
      <c r="CD65" s="38">
        <f t="shared" si="4"/>
        <v>0</v>
      </c>
      <c r="CE65" s="38">
        <f t="shared" si="4"/>
        <v>0</v>
      </c>
      <c r="CF65" s="38" t="s">
        <v>29</v>
      </c>
      <c r="CI65" s="38">
        <f t="shared" ref="CI65:CV65" si="5">SUM(CI5:CI64)</f>
        <v>0</v>
      </c>
      <c r="CJ65" s="38">
        <f t="shared" si="5"/>
        <v>0</v>
      </c>
      <c r="CK65" s="38">
        <f t="shared" si="5"/>
        <v>0</v>
      </c>
      <c r="CL65" s="38">
        <f t="shared" si="5"/>
        <v>0</v>
      </c>
      <c r="CM65" s="38">
        <f t="shared" si="5"/>
        <v>0</v>
      </c>
      <c r="CN65" s="38">
        <f t="shared" si="5"/>
        <v>0</v>
      </c>
      <c r="CO65" s="38">
        <f t="shared" si="5"/>
        <v>0</v>
      </c>
      <c r="CP65" s="38">
        <f t="shared" si="5"/>
        <v>0</v>
      </c>
      <c r="CQ65" s="38">
        <f t="shared" si="5"/>
        <v>0</v>
      </c>
      <c r="CR65" s="38">
        <f t="shared" si="5"/>
        <v>0</v>
      </c>
      <c r="CS65" s="38">
        <f t="shared" si="5"/>
        <v>0</v>
      </c>
      <c r="CT65" s="38">
        <f t="shared" si="5"/>
        <v>0</v>
      </c>
      <c r="CU65" s="38">
        <f t="shared" si="5"/>
        <v>0</v>
      </c>
      <c r="CV65" s="38">
        <f t="shared" si="5"/>
        <v>0</v>
      </c>
      <c r="CW65" s="38" t="s">
        <v>29</v>
      </c>
      <c r="CZ65" s="38">
        <f t="shared" ref="CZ65:DM65" si="6">SUM(CZ5:CZ64)</f>
        <v>0</v>
      </c>
      <c r="DA65" s="38">
        <f t="shared" si="6"/>
        <v>0</v>
      </c>
      <c r="DB65" s="38">
        <f t="shared" si="6"/>
        <v>0</v>
      </c>
      <c r="DC65" s="38">
        <f t="shared" si="6"/>
        <v>0</v>
      </c>
      <c r="DD65" s="38">
        <f t="shared" si="6"/>
        <v>0</v>
      </c>
      <c r="DE65" s="38">
        <f t="shared" si="6"/>
        <v>0</v>
      </c>
      <c r="DF65" s="38">
        <f t="shared" si="6"/>
        <v>0</v>
      </c>
      <c r="DG65" s="38">
        <f t="shared" si="6"/>
        <v>0</v>
      </c>
      <c r="DH65" s="38">
        <f t="shared" si="6"/>
        <v>0</v>
      </c>
      <c r="DI65" s="38">
        <f t="shared" si="6"/>
        <v>0</v>
      </c>
      <c r="DJ65" s="38">
        <f t="shared" si="6"/>
        <v>0</v>
      </c>
      <c r="DK65" s="38">
        <f t="shared" si="6"/>
        <v>0</v>
      </c>
      <c r="DL65" s="38">
        <f t="shared" si="6"/>
        <v>0</v>
      </c>
      <c r="DM65" s="38">
        <f t="shared" si="6"/>
        <v>0</v>
      </c>
      <c r="DN65" s="38" t="s">
        <v>29</v>
      </c>
      <c r="DQ65" s="38">
        <f t="shared" ref="DQ65:ED65" si="7">SUM(DQ5:DQ64)</f>
        <v>0</v>
      </c>
      <c r="DR65" s="38">
        <f t="shared" si="7"/>
        <v>0</v>
      </c>
      <c r="DS65" s="38">
        <f t="shared" si="7"/>
        <v>0</v>
      </c>
      <c r="DT65" s="38">
        <f t="shared" si="7"/>
        <v>0</v>
      </c>
      <c r="DU65" s="38">
        <f t="shared" si="7"/>
        <v>0</v>
      </c>
      <c r="DV65" s="38">
        <f t="shared" si="7"/>
        <v>0</v>
      </c>
      <c r="DW65" s="38">
        <f t="shared" si="7"/>
        <v>0</v>
      </c>
      <c r="DX65" s="38">
        <f t="shared" si="7"/>
        <v>0</v>
      </c>
      <c r="DY65" s="38">
        <f t="shared" si="7"/>
        <v>0</v>
      </c>
      <c r="DZ65" s="38">
        <f t="shared" si="7"/>
        <v>0</v>
      </c>
      <c r="EA65" s="38">
        <f t="shared" si="7"/>
        <v>0</v>
      </c>
      <c r="EB65" s="38">
        <f t="shared" si="7"/>
        <v>0</v>
      </c>
      <c r="EC65" s="38">
        <f t="shared" si="7"/>
        <v>0</v>
      </c>
      <c r="ED65" s="38">
        <f t="shared" si="7"/>
        <v>0</v>
      </c>
      <c r="EE65" s="38" t="s">
        <v>29</v>
      </c>
      <c r="EG65" s="41" t="s">
        <v>48</v>
      </c>
      <c r="EH65" s="13">
        <f>SUM(EH5:EH64)</f>
        <v>1884365</v>
      </c>
      <c r="EI65" s="13">
        <f>SUM(EI5:EI64)</f>
        <v>200003</v>
      </c>
    </row>
    <row r="66" spans="1:139" ht="15.6" customHeight="1" x14ac:dyDescent="0.25"/>
    <row r="67" spans="1:139" ht="15.6" customHeight="1" x14ac:dyDescent="0.25">
      <c r="CE67" s="4"/>
    </row>
    <row r="68" spans="1:139" ht="15.6" customHeight="1" x14ac:dyDescent="0.25"/>
    <row r="69" spans="1:139" ht="18" customHeight="1" x14ac:dyDescent="0.25"/>
    <row r="70" spans="1:139" ht="18" customHeight="1" x14ac:dyDescent="0.25"/>
    <row r="71" spans="1:139" ht="18" customHeight="1" x14ac:dyDescent="0.25"/>
    <row r="72" spans="1:139" ht="18" customHeight="1" x14ac:dyDescent="0.25"/>
    <row r="73" spans="1:139" ht="18" customHeight="1" x14ac:dyDescent="0.25"/>
    <row r="74" spans="1:139" ht="18" customHeight="1" x14ac:dyDescent="0.25"/>
    <row r="75" spans="1:139" ht="18" customHeight="1" x14ac:dyDescent="0.25"/>
    <row r="76" spans="1:139" ht="18" customHeight="1" x14ac:dyDescent="0.25"/>
    <row r="77" spans="1:139" ht="18" customHeight="1" x14ac:dyDescent="0.25"/>
    <row r="78" spans="1:139" ht="18" customHeight="1" x14ac:dyDescent="0.25"/>
    <row r="79" spans="1:139" ht="18" customHeight="1" x14ac:dyDescent="0.25"/>
    <row r="80" spans="1:139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  <row r="121" ht="18" customHeight="1" x14ac:dyDescent="0.25"/>
    <row r="122" ht="18" customHeight="1" x14ac:dyDescent="0.25"/>
    <row r="123" ht="18" customHeight="1" x14ac:dyDescent="0.25"/>
    <row r="124" ht="18" customHeight="1" x14ac:dyDescent="0.25"/>
    <row r="125" ht="18" customHeight="1" x14ac:dyDescent="0.25"/>
    <row r="126" ht="18" customHeight="1" x14ac:dyDescent="0.25"/>
    <row r="127" ht="18" customHeight="1" x14ac:dyDescent="0.25"/>
    <row r="128" ht="18" customHeight="1" x14ac:dyDescent="0.25"/>
    <row r="129" spans="2:15" ht="18" customHeight="1" x14ac:dyDescent="0.25"/>
    <row r="130" spans="2:15" ht="15.6" customHeight="1" x14ac:dyDescent="0.25">
      <c r="B130" s="4"/>
      <c r="C130" s="4"/>
      <c r="D130" s="4"/>
      <c r="E130" s="4"/>
      <c r="F130" s="4"/>
      <c r="J130" s="4"/>
      <c r="K130" s="4"/>
      <c r="L130" s="4"/>
      <c r="M130" s="4"/>
      <c r="N130" s="4"/>
      <c r="O130" s="4"/>
    </row>
    <row r="131" spans="2:15" ht="15.6" customHeight="1" x14ac:dyDescent="0.25"/>
    <row r="132" spans="2:15" ht="15.6" customHeight="1" x14ac:dyDescent="0.25"/>
    <row r="133" spans="2:15" ht="15.6" customHeight="1" x14ac:dyDescent="0.25"/>
    <row r="134" spans="2:15" ht="18" customHeight="1" x14ac:dyDescent="0.25"/>
    <row r="135" spans="2:15" ht="18" customHeight="1" x14ac:dyDescent="0.25"/>
    <row r="136" spans="2:15" ht="18" customHeight="1" x14ac:dyDescent="0.25"/>
    <row r="137" spans="2:15" ht="18" customHeight="1" x14ac:dyDescent="0.25"/>
    <row r="138" spans="2:15" ht="18" customHeight="1" x14ac:dyDescent="0.25"/>
    <row r="139" spans="2:15" ht="18" customHeight="1" x14ac:dyDescent="0.25"/>
    <row r="140" spans="2:15" ht="18" customHeight="1" x14ac:dyDescent="0.25"/>
    <row r="141" spans="2:15" ht="18" customHeight="1" x14ac:dyDescent="0.25"/>
    <row r="142" spans="2:15" ht="18" customHeight="1" x14ac:dyDescent="0.25"/>
    <row r="143" spans="2:15" ht="18" customHeight="1" x14ac:dyDescent="0.25"/>
    <row r="144" spans="2:15" ht="18" customHeight="1" x14ac:dyDescent="0.25"/>
    <row r="145" ht="18" customHeight="1" x14ac:dyDescent="0.25"/>
    <row r="146" ht="18" customHeight="1" x14ac:dyDescent="0.25"/>
    <row r="147" ht="18" customHeight="1" x14ac:dyDescent="0.25"/>
    <row r="148" ht="18" customHeight="1" x14ac:dyDescent="0.25"/>
    <row r="149" ht="18" customHeight="1" x14ac:dyDescent="0.25"/>
    <row r="150" ht="18" customHeight="1" x14ac:dyDescent="0.25"/>
    <row r="151" ht="18" customHeight="1" x14ac:dyDescent="0.25"/>
    <row r="152" ht="18" customHeight="1" x14ac:dyDescent="0.25"/>
    <row r="153" ht="18" customHeight="1" x14ac:dyDescent="0.25"/>
    <row r="154" ht="18" customHeight="1" x14ac:dyDescent="0.25"/>
    <row r="155" ht="18" customHeight="1" x14ac:dyDescent="0.25"/>
    <row r="156" ht="18" customHeight="1" x14ac:dyDescent="0.25"/>
    <row r="157" ht="18" customHeight="1" x14ac:dyDescent="0.25"/>
    <row r="158" ht="18" customHeight="1" x14ac:dyDescent="0.25"/>
    <row r="159" ht="18" customHeight="1" x14ac:dyDescent="0.25"/>
    <row r="160" ht="18" customHeight="1" x14ac:dyDescent="0.25"/>
    <row r="161" ht="18" customHeight="1" x14ac:dyDescent="0.25"/>
    <row r="162" ht="18" customHeight="1" x14ac:dyDescent="0.25"/>
    <row r="163" ht="18" customHeight="1" x14ac:dyDescent="0.25"/>
    <row r="164" ht="18" customHeight="1" x14ac:dyDescent="0.25"/>
    <row r="165" ht="18" customHeight="1" x14ac:dyDescent="0.25"/>
    <row r="166" ht="18" customHeight="1" x14ac:dyDescent="0.25"/>
    <row r="167" ht="18" customHeight="1" x14ac:dyDescent="0.25"/>
    <row r="168" ht="18" customHeight="1" x14ac:dyDescent="0.25"/>
    <row r="169" ht="18" customHeight="1" x14ac:dyDescent="0.25"/>
    <row r="170" ht="18" customHeight="1" x14ac:dyDescent="0.25"/>
    <row r="171" ht="18" customHeight="1" x14ac:dyDescent="0.25"/>
    <row r="172" ht="18" customHeight="1" x14ac:dyDescent="0.25"/>
    <row r="173" ht="18" customHeight="1" x14ac:dyDescent="0.25"/>
    <row r="174" ht="18" customHeight="1" x14ac:dyDescent="0.25"/>
    <row r="175" ht="18" customHeight="1" x14ac:dyDescent="0.25"/>
    <row r="176" ht="18" customHeight="1" x14ac:dyDescent="0.25"/>
    <row r="177" ht="18" customHeight="1" x14ac:dyDescent="0.25"/>
    <row r="178" ht="18" customHeight="1" x14ac:dyDescent="0.25"/>
    <row r="179" ht="18" customHeight="1" x14ac:dyDescent="0.25"/>
    <row r="180" ht="18" customHeight="1" x14ac:dyDescent="0.25"/>
    <row r="181" ht="18" customHeight="1" x14ac:dyDescent="0.25"/>
    <row r="182" ht="18" customHeight="1" x14ac:dyDescent="0.25"/>
    <row r="183" ht="18" customHeight="1" x14ac:dyDescent="0.25"/>
    <row r="184" ht="18" customHeight="1" x14ac:dyDescent="0.25"/>
    <row r="185" ht="18" customHeight="1" x14ac:dyDescent="0.25"/>
    <row r="186" ht="18" customHeight="1" x14ac:dyDescent="0.25"/>
    <row r="187" ht="18" customHeight="1" x14ac:dyDescent="0.25"/>
    <row r="188" ht="18" customHeight="1" x14ac:dyDescent="0.25"/>
    <row r="189" ht="18" customHeight="1" x14ac:dyDescent="0.25"/>
    <row r="190" ht="18" customHeight="1" x14ac:dyDescent="0.25"/>
    <row r="191" ht="18" customHeight="1" x14ac:dyDescent="0.25"/>
    <row r="192" ht="18" customHeight="1" x14ac:dyDescent="0.25"/>
    <row r="193" spans="1:21" ht="18" customHeight="1" x14ac:dyDescent="0.25"/>
    <row r="194" spans="1:21" ht="15.6" customHeight="1" x14ac:dyDescent="0.25">
      <c r="A194" s="36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6"/>
      <c r="Q194" s="36"/>
      <c r="R194" s="36"/>
      <c r="S194" s="36"/>
      <c r="T194" s="36"/>
      <c r="U194" s="36"/>
    </row>
    <row r="195" spans="1:21" ht="15.6" customHeight="1" x14ac:dyDescent="0.25">
      <c r="A195" s="36"/>
      <c r="B195" s="37"/>
      <c r="C195" s="37"/>
      <c r="D195" s="37"/>
      <c r="E195" s="37"/>
      <c r="F195" s="37"/>
      <c r="G195" s="53"/>
      <c r="H195" s="44"/>
      <c r="I195" s="44"/>
      <c r="J195" s="44"/>
      <c r="K195" s="44"/>
      <c r="L195" s="44"/>
      <c r="M195" s="45"/>
      <c r="N195" s="37"/>
      <c r="O195" s="37"/>
      <c r="P195" s="36"/>
      <c r="Q195" s="36"/>
      <c r="R195" s="36"/>
      <c r="S195" s="36"/>
      <c r="T195" s="36"/>
      <c r="U195" s="36"/>
    </row>
    <row r="196" spans="1:21" ht="15.6" customHeight="1" x14ac:dyDescent="0.25">
      <c r="A196" s="36"/>
      <c r="B196" s="37"/>
      <c r="C196" s="37"/>
      <c r="D196" s="37"/>
      <c r="E196" s="37"/>
      <c r="F196" s="37"/>
      <c r="G196" s="53"/>
      <c r="H196" s="44"/>
      <c r="I196" s="44"/>
      <c r="J196" s="44"/>
      <c r="K196" s="44"/>
      <c r="L196" s="45"/>
      <c r="M196" s="37"/>
      <c r="N196" s="37"/>
      <c r="O196" s="37"/>
      <c r="P196" s="36"/>
      <c r="Q196" s="36"/>
      <c r="R196" s="36"/>
      <c r="S196" s="36"/>
      <c r="T196" s="36"/>
      <c r="U196" s="36"/>
    </row>
    <row r="197" spans="1:21" ht="15.6" customHeight="1" x14ac:dyDescent="0.25">
      <c r="A197" s="36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6"/>
      <c r="Q197" s="36"/>
      <c r="R197" s="36"/>
      <c r="S197" s="36"/>
      <c r="T197" s="36"/>
      <c r="U197" s="36"/>
    </row>
    <row r="198" spans="1:21" ht="18" customHeight="1" x14ac:dyDescent="0.25">
      <c r="A198" s="36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6"/>
      <c r="Q198" s="36"/>
      <c r="R198" s="36"/>
      <c r="S198" s="36"/>
      <c r="T198" s="36"/>
      <c r="U198" s="36"/>
    </row>
    <row r="199" spans="1:21" ht="18" customHeight="1" x14ac:dyDescent="0.25">
      <c r="A199" s="36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6"/>
      <c r="Q199" s="36"/>
      <c r="R199" s="36"/>
      <c r="S199" s="36"/>
      <c r="T199" s="36"/>
      <c r="U199" s="36"/>
    </row>
    <row r="200" spans="1:21" ht="18" customHeight="1" x14ac:dyDescent="0.25">
      <c r="A200" s="36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6"/>
      <c r="Q200" s="36"/>
      <c r="R200" s="36"/>
      <c r="S200" s="36"/>
      <c r="T200" s="36"/>
      <c r="U200" s="36"/>
    </row>
    <row r="201" spans="1:21" ht="18" customHeight="1" x14ac:dyDescent="0.25">
      <c r="A201" s="36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6"/>
      <c r="Q201" s="36"/>
      <c r="R201" s="36"/>
      <c r="S201" s="36"/>
      <c r="T201" s="36"/>
      <c r="U201" s="36"/>
    </row>
    <row r="202" spans="1:21" ht="18" customHeight="1" x14ac:dyDescent="0.25">
      <c r="A202" s="36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6"/>
      <c r="Q202" s="36"/>
      <c r="R202" s="36"/>
      <c r="S202" s="36"/>
      <c r="T202" s="36"/>
      <c r="U202" s="36"/>
    </row>
    <row r="203" spans="1:21" ht="18" customHeight="1" x14ac:dyDescent="0.25">
      <c r="A203" s="36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6"/>
      <c r="Q203" s="36"/>
      <c r="R203" s="36"/>
      <c r="S203" s="36"/>
      <c r="T203" s="36"/>
      <c r="U203" s="36"/>
    </row>
    <row r="204" spans="1:21" ht="18" customHeight="1" x14ac:dyDescent="0.25">
      <c r="A204" s="36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6"/>
      <c r="Q204" s="36"/>
      <c r="R204" s="36"/>
      <c r="S204" s="36"/>
      <c r="T204" s="36"/>
      <c r="U204" s="36"/>
    </row>
    <row r="205" spans="1:21" ht="18" customHeight="1" x14ac:dyDescent="0.25">
      <c r="A205" s="36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6"/>
      <c r="Q205" s="36"/>
      <c r="R205" s="36"/>
      <c r="S205" s="36"/>
      <c r="T205" s="36"/>
      <c r="U205" s="36"/>
    </row>
    <row r="206" spans="1:21" ht="18" customHeight="1" x14ac:dyDescent="0.25">
      <c r="A206" s="36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6"/>
      <c r="Q206" s="36"/>
      <c r="R206" s="36"/>
      <c r="S206" s="36"/>
      <c r="T206" s="36"/>
      <c r="U206" s="36"/>
    </row>
    <row r="207" spans="1:21" ht="18" customHeight="1" x14ac:dyDescent="0.25">
      <c r="A207" s="36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6"/>
      <c r="Q207" s="36"/>
      <c r="R207" s="36"/>
      <c r="S207" s="36"/>
      <c r="T207" s="36"/>
      <c r="U207" s="36"/>
    </row>
    <row r="208" spans="1:21" ht="18" customHeight="1" x14ac:dyDescent="0.25">
      <c r="A208" s="36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6"/>
      <c r="Q208" s="36"/>
      <c r="R208" s="36"/>
      <c r="S208" s="36"/>
      <c r="T208" s="36"/>
      <c r="U208" s="36"/>
    </row>
    <row r="209" spans="1:21" ht="18" customHeight="1" x14ac:dyDescent="0.25">
      <c r="A209" s="36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6"/>
      <c r="Q209" s="36"/>
      <c r="R209" s="36"/>
      <c r="S209" s="36"/>
      <c r="T209" s="36"/>
      <c r="U209" s="36"/>
    </row>
    <row r="210" spans="1:21" ht="18" customHeight="1" x14ac:dyDescent="0.25">
      <c r="A210" s="36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6"/>
      <c r="Q210" s="36"/>
      <c r="R210" s="36"/>
      <c r="S210" s="36"/>
      <c r="T210" s="36"/>
      <c r="U210" s="36"/>
    </row>
    <row r="211" spans="1:21" ht="18" customHeight="1" x14ac:dyDescent="0.25">
      <c r="A211" s="36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6"/>
      <c r="Q211" s="36"/>
      <c r="R211" s="36"/>
      <c r="S211" s="36"/>
      <c r="T211" s="36"/>
      <c r="U211" s="36"/>
    </row>
    <row r="212" spans="1:21" ht="18" customHeight="1" x14ac:dyDescent="0.25">
      <c r="A212" s="36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6"/>
      <c r="Q212" s="36"/>
      <c r="R212" s="36"/>
      <c r="S212" s="36"/>
      <c r="T212" s="36"/>
      <c r="U212" s="36"/>
    </row>
    <row r="213" spans="1:21" ht="18" customHeight="1" x14ac:dyDescent="0.25">
      <c r="A213" s="36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6"/>
      <c r="Q213" s="36"/>
      <c r="R213" s="36"/>
      <c r="S213" s="36"/>
      <c r="T213" s="36"/>
      <c r="U213" s="36"/>
    </row>
    <row r="214" spans="1:21" ht="18" customHeight="1" x14ac:dyDescent="0.25">
      <c r="A214" s="36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6"/>
      <c r="Q214" s="36"/>
      <c r="R214" s="36"/>
      <c r="S214" s="36"/>
      <c r="T214" s="36"/>
      <c r="U214" s="36"/>
    </row>
    <row r="215" spans="1:21" ht="18" customHeight="1" x14ac:dyDescent="0.25">
      <c r="A215" s="36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6"/>
      <c r="Q215" s="36"/>
      <c r="R215" s="36"/>
      <c r="S215" s="36"/>
      <c r="T215" s="36"/>
      <c r="U215" s="36"/>
    </row>
    <row r="216" spans="1:21" ht="18" customHeight="1" x14ac:dyDescent="0.25">
      <c r="A216" s="36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6"/>
      <c r="Q216" s="36"/>
      <c r="R216" s="36"/>
      <c r="S216" s="36"/>
      <c r="T216" s="36"/>
      <c r="U216" s="36"/>
    </row>
    <row r="217" spans="1:21" ht="18" customHeight="1" x14ac:dyDescent="0.25">
      <c r="A217" s="36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6"/>
      <c r="Q217" s="36"/>
      <c r="R217" s="36"/>
      <c r="S217" s="36"/>
      <c r="T217" s="36"/>
      <c r="U217" s="36"/>
    </row>
    <row r="218" spans="1:21" ht="18" customHeight="1" x14ac:dyDescent="0.25">
      <c r="A218" s="36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6"/>
      <c r="Q218" s="36"/>
      <c r="R218" s="36"/>
      <c r="S218" s="36"/>
      <c r="T218" s="36"/>
      <c r="U218" s="36"/>
    </row>
    <row r="219" spans="1:21" ht="18" customHeight="1" x14ac:dyDescent="0.25">
      <c r="A219" s="36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6"/>
      <c r="Q219" s="36"/>
      <c r="R219" s="36"/>
      <c r="S219" s="36"/>
      <c r="T219" s="36"/>
      <c r="U219" s="36"/>
    </row>
    <row r="220" spans="1:21" ht="18" customHeight="1" x14ac:dyDescent="0.25">
      <c r="A220" s="36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6"/>
      <c r="Q220" s="36"/>
      <c r="R220" s="36"/>
      <c r="S220" s="36"/>
      <c r="T220" s="36"/>
      <c r="U220" s="36"/>
    </row>
    <row r="221" spans="1:21" ht="18" customHeight="1" x14ac:dyDescent="0.25">
      <c r="A221" s="36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6"/>
      <c r="Q221" s="36"/>
      <c r="R221" s="36"/>
      <c r="S221" s="36"/>
      <c r="T221" s="36"/>
      <c r="U221" s="36"/>
    </row>
    <row r="222" spans="1:21" ht="18" customHeight="1" x14ac:dyDescent="0.25">
      <c r="A222" s="36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6"/>
      <c r="Q222" s="36"/>
      <c r="R222" s="36"/>
      <c r="S222" s="36"/>
      <c r="T222" s="36"/>
      <c r="U222" s="36"/>
    </row>
    <row r="223" spans="1:21" ht="18" customHeight="1" x14ac:dyDescent="0.25">
      <c r="A223" s="36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6"/>
      <c r="Q223" s="36"/>
      <c r="R223" s="36"/>
      <c r="S223" s="36"/>
      <c r="T223" s="36"/>
      <c r="U223" s="36"/>
    </row>
    <row r="224" spans="1:21" ht="18" customHeight="1" x14ac:dyDescent="0.25">
      <c r="A224" s="36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6"/>
      <c r="Q224" s="36"/>
      <c r="R224" s="36"/>
      <c r="S224" s="36"/>
      <c r="T224" s="36"/>
      <c r="U224" s="36"/>
    </row>
    <row r="225" spans="1:21" ht="18" customHeight="1" x14ac:dyDescent="0.25">
      <c r="A225" s="36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6"/>
      <c r="Q225" s="36"/>
      <c r="R225" s="36"/>
      <c r="S225" s="36"/>
      <c r="T225" s="36"/>
      <c r="U225" s="36"/>
    </row>
    <row r="226" spans="1:21" ht="18" customHeight="1" x14ac:dyDescent="0.25">
      <c r="A226" s="36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6"/>
      <c r="Q226" s="36"/>
      <c r="R226" s="36"/>
      <c r="S226" s="36"/>
      <c r="T226" s="36"/>
      <c r="U226" s="36"/>
    </row>
    <row r="227" spans="1:21" ht="18" customHeight="1" x14ac:dyDescent="0.25">
      <c r="A227" s="36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6"/>
      <c r="Q227" s="36"/>
      <c r="R227" s="36"/>
      <c r="S227" s="36"/>
      <c r="T227" s="36"/>
      <c r="U227" s="36"/>
    </row>
    <row r="228" spans="1:21" ht="18" customHeight="1" x14ac:dyDescent="0.25">
      <c r="A228" s="36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6"/>
      <c r="Q228" s="36"/>
      <c r="R228" s="36"/>
      <c r="S228" s="36"/>
      <c r="T228" s="36"/>
      <c r="U228" s="36"/>
    </row>
    <row r="229" spans="1:21" ht="18" customHeight="1" x14ac:dyDescent="0.25">
      <c r="A229" s="36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6"/>
      <c r="Q229" s="36"/>
      <c r="R229" s="36"/>
      <c r="S229" s="36"/>
      <c r="T229" s="36"/>
      <c r="U229" s="36"/>
    </row>
    <row r="230" spans="1:21" ht="18" customHeight="1" x14ac:dyDescent="0.25">
      <c r="A230" s="36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6"/>
      <c r="Q230" s="36"/>
      <c r="R230" s="36"/>
      <c r="S230" s="36"/>
      <c r="T230" s="36"/>
      <c r="U230" s="36"/>
    </row>
    <row r="231" spans="1:21" ht="18" customHeight="1" x14ac:dyDescent="0.25">
      <c r="A231" s="36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6"/>
      <c r="Q231" s="36"/>
      <c r="R231" s="36"/>
      <c r="S231" s="36"/>
      <c r="T231" s="36"/>
      <c r="U231" s="36"/>
    </row>
    <row r="232" spans="1:21" ht="18" customHeight="1" x14ac:dyDescent="0.25">
      <c r="A232" s="36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6"/>
      <c r="Q232" s="36"/>
      <c r="R232" s="36"/>
      <c r="S232" s="36"/>
      <c r="T232" s="36"/>
      <c r="U232" s="36"/>
    </row>
    <row r="233" spans="1:21" ht="18" customHeight="1" x14ac:dyDescent="0.25">
      <c r="A233" s="36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6"/>
      <c r="Q233" s="36"/>
      <c r="R233" s="36"/>
      <c r="S233" s="36"/>
      <c r="T233" s="36"/>
      <c r="U233" s="36"/>
    </row>
    <row r="234" spans="1:21" ht="18" customHeight="1" x14ac:dyDescent="0.25">
      <c r="A234" s="36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6"/>
      <c r="Q234" s="36"/>
      <c r="R234" s="36"/>
      <c r="S234" s="36"/>
      <c r="T234" s="36"/>
      <c r="U234" s="36"/>
    </row>
    <row r="235" spans="1:21" ht="18" customHeight="1" x14ac:dyDescent="0.25">
      <c r="A235" s="36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6"/>
      <c r="Q235" s="36"/>
      <c r="R235" s="36"/>
      <c r="S235" s="36"/>
      <c r="T235" s="36"/>
      <c r="U235" s="36"/>
    </row>
    <row r="236" spans="1:21" ht="18" customHeight="1" x14ac:dyDescent="0.25">
      <c r="A236" s="36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6"/>
      <c r="Q236" s="36"/>
      <c r="R236" s="36"/>
      <c r="S236" s="36"/>
      <c r="T236" s="36"/>
      <c r="U236" s="36"/>
    </row>
    <row r="237" spans="1:21" ht="18" customHeight="1" x14ac:dyDescent="0.25">
      <c r="A237" s="36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6"/>
      <c r="Q237" s="36"/>
      <c r="R237" s="36"/>
      <c r="S237" s="36"/>
      <c r="T237" s="36"/>
      <c r="U237" s="36"/>
    </row>
    <row r="238" spans="1:21" ht="18" customHeight="1" x14ac:dyDescent="0.25">
      <c r="A238" s="36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6"/>
      <c r="Q238" s="36"/>
      <c r="R238" s="36"/>
      <c r="S238" s="36"/>
      <c r="T238" s="36"/>
      <c r="U238" s="36"/>
    </row>
    <row r="239" spans="1:21" ht="18" customHeight="1" x14ac:dyDescent="0.25">
      <c r="A239" s="36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6"/>
      <c r="Q239" s="36"/>
      <c r="R239" s="36"/>
      <c r="S239" s="36"/>
      <c r="T239" s="36"/>
      <c r="U239" s="36"/>
    </row>
    <row r="240" spans="1:21" ht="18" customHeight="1" x14ac:dyDescent="0.25">
      <c r="A240" s="36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6"/>
      <c r="Q240" s="36"/>
      <c r="R240" s="36"/>
      <c r="S240" s="36"/>
      <c r="T240" s="36"/>
      <c r="U240" s="36"/>
    </row>
    <row r="241" spans="1:21" ht="18" customHeight="1" x14ac:dyDescent="0.25">
      <c r="A241" s="36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6"/>
      <c r="Q241" s="36"/>
      <c r="R241" s="36"/>
      <c r="S241" s="36"/>
      <c r="T241" s="36"/>
      <c r="U241" s="36"/>
    </row>
    <row r="242" spans="1:21" ht="18" customHeight="1" x14ac:dyDescent="0.25">
      <c r="A242" s="36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6"/>
      <c r="Q242" s="36"/>
      <c r="R242" s="36"/>
      <c r="S242" s="36"/>
      <c r="T242" s="36"/>
      <c r="U242" s="36"/>
    </row>
    <row r="243" spans="1:21" ht="18" customHeight="1" x14ac:dyDescent="0.25">
      <c r="A243" s="36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6"/>
      <c r="Q243" s="36"/>
      <c r="R243" s="36"/>
      <c r="S243" s="36"/>
      <c r="T243" s="36"/>
      <c r="U243" s="36"/>
    </row>
    <row r="244" spans="1:21" ht="18" customHeight="1" x14ac:dyDescent="0.25">
      <c r="A244" s="36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6"/>
      <c r="Q244" s="36"/>
      <c r="R244" s="36"/>
      <c r="S244" s="36"/>
      <c r="T244" s="36"/>
      <c r="U244" s="36"/>
    </row>
    <row r="245" spans="1:21" ht="18" customHeight="1" x14ac:dyDescent="0.25">
      <c r="A245" s="36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6"/>
      <c r="Q245" s="36"/>
      <c r="R245" s="36"/>
      <c r="S245" s="36"/>
      <c r="T245" s="36"/>
      <c r="U245" s="36"/>
    </row>
    <row r="246" spans="1:21" ht="18" customHeight="1" x14ac:dyDescent="0.25">
      <c r="A246" s="36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6"/>
      <c r="Q246" s="36"/>
      <c r="R246" s="36"/>
      <c r="S246" s="36"/>
      <c r="T246" s="36"/>
      <c r="U246" s="36"/>
    </row>
    <row r="247" spans="1:21" ht="18" customHeight="1" x14ac:dyDescent="0.25">
      <c r="A247" s="36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6"/>
      <c r="Q247" s="36"/>
      <c r="R247" s="36"/>
      <c r="S247" s="36"/>
      <c r="T247" s="36"/>
      <c r="U247" s="36"/>
    </row>
    <row r="248" spans="1:21" ht="18" customHeight="1" x14ac:dyDescent="0.25">
      <c r="A248" s="36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6"/>
      <c r="Q248" s="36"/>
      <c r="R248" s="36"/>
      <c r="S248" s="36"/>
      <c r="T248" s="36"/>
      <c r="U248" s="36"/>
    </row>
    <row r="249" spans="1:21" ht="18" customHeight="1" x14ac:dyDescent="0.25">
      <c r="A249" s="36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6"/>
      <c r="Q249" s="36"/>
      <c r="R249" s="36"/>
      <c r="S249" s="36"/>
      <c r="T249" s="36"/>
      <c r="U249" s="36"/>
    </row>
    <row r="250" spans="1:21" ht="18" customHeight="1" x14ac:dyDescent="0.25">
      <c r="A250" s="36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6"/>
      <c r="Q250" s="36"/>
      <c r="R250" s="36"/>
      <c r="S250" s="36"/>
      <c r="T250" s="36"/>
      <c r="U250" s="36"/>
    </row>
    <row r="251" spans="1:21" ht="18" customHeight="1" x14ac:dyDescent="0.25">
      <c r="A251" s="36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6"/>
      <c r="Q251" s="36"/>
      <c r="R251" s="36"/>
      <c r="S251" s="36"/>
      <c r="T251" s="36"/>
      <c r="U251" s="36"/>
    </row>
    <row r="252" spans="1:21" ht="18" customHeight="1" x14ac:dyDescent="0.25">
      <c r="A252" s="36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6"/>
      <c r="Q252" s="36"/>
      <c r="R252" s="36"/>
      <c r="S252" s="36"/>
      <c r="T252" s="36"/>
      <c r="U252" s="36"/>
    </row>
    <row r="253" spans="1:21" ht="18" customHeight="1" x14ac:dyDescent="0.25">
      <c r="A253" s="36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6"/>
      <c r="Q253" s="36"/>
      <c r="R253" s="36"/>
      <c r="S253" s="36"/>
      <c r="T253" s="36"/>
      <c r="U253" s="36"/>
    </row>
    <row r="254" spans="1:21" ht="18" customHeight="1" x14ac:dyDescent="0.25">
      <c r="A254" s="36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6"/>
      <c r="Q254" s="36"/>
      <c r="R254" s="36"/>
      <c r="S254" s="36"/>
      <c r="T254" s="36"/>
      <c r="U254" s="36"/>
    </row>
    <row r="255" spans="1:21" ht="18" customHeight="1" x14ac:dyDescent="0.25">
      <c r="A255" s="36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6"/>
      <c r="Q255" s="36"/>
      <c r="R255" s="36"/>
      <c r="S255" s="36"/>
      <c r="T255" s="36"/>
      <c r="U255" s="36"/>
    </row>
    <row r="256" spans="1:21" ht="18" customHeight="1" x14ac:dyDescent="0.25">
      <c r="A256" s="36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6"/>
      <c r="Q256" s="36"/>
      <c r="R256" s="36"/>
      <c r="S256" s="36"/>
      <c r="T256" s="36"/>
      <c r="U256" s="36"/>
    </row>
    <row r="257" spans="1:21" ht="18" customHeight="1" x14ac:dyDescent="0.25">
      <c r="A257" s="36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6"/>
      <c r="Q257" s="36"/>
      <c r="R257" s="36"/>
      <c r="S257" s="36"/>
      <c r="T257" s="36"/>
      <c r="U257" s="36"/>
    </row>
    <row r="258" spans="1:21" ht="15.6" customHeight="1" x14ac:dyDescent="0.25">
      <c r="A258" s="36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6"/>
      <c r="Q258" s="36"/>
      <c r="R258" s="36"/>
      <c r="S258" s="36"/>
      <c r="T258" s="36"/>
      <c r="U258" s="36"/>
    </row>
    <row r="259" spans="1:21" ht="15.6" customHeight="1" x14ac:dyDescent="0.25">
      <c r="A259" s="36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6"/>
      <c r="Q259" s="36"/>
      <c r="R259" s="36"/>
      <c r="S259" s="36"/>
      <c r="T259" s="36"/>
      <c r="U259" s="36"/>
    </row>
    <row r="260" spans="1:21" ht="15.6" customHeight="1" x14ac:dyDescent="0.25">
      <c r="A260" s="36"/>
      <c r="B260" s="37"/>
      <c r="C260" s="37"/>
      <c r="D260" s="37"/>
      <c r="E260" s="53"/>
      <c r="F260" s="44"/>
      <c r="G260" s="44"/>
      <c r="H260" s="44"/>
      <c r="I260" s="44"/>
      <c r="J260" s="44"/>
      <c r="K260" s="45"/>
      <c r="L260" s="37"/>
      <c r="M260" s="37"/>
      <c r="N260" s="37"/>
      <c r="O260" s="37"/>
      <c r="P260" s="36"/>
      <c r="Q260" s="36"/>
      <c r="R260" s="36"/>
      <c r="S260" s="36"/>
      <c r="T260" s="36"/>
      <c r="U260" s="36"/>
    </row>
    <row r="261" spans="1:21" ht="15.6" customHeight="1" x14ac:dyDescent="0.25">
      <c r="A261" s="36"/>
      <c r="B261" s="37"/>
      <c r="C261" s="37"/>
      <c r="D261" s="37"/>
      <c r="E261" s="37"/>
      <c r="F261" s="37"/>
      <c r="G261" s="53"/>
      <c r="H261" s="44"/>
      <c r="I261" s="45"/>
      <c r="J261" s="37"/>
      <c r="K261" s="37"/>
      <c r="L261" s="37"/>
      <c r="M261" s="37"/>
      <c r="N261" s="37"/>
      <c r="O261" s="37"/>
      <c r="P261" s="36"/>
      <c r="Q261" s="36"/>
      <c r="R261" s="36"/>
      <c r="S261" s="36"/>
      <c r="T261" s="36"/>
      <c r="U261" s="36"/>
    </row>
    <row r="262" spans="1:21" ht="15.6" customHeight="1" x14ac:dyDescent="0.25">
      <c r="A262" s="36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6"/>
      <c r="Q262" s="36"/>
      <c r="R262" s="36"/>
      <c r="S262" s="36"/>
      <c r="T262" s="36"/>
      <c r="U262" s="36"/>
    </row>
    <row r="263" spans="1:21" ht="18" customHeight="1" x14ac:dyDescent="0.25">
      <c r="A263" s="36"/>
      <c r="B263" s="37"/>
      <c r="C263" s="36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6"/>
      <c r="Q263" s="36"/>
      <c r="R263" s="36"/>
      <c r="S263" s="36"/>
      <c r="T263" s="36"/>
      <c r="U263" s="36"/>
    </row>
    <row r="264" spans="1:21" ht="18" customHeight="1" x14ac:dyDescent="0.25">
      <c r="A264" s="36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6"/>
      <c r="Q264" s="36"/>
      <c r="R264" s="36"/>
      <c r="S264" s="36"/>
      <c r="T264" s="36"/>
      <c r="U264" s="36"/>
    </row>
    <row r="265" spans="1:21" ht="18" customHeight="1" x14ac:dyDescent="0.25">
      <c r="A265" s="36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6"/>
      <c r="Q265" s="36"/>
      <c r="R265" s="36"/>
      <c r="S265" s="36"/>
      <c r="T265" s="36"/>
      <c r="U265" s="36"/>
    </row>
    <row r="266" spans="1:21" ht="18" customHeight="1" x14ac:dyDescent="0.25">
      <c r="A266" s="36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6"/>
      <c r="Q266" s="36"/>
      <c r="R266" s="36"/>
      <c r="S266" s="36"/>
      <c r="T266" s="36"/>
      <c r="U266" s="36"/>
    </row>
    <row r="267" spans="1:21" ht="18" customHeight="1" x14ac:dyDescent="0.25">
      <c r="A267" s="36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6"/>
      <c r="Q267" s="36"/>
      <c r="R267" s="36"/>
      <c r="S267" s="36"/>
      <c r="T267" s="36"/>
      <c r="U267" s="36"/>
    </row>
    <row r="268" spans="1:21" ht="18" customHeight="1" x14ac:dyDescent="0.25">
      <c r="A268" s="36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6"/>
      <c r="Q268" s="36"/>
      <c r="R268" s="36"/>
      <c r="S268" s="36"/>
      <c r="T268" s="36"/>
      <c r="U268" s="36"/>
    </row>
    <row r="269" spans="1:21" ht="18" customHeight="1" x14ac:dyDescent="0.25">
      <c r="A269" s="36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6"/>
      <c r="Q269" s="36"/>
      <c r="R269" s="36"/>
      <c r="S269" s="36"/>
      <c r="T269" s="36"/>
      <c r="U269" s="36"/>
    </row>
    <row r="270" spans="1:21" ht="18" customHeight="1" x14ac:dyDescent="0.25">
      <c r="A270" s="36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6"/>
      <c r="Q270" s="36"/>
      <c r="R270" s="36"/>
      <c r="S270" s="36"/>
      <c r="T270" s="36"/>
      <c r="U270" s="36"/>
    </row>
    <row r="271" spans="1:21" ht="18" customHeight="1" x14ac:dyDescent="0.25">
      <c r="A271" s="36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6"/>
      <c r="Q271" s="36"/>
      <c r="R271" s="36"/>
      <c r="S271" s="36"/>
      <c r="T271" s="36"/>
      <c r="U271" s="36"/>
    </row>
    <row r="272" spans="1:21" ht="18" customHeight="1" x14ac:dyDescent="0.25">
      <c r="A272" s="36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6"/>
      <c r="Q272" s="36"/>
      <c r="R272" s="36"/>
      <c r="S272" s="36"/>
      <c r="T272" s="36"/>
      <c r="U272" s="36"/>
    </row>
    <row r="273" spans="1:21" ht="18" customHeight="1" x14ac:dyDescent="0.25">
      <c r="A273" s="36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6"/>
      <c r="Q273" s="36"/>
      <c r="R273" s="36"/>
      <c r="S273" s="36"/>
      <c r="T273" s="36"/>
      <c r="U273" s="36"/>
    </row>
    <row r="274" spans="1:21" ht="18" customHeight="1" x14ac:dyDescent="0.25">
      <c r="A274" s="36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6"/>
      <c r="Q274" s="36"/>
      <c r="R274" s="36"/>
      <c r="S274" s="36"/>
      <c r="T274" s="36"/>
      <c r="U274" s="36"/>
    </row>
    <row r="275" spans="1:21" ht="18" customHeight="1" x14ac:dyDescent="0.25">
      <c r="A275" s="36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6"/>
      <c r="Q275" s="36"/>
      <c r="R275" s="36"/>
      <c r="S275" s="36"/>
      <c r="T275" s="36"/>
      <c r="U275" s="36"/>
    </row>
    <row r="276" spans="1:21" ht="18" customHeight="1" x14ac:dyDescent="0.25">
      <c r="A276" s="36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6"/>
      <c r="Q276" s="36"/>
      <c r="R276" s="36"/>
      <c r="S276" s="36"/>
      <c r="T276" s="36"/>
      <c r="U276" s="36"/>
    </row>
    <row r="277" spans="1:21" ht="18" customHeight="1" x14ac:dyDescent="0.25">
      <c r="A277" s="36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6"/>
      <c r="Q277" s="36"/>
      <c r="R277" s="36"/>
      <c r="S277" s="36"/>
      <c r="T277" s="36"/>
      <c r="U277" s="36"/>
    </row>
    <row r="278" spans="1:21" ht="18" customHeight="1" x14ac:dyDescent="0.25">
      <c r="A278" s="36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6"/>
      <c r="Q278" s="36"/>
      <c r="R278" s="36"/>
      <c r="S278" s="36"/>
      <c r="T278" s="36"/>
      <c r="U278" s="36"/>
    </row>
    <row r="279" spans="1:21" ht="18" customHeight="1" x14ac:dyDescent="0.25">
      <c r="A279" s="36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6"/>
      <c r="Q279" s="36"/>
      <c r="R279" s="36"/>
      <c r="S279" s="36"/>
      <c r="T279" s="36"/>
      <c r="U279" s="36"/>
    </row>
    <row r="280" spans="1:21" ht="18" customHeight="1" x14ac:dyDescent="0.25">
      <c r="A280" s="36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6"/>
      <c r="Q280" s="36"/>
      <c r="R280" s="36"/>
      <c r="S280" s="36"/>
      <c r="T280" s="36"/>
      <c r="U280" s="36"/>
    </row>
    <row r="281" spans="1:21" ht="18" customHeight="1" x14ac:dyDescent="0.25">
      <c r="A281" s="36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6"/>
      <c r="Q281" s="36"/>
      <c r="R281" s="36"/>
      <c r="S281" s="36"/>
      <c r="T281" s="36"/>
      <c r="U281" s="36"/>
    </row>
    <row r="282" spans="1:21" ht="18" customHeight="1" x14ac:dyDescent="0.25">
      <c r="A282" s="36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6"/>
      <c r="Q282" s="36"/>
      <c r="R282" s="36"/>
      <c r="S282" s="36"/>
      <c r="T282" s="36"/>
      <c r="U282" s="36"/>
    </row>
    <row r="283" spans="1:21" ht="18" customHeight="1" x14ac:dyDescent="0.25">
      <c r="A283" s="36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6"/>
      <c r="Q283" s="36"/>
      <c r="R283" s="36"/>
      <c r="S283" s="36"/>
      <c r="T283" s="36"/>
      <c r="U283" s="36"/>
    </row>
    <row r="284" spans="1:21" ht="18" customHeight="1" x14ac:dyDescent="0.25">
      <c r="A284" s="36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6"/>
      <c r="Q284" s="36"/>
      <c r="R284" s="36"/>
      <c r="S284" s="36"/>
      <c r="T284" s="36"/>
      <c r="U284" s="36"/>
    </row>
    <row r="285" spans="1:21" ht="18" customHeight="1" x14ac:dyDescent="0.25">
      <c r="A285" s="36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6"/>
      <c r="Q285" s="36"/>
      <c r="R285" s="36"/>
      <c r="S285" s="36"/>
      <c r="T285" s="36"/>
      <c r="U285" s="36"/>
    </row>
    <row r="286" spans="1:21" ht="18" customHeight="1" x14ac:dyDescent="0.25">
      <c r="A286" s="36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6"/>
      <c r="Q286" s="36"/>
      <c r="R286" s="36"/>
      <c r="S286" s="36"/>
      <c r="T286" s="36"/>
      <c r="U286" s="36"/>
    </row>
    <row r="287" spans="1:21" ht="18" customHeight="1" x14ac:dyDescent="0.25">
      <c r="A287" s="36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6"/>
      <c r="Q287" s="36"/>
      <c r="R287" s="36"/>
      <c r="S287" s="36"/>
      <c r="T287" s="36"/>
      <c r="U287" s="36"/>
    </row>
    <row r="288" spans="1:21" ht="18" customHeight="1" x14ac:dyDescent="0.25">
      <c r="A288" s="36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6"/>
      <c r="Q288" s="36"/>
      <c r="R288" s="36"/>
      <c r="S288" s="36"/>
      <c r="T288" s="36"/>
      <c r="U288" s="36"/>
    </row>
    <row r="289" spans="1:21" ht="18" customHeight="1" x14ac:dyDescent="0.25">
      <c r="A289" s="36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6"/>
      <c r="Q289" s="36"/>
      <c r="R289" s="36"/>
      <c r="S289" s="36"/>
      <c r="T289" s="36"/>
      <c r="U289" s="36"/>
    </row>
    <row r="290" spans="1:21" ht="18" customHeight="1" x14ac:dyDescent="0.25">
      <c r="A290" s="36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6"/>
      <c r="Q290" s="36"/>
      <c r="R290" s="36"/>
      <c r="S290" s="36"/>
      <c r="T290" s="36"/>
      <c r="U290" s="36"/>
    </row>
    <row r="291" spans="1:21" ht="18" customHeight="1" x14ac:dyDescent="0.25">
      <c r="A291" s="36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6"/>
      <c r="Q291" s="36"/>
      <c r="R291" s="36"/>
      <c r="S291" s="36"/>
      <c r="T291" s="36"/>
      <c r="U291" s="36"/>
    </row>
    <row r="292" spans="1:21" ht="18" customHeight="1" x14ac:dyDescent="0.25">
      <c r="A292" s="36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6"/>
      <c r="Q292" s="36"/>
      <c r="R292" s="36"/>
      <c r="S292" s="36"/>
      <c r="T292" s="36"/>
      <c r="U292" s="36"/>
    </row>
    <row r="293" spans="1:21" ht="18" customHeight="1" x14ac:dyDescent="0.25">
      <c r="A293" s="36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6"/>
      <c r="Q293" s="36"/>
      <c r="R293" s="36"/>
      <c r="S293" s="36"/>
      <c r="T293" s="36"/>
      <c r="U293" s="36"/>
    </row>
    <row r="294" spans="1:21" ht="18" customHeight="1" x14ac:dyDescent="0.25">
      <c r="A294" s="36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6"/>
      <c r="Q294" s="36"/>
      <c r="R294" s="36"/>
      <c r="S294" s="36"/>
      <c r="T294" s="36"/>
      <c r="U294" s="36"/>
    </row>
    <row r="295" spans="1:21" ht="18" customHeight="1" x14ac:dyDescent="0.25">
      <c r="A295" s="36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6"/>
      <c r="Q295" s="36"/>
      <c r="R295" s="36"/>
      <c r="S295" s="36"/>
      <c r="T295" s="36"/>
      <c r="U295" s="36"/>
    </row>
    <row r="296" spans="1:21" ht="18" customHeight="1" x14ac:dyDescent="0.25">
      <c r="A296" s="36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6"/>
      <c r="Q296" s="36"/>
      <c r="R296" s="36"/>
      <c r="S296" s="36"/>
      <c r="T296" s="36"/>
      <c r="U296" s="36"/>
    </row>
    <row r="297" spans="1:21" ht="18" customHeight="1" x14ac:dyDescent="0.25">
      <c r="A297" s="36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6"/>
      <c r="Q297" s="36"/>
      <c r="R297" s="36"/>
      <c r="S297" s="36"/>
      <c r="T297" s="36"/>
      <c r="U297" s="36"/>
    </row>
    <row r="298" spans="1:21" ht="18" customHeight="1" x14ac:dyDescent="0.25">
      <c r="A298" s="36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6"/>
      <c r="Q298" s="36"/>
      <c r="R298" s="36"/>
      <c r="S298" s="36"/>
      <c r="T298" s="36"/>
      <c r="U298" s="36"/>
    </row>
    <row r="299" spans="1:21" ht="18" customHeight="1" x14ac:dyDescent="0.25">
      <c r="A299" s="36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6"/>
      <c r="Q299" s="36"/>
      <c r="R299" s="36"/>
      <c r="S299" s="36"/>
      <c r="T299" s="36"/>
      <c r="U299" s="36"/>
    </row>
    <row r="300" spans="1:21" ht="18" customHeight="1" x14ac:dyDescent="0.25">
      <c r="A300" s="36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6"/>
      <c r="Q300" s="36"/>
      <c r="R300" s="36"/>
      <c r="S300" s="36"/>
      <c r="T300" s="36"/>
      <c r="U300" s="36"/>
    </row>
    <row r="301" spans="1:21" ht="18" customHeight="1" x14ac:dyDescent="0.25">
      <c r="A301" s="36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6"/>
      <c r="Q301" s="36"/>
      <c r="R301" s="36"/>
      <c r="S301" s="36"/>
      <c r="T301" s="36"/>
      <c r="U301" s="36"/>
    </row>
    <row r="302" spans="1:21" ht="18" customHeight="1" x14ac:dyDescent="0.25">
      <c r="A302" s="36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6"/>
      <c r="Q302" s="36"/>
      <c r="R302" s="36"/>
      <c r="S302" s="36"/>
      <c r="T302" s="36"/>
      <c r="U302" s="36"/>
    </row>
    <row r="303" spans="1:21" ht="18" customHeight="1" x14ac:dyDescent="0.25">
      <c r="A303" s="36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6"/>
      <c r="Q303" s="36"/>
      <c r="R303" s="36"/>
      <c r="S303" s="36"/>
      <c r="T303" s="36"/>
      <c r="U303" s="36"/>
    </row>
    <row r="304" spans="1:21" ht="18" customHeight="1" x14ac:dyDescent="0.25">
      <c r="A304" s="36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6"/>
      <c r="Q304" s="36"/>
      <c r="R304" s="36"/>
      <c r="S304" s="36"/>
      <c r="T304" s="36"/>
      <c r="U304" s="36"/>
    </row>
    <row r="305" spans="1:21" ht="18" customHeight="1" x14ac:dyDescent="0.25">
      <c r="A305" s="36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6"/>
      <c r="Q305" s="36"/>
      <c r="R305" s="36"/>
      <c r="S305" s="36"/>
      <c r="T305" s="36"/>
      <c r="U305" s="36"/>
    </row>
    <row r="306" spans="1:21" ht="18" customHeight="1" x14ac:dyDescent="0.25">
      <c r="A306" s="36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6"/>
      <c r="Q306" s="36"/>
      <c r="R306" s="36"/>
      <c r="S306" s="36"/>
      <c r="T306" s="36"/>
      <c r="U306" s="36"/>
    </row>
    <row r="307" spans="1:21" ht="18" customHeight="1" x14ac:dyDescent="0.25">
      <c r="A307" s="36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6"/>
      <c r="Q307" s="36"/>
      <c r="R307" s="36"/>
      <c r="S307" s="36"/>
      <c r="T307" s="36"/>
      <c r="U307" s="36"/>
    </row>
    <row r="308" spans="1:21" ht="18" customHeight="1" x14ac:dyDescent="0.25">
      <c r="A308" s="36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6"/>
      <c r="Q308" s="36"/>
      <c r="R308" s="36"/>
      <c r="S308" s="36"/>
      <c r="T308" s="36"/>
      <c r="U308" s="36"/>
    </row>
    <row r="309" spans="1:21" ht="18" customHeight="1" x14ac:dyDescent="0.25">
      <c r="A309" s="36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6"/>
      <c r="Q309" s="36"/>
      <c r="R309" s="36"/>
      <c r="S309" s="36"/>
      <c r="T309" s="36"/>
      <c r="U309" s="36"/>
    </row>
    <row r="310" spans="1:21" ht="18" customHeight="1" x14ac:dyDescent="0.25">
      <c r="A310" s="36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6"/>
      <c r="Q310" s="36"/>
      <c r="R310" s="36"/>
      <c r="S310" s="36"/>
      <c r="T310" s="36"/>
      <c r="U310" s="36"/>
    </row>
    <row r="311" spans="1:21" ht="18" customHeight="1" x14ac:dyDescent="0.25">
      <c r="A311" s="36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6"/>
      <c r="Q311" s="36"/>
      <c r="R311" s="36"/>
      <c r="S311" s="36"/>
      <c r="T311" s="36"/>
      <c r="U311" s="36"/>
    </row>
    <row r="312" spans="1:21" ht="18" customHeight="1" x14ac:dyDescent="0.25">
      <c r="A312" s="36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6"/>
      <c r="Q312" s="36"/>
      <c r="R312" s="36"/>
      <c r="S312" s="36"/>
      <c r="T312" s="36"/>
      <c r="U312" s="36"/>
    </row>
    <row r="313" spans="1:21" ht="18" customHeight="1" x14ac:dyDescent="0.25">
      <c r="A313" s="36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6"/>
      <c r="Q313" s="36"/>
      <c r="R313" s="36"/>
      <c r="S313" s="36"/>
      <c r="T313" s="36"/>
      <c r="U313" s="36"/>
    </row>
    <row r="314" spans="1:21" ht="18" customHeight="1" x14ac:dyDescent="0.25">
      <c r="A314" s="36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6"/>
      <c r="Q314" s="36"/>
      <c r="R314" s="36"/>
      <c r="S314" s="36"/>
      <c r="T314" s="36"/>
      <c r="U314" s="36"/>
    </row>
    <row r="315" spans="1:21" ht="18" customHeight="1" x14ac:dyDescent="0.25">
      <c r="A315" s="36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6"/>
      <c r="Q315" s="36"/>
      <c r="R315" s="36"/>
      <c r="S315" s="36"/>
      <c r="T315" s="36"/>
      <c r="U315" s="36"/>
    </row>
    <row r="316" spans="1:21" ht="18" customHeight="1" x14ac:dyDescent="0.25">
      <c r="A316" s="36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6"/>
      <c r="Q316" s="36"/>
      <c r="R316" s="36"/>
      <c r="S316" s="36"/>
      <c r="T316" s="36"/>
      <c r="U316" s="36"/>
    </row>
    <row r="317" spans="1:21" ht="18" customHeight="1" x14ac:dyDescent="0.25">
      <c r="A317" s="36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6"/>
      <c r="Q317" s="36"/>
      <c r="R317" s="36"/>
      <c r="S317" s="36"/>
      <c r="T317" s="36"/>
      <c r="U317" s="36"/>
    </row>
    <row r="318" spans="1:21" ht="18" customHeight="1" x14ac:dyDescent="0.25">
      <c r="A318" s="36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6"/>
      <c r="Q318" s="36"/>
      <c r="R318" s="36"/>
      <c r="S318" s="36"/>
      <c r="T318" s="36"/>
      <c r="U318" s="36"/>
    </row>
    <row r="319" spans="1:21" ht="18" customHeight="1" x14ac:dyDescent="0.25">
      <c r="A319" s="36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6"/>
      <c r="Q319" s="36"/>
      <c r="R319" s="36"/>
      <c r="S319" s="36"/>
      <c r="T319" s="36"/>
      <c r="U319" s="36"/>
    </row>
    <row r="320" spans="1:21" ht="18" customHeight="1" x14ac:dyDescent="0.25">
      <c r="A320" s="36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6"/>
      <c r="Q320" s="36"/>
      <c r="R320" s="36"/>
      <c r="S320" s="36"/>
      <c r="T320" s="36"/>
      <c r="U320" s="36"/>
    </row>
    <row r="321" spans="1:21" ht="18" customHeight="1" x14ac:dyDescent="0.25">
      <c r="A321" s="36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6"/>
      <c r="Q321" s="36"/>
      <c r="R321" s="36"/>
      <c r="S321" s="36"/>
      <c r="T321" s="36"/>
      <c r="U321" s="36"/>
    </row>
    <row r="322" spans="1:21" ht="18" customHeight="1" x14ac:dyDescent="0.25">
      <c r="A322" s="36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6"/>
      <c r="Q322" s="36"/>
      <c r="R322" s="36"/>
      <c r="S322" s="36"/>
      <c r="T322" s="36"/>
      <c r="U322" s="36"/>
    </row>
    <row r="323" spans="1:21" ht="15.6" customHeight="1" x14ac:dyDescent="0.25">
      <c r="A323" s="36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6"/>
      <c r="Q323" s="36"/>
      <c r="R323" s="36"/>
      <c r="S323" s="36"/>
      <c r="T323" s="36"/>
      <c r="U323" s="36"/>
    </row>
    <row r="324" spans="1:21" ht="15.6" customHeight="1" x14ac:dyDescent="0.25">
      <c r="A324" s="36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6"/>
      <c r="Q324" s="36"/>
      <c r="R324" s="36"/>
      <c r="S324" s="36"/>
      <c r="T324" s="36"/>
      <c r="U324" s="36"/>
    </row>
    <row r="325" spans="1:21" ht="15.6" customHeight="1" x14ac:dyDescent="0.25">
      <c r="A325" s="36"/>
      <c r="B325" s="37"/>
      <c r="C325" s="37"/>
      <c r="D325" s="37"/>
      <c r="E325" s="53"/>
      <c r="F325" s="44"/>
      <c r="G325" s="44"/>
      <c r="H325" s="44"/>
      <c r="I325" s="44"/>
      <c r="J325" s="44"/>
      <c r="K325" s="44"/>
      <c r="L325" s="45"/>
      <c r="M325" s="37"/>
      <c r="N325" s="37"/>
      <c r="O325" s="37"/>
      <c r="P325" s="36"/>
      <c r="Q325" s="36"/>
      <c r="R325" s="36"/>
      <c r="S325" s="36"/>
      <c r="T325" s="36"/>
      <c r="U325" s="36"/>
    </row>
    <row r="326" spans="1:21" ht="15.6" customHeight="1" x14ac:dyDescent="0.25">
      <c r="A326" s="36"/>
      <c r="B326" s="37"/>
      <c r="C326" s="37"/>
      <c r="D326" s="37"/>
      <c r="E326" s="37"/>
      <c r="F326" s="37"/>
      <c r="G326" s="53"/>
      <c r="H326" s="44"/>
      <c r="I326" s="44"/>
      <c r="J326" s="45"/>
      <c r="K326" s="37"/>
      <c r="L326" s="37"/>
      <c r="M326" s="37"/>
      <c r="N326" s="37"/>
      <c r="O326" s="37"/>
      <c r="P326" s="36"/>
      <c r="Q326" s="36"/>
      <c r="R326" s="36"/>
      <c r="S326" s="36"/>
      <c r="T326" s="36"/>
      <c r="U326" s="36"/>
    </row>
    <row r="327" spans="1:21" ht="15.6" customHeight="1" x14ac:dyDescent="0.25">
      <c r="A327" s="36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6"/>
      <c r="Q327" s="36"/>
      <c r="R327" s="36"/>
      <c r="S327" s="36"/>
      <c r="T327" s="36"/>
      <c r="U327" s="36"/>
    </row>
    <row r="328" spans="1:21" ht="18" customHeight="1" x14ac:dyDescent="0.25">
      <c r="A328" s="36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6"/>
      <c r="Q328" s="36"/>
      <c r="R328" s="36"/>
      <c r="S328" s="36"/>
      <c r="T328" s="36"/>
      <c r="U328" s="36"/>
    </row>
    <row r="329" spans="1:21" ht="18" customHeight="1" x14ac:dyDescent="0.25">
      <c r="A329" s="36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6"/>
      <c r="Q329" s="36"/>
      <c r="R329" s="36"/>
      <c r="S329" s="36"/>
      <c r="T329" s="36"/>
      <c r="U329" s="36"/>
    </row>
    <row r="330" spans="1:21" ht="18" customHeight="1" x14ac:dyDescent="0.25">
      <c r="A330" s="36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6"/>
      <c r="Q330" s="36"/>
      <c r="R330" s="36"/>
      <c r="S330" s="36"/>
      <c r="T330" s="36"/>
      <c r="U330" s="36"/>
    </row>
    <row r="331" spans="1:21" ht="18" customHeight="1" x14ac:dyDescent="0.25">
      <c r="A331" s="36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6"/>
      <c r="Q331" s="36"/>
      <c r="R331" s="36"/>
      <c r="S331" s="36"/>
      <c r="T331" s="36"/>
      <c r="U331" s="36"/>
    </row>
    <row r="332" spans="1:21" ht="18" customHeight="1" x14ac:dyDescent="0.25">
      <c r="A332" s="36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6"/>
      <c r="Q332" s="36"/>
      <c r="R332" s="36"/>
      <c r="S332" s="36"/>
      <c r="T332" s="36"/>
      <c r="U332" s="36"/>
    </row>
    <row r="333" spans="1:21" ht="18" customHeight="1" x14ac:dyDescent="0.25">
      <c r="A333" s="36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6"/>
      <c r="Q333" s="36"/>
      <c r="R333" s="36"/>
      <c r="S333" s="36"/>
      <c r="T333" s="36"/>
      <c r="U333" s="36"/>
    </row>
    <row r="334" spans="1:21" ht="18" customHeight="1" x14ac:dyDescent="0.25">
      <c r="A334" s="36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6"/>
      <c r="Q334" s="36"/>
      <c r="R334" s="36"/>
      <c r="S334" s="36"/>
      <c r="T334" s="36"/>
      <c r="U334" s="36"/>
    </row>
    <row r="335" spans="1:21" ht="18" customHeight="1" x14ac:dyDescent="0.25">
      <c r="A335" s="36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6"/>
      <c r="Q335" s="36"/>
      <c r="R335" s="36"/>
      <c r="S335" s="36"/>
      <c r="T335" s="36"/>
      <c r="U335" s="36"/>
    </row>
    <row r="336" spans="1:21" ht="18" customHeight="1" x14ac:dyDescent="0.25">
      <c r="A336" s="36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6"/>
      <c r="Q336" s="36"/>
      <c r="R336" s="36"/>
      <c r="S336" s="36"/>
      <c r="T336" s="36"/>
      <c r="U336" s="36"/>
    </row>
    <row r="337" spans="1:21" ht="18" customHeight="1" x14ac:dyDescent="0.25">
      <c r="A337" s="36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6"/>
      <c r="Q337" s="36"/>
      <c r="R337" s="36"/>
      <c r="S337" s="36"/>
      <c r="T337" s="36"/>
      <c r="U337" s="36"/>
    </row>
    <row r="338" spans="1:21" ht="18" customHeight="1" x14ac:dyDescent="0.25">
      <c r="A338" s="36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6"/>
      <c r="Q338" s="36"/>
      <c r="R338" s="36"/>
      <c r="S338" s="36"/>
      <c r="T338" s="36"/>
      <c r="U338" s="36"/>
    </row>
    <row r="339" spans="1:21" ht="18" customHeight="1" x14ac:dyDescent="0.25">
      <c r="A339" s="36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6"/>
      <c r="Q339" s="36"/>
      <c r="R339" s="36"/>
      <c r="S339" s="36"/>
      <c r="T339" s="36"/>
      <c r="U339" s="36"/>
    </row>
    <row r="340" spans="1:21" ht="18" customHeight="1" x14ac:dyDescent="0.25">
      <c r="A340" s="36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6"/>
      <c r="Q340" s="36"/>
      <c r="R340" s="36"/>
      <c r="S340" s="36"/>
      <c r="T340" s="36"/>
      <c r="U340" s="36"/>
    </row>
    <row r="341" spans="1:21" ht="18" customHeight="1" x14ac:dyDescent="0.25">
      <c r="A341" s="36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6"/>
      <c r="Q341" s="36"/>
      <c r="R341" s="36"/>
      <c r="S341" s="36"/>
      <c r="T341" s="36"/>
      <c r="U341" s="36"/>
    </row>
    <row r="342" spans="1:21" ht="18" customHeight="1" x14ac:dyDescent="0.25">
      <c r="A342" s="36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6"/>
      <c r="Q342" s="36"/>
      <c r="R342" s="36"/>
      <c r="S342" s="36"/>
      <c r="T342" s="36"/>
      <c r="U342" s="36"/>
    </row>
    <row r="343" spans="1:21" ht="18" customHeight="1" x14ac:dyDescent="0.25">
      <c r="A343" s="36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6"/>
      <c r="Q343" s="36"/>
      <c r="R343" s="36"/>
      <c r="S343" s="36"/>
      <c r="T343" s="36"/>
      <c r="U343" s="36"/>
    </row>
    <row r="344" spans="1:21" ht="18" customHeight="1" x14ac:dyDescent="0.25">
      <c r="A344" s="36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6"/>
      <c r="Q344" s="36"/>
      <c r="R344" s="36"/>
      <c r="S344" s="36"/>
      <c r="T344" s="36"/>
      <c r="U344" s="36"/>
    </row>
    <row r="345" spans="1:21" ht="18" customHeight="1" x14ac:dyDescent="0.25">
      <c r="A345" s="36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6"/>
      <c r="Q345" s="36"/>
      <c r="R345" s="36"/>
      <c r="S345" s="36"/>
      <c r="T345" s="36"/>
      <c r="U345" s="36"/>
    </row>
    <row r="346" spans="1:21" ht="18" customHeight="1" x14ac:dyDescent="0.25">
      <c r="A346" s="36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6"/>
      <c r="Q346" s="36"/>
      <c r="R346" s="36"/>
      <c r="S346" s="36"/>
      <c r="T346" s="36"/>
      <c r="U346" s="36"/>
    </row>
    <row r="347" spans="1:21" ht="18" customHeight="1" x14ac:dyDescent="0.25">
      <c r="A347" s="36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6"/>
      <c r="Q347" s="36"/>
      <c r="R347" s="36"/>
      <c r="S347" s="36"/>
      <c r="T347" s="36"/>
      <c r="U347" s="36"/>
    </row>
    <row r="348" spans="1:21" ht="18" customHeight="1" x14ac:dyDescent="0.25">
      <c r="A348" s="36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6"/>
      <c r="Q348" s="36"/>
      <c r="R348" s="36"/>
      <c r="S348" s="36"/>
      <c r="T348" s="36"/>
      <c r="U348" s="36"/>
    </row>
    <row r="349" spans="1:21" ht="18" customHeight="1" x14ac:dyDescent="0.25">
      <c r="A349" s="36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6"/>
      <c r="Q349" s="36"/>
      <c r="R349" s="36"/>
      <c r="S349" s="36"/>
      <c r="T349" s="36"/>
      <c r="U349" s="36"/>
    </row>
    <row r="350" spans="1:21" ht="18" customHeight="1" x14ac:dyDescent="0.25">
      <c r="A350" s="36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6"/>
      <c r="Q350" s="36"/>
      <c r="R350" s="36"/>
      <c r="S350" s="36"/>
      <c r="T350" s="36"/>
      <c r="U350" s="36"/>
    </row>
    <row r="351" spans="1:21" ht="18" customHeight="1" x14ac:dyDescent="0.25">
      <c r="A351" s="36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6"/>
      <c r="Q351" s="36"/>
      <c r="R351" s="36"/>
      <c r="S351" s="36"/>
      <c r="T351" s="36"/>
      <c r="U351" s="36"/>
    </row>
    <row r="352" spans="1:21" ht="18" customHeight="1" x14ac:dyDescent="0.25">
      <c r="A352" s="36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6"/>
      <c r="Q352" s="36"/>
      <c r="R352" s="36"/>
      <c r="S352" s="36"/>
      <c r="T352" s="36"/>
      <c r="U352" s="36"/>
    </row>
    <row r="353" spans="1:21" ht="18" customHeight="1" x14ac:dyDescent="0.25">
      <c r="A353" s="36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6"/>
      <c r="Q353" s="36"/>
      <c r="R353" s="36"/>
      <c r="S353" s="36"/>
      <c r="T353" s="36"/>
      <c r="U353" s="36"/>
    </row>
    <row r="354" spans="1:21" ht="18" customHeight="1" x14ac:dyDescent="0.25">
      <c r="A354" s="36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6"/>
      <c r="Q354" s="36"/>
      <c r="R354" s="36"/>
      <c r="S354" s="36"/>
      <c r="T354" s="36"/>
      <c r="U354" s="36"/>
    </row>
    <row r="355" spans="1:21" ht="18" customHeight="1" x14ac:dyDescent="0.25">
      <c r="A355" s="36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6"/>
      <c r="Q355" s="36"/>
      <c r="R355" s="36"/>
      <c r="S355" s="36"/>
      <c r="T355" s="36"/>
      <c r="U355" s="36"/>
    </row>
    <row r="356" spans="1:21" ht="18" customHeight="1" x14ac:dyDescent="0.25">
      <c r="A356" s="36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6"/>
      <c r="Q356" s="36"/>
      <c r="R356" s="36"/>
      <c r="S356" s="36"/>
      <c r="T356" s="36"/>
      <c r="U356" s="36"/>
    </row>
    <row r="357" spans="1:21" ht="18" customHeight="1" x14ac:dyDescent="0.25">
      <c r="A357" s="36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6"/>
      <c r="Q357" s="36"/>
      <c r="R357" s="36"/>
      <c r="S357" s="36"/>
      <c r="T357" s="36"/>
      <c r="U357" s="36"/>
    </row>
    <row r="358" spans="1:21" ht="18" customHeight="1" x14ac:dyDescent="0.25">
      <c r="A358" s="36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6"/>
      <c r="Q358" s="36"/>
      <c r="R358" s="36"/>
      <c r="S358" s="36"/>
      <c r="T358" s="36"/>
      <c r="U358" s="36"/>
    </row>
    <row r="359" spans="1:21" ht="18" customHeight="1" x14ac:dyDescent="0.25">
      <c r="A359" s="36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6"/>
      <c r="Q359" s="36"/>
      <c r="R359" s="36"/>
      <c r="S359" s="36"/>
      <c r="T359" s="36"/>
      <c r="U359" s="36"/>
    </row>
    <row r="360" spans="1:21" ht="18" customHeight="1" x14ac:dyDescent="0.25">
      <c r="A360" s="36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6"/>
      <c r="Q360" s="36"/>
      <c r="R360" s="36"/>
      <c r="S360" s="36"/>
      <c r="T360" s="36"/>
      <c r="U360" s="36"/>
    </row>
    <row r="361" spans="1:21" ht="18" customHeight="1" x14ac:dyDescent="0.25">
      <c r="A361" s="36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6"/>
      <c r="Q361" s="36"/>
      <c r="R361" s="36"/>
      <c r="S361" s="36"/>
      <c r="T361" s="36"/>
      <c r="U361" s="36"/>
    </row>
    <row r="362" spans="1:21" ht="18" customHeight="1" x14ac:dyDescent="0.25">
      <c r="A362" s="36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6"/>
      <c r="Q362" s="36"/>
      <c r="R362" s="36"/>
      <c r="S362" s="36"/>
      <c r="T362" s="36"/>
      <c r="U362" s="36"/>
    </row>
    <row r="363" spans="1:21" ht="18" customHeight="1" x14ac:dyDescent="0.25">
      <c r="A363" s="36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6"/>
      <c r="Q363" s="36"/>
      <c r="R363" s="36"/>
      <c r="S363" s="36"/>
      <c r="T363" s="36"/>
      <c r="U363" s="36"/>
    </row>
    <row r="364" spans="1:21" ht="18" customHeight="1" x14ac:dyDescent="0.25">
      <c r="A364" s="36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6"/>
      <c r="Q364" s="36"/>
      <c r="R364" s="36"/>
      <c r="S364" s="36"/>
      <c r="T364" s="36"/>
      <c r="U364" s="36"/>
    </row>
    <row r="365" spans="1:21" ht="18" customHeight="1" x14ac:dyDescent="0.25">
      <c r="A365" s="36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6"/>
      <c r="Q365" s="36"/>
      <c r="R365" s="36"/>
      <c r="S365" s="36"/>
      <c r="T365" s="36"/>
      <c r="U365" s="36"/>
    </row>
    <row r="366" spans="1:21" ht="18" customHeight="1" x14ac:dyDescent="0.25">
      <c r="A366" s="36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6"/>
      <c r="Q366" s="36"/>
      <c r="R366" s="36"/>
      <c r="S366" s="36"/>
      <c r="T366" s="36"/>
      <c r="U366" s="36"/>
    </row>
    <row r="367" spans="1:21" ht="18" customHeight="1" x14ac:dyDescent="0.25">
      <c r="A367" s="36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6"/>
      <c r="Q367" s="36"/>
      <c r="R367" s="36"/>
      <c r="S367" s="36"/>
      <c r="T367" s="36"/>
      <c r="U367" s="36"/>
    </row>
    <row r="368" spans="1:21" ht="18" customHeight="1" x14ac:dyDescent="0.25">
      <c r="A368" s="36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6"/>
      <c r="Q368" s="36"/>
      <c r="R368" s="36"/>
      <c r="S368" s="36"/>
      <c r="T368" s="36"/>
      <c r="U368" s="36"/>
    </row>
    <row r="369" spans="1:21" ht="18" customHeight="1" x14ac:dyDescent="0.25">
      <c r="A369" s="36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6"/>
      <c r="Q369" s="36"/>
      <c r="R369" s="36"/>
      <c r="S369" s="36"/>
      <c r="T369" s="36"/>
      <c r="U369" s="36"/>
    </row>
    <row r="370" spans="1:21" ht="18" customHeight="1" x14ac:dyDescent="0.25">
      <c r="A370" s="36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6"/>
      <c r="Q370" s="36"/>
      <c r="R370" s="36"/>
      <c r="S370" s="36"/>
      <c r="T370" s="36"/>
      <c r="U370" s="36"/>
    </row>
    <row r="371" spans="1:21" ht="18" customHeight="1" x14ac:dyDescent="0.25">
      <c r="A371" s="36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6"/>
      <c r="Q371" s="36"/>
      <c r="R371" s="36"/>
      <c r="S371" s="36"/>
      <c r="T371" s="36"/>
      <c r="U371" s="36"/>
    </row>
    <row r="372" spans="1:21" ht="18" customHeight="1" x14ac:dyDescent="0.25">
      <c r="A372" s="36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6"/>
      <c r="Q372" s="36"/>
      <c r="R372" s="36"/>
      <c r="S372" s="36"/>
      <c r="T372" s="36"/>
      <c r="U372" s="36"/>
    </row>
    <row r="373" spans="1:21" ht="18" customHeight="1" x14ac:dyDescent="0.25">
      <c r="A373" s="36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6"/>
      <c r="Q373" s="36"/>
      <c r="R373" s="36"/>
      <c r="S373" s="36"/>
      <c r="T373" s="36"/>
      <c r="U373" s="36"/>
    </row>
    <row r="374" spans="1:21" ht="18" customHeight="1" x14ac:dyDescent="0.25">
      <c r="A374" s="36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6"/>
      <c r="Q374" s="36"/>
      <c r="R374" s="36"/>
      <c r="S374" s="36"/>
      <c r="T374" s="36"/>
      <c r="U374" s="36"/>
    </row>
    <row r="375" spans="1:21" ht="18" customHeight="1" x14ac:dyDescent="0.25">
      <c r="A375" s="36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6"/>
      <c r="Q375" s="36"/>
      <c r="R375" s="36"/>
      <c r="S375" s="36"/>
      <c r="T375" s="36"/>
      <c r="U375" s="36"/>
    </row>
    <row r="376" spans="1:21" ht="18" customHeight="1" x14ac:dyDescent="0.25">
      <c r="A376" s="36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6"/>
      <c r="Q376" s="36"/>
      <c r="R376" s="36"/>
      <c r="S376" s="36"/>
      <c r="T376" s="36"/>
      <c r="U376" s="36"/>
    </row>
    <row r="377" spans="1:21" ht="18" customHeight="1" x14ac:dyDescent="0.25">
      <c r="A377" s="36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6"/>
      <c r="Q377" s="36"/>
      <c r="R377" s="36"/>
      <c r="S377" s="36"/>
      <c r="T377" s="36"/>
      <c r="U377" s="36"/>
    </row>
    <row r="378" spans="1:21" ht="18" customHeight="1" x14ac:dyDescent="0.25">
      <c r="A378" s="36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6"/>
      <c r="Q378" s="36"/>
      <c r="R378" s="36"/>
      <c r="S378" s="36"/>
      <c r="T378" s="36"/>
      <c r="U378" s="36"/>
    </row>
    <row r="379" spans="1:21" ht="18" customHeight="1" x14ac:dyDescent="0.25">
      <c r="A379" s="36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6"/>
      <c r="Q379" s="36"/>
      <c r="R379" s="36"/>
      <c r="S379" s="36"/>
      <c r="T379" s="36"/>
      <c r="U379" s="36"/>
    </row>
    <row r="380" spans="1:21" ht="18" customHeight="1" x14ac:dyDescent="0.25">
      <c r="A380" s="36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6"/>
      <c r="Q380" s="36"/>
      <c r="R380" s="36"/>
      <c r="S380" s="36"/>
      <c r="T380" s="36"/>
      <c r="U380" s="36"/>
    </row>
    <row r="381" spans="1:21" ht="18" customHeight="1" x14ac:dyDescent="0.25">
      <c r="A381" s="36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6"/>
      <c r="Q381" s="36"/>
      <c r="R381" s="36"/>
      <c r="S381" s="36"/>
      <c r="T381" s="36"/>
      <c r="U381" s="36"/>
    </row>
    <row r="382" spans="1:21" ht="18" customHeight="1" x14ac:dyDescent="0.25">
      <c r="A382" s="36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6"/>
      <c r="Q382" s="36"/>
      <c r="R382" s="36"/>
      <c r="S382" s="36"/>
      <c r="T382" s="36"/>
      <c r="U382" s="36"/>
    </row>
    <row r="383" spans="1:21" ht="18" customHeight="1" x14ac:dyDescent="0.25">
      <c r="A383" s="36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6"/>
      <c r="Q383" s="36"/>
      <c r="R383" s="36"/>
      <c r="S383" s="36"/>
      <c r="T383" s="36"/>
      <c r="U383" s="36"/>
    </row>
    <row r="384" spans="1:21" ht="18" customHeight="1" x14ac:dyDescent="0.25">
      <c r="A384" s="36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6"/>
      <c r="Q384" s="36"/>
      <c r="R384" s="36"/>
      <c r="S384" s="36"/>
      <c r="T384" s="36"/>
      <c r="U384" s="36"/>
    </row>
    <row r="385" spans="1:21" ht="18" customHeight="1" x14ac:dyDescent="0.25">
      <c r="A385" s="36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6"/>
      <c r="Q385" s="36"/>
      <c r="R385" s="36"/>
      <c r="S385" s="36"/>
      <c r="T385" s="36"/>
      <c r="U385" s="36"/>
    </row>
    <row r="386" spans="1:21" ht="18" customHeight="1" x14ac:dyDescent="0.25">
      <c r="A386" s="36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6"/>
      <c r="Q386" s="36"/>
      <c r="R386" s="36"/>
      <c r="S386" s="36"/>
      <c r="T386" s="36"/>
      <c r="U386" s="36"/>
    </row>
    <row r="387" spans="1:21" ht="18" customHeight="1" x14ac:dyDescent="0.25">
      <c r="A387" s="36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6"/>
      <c r="Q387" s="36"/>
      <c r="R387" s="36"/>
      <c r="S387" s="36"/>
      <c r="T387" s="36"/>
      <c r="U387" s="36"/>
    </row>
    <row r="388" spans="1:21" ht="15.6" customHeight="1" x14ac:dyDescent="0.25">
      <c r="A388" s="36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6"/>
      <c r="Q388" s="36"/>
      <c r="R388" s="36"/>
      <c r="S388" s="36"/>
      <c r="T388" s="36"/>
      <c r="U388" s="36"/>
    </row>
    <row r="389" spans="1:21" ht="15.6" customHeight="1" x14ac:dyDescent="0.25">
      <c r="A389" s="36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6"/>
      <c r="Q389" s="36"/>
      <c r="R389" s="36"/>
      <c r="S389" s="36"/>
      <c r="T389" s="36"/>
      <c r="U389" s="36"/>
    </row>
    <row r="390" spans="1:21" ht="15.6" customHeight="1" x14ac:dyDescent="0.25">
      <c r="A390" s="36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6"/>
      <c r="Q390" s="36"/>
      <c r="R390" s="36"/>
      <c r="S390" s="36"/>
      <c r="T390" s="36"/>
      <c r="U390" s="36"/>
    </row>
    <row r="391" spans="1:21" ht="15.6" customHeight="1" x14ac:dyDescent="0.25">
      <c r="A391" s="36"/>
      <c r="B391" s="37"/>
      <c r="C391" s="37"/>
      <c r="D391" s="37"/>
      <c r="E391" s="37"/>
      <c r="F391" s="37"/>
      <c r="G391" s="53"/>
      <c r="H391" s="44"/>
      <c r="I391" s="44"/>
      <c r="J391" s="44"/>
      <c r="K391" s="44"/>
      <c r="L391" s="45"/>
      <c r="M391" s="37"/>
      <c r="N391" s="37"/>
      <c r="O391" s="37"/>
      <c r="P391" s="36"/>
      <c r="Q391" s="36"/>
      <c r="R391" s="36"/>
      <c r="S391" s="36"/>
      <c r="T391" s="36"/>
      <c r="U391" s="36"/>
    </row>
    <row r="392" spans="1:21" ht="15.6" customHeight="1" x14ac:dyDescent="0.25">
      <c r="A392" s="36"/>
      <c r="B392" s="37"/>
      <c r="C392" s="37"/>
      <c r="D392" s="37"/>
      <c r="E392" s="37"/>
      <c r="F392" s="37"/>
      <c r="G392" s="37"/>
      <c r="H392" s="53"/>
      <c r="I392" s="44"/>
      <c r="J392" s="44"/>
      <c r="K392" s="45"/>
      <c r="L392" s="37"/>
      <c r="M392" s="37"/>
      <c r="N392" s="37"/>
      <c r="O392" s="37"/>
      <c r="P392" s="36"/>
      <c r="Q392" s="36"/>
      <c r="R392" s="36"/>
      <c r="S392" s="36"/>
      <c r="T392" s="36"/>
      <c r="U392" s="36"/>
    </row>
    <row r="393" spans="1:21" ht="15.6" customHeight="1" x14ac:dyDescent="0.25">
      <c r="A393" s="36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6"/>
      <c r="Q393" s="36"/>
      <c r="R393" s="36"/>
      <c r="S393" s="36"/>
      <c r="T393" s="36"/>
      <c r="U393" s="36"/>
    </row>
    <row r="394" spans="1:21" ht="18" customHeight="1" x14ac:dyDescent="0.25">
      <c r="A394" s="36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6"/>
      <c r="Q394" s="36"/>
      <c r="R394" s="36"/>
      <c r="S394" s="36"/>
      <c r="T394" s="36"/>
      <c r="U394" s="36"/>
    </row>
    <row r="395" spans="1:21" ht="18" customHeight="1" x14ac:dyDescent="0.25">
      <c r="A395" s="36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6"/>
      <c r="Q395" s="36"/>
      <c r="R395" s="36"/>
      <c r="S395" s="36"/>
      <c r="T395" s="36"/>
      <c r="U395" s="36"/>
    </row>
    <row r="396" spans="1:21" ht="18" customHeight="1" x14ac:dyDescent="0.25">
      <c r="A396" s="36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6"/>
      <c r="Q396" s="36"/>
      <c r="R396" s="36"/>
      <c r="S396" s="36"/>
      <c r="T396" s="36"/>
      <c r="U396" s="36"/>
    </row>
    <row r="397" spans="1:21" ht="18" customHeight="1" x14ac:dyDescent="0.25">
      <c r="A397" s="36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6"/>
      <c r="Q397" s="36"/>
      <c r="R397" s="36"/>
      <c r="S397" s="36"/>
      <c r="T397" s="36"/>
      <c r="U397" s="36"/>
    </row>
    <row r="398" spans="1:21" ht="18" customHeight="1" x14ac:dyDescent="0.25">
      <c r="A398" s="36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6"/>
      <c r="Q398" s="36"/>
      <c r="R398" s="36"/>
      <c r="S398" s="36"/>
      <c r="T398" s="36"/>
      <c r="U398" s="36"/>
    </row>
    <row r="399" spans="1:21" ht="18" customHeight="1" x14ac:dyDescent="0.25">
      <c r="A399" s="36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6"/>
      <c r="Q399" s="36"/>
      <c r="R399" s="36"/>
      <c r="S399" s="36"/>
      <c r="T399" s="36"/>
      <c r="U399" s="36"/>
    </row>
    <row r="400" spans="1:21" ht="18" customHeight="1" x14ac:dyDescent="0.25">
      <c r="A400" s="36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6"/>
      <c r="Q400" s="36"/>
      <c r="R400" s="36"/>
      <c r="S400" s="36"/>
      <c r="T400" s="36"/>
      <c r="U400" s="36"/>
    </row>
    <row r="401" spans="1:21" ht="18" customHeight="1" x14ac:dyDescent="0.25">
      <c r="A401" s="36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6"/>
      <c r="Q401" s="36"/>
      <c r="R401" s="36"/>
      <c r="S401" s="36"/>
      <c r="T401" s="36"/>
      <c r="U401" s="36"/>
    </row>
    <row r="402" spans="1:21" ht="18" customHeight="1" x14ac:dyDescent="0.25">
      <c r="A402" s="36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6"/>
      <c r="Q402" s="36"/>
      <c r="R402" s="36"/>
      <c r="S402" s="36"/>
      <c r="T402" s="36"/>
      <c r="U402" s="36"/>
    </row>
    <row r="403" spans="1:21" ht="18" customHeight="1" x14ac:dyDescent="0.25">
      <c r="A403" s="36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6"/>
      <c r="Q403" s="36"/>
      <c r="R403" s="36"/>
      <c r="S403" s="36"/>
      <c r="T403" s="36"/>
      <c r="U403" s="36"/>
    </row>
    <row r="404" spans="1:21" ht="18" customHeight="1" x14ac:dyDescent="0.25">
      <c r="A404" s="36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6"/>
      <c r="Q404" s="36"/>
      <c r="R404" s="36"/>
      <c r="S404" s="36"/>
      <c r="T404" s="36"/>
      <c r="U404" s="36"/>
    </row>
    <row r="405" spans="1:21" ht="18" customHeight="1" x14ac:dyDescent="0.25">
      <c r="A405" s="36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6"/>
      <c r="Q405" s="36"/>
      <c r="R405" s="36"/>
      <c r="S405" s="36"/>
      <c r="T405" s="36"/>
      <c r="U405" s="36"/>
    </row>
    <row r="406" spans="1:21" ht="18" customHeight="1" x14ac:dyDescent="0.25">
      <c r="A406" s="36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6"/>
      <c r="Q406" s="36"/>
      <c r="R406" s="36"/>
      <c r="S406" s="36"/>
      <c r="T406" s="36"/>
      <c r="U406" s="36"/>
    </row>
    <row r="407" spans="1:21" ht="18" customHeight="1" x14ac:dyDescent="0.25">
      <c r="A407" s="36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6"/>
      <c r="Q407" s="36"/>
      <c r="R407" s="36"/>
      <c r="S407" s="36"/>
      <c r="T407" s="36"/>
      <c r="U407" s="36"/>
    </row>
    <row r="408" spans="1:21" ht="18" customHeight="1" x14ac:dyDescent="0.25">
      <c r="A408" s="36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6"/>
      <c r="Q408" s="36"/>
      <c r="R408" s="36"/>
      <c r="S408" s="36"/>
      <c r="T408" s="36"/>
      <c r="U408" s="36"/>
    </row>
    <row r="409" spans="1:21" ht="18" customHeight="1" x14ac:dyDescent="0.25">
      <c r="A409" s="36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6"/>
      <c r="Q409" s="36"/>
      <c r="R409" s="36"/>
      <c r="S409" s="36"/>
      <c r="T409" s="36"/>
      <c r="U409" s="36"/>
    </row>
    <row r="410" spans="1:21" ht="18" customHeight="1" x14ac:dyDescent="0.25">
      <c r="A410" s="36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6"/>
      <c r="Q410" s="36"/>
      <c r="R410" s="36"/>
      <c r="S410" s="36"/>
      <c r="T410" s="36"/>
      <c r="U410" s="36"/>
    </row>
    <row r="411" spans="1:21" ht="18" customHeight="1" x14ac:dyDescent="0.25">
      <c r="A411" s="36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6"/>
      <c r="Q411" s="36"/>
      <c r="R411" s="36"/>
      <c r="S411" s="36"/>
      <c r="T411" s="36"/>
      <c r="U411" s="36"/>
    </row>
    <row r="412" spans="1:21" ht="18" customHeight="1" x14ac:dyDescent="0.25">
      <c r="A412" s="36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6"/>
      <c r="Q412" s="36"/>
      <c r="R412" s="36"/>
      <c r="S412" s="36"/>
      <c r="T412" s="36"/>
      <c r="U412" s="36"/>
    </row>
    <row r="413" spans="1:21" ht="18" customHeight="1" x14ac:dyDescent="0.25">
      <c r="A413" s="36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6"/>
      <c r="Q413" s="36"/>
      <c r="R413" s="36"/>
      <c r="S413" s="36"/>
      <c r="T413" s="36"/>
      <c r="U413" s="36"/>
    </row>
    <row r="414" spans="1:21" ht="18" customHeight="1" x14ac:dyDescent="0.25">
      <c r="A414" s="36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6"/>
      <c r="Q414" s="36"/>
      <c r="R414" s="36"/>
      <c r="S414" s="36"/>
      <c r="T414" s="36"/>
      <c r="U414" s="36"/>
    </row>
    <row r="415" spans="1:21" ht="18" customHeight="1" x14ac:dyDescent="0.25">
      <c r="A415" s="36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6"/>
      <c r="Q415" s="36"/>
      <c r="R415" s="36"/>
      <c r="S415" s="36"/>
      <c r="T415" s="36"/>
      <c r="U415" s="36"/>
    </row>
    <row r="416" spans="1:21" ht="18" customHeight="1" x14ac:dyDescent="0.25">
      <c r="A416" s="36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6"/>
      <c r="Q416" s="36"/>
      <c r="R416" s="36"/>
      <c r="S416" s="36"/>
      <c r="T416" s="36"/>
      <c r="U416" s="36"/>
    </row>
    <row r="417" spans="1:21" ht="18" customHeight="1" x14ac:dyDescent="0.25">
      <c r="A417" s="36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6"/>
      <c r="Q417" s="36"/>
      <c r="R417" s="36"/>
      <c r="S417" s="36"/>
      <c r="T417" s="36"/>
      <c r="U417" s="36"/>
    </row>
    <row r="418" spans="1:21" ht="18" customHeight="1" x14ac:dyDescent="0.25">
      <c r="A418" s="36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6"/>
      <c r="Q418" s="36"/>
      <c r="R418" s="36"/>
      <c r="S418" s="36"/>
      <c r="T418" s="36"/>
      <c r="U418" s="36"/>
    </row>
    <row r="419" spans="1:21" ht="18" customHeight="1" x14ac:dyDescent="0.25">
      <c r="A419" s="36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6"/>
      <c r="Q419" s="36"/>
      <c r="R419" s="36"/>
      <c r="S419" s="36"/>
      <c r="T419" s="36"/>
      <c r="U419" s="36"/>
    </row>
    <row r="420" spans="1:21" ht="18" customHeight="1" x14ac:dyDescent="0.25">
      <c r="A420" s="36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6"/>
      <c r="Q420" s="36"/>
      <c r="R420" s="36"/>
      <c r="S420" s="36"/>
      <c r="T420" s="36"/>
      <c r="U420" s="36"/>
    </row>
    <row r="421" spans="1:21" ht="18" customHeight="1" x14ac:dyDescent="0.25">
      <c r="A421" s="36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6"/>
      <c r="Q421" s="36"/>
      <c r="R421" s="36"/>
      <c r="S421" s="36"/>
      <c r="T421" s="36"/>
      <c r="U421" s="36"/>
    </row>
    <row r="422" spans="1:21" ht="18" customHeight="1" x14ac:dyDescent="0.25">
      <c r="A422" s="36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6"/>
      <c r="Q422" s="36"/>
      <c r="R422" s="36"/>
      <c r="S422" s="36"/>
      <c r="T422" s="36"/>
      <c r="U422" s="36"/>
    </row>
    <row r="423" spans="1:21" ht="18" customHeight="1" x14ac:dyDescent="0.25">
      <c r="A423" s="36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6"/>
      <c r="Q423" s="36"/>
      <c r="R423" s="36"/>
      <c r="S423" s="36"/>
      <c r="T423" s="36"/>
      <c r="U423" s="36"/>
    </row>
    <row r="424" spans="1:21" ht="18" customHeight="1" x14ac:dyDescent="0.25">
      <c r="A424" s="36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6"/>
      <c r="Q424" s="36"/>
      <c r="R424" s="36"/>
      <c r="S424" s="36"/>
      <c r="T424" s="36"/>
      <c r="U424" s="36"/>
    </row>
    <row r="425" spans="1:21" ht="18" customHeight="1" x14ac:dyDescent="0.25">
      <c r="A425" s="36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6"/>
      <c r="Q425" s="36"/>
      <c r="R425" s="36"/>
      <c r="S425" s="36"/>
      <c r="T425" s="36"/>
      <c r="U425" s="36"/>
    </row>
    <row r="426" spans="1:21" ht="18" customHeight="1" x14ac:dyDescent="0.25">
      <c r="A426" s="36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6"/>
      <c r="Q426" s="36"/>
      <c r="R426" s="36"/>
      <c r="S426" s="36"/>
      <c r="T426" s="36"/>
      <c r="U426" s="36"/>
    </row>
    <row r="427" spans="1:21" ht="18" customHeight="1" x14ac:dyDescent="0.25">
      <c r="A427" s="36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6"/>
      <c r="Q427" s="36"/>
      <c r="R427" s="36"/>
      <c r="S427" s="36"/>
      <c r="T427" s="36"/>
      <c r="U427" s="36"/>
    </row>
    <row r="428" spans="1:21" ht="18" customHeight="1" x14ac:dyDescent="0.25">
      <c r="A428" s="36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6"/>
      <c r="Q428" s="36"/>
      <c r="R428" s="36"/>
      <c r="S428" s="36"/>
      <c r="T428" s="36"/>
      <c r="U428" s="36"/>
    </row>
    <row r="429" spans="1:21" ht="18" customHeight="1" x14ac:dyDescent="0.25">
      <c r="A429" s="36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6"/>
      <c r="Q429" s="36"/>
      <c r="R429" s="36"/>
      <c r="S429" s="36"/>
      <c r="T429" s="36"/>
      <c r="U429" s="36"/>
    </row>
    <row r="430" spans="1:21" ht="18" customHeight="1" x14ac:dyDescent="0.25">
      <c r="A430" s="36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6"/>
      <c r="Q430" s="36"/>
      <c r="R430" s="36"/>
      <c r="S430" s="36"/>
      <c r="T430" s="36"/>
      <c r="U430" s="36"/>
    </row>
    <row r="431" spans="1:21" ht="18" customHeight="1" x14ac:dyDescent="0.25">
      <c r="A431" s="36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6"/>
      <c r="Q431" s="36"/>
      <c r="R431" s="36"/>
      <c r="S431" s="36"/>
      <c r="T431" s="36"/>
      <c r="U431" s="36"/>
    </row>
    <row r="432" spans="1:21" ht="18" customHeight="1" x14ac:dyDescent="0.25">
      <c r="A432" s="36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6"/>
      <c r="Q432" s="36"/>
      <c r="R432" s="36"/>
      <c r="S432" s="36"/>
      <c r="T432" s="36"/>
      <c r="U432" s="36"/>
    </row>
    <row r="433" spans="1:21" ht="18" customHeight="1" x14ac:dyDescent="0.25">
      <c r="A433" s="36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6"/>
      <c r="Q433" s="36"/>
      <c r="R433" s="36"/>
      <c r="S433" s="36"/>
      <c r="T433" s="36"/>
      <c r="U433" s="36"/>
    </row>
    <row r="434" spans="1:21" ht="18" customHeight="1" x14ac:dyDescent="0.25">
      <c r="A434" s="36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6"/>
      <c r="Q434" s="36"/>
      <c r="R434" s="36"/>
      <c r="S434" s="36"/>
      <c r="T434" s="36"/>
      <c r="U434" s="36"/>
    </row>
    <row r="435" spans="1:21" ht="18" customHeight="1" x14ac:dyDescent="0.25">
      <c r="A435" s="36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6"/>
      <c r="Q435" s="36"/>
      <c r="R435" s="36"/>
      <c r="S435" s="36"/>
      <c r="T435" s="36"/>
      <c r="U435" s="36"/>
    </row>
    <row r="436" spans="1:21" ht="18" customHeight="1" x14ac:dyDescent="0.25">
      <c r="A436" s="36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6"/>
      <c r="Q436" s="36"/>
      <c r="R436" s="36"/>
      <c r="S436" s="36"/>
      <c r="T436" s="36"/>
      <c r="U436" s="36"/>
    </row>
    <row r="437" spans="1:21" ht="18" customHeight="1" x14ac:dyDescent="0.25">
      <c r="A437" s="36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6"/>
      <c r="Q437" s="36"/>
      <c r="R437" s="36"/>
      <c r="S437" s="36"/>
      <c r="T437" s="36"/>
      <c r="U437" s="36"/>
    </row>
    <row r="438" spans="1:21" ht="18" customHeight="1" x14ac:dyDescent="0.25">
      <c r="A438" s="36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6"/>
      <c r="Q438" s="36"/>
      <c r="R438" s="36"/>
      <c r="S438" s="36"/>
      <c r="T438" s="36"/>
      <c r="U438" s="36"/>
    </row>
    <row r="439" spans="1:21" ht="18" customHeight="1" x14ac:dyDescent="0.25">
      <c r="A439" s="36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6"/>
      <c r="Q439" s="36"/>
      <c r="R439" s="36"/>
      <c r="S439" s="36"/>
      <c r="T439" s="36"/>
      <c r="U439" s="36"/>
    </row>
    <row r="440" spans="1:21" ht="18" customHeight="1" x14ac:dyDescent="0.25">
      <c r="A440" s="36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6"/>
      <c r="Q440" s="36"/>
      <c r="R440" s="36"/>
      <c r="S440" s="36"/>
      <c r="T440" s="36"/>
      <c r="U440" s="36"/>
    </row>
    <row r="441" spans="1:21" ht="18" customHeight="1" x14ac:dyDescent="0.25">
      <c r="A441" s="36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6"/>
      <c r="Q441" s="36"/>
      <c r="R441" s="36"/>
      <c r="S441" s="36"/>
      <c r="T441" s="36"/>
      <c r="U441" s="36"/>
    </row>
    <row r="442" spans="1:21" ht="18" customHeight="1" x14ac:dyDescent="0.25">
      <c r="A442" s="36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6"/>
      <c r="Q442" s="36"/>
      <c r="R442" s="36"/>
      <c r="S442" s="36"/>
      <c r="T442" s="36"/>
      <c r="U442" s="36"/>
    </row>
    <row r="443" spans="1:21" ht="18" customHeight="1" x14ac:dyDescent="0.25">
      <c r="A443" s="36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6"/>
      <c r="Q443" s="36"/>
      <c r="R443" s="36"/>
      <c r="S443" s="36"/>
      <c r="T443" s="36"/>
      <c r="U443" s="36"/>
    </row>
    <row r="444" spans="1:21" ht="18" customHeight="1" x14ac:dyDescent="0.25">
      <c r="A444" s="36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6"/>
      <c r="Q444" s="36"/>
      <c r="R444" s="36"/>
      <c r="S444" s="36"/>
      <c r="T444" s="36"/>
      <c r="U444" s="36"/>
    </row>
    <row r="445" spans="1:21" ht="18" customHeight="1" x14ac:dyDescent="0.25">
      <c r="A445" s="36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6"/>
      <c r="Q445" s="36"/>
      <c r="R445" s="36"/>
      <c r="S445" s="36"/>
      <c r="T445" s="36"/>
      <c r="U445" s="36"/>
    </row>
    <row r="446" spans="1:21" ht="18" customHeight="1" x14ac:dyDescent="0.25">
      <c r="A446" s="36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6"/>
      <c r="Q446" s="36"/>
      <c r="R446" s="36"/>
      <c r="S446" s="36"/>
      <c r="T446" s="36"/>
      <c r="U446" s="36"/>
    </row>
    <row r="447" spans="1:21" ht="18" customHeight="1" x14ac:dyDescent="0.25">
      <c r="A447" s="36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6"/>
      <c r="Q447" s="36"/>
      <c r="R447" s="36"/>
      <c r="S447" s="36"/>
      <c r="T447" s="36"/>
      <c r="U447" s="36"/>
    </row>
    <row r="448" spans="1:21" ht="18" customHeight="1" x14ac:dyDescent="0.25">
      <c r="A448" s="36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6"/>
      <c r="Q448" s="36"/>
      <c r="R448" s="36"/>
      <c r="S448" s="36"/>
      <c r="T448" s="36"/>
      <c r="U448" s="36"/>
    </row>
    <row r="449" spans="1:21" ht="18" customHeight="1" x14ac:dyDescent="0.25">
      <c r="A449" s="36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6"/>
      <c r="Q449" s="36"/>
      <c r="R449" s="36"/>
      <c r="S449" s="36"/>
      <c r="T449" s="36"/>
      <c r="U449" s="36"/>
    </row>
    <row r="450" spans="1:21" ht="18" customHeight="1" x14ac:dyDescent="0.25">
      <c r="A450" s="36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6"/>
      <c r="Q450" s="36"/>
      <c r="R450" s="36"/>
      <c r="S450" s="36"/>
      <c r="T450" s="36"/>
      <c r="U450" s="36"/>
    </row>
    <row r="451" spans="1:21" ht="18" customHeight="1" x14ac:dyDescent="0.25">
      <c r="A451" s="36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6"/>
      <c r="Q451" s="36"/>
      <c r="R451" s="36"/>
      <c r="S451" s="36"/>
      <c r="T451" s="36"/>
      <c r="U451" s="36"/>
    </row>
    <row r="452" spans="1:21" ht="18" customHeight="1" x14ac:dyDescent="0.25">
      <c r="A452" s="36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6"/>
      <c r="Q452" s="36"/>
      <c r="R452" s="36"/>
      <c r="S452" s="36"/>
      <c r="T452" s="36"/>
      <c r="U452" s="36"/>
    </row>
    <row r="453" spans="1:21" ht="18" customHeight="1" x14ac:dyDescent="0.25">
      <c r="A453" s="36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6"/>
      <c r="Q453" s="36"/>
      <c r="R453" s="36"/>
      <c r="S453" s="36"/>
      <c r="T453" s="36"/>
      <c r="U453" s="36"/>
    </row>
    <row r="454" spans="1:21" ht="15.6" customHeight="1" x14ac:dyDescent="0.25">
      <c r="A454" s="36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6"/>
      <c r="Q454" s="36"/>
      <c r="R454" s="36"/>
      <c r="S454" s="36"/>
      <c r="T454" s="36"/>
      <c r="U454" s="36"/>
    </row>
    <row r="455" spans="1:21" ht="15.6" customHeight="1" x14ac:dyDescent="0.25">
      <c r="A455" s="36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6"/>
      <c r="Q455" s="36"/>
      <c r="R455" s="36"/>
      <c r="S455" s="36"/>
      <c r="T455" s="36"/>
      <c r="U455" s="36"/>
    </row>
    <row r="456" spans="1:21" ht="15.6" customHeight="1" x14ac:dyDescent="0.25">
      <c r="A456" s="36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6"/>
      <c r="Q456" s="36"/>
      <c r="R456" s="36"/>
      <c r="S456" s="36"/>
      <c r="T456" s="36"/>
      <c r="U456" s="36"/>
    </row>
    <row r="457" spans="1:21" ht="15.6" customHeight="1" x14ac:dyDescent="0.25">
      <c r="A457" s="36"/>
      <c r="B457" s="37"/>
      <c r="C457" s="37"/>
      <c r="D457" s="37"/>
      <c r="E457" s="53"/>
      <c r="F457" s="44"/>
      <c r="G457" s="44"/>
      <c r="H457" s="44"/>
      <c r="I457" s="44"/>
      <c r="J457" s="44"/>
      <c r="K457" s="44"/>
      <c r="L457" s="45"/>
      <c r="M457" s="37"/>
      <c r="N457" s="37"/>
      <c r="O457" s="37"/>
      <c r="P457" s="36"/>
      <c r="Q457" s="36"/>
      <c r="R457" s="36"/>
      <c r="S457" s="36"/>
      <c r="T457" s="36"/>
      <c r="U457" s="36"/>
    </row>
    <row r="458" spans="1:21" ht="15.6" customHeight="1" x14ac:dyDescent="0.25">
      <c r="A458" s="36"/>
      <c r="B458" s="37"/>
      <c r="C458" s="37"/>
      <c r="D458" s="37"/>
      <c r="E458" s="37"/>
      <c r="F458" s="37"/>
      <c r="G458" s="37"/>
      <c r="H458" s="53"/>
      <c r="I458" s="44"/>
      <c r="J458" s="44"/>
      <c r="K458" s="45"/>
      <c r="L458" s="37"/>
      <c r="M458" s="37"/>
      <c r="N458" s="37"/>
      <c r="O458" s="37"/>
      <c r="P458" s="36"/>
      <c r="Q458" s="36"/>
      <c r="R458" s="36"/>
      <c r="S458" s="36"/>
      <c r="T458" s="36"/>
      <c r="U458" s="36"/>
    </row>
    <row r="459" spans="1:21" ht="15.6" customHeight="1" x14ac:dyDescent="0.25">
      <c r="A459" s="36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6"/>
      <c r="Q459" s="36"/>
      <c r="R459" s="36"/>
      <c r="S459" s="36"/>
      <c r="T459" s="36"/>
      <c r="U459" s="36"/>
    </row>
    <row r="460" spans="1:21" ht="18" customHeight="1" x14ac:dyDescent="0.25">
      <c r="A460" s="36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6"/>
      <c r="Q460" s="36"/>
      <c r="R460" s="36"/>
      <c r="S460" s="36"/>
      <c r="T460" s="36"/>
      <c r="U460" s="36"/>
    </row>
    <row r="461" spans="1:21" ht="18" customHeight="1" x14ac:dyDescent="0.25">
      <c r="A461" s="36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6"/>
      <c r="Q461" s="36"/>
      <c r="R461" s="36"/>
      <c r="S461" s="36"/>
      <c r="T461" s="36"/>
      <c r="U461" s="36"/>
    </row>
    <row r="462" spans="1:21" ht="18" customHeight="1" x14ac:dyDescent="0.25">
      <c r="A462" s="36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6"/>
      <c r="Q462" s="36"/>
      <c r="R462" s="36"/>
      <c r="S462" s="36"/>
      <c r="T462" s="36"/>
      <c r="U462" s="36"/>
    </row>
    <row r="463" spans="1:21" ht="18" customHeight="1" x14ac:dyDescent="0.25">
      <c r="A463" s="36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6"/>
      <c r="Q463" s="36"/>
      <c r="R463" s="36"/>
      <c r="S463" s="36"/>
      <c r="T463" s="36"/>
      <c r="U463" s="36"/>
    </row>
    <row r="464" spans="1:21" ht="18" customHeight="1" x14ac:dyDescent="0.25">
      <c r="A464" s="36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6"/>
      <c r="Q464" s="36"/>
      <c r="R464" s="36"/>
      <c r="S464" s="36"/>
      <c r="T464" s="36"/>
      <c r="U464" s="36"/>
    </row>
    <row r="465" spans="1:21" ht="18" customHeight="1" x14ac:dyDescent="0.25">
      <c r="A465" s="36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6"/>
      <c r="Q465" s="36"/>
      <c r="R465" s="36"/>
      <c r="S465" s="36"/>
      <c r="T465" s="36"/>
      <c r="U465" s="36"/>
    </row>
    <row r="466" spans="1:21" ht="18" customHeight="1" x14ac:dyDescent="0.25">
      <c r="A466" s="36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6"/>
      <c r="Q466" s="36"/>
      <c r="R466" s="36"/>
      <c r="S466" s="36"/>
      <c r="T466" s="36"/>
      <c r="U466" s="36"/>
    </row>
    <row r="467" spans="1:21" ht="18" customHeight="1" x14ac:dyDescent="0.25">
      <c r="A467" s="36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6"/>
      <c r="Q467" s="36"/>
      <c r="R467" s="36"/>
      <c r="S467" s="36"/>
      <c r="T467" s="36"/>
      <c r="U467" s="36"/>
    </row>
    <row r="468" spans="1:21" ht="18" customHeight="1" x14ac:dyDescent="0.25">
      <c r="A468" s="36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6"/>
      <c r="Q468" s="36"/>
      <c r="R468" s="36"/>
      <c r="S468" s="36"/>
      <c r="T468" s="36"/>
      <c r="U468" s="36"/>
    </row>
    <row r="469" spans="1:21" ht="18" customHeight="1" x14ac:dyDescent="0.25">
      <c r="A469" s="36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6"/>
      <c r="Q469" s="36"/>
      <c r="R469" s="36"/>
      <c r="S469" s="36"/>
      <c r="T469" s="36"/>
      <c r="U469" s="36"/>
    </row>
    <row r="470" spans="1:21" ht="18" customHeight="1" x14ac:dyDescent="0.25">
      <c r="A470" s="36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6"/>
      <c r="Q470" s="36"/>
      <c r="R470" s="36"/>
      <c r="S470" s="36"/>
      <c r="T470" s="36"/>
      <c r="U470" s="36"/>
    </row>
    <row r="471" spans="1:21" ht="18" customHeight="1" x14ac:dyDescent="0.25">
      <c r="A471" s="36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6"/>
      <c r="Q471" s="36"/>
      <c r="R471" s="36"/>
      <c r="S471" s="36"/>
      <c r="T471" s="36"/>
      <c r="U471" s="36"/>
    </row>
    <row r="472" spans="1:21" ht="18" customHeight="1" x14ac:dyDescent="0.25">
      <c r="A472" s="36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6"/>
      <c r="Q472" s="36"/>
      <c r="R472" s="36"/>
      <c r="S472" s="36"/>
      <c r="T472" s="36"/>
      <c r="U472" s="36"/>
    </row>
    <row r="473" spans="1:21" ht="18" customHeight="1" x14ac:dyDescent="0.25">
      <c r="A473" s="36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6"/>
      <c r="Q473" s="36"/>
      <c r="R473" s="36"/>
      <c r="S473" s="36"/>
      <c r="T473" s="36"/>
      <c r="U473" s="36"/>
    </row>
    <row r="474" spans="1:21" ht="18" customHeight="1" x14ac:dyDescent="0.25">
      <c r="A474" s="36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6"/>
      <c r="Q474" s="36"/>
      <c r="R474" s="36"/>
      <c r="S474" s="36"/>
      <c r="T474" s="36"/>
      <c r="U474" s="36"/>
    </row>
    <row r="475" spans="1:21" ht="18" customHeight="1" x14ac:dyDescent="0.25">
      <c r="A475" s="36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6"/>
      <c r="Q475" s="36"/>
      <c r="R475" s="36"/>
      <c r="S475" s="36"/>
      <c r="T475" s="36"/>
      <c r="U475" s="36"/>
    </row>
    <row r="476" spans="1:21" ht="18" customHeight="1" x14ac:dyDescent="0.25">
      <c r="A476" s="36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6"/>
      <c r="Q476" s="36"/>
      <c r="R476" s="36"/>
      <c r="S476" s="36"/>
      <c r="T476" s="36"/>
      <c r="U476" s="36"/>
    </row>
    <row r="477" spans="1:21" ht="18" customHeight="1" x14ac:dyDescent="0.25">
      <c r="A477" s="36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6"/>
      <c r="Q477" s="36"/>
      <c r="R477" s="36"/>
      <c r="S477" s="36"/>
      <c r="T477" s="36"/>
      <c r="U477" s="36"/>
    </row>
    <row r="478" spans="1:21" ht="18" customHeight="1" x14ac:dyDescent="0.25">
      <c r="A478" s="36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6"/>
      <c r="Q478" s="36"/>
      <c r="R478" s="36"/>
      <c r="S478" s="36"/>
      <c r="T478" s="36"/>
      <c r="U478" s="36"/>
    </row>
    <row r="479" spans="1:21" ht="18" customHeight="1" x14ac:dyDescent="0.25">
      <c r="A479" s="36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6"/>
      <c r="Q479" s="36"/>
      <c r="R479" s="36"/>
      <c r="S479" s="36"/>
      <c r="T479" s="36"/>
      <c r="U479" s="36"/>
    </row>
    <row r="480" spans="1:21" ht="18" customHeight="1" x14ac:dyDescent="0.25">
      <c r="A480" s="36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6"/>
      <c r="Q480" s="36"/>
      <c r="R480" s="36"/>
      <c r="S480" s="36"/>
      <c r="T480" s="36"/>
      <c r="U480" s="36"/>
    </row>
    <row r="481" spans="1:21" ht="18" customHeight="1" x14ac:dyDescent="0.25">
      <c r="A481" s="36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6"/>
      <c r="Q481" s="36"/>
      <c r="R481" s="36"/>
      <c r="S481" s="36"/>
      <c r="T481" s="36"/>
      <c r="U481" s="36"/>
    </row>
    <row r="482" spans="1:21" ht="18" customHeight="1" x14ac:dyDescent="0.25">
      <c r="A482" s="36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6"/>
      <c r="Q482" s="36"/>
      <c r="R482" s="36"/>
      <c r="S482" s="36"/>
      <c r="T482" s="36"/>
      <c r="U482" s="36"/>
    </row>
    <row r="483" spans="1:21" ht="18" customHeight="1" x14ac:dyDescent="0.25">
      <c r="A483" s="36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6"/>
      <c r="Q483" s="36"/>
      <c r="R483" s="36"/>
      <c r="S483" s="36"/>
      <c r="T483" s="36"/>
      <c r="U483" s="36"/>
    </row>
    <row r="484" spans="1:21" ht="18" customHeight="1" x14ac:dyDescent="0.25">
      <c r="A484" s="36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6"/>
      <c r="Q484" s="36"/>
      <c r="R484" s="36"/>
      <c r="S484" s="36"/>
      <c r="T484" s="36"/>
      <c r="U484" s="36"/>
    </row>
    <row r="485" spans="1:21" ht="18" customHeight="1" x14ac:dyDescent="0.25">
      <c r="A485" s="36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6"/>
      <c r="Q485" s="36"/>
      <c r="R485" s="36"/>
      <c r="S485" s="36"/>
      <c r="T485" s="36"/>
      <c r="U485" s="36"/>
    </row>
    <row r="486" spans="1:21" ht="18" customHeight="1" x14ac:dyDescent="0.25">
      <c r="A486" s="36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6"/>
      <c r="Q486" s="36"/>
      <c r="R486" s="36"/>
      <c r="S486" s="36"/>
      <c r="T486" s="36"/>
      <c r="U486" s="36"/>
    </row>
    <row r="487" spans="1:21" ht="18" customHeight="1" x14ac:dyDescent="0.25">
      <c r="A487" s="36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6"/>
      <c r="Q487" s="36"/>
      <c r="R487" s="36"/>
      <c r="S487" s="36"/>
      <c r="T487" s="36"/>
      <c r="U487" s="36"/>
    </row>
    <row r="488" spans="1:21" ht="18" customHeight="1" x14ac:dyDescent="0.25">
      <c r="A488" s="36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6"/>
      <c r="Q488" s="36"/>
      <c r="R488" s="36"/>
      <c r="S488" s="36"/>
      <c r="T488" s="36"/>
      <c r="U488" s="36"/>
    </row>
    <row r="489" spans="1:21" ht="18" customHeight="1" x14ac:dyDescent="0.25">
      <c r="A489" s="36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6"/>
      <c r="Q489" s="36"/>
      <c r="R489" s="36"/>
      <c r="S489" s="36"/>
      <c r="T489" s="36"/>
      <c r="U489" s="36"/>
    </row>
    <row r="490" spans="1:21" ht="18" customHeight="1" x14ac:dyDescent="0.25">
      <c r="A490" s="36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6"/>
      <c r="Q490" s="36"/>
      <c r="R490" s="36"/>
      <c r="S490" s="36"/>
      <c r="T490" s="36"/>
      <c r="U490" s="36"/>
    </row>
    <row r="491" spans="1:21" ht="18" customHeight="1" x14ac:dyDescent="0.25">
      <c r="A491" s="36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6"/>
      <c r="Q491" s="36"/>
      <c r="R491" s="36"/>
      <c r="S491" s="36"/>
      <c r="T491" s="36"/>
      <c r="U491" s="36"/>
    </row>
    <row r="492" spans="1:21" ht="18" customHeight="1" x14ac:dyDescent="0.25">
      <c r="A492" s="36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6"/>
      <c r="Q492" s="36"/>
      <c r="R492" s="36"/>
      <c r="S492" s="36"/>
      <c r="T492" s="36"/>
      <c r="U492" s="36"/>
    </row>
    <row r="493" spans="1:21" ht="18" customHeight="1" x14ac:dyDescent="0.25">
      <c r="A493" s="36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6"/>
      <c r="Q493" s="36"/>
      <c r="R493" s="36"/>
      <c r="S493" s="36"/>
      <c r="T493" s="36"/>
      <c r="U493" s="36"/>
    </row>
    <row r="494" spans="1:21" ht="18" customHeight="1" x14ac:dyDescent="0.25">
      <c r="A494" s="36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6"/>
      <c r="Q494" s="36"/>
      <c r="R494" s="36"/>
      <c r="S494" s="36"/>
      <c r="T494" s="36"/>
      <c r="U494" s="36"/>
    </row>
    <row r="495" spans="1:21" ht="18" customHeight="1" x14ac:dyDescent="0.25">
      <c r="A495" s="36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6"/>
      <c r="Q495" s="36"/>
      <c r="R495" s="36"/>
      <c r="S495" s="36"/>
      <c r="T495" s="36"/>
      <c r="U495" s="36"/>
    </row>
    <row r="496" spans="1:21" ht="18" customHeight="1" x14ac:dyDescent="0.25">
      <c r="A496" s="36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6"/>
      <c r="Q496" s="36"/>
      <c r="R496" s="36"/>
      <c r="S496" s="36"/>
      <c r="T496" s="36"/>
      <c r="U496" s="36"/>
    </row>
    <row r="497" spans="1:21" ht="18" customHeight="1" x14ac:dyDescent="0.25">
      <c r="A497" s="36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6"/>
      <c r="Q497" s="36"/>
      <c r="R497" s="36"/>
      <c r="S497" s="36"/>
      <c r="T497" s="36"/>
      <c r="U497" s="36"/>
    </row>
    <row r="498" spans="1:21" ht="18" customHeight="1" x14ac:dyDescent="0.25">
      <c r="A498" s="36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6"/>
      <c r="Q498" s="36"/>
      <c r="R498" s="36"/>
      <c r="S498" s="36"/>
      <c r="T498" s="36"/>
      <c r="U498" s="36"/>
    </row>
    <row r="499" spans="1:21" ht="18" customHeight="1" x14ac:dyDescent="0.25">
      <c r="A499" s="36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6"/>
      <c r="Q499" s="36"/>
      <c r="R499" s="36"/>
      <c r="S499" s="36"/>
      <c r="T499" s="36"/>
      <c r="U499" s="36"/>
    </row>
    <row r="500" spans="1:21" ht="18" customHeight="1" x14ac:dyDescent="0.25">
      <c r="A500" s="36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6"/>
      <c r="Q500" s="36"/>
      <c r="R500" s="36"/>
      <c r="S500" s="36"/>
      <c r="T500" s="36"/>
      <c r="U500" s="36"/>
    </row>
    <row r="501" spans="1:21" ht="18" customHeight="1" x14ac:dyDescent="0.25">
      <c r="A501" s="36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6"/>
      <c r="Q501" s="36"/>
      <c r="R501" s="36"/>
      <c r="S501" s="36"/>
      <c r="T501" s="36"/>
      <c r="U501" s="36"/>
    </row>
    <row r="502" spans="1:21" ht="18" customHeight="1" x14ac:dyDescent="0.25">
      <c r="A502" s="36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6"/>
      <c r="Q502" s="36"/>
      <c r="R502" s="36"/>
      <c r="S502" s="36"/>
      <c r="T502" s="36"/>
      <c r="U502" s="36"/>
    </row>
    <row r="503" spans="1:21" ht="18" customHeight="1" x14ac:dyDescent="0.25">
      <c r="A503" s="36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6"/>
      <c r="Q503" s="36"/>
      <c r="R503" s="36"/>
      <c r="S503" s="36"/>
      <c r="T503" s="36"/>
      <c r="U503" s="36"/>
    </row>
    <row r="504" spans="1:21" ht="18" customHeight="1" x14ac:dyDescent="0.25">
      <c r="A504" s="36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6"/>
      <c r="Q504" s="36"/>
      <c r="R504" s="36"/>
      <c r="S504" s="36"/>
      <c r="T504" s="36"/>
      <c r="U504" s="36"/>
    </row>
    <row r="505" spans="1:21" ht="18" customHeight="1" x14ac:dyDescent="0.25">
      <c r="A505" s="36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6"/>
      <c r="Q505" s="36"/>
      <c r="R505" s="36"/>
      <c r="S505" s="36"/>
      <c r="T505" s="36"/>
      <c r="U505" s="36"/>
    </row>
    <row r="506" spans="1:21" ht="18" customHeight="1" x14ac:dyDescent="0.25">
      <c r="A506" s="36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6"/>
      <c r="Q506" s="36"/>
      <c r="R506" s="36"/>
      <c r="S506" s="36"/>
      <c r="T506" s="36"/>
      <c r="U506" s="36"/>
    </row>
    <row r="507" spans="1:21" ht="18" customHeight="1" x14ac:dyDescent="0.25">
      <c r="A507" s="36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6"/>
      <c r="Q507" s="36"/>
      <c r="R507" s="36"/>
      <c r="S507" s="36"/>
      <c r="T507" s="36"/>
      <c r="U507" s="36"/>
    </row>
    <row r="508" spans="1:21" ht="18" customHeight="1" x14ac:dyDescent="0.25">
      <c r="A508" s="36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6"/>
      <c r="Q508" s="36"/>
      <c r="R508" s="36"/>
      <c r="S508" s="36"/>
      <c r="T508" s="36"/>
      <c r="U508" s="36"/>
    </row>
    <row r="509" spans="1:21" ht="18" customHeight="1" x14ac:dyDescent="0.25">
      <c r="A509" s="36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6"/>
      <c r="Q509" s="36"/>
      <c r="R509" s="36"/>
      <c r="S509" s="36"/>
      <c r="T509" s="36"/>
      <c r="U509" s="36"/>
    </row>
    <row r="510" spans="1:21" ht="18" customHeight="1" x14ac:dyDescent="0.25">
      <c r="A510" s="36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6"/>
      <c r="Q510" s="36"/>
      <c r="R510" s="36"/>
      <c r="S510" s="36"/>
      <c r="T510" s="36"/>
      <c r="U510" s="36"/>
    </row>
    <row r="511" spans="1:21" ht="18" customHeight="1" x14ac:dyDescent="0.25">
      <c r="A511" s="36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6"/>
      <c r="Q511" s="36"/>
      <c r="R511" s="36"/>
      <c r="S511" s="36"/>
      <c r="T511" s="36"/>
      <c r="U511" s="36"/>
    </row>
    <row r="512" spans="1:21" ht="18" customHeight="1" x14ac:dyDescent="0.25">
      <c r="A512" s="36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6"/>
      <c r="Q512" s="36"/>
      <c r="R512" s="36"/>
      <c r="S512" s="36"/>
      <c r="T512" s="36"/>
      <c r="U512" s="36"/>
    </row>
    <row r="513" spans="1:21" ht="18" customHeight="1" x14ac:dyDescent="0.25">
      <c r="A513" s="36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6"/>
      <c r="Q513" s="36"/>
      <c r="R513" s="36"/>
      <c r="S513" s="36"/>
      <c r="T513" s="36"/>
      <c r="U513" s="36"/>
    </row>
    <row r="514" spans="1:21" ht="18" customHeight="1" x14ac:dyDescent="0.25">
      <c r="A514" s="36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6"/>
      <c r="Q514" s="36"/>
      <c r="R514" s="36"/>
      <c r="S514" s="36"/>
      <c r="T514" s="36"/>
      <c r="U514" s="36"/>
    </row>
    <row r="515" spans="1:21" ht="18" customHeight="1" x14ac:dyDescent="0.25">
      <c r="A515" s="36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6"/>
      <c r="Q515" s="36"/>
      <c r="R515" s="36"/>
      <c r="S515" s="36"/>
      <c r="T515" s="36"/>
      <c r="U515" s="36"/>
    </row>
    <row r="516" spans="1:21" ht="18" customHeight="1" x14ac:dyDescent="0.25">
      <c r="A516" s="36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6"/>
      <c r="Q516" s="36"/>
      <c r="R516" s="36"/>
      <c r="S516" s="36"/>
      <c r="T516" s="36"/>
      <c r="U516" s="36"/>
    </row>
    <row r="517" spans="1:21" ht="18" customHeight="1" x14ac:dyDescent="0.25">
      <c r="A517" s="36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6"/>
      <c r="Q517" s="36"/>
      <c r="R517" s="36"/>
      <c r="S517" s="36"/>
      <c r="T517" s="36"/>
      <c r="U517" s="36"/>
    </row>
    <row r="518" spans="1:21" ht="18" customHeight="1" x14ac:dyDescent="0.25">
      <c r="A518" s="36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6"/>
      <c r="Q518" s="36"/>
      <c r="R518" s="36"/>
      <c r="S518" s="36"/>
      <c r="T518" s="36"/>
      <c r="U518" s="36"/>
    </row>
    <row r="519" spans="1:21" ht="18" customHeight="1" x14ac:dyDescent="0.25">
      <c r="A519" s="36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6"/>
      <c r="Q519" s="36"/>
      <c r="R519" s="36"/>
      <c r="S519" s="36"/>
      <c r="T519" s="36"/>
      <c r="U519" s="36"/>
    </row>
    <row r="520" spans="1:21" ht="15.6" customHeight="1" x14ac:dyDescent="0.25">
      <c r="A520" s="36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6"/>
      <c r="Q520" s="36"/>
      <c r="R520" s="36"/>
      <c r="S520" s="36"/>
      <c r="T520" s="36"/>
      <c r="U520" s="36"/>
    </row>
    <row r="521" spans="1:21" ht="15.6" customHeight="1" x14ac:dyDescent="0.25">
      <c r="A521" s="36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6"/>
      <c r="Q521" s="36"/>
      <c r="R521" s="36"/>
      <c r="S521" s="36"/>
      <c r="T521" s="36"/>
      <c r="U521" s="36"/>
    </row>
    <row r="522" spans="1:21" ht="15.6" customHeight="1" x14ac:dyDescent="0.25">
      <c r="A522" s="36"/>
      <c r="B522" s="37"/>
      <c r="C522" s="37"/>
      <c r="D522" s="37"/>
      <c r="E522" s="37"/>
      <c r="F522" s="53"/>
      <c r="G522" s="44"/>
      <c r="H522" s="44"/>
      <c r="I522" s="44"/>
      <c r="J522" s="44"/>
      <c r="K522" s="45"/>
      <c r="L522" s="37"/>
      <c r="M522" s="37"/>
      <c r="N522" s="37"/>
      <c r="O522" s="37"/>
      <c r="P522" s="36"/>
      <c r="Q522" s="36"/>
      <c r="R522" s="36"/>
      <c r="S522" s="36"/>
      <c r="T522" s="36"/>
      <c r="U522" s="36"/>
    </row>
    <row r="523" spans="1:21" ht="15.6" customHeight="1" x14ac:dyDescent="0.25">
      <c r="A523" s="36"/>
      <c r="B523" s="37"/>
      <c r="C523" s="37"/>
      <c r="D523" s="37"/>
      <c r="E523" s="37"/>
      <c r="F523" s="37"/>
      <c r="G523" s="53"/>
      <c r="H523" s="44"/>
      <c r="I523" s="44"/>
      <c r="J523" s="45"/>
      <c r="K523" s="37"/>
      <c r="L523" s="37"/>
      <c r="M523" s="37"/>
      <c r="N523" s="37"/>
      <c r="O523" s="37"/>
      <c r="P523" s="36"/>
      <c r="Q523" s="36"/>
      <c r="R523" s="36"/>
      <c r="S523" s="36"/>
      <c r="T523" s="36"/>
      <c r="U523" s="36"/>
    </row>
    <row r="524" spans="1:21" ht="15.6" customHeight="1" x14ac:dyDescent="0.25">
      <c r="A524" s="36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6"/>
      <c r="Q524" s="36"/>
      <c r="R524" s="36"/>
      <c r="S524" s="36"/>
      <c r="T524" s="36"/>
      <c r="U524" s="36"/>
    </row>
    <row r="525" spans="1:21" ht="18" customHeight="1" x14ac:dyDescent="0.25">
      <c r="A525" s="36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6"/>
      <c r="Q525" s="36"/>
      <c r="R525" s="36"/>
      <c r="S525" s="36"/>
      <c r="T525" s="36"/>
      <c r="U525" s="36"/>
    </row>
    <row r="526" spans="1:21" ht="18" customHeight="1" x14ac:dyDescent="0.25">
      <c r="A526" s="36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6"/>
      <c r="Q526" s="36"/>
      <c r="R526" s="36"/>
      <c r="S526" s="36"/>
      <c r="T526" s="36"/>
      <c r="U526" s="36"/>
    </row>
    <row r="527" spans="1:21" ht="18" customHeight="1" x14ac:dyDescent="0.25">
      <c r="A527" s="36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6"/>
      <c r="Q527" s="36"/>
      <c r="R527" s="36"/>
      <c r="S527" s="36"/>
      <c r="T527" s="36"/>
      <c r="U527" s="36"/>
    </row>
    <row r="528" spans="1:21" ht="18" customHeight="1" x14ac:dyDescent="0.25">
      <c r="A528" s="36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6"/>
      <c r="Q528" s="36"/>
      <c r="R528" s="36"/>
      <c r="S528" s="36"/>
      <c r="T528" s="36"/>
      <c r="U528" s="36"/>
    </row>
    <row r="529" spans="1:21" ht="18" customHeight="1" x14ac:dyDescent="0.25">
      <c r="A529" s="36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6"/>
      <c r="Q529" s="36"/>
      <c r="R529" s="36"/>
      <c r="S529" s="36"/>
      <c r="T529" s="36"/>
      <c r="U529" s="36"/>
    </row>
    <row r="530" spans="1:21" ht="18" customHeight="1" x14ac:dyDescent="0.25">
      <c r="A530" s="36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6"/>
      <c r="Q530" s="36"/>
      <c r="R530" s="36"/>
      <c r="S530" s="36"/>
      <c r="T530" s="36"/>
      <c r="U530" s="36"/>
    </row>
    <row r="531" spans="1:21" ht="18" customHeight="1" x14ac:dyDescent="0.25">
      <c r="A531" s="36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6"/>
      <c r="Q531" s="36"/>
      <c r="R531" s="36"/>
      <c r="S531" s="36"/>
      <c r="T531" s="36"/>
      <c r="U531" s="36"/>
    </row>
    <row r="532" spans="1:21" ht="18" customHeight="1" x14ac:dyDescent="0.25">
      <c r="A532" s="36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6"/>
      <c r="Q532" s="36"/>
      <c r="R532" s="36"/>
      <c r="S532" s="36"/>
      <c r="T532" s="36"/>
      <c r="U532" s="36"/>
    </row>
    <row r="533" spans="1:21" ht="18" customHeight="1" x14ac:dyDescent="0.25">
      <c r="A533" s="36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6"/>
      <c r="Q533" s="36"/>
      <c r="R533" s="36"/>
      <c r="S533" s="36"/>
      <c r="T533" s="36"/>
      <c r="U533" s="36"/>
    </row>
    <row r="534" spans="1:21" ht="18" customHeight="1" x14ac:dyDescent="0.25">
      <c r="A534" s="36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6"/>
      <c r="Q534" s="36"/>
      <c r="R534" s="36"/>
      <c r="S534" s="36"/>
      <c r="T534" s="36"/>
      <c r="U534" s="36"/>
    </row>
    <row r="535" spans="1:21" ht="18" customHeight="1" x14ac:dyDescent="0.25">
      <c r="A535" s="36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6"/>
      <c r="Q535" s="36"/>
      <c r="R535" s="36"/>
      <c r="S535" s="36"/>
      <c r="T535" s="36"/>
      <c r="U535" s="36"/>
    </row>
    <row r="536" spans="1:21" ht="18" customHeight="1" x14ac:dyDescent="0.25">
      <c r="A536" s="36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6"/>
      <c r="Q536" s="36"/>
      <c r="R536" s="36"/>
      <c r="S536" s="36"/>
      <c r="T536" s="36"/>
      <c r="U536" s="36"/>
    </row>
    <row r="537" spans="1:21" ht="18" customHeight="1" x14ac:dyDescent="0.25">
      <c r="A537" s="36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6"/>
      <c r="Q537" s="36"/>
      <c r="R537" s="36"/>
      <c r="S537" s="36"/>
      <c r="T537" s="36"/>
      <c r="U537" s="36"/>
    </row>
    <row r="538" spans="1:21" ht="18" customHeight="1" x14ac:dyDescent="0.25">
      <c r="A538" s="36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6"/>
      <c r="Q538" s="36"/>
      <c r="R538" s="36"/>
      <c r="S538" s="36"/>
      <c r="T538" s="36"/>
      <c r="U538" s="36"/>
    </row>
    <row r="539" spans="1:21" ht="18" customHeight="1" x14ac:dyDescent="0.25">
      <c r="A539" s="36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6"/>
      <c r="Q539" s="36"/>
      <c r="R539" s="36"/>
      <c r="S539" s="36"/>
      <c r="T539" s="36"/>
      <c r="U539" s="36"/>
    </row>
    <row r="540" spans="1:21" ht="18" customHeight="1" x14ac:dyDescent="0.25">
      <c r="A540" s="36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6"/>
      <c r="Q540" s="36"/>
      <c r="R540" s="36"/>
      <c r="S540" s="36"/>
      <c r="T540" s="36"/>
      <c r="U540" s="36"/>
    </row>
    <row r="541" spans="1:21" ht="18" customHeight="1" x14ac:dyDescent="0.25">
      <c r="A541" s="36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6"/>
      <c r="Q541" s="36"/>
      <c r="R541" s="36"/>
      <c r="S541" s="36"/>
      <c r="T541" s="36"/>
      <c r="U541" s="36"/>
    </row>
    <row r="542" spans="1:21" ht="18" customHeight="1" x14ac:dyDescent="0.25">
      <c r="A542" s="36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6"/>
      <c r="Q542" s="36"/>
      <c r="R542" s="36"/>
      <c r="S542" s="36"/>
      <c r="T542" s="36"/>
      <c r="U542" s="36"/>
    </row>
    <row r="543" spans="1:21" ht="18" customHeight="1" x14ac:dyDescent="0.25">
      <c r="A543" s="36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6"/>
      <c r="Q543" s="36"/>
      <c r="R543" s="36"/>
      <c r="S543" s="36"/>
      <c r="T543" s="36"/>
      <c r="U543" s="36"/>
    </row>
    <row r="544" spans="1:21" ht="18" customHeight="1" x14ac:dyDescent="0.25">
      <c r="A544" s="36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6"/>
      <c r="Q544" s="36"/>
      <c r="R544" s="36"/>
      <c r="S544" s="36"/>
      <c r="T544" s="36"/>
      <c r="U544" s="36"/>
    </row>
    <row r="545" spans="1:21" ht="18" customHeight="1" x14ac:dyDescent="0.25">
      <c r="A545" s="36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6"/>
      <c r="Q545" s="36"/>
      <c r="R545" s="36"/>
      <c r="S545" s="36"/>
      <c r="T545" s="36"/>
      <c r="U545" s="36"/>
    </row>
    <row r="546" spans="1:21" ht="18" customHeight="1" x14ac:dyDescent="0.25">
      <c r="A546" s="36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6"/>
      <c r="Q546" s="36"/>
      <c r="R546" s="36"/>
      <c r="S546" s="36"/>
      <c r="T546" s="36"/>
      <c r="U546" s="36"/>
    </row>
    <row r="547" spans="1:21" ht="18" customHeight="1" x14ac:dyDescent="0.25">
      <c r="A547" s="36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6"/>
      <c r="Q547" s="36"/>
      <c r="R547" s="36"/>
      <c r="S547" s="36"/>
      <c r="T547" s="36"/>
      <c r="U547" s="36"/>
    </row>
    <row r="548" spans="1:21" ht="18" customHeight="1" x14ac:dyDescent="0.25">
      <c r="A548" s="36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6"/>
      <c r="Q548" s="36"/>
      <c r="R548" s="36"/>
      <c r="S548" s="36"/>
      <c r="T548" s="36"/>
      <c r="U548" s="36"/>
    </row>
    <row r="549" spans="1:21" ht="18" customHeight="1" x14ac:dyDescent="0.25">
      <c r="A549" s="36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6"/>
      <c r="Q549" s="36"/>
      <c r="R549" s="36"/>
      <c r="S549" s="36"/>
      <c r="T549" s="36"/>
      <c r="U549" s="36"/>
    </row>
    <row r="550" spans="1:21" ht="18" customHeight="1" x14ac:dyDescent="0.25">
      <c r="A550" s="36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6"/>
      <c r="Q550" s="36"/>
      <c r="R550" s="36"/>
      <c r="S550" s="36"/>
      <c r="T550" s="36"/>
      <c r="U550" s="36"/>
    </row>
    <row r="551" spans="1:21" ht="18" customHeight="1" x14ac:dyDescent="0.25">
      <c r="A551" s="36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6"/>
      <c r="Q551" s="36"/>
      <c r="R551" s="36"/>
      <c r="S551" s="36"/>
      <c r="T551" s="36"/>
      <c r="U551" s="36"/>
    </row>
    <row r="552" spans="1:21" ht="18" customHeight="1" x14ac:dyDescent="0.25">
      <c r="A552" s="36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6"/>
      <c r="Q552" s="36"/>
      <c r="R552" s="36"/>
      <c r="S552" s="36"/>
      <c r="T552" s="36"/>
      <c r="U552" s="36"/>
    </row>
    <row r="553" spans="1:21" ht="18" customHeight="1" x14ac:dyDescent="0.25">
      <c r="A553" s="36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6"/>
      <c r="Q553" s="36"/>
      <c r="R553" s="36"/>
      <c r="S553" s="36"/>
      <c r="T553" s="36"/>
      <c r="U553" s="36"/>
    </row>
    <row r="554" spans="1:21" ht="18" customHeight="1" x14ac:dyDescent="0.25">
      <c r="A554" s="36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6"/>
      <c r="Q554" s="36"/>
      <c r="R554" s="36"/>
      <c r="S554" s="36"/>
      <c r="T554" s="36"/>
      <c r="U554" s="36"/>
    </row>
    <row r="555" spans="1:21" ht="18" customHeight="1" x14ac:dyDescent="0.25">
      <c r="A555" s="36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6"/>
      <c r="Q555" s="36"/>
      <c r="R555" s="36"/>
      <c r="S555" s="36"/>
      <c r="T555" s="36"/>
      <c r="U555" s="36"/>
    </row>
    <row r="556" spans="1:21" ht="18" customHeight="1" x14ac:dyDescent="0.25">
      <c r="A556" s="36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6"/>
      <c r="Q556" s="36"/>
      <c r="R556" s="36"/>
      <c r="S556" s="36"/>
      <c r="T556" s="36"/>
      <c r="U556" s="36"/>
    </row>
    <row r="557" spans="1:21" ht="18" customHeight="1" x14ac:dyDescent="0.25">
      <c r="A557" s="36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6"/>
      <c r="Q557" s="36"/>
      <c r="R557" s="36"/>
      <c r="S557" s="36"/>
      <c r="T557" s="36"/>
      <c r="U557" s="36"/>
    </row>
    <row r="558" spans="1:21" ht="18" customHeight="1" x14ac:dyDescent="0.25">
      <c r="A558" s="36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6"/>
      <c r="Q558" s="36"/>
      <c r="R558" s="36"/>
      <c r="S558" s="36"/>
      <c r="T558" s="36"/>
      <c r="U558" s="36"/>
    </row>
    <row r="559" spans="1:21" ht="18" customHeight="1" x14ac:dyDescent="0.25">
      <c r="A559" s="36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6"/>
      <c r="Q559" s="36"/>
      <c r="R559" s="36"/>
      <c r="S559" s="36"/>
      <c r="T559" s="36"/>
      <c r="U559" s="36"/>
    </row>
    <row r="560" spans="1:21" ht="18" customHeight="1" x14ac:dyDescent="0.25">
      <c r="A560" s="36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6"/>
      <c r="Q560" s="36"/>
      <c r="R560" s="36"/>
      <c r="S560" s="36"/>
      <c r="T560" s="36"/>
      <c r="U560" s="36"/>
    </row>
    <row r="561" spans="1:21" ht="18" customHeight="1" x14ac:dyDescent="0.25">
      <c r="A561" s="36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6"/>
      <c r="Q561" s="36"/>
      <c r="R561" s="36"/>
      <c r="S561" s="36"/>
      <c r="T561" s="36"/>
      <c r="U561" s="36"/>
    </row>
    <row r="562" spans="1:21" ht="18" customHeight="1" x14ac:dyDescent="0.25">
      <c r="A562" s="36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6"/>
      <c r="Q562" s="36"/>
      <c r="R562" s="36"/>
      <c r="S562" s="36"/>
      <c r="T562" s="36"/>
      <c r="U562" s="36"/>
    </row>
    <row r="563" spans="1:21" ht="18" customHeight="1" x14ac:dyDescent="0.25">
      <c r="A563" s="36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6"/>
      <c r="Q563" s="36"/>
      <c r="R563" s="36"/>
      <c r="S563" s="36"/>
      <c r="T563" s="36"/>
      <c r="U563" s="36"/>
    </row>
    <row r="564" spans="1:21" ht="18" customHeight="1" x14ac:dyDescent="0.25">
      <c r="A564" s="36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6"/>
      <c r="Q564" s="36"/>
      <c r="R564" s="36"/>
      <c r="S564" s="36"/>
      <c r="T564" s="36"/>
      <c r="U564" s="36"/>
    </row>
    <row r="565" spans="1:21" ht="18" customHeight="1" x14ac:dyDescent="0.25">
      <c r="A565" s="36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6"/>
      <c r="Q565" s="36"/>
      <c r="R565" s="36"/>
      <c r="S565" s="36"/>
      <c r="T565" s="36"/>
      <c r="U565" s="36"/>
    </row>
    <row r="566" spans="1:21" ht="18" customHeight="1" x14ac:dyDescent="0.25">
      <c r="A566" s="36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6"/>
      <c r="Q566" s="36"/>
      <c r="R566" s="36"/>
      <c r="S566" s="36"/>
      <c r="T566" s="36"/>
      <c r="U566" s="36"/>
    </row>
    <row r="567" spans="1:21" ht="18" customHeight="1" x14ac:dyDescent="0.25">
      <c r="A567" s="36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6"/>
      <c r="Q567" s="36"/>
      <c r="R567" s="36"/>
      <c r="S567" s="36"/>
      <c r="T567" s="36"/>
      <c r="U567" s="36"/>
    </row>
    <row r="568" spans="1:21" ht="18" customHeight="1" x14ac:dyDescent="0.25">
      <c r="A568" s="36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6"/>
      <c r="Q568" s="36"/>
      <c r="R568" s="36"/>
      <c r="S568" s="36"/>
      <c r="T568" s="36"/>
      <c r="U568" s="36"/>
    </row>
    <row r="569" spans="1:21" ht="18" customHeight="1" x14ac:dyDescent="0.25">
      <c r="A569" s="36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6"/>
      <c r="Q569" s="36"/>
      <c r="R569" s="36"/>
      <c r="S569" s="36"/>
      <c r="T569" s="36"/>
      <c r="U569" s="36"/>
    </row>
    <row r="570" spans="1:21" ht="18" customHeight="1" x14ac:dyDescent="0.25">
      <c r="A570" s="36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6"/>
      <c r="Q570" s="36"/>
      <c r="R570" s="36"/>
      <c r="S570" s="36"/>
      <c r="T570" s="36"/>
      <c r="U570" s="36"/>
    </row>
    <row r="571" spans="1:21" ht="18" customHeight="1" x14ac:dyDescent="0.25">
      <c r="A571" s="36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6"/>
      <c r="Q571" s="36"/>
      <c r="R571" s="36"/>
      <c r="S571" s="36"/>
      <c r="T571" s="36"/>
      <c r="U571" s="36"/>
    </row>
    <row r="572" spans="1:21" ht="18" customHeight="1" x14ac:dyDescent="0.25">
      <c r="A572" s="36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6"/>
      <c r="Q572" s="36"/>
      <c r="R572" s="36"/>
      <c r="S572" s="36"/>
      <c r="T572" s="36"/>
      <c r="U572" s="36"/>
    </row>
    <row r="573" spans="1:21" ht="18" customHeight="1" x14ac:dyDescent="0.25">
      <c r="A573" s="36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6"/>
      <c r="Q573" s="36"/>
      <c r="R573" s="36"/>
      <c r="S573" s="36"/>
      <c r="T573" s="36"/>
      <c r="U573" s="36"/>
    </row>
    <row r="574" spans="1:21" ht="18" customHeight="1" x14ac:dyDescent="0.25">
      <c r="A574" s="36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6"/>
      <c r="Q574" s="36"/>
      <c r="R574" s="36"/>
      <c r="S574" s="36"/>
      <c r="T574" s="36"/>
      <c r="U574" s="36"/>
    </row>
    <row r="575" spans="1:21" ht="18" customHeight="1" x14ac:dyDescent="0.25">
      <c r="A575" s="36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6"/>
      <c r="Q575" s="36"/>
      <c r="R575" s="36"/>
      <c r="S575" s="36"/>
      <c r="T575" s="36"/>
      <c r="U575" s="36"/>
    </row>
    <row r="576" spans="1:21" ht="18" customHeight="1" x14ac:dyDescent="0.25">
      <c r="A576" s="36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6"/>
      <c r="Q576" s="36"/>
      <c r="R576" s="36"/>
      <c r="S576" s="36"/>
      <c r="T576" s="36"/>
      <c r="U576" s="36"/>
    </row>
    <row r="577" spans="1:21" ht="18" customHeight="1" x14ac:dyDescent="0.25">
      <c r="A577" s="36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6"/>
      <c r="Q577" s="36"/>
      <c r="R577" s="36"/>
      <c r="S577" s="36"/>
      <c r="T577" s="36"/>
      <c r="U577" s="36"/>
    </row>
    <row r="578" spans="1:21" ht="18" customHeight="1" x14ac:dyDescent="0.25">
      <c r="A578" s="36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6"/>
      <c r="Q578" s="36"/>
      <c r="R578" s="36"/>
      <c r="S578" s="36"/>
      <c r="T578" s="36"/>
      <c r="U578" s="36"/>
    </row>
    <row r="579" spans="1:21" ht="18" customHeight="1" x14ac:dyDescent="0.25">
      <c r="A579" s="36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6"/>
      <c r="Q579" s="36"/>
      <c r="R579" s="36"/>
      <c r="S579" s="36"/>
      <c r="T579" s="36"/>
      <c r="U579" s="36"/>
    </row>
    <row r="580" spans="1:21" ht="18" customHeight="1" x14ac:dyDescent="0.25">
      <c r="A580" s="36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6"/>
      <c r="Q580" s="36"/>
      <c r="R580" s="36"/>
      <c r="S580" s="36"/>
      <c r="T580" s="36"/>
      <c r="U580" s="36"/>
    </row>
    <row r="581" spans="1:21" ht="18" customHeight="1" x14ac:dyDescent="0.25">
      <c r="A581" s="36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6"/>
      <c r="Q581" s="36"/>
      <c r="R581" s="36"/>
      <c r="S581" s="36"/>
      <c r="T581" s="36"/>
      <c r="U581" s="36"/>
    </row>
    <row r="582" spans="1:21" ht="18" customHeight="1" x14ac:dyDescent="0.25">
      <c r="A582" s="36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6"/>
      <c r="Q582" s="36"/>
      <c r="R582" s="36"/>
      <c r="S582" s="36"/>
      <c r="T582" s="36"/>
      <c r="U582" s="36"/>
    </row>
    <row r="583" spans="1:21" ht="18" customHeight="1" x14ac:dyDescent="0.25">
      <c r="A583" s="36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6"/>
      <c r="Q583" s="36"/>
      <c r="R583" s="36"/>
      <c r="S583" s="36"/>
      <c r="T583" s="36"/>
      <c r="U583" s="36"/>
    </row>
    <row r="584" spans="1:21" ht="18" customHeight="1" x14ac:dyDescent="0.25">
      <c r="A584" s="36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6"/>
      <c r="Q584" s="36"/>
      <c r="R584" s="36"/>
      <c r="S584" s="36"/>
      <c r="T584" s="36"/>
      <c r="U584" s="36"/>
    </row>
    <row r="585" spans="1:21" ht="15.6" customHeight="1" x14ac:dyDescent="0.25">
      <c r="A585" s="36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6"/>
      <c r="Q585" s="36"/>
      <c r="R585" s="36"/>
      <c r="S585" s="36"/>
      <c r="T585" s="36"/>
      <c r="U585" s="36"/>
    </row>
    <row r="586" spans="1:21" ht="15.6" customHeight="1" x14ac:dyDescent="0.25">
      <c r="A586" s="36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6"/>
      <c r="Q586" s="36"/>
      <c r="R586" s="36"/>
      <c r="S586" s="36"/>
      <c r="T586" s="36"/>
      <c r="U586" s="36"/>
    </row>
    <row r="587" spans="1:21" ht="15.6" customHeight="1" x14ac:dyDescent="0.25">
      <c r="A587" s="36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6"/>
      <c r="Q587" s="36"/>
      <c r="R587" s="36"/>
      <c r="S587" s="36"/>
      <c r="T587" s="36"/>
      <c r="U587" s="36"/>
    </row>
    <row r="588" spans="1:21" ht="15.6" customHeight="1" x14ac:dyDescent="0.25">
      <c r="A588" s="36"/>
      <c r="B588" s="37"/>
      <c r="C588" s="37"/>
      <c r="D588" s="37"/>
      <c r="E588" s="37"/>
      <c r="F588" s="53"/>
      <c r="G588" s="44"/>
      <c r="H588" s="44"/>
      <c r="I588" s="44"/>
      <c r="J588" s="44"/>
      <c r="K588" s="44"/>
      <c r="L588" s="45"/>
      <c r="M588" s="37"/>
      <c r="N588" s="37"/>
      <c r="O588" s="37"/>
      <c r="P588" s="36"/>
      <c r="Q588" s="36"/>
      <c r="R588" s="36"/>
      <c r="S588" s="36"/>
      <c r="T588" s="36"/>
      <c r="U588" s="36"/>
    </row>
    <row r="589" spans="1:21" ht="15.6" customHeight="1" x14ac:dyDescent="0.25">
      <c r="A589" s="36"/>
      <c r="B589" s="37"/>
      <c r="C589" s="37"/>
      <c r="D589" s="37"/>
      <c r="E589" s="37"/>
      <c r="F589" s="37"/>
      <c r="G589" s="53"/>
      <c r="H589" s="44"/>
      <c r="I589" s="44"/>
      <c r="J589" s="44"/>
      <c r="K589" s="45"/>
      <c r="L589" s="37"/>
      <c r="M589" s="37"/>
      <c r="N589" s="37"/>
      <c r="O589" s="37"/>
      <c r="P589" s="36"/>
      <c r="Q589" s="36"/>
      <c r="R589" s="36"/>
      <c r="S589" s="36"/>
      <c r="T589" s="36"/>
      <c r="U589" s="36"/>
    </row>
    <row r="590" spans="1:21" ht="15.6" customHeight="1" x14ac:dyDescent="0.25">
      <c r="A590" s="36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6"/>
      <c r="Q590" s="36"/>
      <c r="R590" s="36"/>
      <c r="S590" s="36"/>
      <c r="T590" s="36"/>
      <c r="U590" s="36"/>
    </row>
    <row r="591" spans="1:21" ht="18" customHeight="1" x14ac:dyDescent="0.25">
      <c r="A591" s="36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6"/>
      <c r="Q591" s="36"/>
      <c r="R591" s="36"/>
      <c r="S591" s="36"/>
      <c r="T591" s="36"/>
      <c r="U591" s="36"/>
    </row>
    <row r="592" spans="1:21" ht="18" customHeight="1" x14ac:dyDescent="0.25">
      <c r="A592" s="36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6"/>
      <c r="Q592" s="36"/>
      <c r="R592" s="36"/>
      <c r="S592" s="36"/>
      <c r="T592" s="36"/>
      <c r="U592" s="36"/>
    </row>
    <row r="593" spans="1:21" ht="18" customHeight="1" x14ac:dyDescent="0.25">
      <c r="A593" s="36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6"/>
      <c r="Q593" s="36"/>
      <c r="R593" s="36"/>
      <c r="S593" s="36"/>
      <c r="T593" s="36"/>
      <c r="U593" s="36"/>
    </row>
    <row r="594" spans="1:21" ht="18" customHeight="1" x14ac:dyDescent="0.25">
      <c r="A594" s="36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6"/>
      <c r="Q594" s="36"/>
      <c r="R594" s="36"/>
      <c r="S594" s="36"/>
      <c r="T594" s="36"/>
      <c r="U594" s="36"/>
    </row>
    <row r="595" spans="1:21" ht="18" customHeight="1" x14ac:dyDescent="0.25">
      <c r="A595" s="36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6"/>
      <c r="Q595" s="36"/>
      <c r="R595" s="36"/>
      <c r="S595" s="36"/>
      <c r="T595" s="36"/>
      <c r="U595" s="36"/>
    </row>
    <row r="596" spans="1:21" ht="18" customHeight="1" x14ac:dyDescent="0.25">
      <c r="A596" s="36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6"/>
      <c r="Q596" s="36"/>
      <c r="R596" s="36"/>
      <c r="S596" s="36"/>
      <c r="T596" s="36"/>
      <c r="U596" s="36"/>
    </row>
    <row r="597" spans="1:21" ht="18" customHeight="1" x14ac:dyDescent="0.25">
      <c r="A597" s="36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6"/>
      <c r="Q597" s="36"/>
      <c r="R597" s="36"/>
      <c r="S597" s="36"/>
      <c r="T597" s="36"/>
      <c r="U597" s="36"/>
    </row>
    <row r="598" spans="1:21" ht="18" customHeight="1" x14ac:dyDescent="0.25">
      <c r="A598" s="36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6"/>
      <c r="Q598" s="36"/>
      <c r="R598" s="36"/>
      <c r="S598" s="36"/>
      <c r="T598" s="36"/>
      <c r="U598" s="36"/>
    </row>
    <row r="599" spans="1:21" ht="18" customHeight="1" x14ac:dyDescent="0.25">
      <c r="A599" s="36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6"/>
      <c r="Q599" s="36"/>
      <c r="R599" s="36"/>
      <c r="S599" s="36"/>
      <c r="T599" s="36"/>
      <c r="U599" s="36"/>
    </row>
    <row r="600" spans="1:21" ht="18" customHeight="1" x14ac:dyDescent="0.25">
      <c r="A600" s="36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6"/>
      <c r="Q600" s="36"/>
      <c r="R600" s="36"/>
      <c r="S600" s="36"/>
      <c r="T600" s="36"/>
      <c r="U600" s="36"/>
    </row>
    <row r="601" spans="1:21" ht="18" customHeight="1" x14ac:dyDescent="0.25">
      <c r="A601" s="36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6"/>
      <c r="Q601" s="36"/>
      <c r="R601" s="36"/>
      <c r="S601" s="36"/>
      <c r="T601" s="36"/>
      <c r="U601" s="36"/>
    </row>
    <row r="602" spans="1:21" ht="18" customHeight="1" x14ac:dyDescent="0.25">
      <c r="A602" s="36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6"/>
      <c r="Q602" s="36"/>
      <c r="R602" s="36"/>
      <c r="S602" s="36"/>
      <c r="T602" s="36"/>
      <c r="U602" s="36"/>
    </row>
    <row r="603" spans="1:21" ht="18" customHeight="1" x14ac:dyDescent="0.25">
      <c r="A603" s="36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6"/>
      <c r="Q603" s="36"/>
      <c r="R603" s="36"/>
      <c r="S603" s="36"/>
      <c r="T603" s="36"/>
      <c r="U603" s="36"/>
    </row>
    <row r="604" spans="1:21" ht="18" customHeight="1" x14ac:dyDescent="0.25">
      <c r="A604" s="36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6"/>
      <c r="Q604" s="36"/>
      <c r="R604" s="36"/>
      <c r="S604" s="36"/>
      <c r="T604" s="36"/>
      <c r="U604" s="36"/>
    </row>
    <row r="605" spans="1:21" ht="18" customHeight="1" x14ac:dyDescent="0.25">
      <c r="A605" s="36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6"/>
      <c r="Q605" s="36"/>
      <c r="R605" s="36"/>
      <c r="S605" s="36"/>
      <c r="T605" s="36"/>
      <c r="U605" s="36"/>
    </row>
    <row r="606" spans="1:21" ht="18" customHeight="1" x14ac:dyDescent="0.25">
      <c r="A606" s="36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6"/>
      <c r="Q606" s="36"/>
      <c r="R606" s="36"/>
      <c r="S606" s="36"/>
      <c r="T606" s="36"/>
      <c r="U606" s="36"/>
    </row>
    <row r="607" spans="1:21" ht="18" customHeight="1" x14ac:dyDescent="0.25">
      <c r="A607" s="36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6"/>
      <c r="Q607" s="36"/>
      <c r="R607" s="36"/>
      <c r="S607" s="36"/>
      <c r="T607" s="36"/>
      <c r="U607" s="36"/>
    </row>
    <row r="608" spans="1:21" ht="18" customHeight="1" x14ac:dyDescent="0.25">
      <c r="A608" s="36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6"/>
      <c r="Q608" s="36"/>
      <c r="R608" s="36"/>
      <c r="S608" s="36"/>
      <c r="T608" s="36"/>
      <c r="U608" s="36"/>
    </row>
    <row r="609" spans="1:21" ht="18" customHeight="1" x14ac:dyDescent="0.25">
      <c r="A609" s="36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6"/>
      <c r="Q609" s="36"/>
      <c r="R609" s="36"/>
      <c r="S609" s="36"/>
      <c r="T609" s="36"/>
      <c r="U609" s="36"/>
    </row>
    <row r="610" spans="1:21" ht="18" customHeight="1" x14ac:dyDescent="0.25">
      <c r="A610" s="36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6"/>
      <c r="Q610" s="36"/>
      <c r="R610" s="36"/>
      <c r="S610" s="36"/>
      <c r="T610" s="36"/>
      <c r="U610" s="36"/>
    </row>
    <row r="611" spans="1:21" ht="18" customHeight="1" x14ac:dyDescent="0.25">
      <c r="A611" s="36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6"/>
      <c r="Q611" s="36"/>
      <c r="R611" s="36"/>
      <c r="S611" s="36"/>
      <c r="T611" s="36"/>
      <c r="U611" s="36"/>
    </row>
    <row r="612" spans="1:21" ht="18" customHeight="1" x14ac:dyDescent="0.25">
      <c r="A612" s="36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6"/>
      <c r="Q612" s="36"/>
      <c r="R612" s="36"/>
      <c r="S612" s="36"/>
      <c r="T612" s="36"/>
      <c r="U612" s="36"/>
    </row>
    <row r="613" spans="1:21" ht="18" customHeight="1" x14ac:dyDescent="0.25">
      <c r="A613" s="36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6"/>
      <c r="Q613" s="36"/>
      <c r="R613" s="36"/>
      <c r="S613" s="36"/>
      <c r="T613" s="36"/>
      <c r="U613" s="36"/>
    </row>
    <row r="614" spans="1:21" ht="18" customHeight="1" x14ac:dyDescent="0.25">
      <c r="A614" s="36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6"/>
      <c r="Q614" s="36"/>
      <c r="R614" s="36"/>
      <c r="S614" s="36"/>
      <c r="T614" s="36"/>
      <c r="U614" s="36"/>
    </row>
    <row r="615" spans="1:21" ht="18" customHeight="1" x14ac:dyDescent="0.25">
      <c r="A615" s="36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6"/>
      <c r="Q615" s="36"/>
      <c r="R615" s="36"/>
      <c r="S615" s="36"/>
      <c r="T615" s="36"/>
      <c r="U615" s="36"/>
    </row>
    <row r="616" spans="1:21" ht="18" customHeight="1" x14ac:dyDescent="0.25">
      <c r="A616" s="36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6"/>
      <c r="Q616" s="36"/>
      <c r="R616" s="36"/>
      <c r="S616" s="36"/>
      <c r="T616" s="36"/>
      <c r="U616" s="36"/>
    </row>
    <row r="617" spans="1:21" ht="18" customHeight="1" x14ac:dyDescent="0.25">
      <c r="A617" s="36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6"/>
      <c r="Q617" s="36"/>
      <c r="R617" s="36"/>
      <c r="S617" s="36"/>
      <c r="T617" s="36"/>
      <c r="U617" s="36"/>
    </row>
    <row r="618" spans="1:21" ht="18" customHeight="1" x14ac:dyDescent="0.25">
      <c r="A618" s="36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6"/>
      <c r="Q618" s="36"/>
      <c r="R618" s="36"/>
      <c r="S618" s="36"/>
      <c r="T618" s="36"/>
      <c r="U618" s="36"/>
    </row>
    <row r="619" spans="1:21" ht="18" customHeight="1" x14ac:dyDescent="0.25">
      <c r="A619" s="36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6"/>
      <c r="Q619" s="36"/>
      <c r="R619" s="36"/>
      <c r="S619" s="36"/>
      <c r="T619" s="36"/>
      <c r="U619" s="36"/>
    </row>
    <row r="620" spans="1:21" ht="18" customHeight="1" x14ac:dyDescent="0.25">
      <c r="A620" s="36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6"/>
      <c r="Q620" s="36"/>
      <c r="R620" s="36"/>
      <c r="S620" s="36"/>
      <c r="T620" s="36"/>
      <c r="U620" s="36"/>
    </row>
    <row r="621" spans="1:21" ht="18" customHeight="1" x14ac:dyDescent="0.25">
      <c r="A621" s="36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6"/>
      <c r="Q621" s="36"/>
      <c r="R621" s="36"/>
      <c r="S621" s="36"/>
      <c r="T621" s="36"/>
      <c r="U621" s="36"/>
    </row>
    <row r="622" spans="1:21" ht="18" customHeight="1" x14ac:dyDescent="0.25">
      <c r="A622" s="36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6"/>
      <c r="Q622" s="36"/>
      <c r="R622" s="36"/>
      <c r="S622" s="36"/>
      <c r="T622" s="36"/>
      <c r="U622" s="36"/>
    </row>
    <row r="623" spans="1:21" ht="18" customHeight="1" x14ac:dyDescent="0.25">
      <c r="A623" s="36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6"/>
      <c r="Q623" s="36"/>
      <c r="R623" s="36"/>
      <c r="S623" s="36"/>
      <c r="T623" s="36"/>
      <c r="U623" s="36"/>
    </row>
    <row r="624" spans="1:21" ht="18" customHeight="1" x14ac:dyDescent="0.25">
      <c r="A624" s="36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6"/>
      <c r="Q624" s="36"/>
      <c r="R624" s="36"/>
      <c r="S624" s="36"/>
      <c r="T624" s="36"/>
      <c r="U624" s="36"/>
    </row>
    <row r="625" spans="1:21" ht="18" customHeight="1" x14ac:dyDescent="0.25">
      <c r="A625" s="36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6"/>
      <c r="Q625" s="36"/>
      <c r="R625" s="36"/>
      <c r="S625" s="36"/>
      <c r="T625" s="36"/>
      <c r="U625" s="36"/>
    </row>
    <row r="626" spans="1:21" ht="18" customHeight="1" x14ac:dyDescent="0.25">
      <c r="A626" s="36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6"/>
      <c r="Q626" s="36"/>
      <c r="R626" s="36"/>
      <c r="S626" s="36"/>
      <c r="T626" s="36"/>
      <c r="U626" s="36"/>
    </row>
    <row r="627" spans="1:21" ht="18" customHeight="1" x14ac:dyDescent="0.25">
      <c r="A627" s="36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6"/>
      <c r="Q627" s="36"/>
      <c r="R627" s="36"/>
      <c r="S627" s="36"/>
      <c r="T627" s="36"/>
      <c r="U627" s="36"/>
    </row>
    <row r="628" spans="1:21" ht="18" customHeight="1" x14ac:dyDescent="0.25">
      <c r="A628" s="36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6"/>
      <c r="Q628" s="36"/>
      <c r="R628" s="36"/>
      <c r="S628" s="36"/>
      <c r="T628" s="36"/>
      <c r="U628" s="36"/>
    </row>
    <row r="629" spans="1:21" ht="18" customHeight="1" x14ac:dyDescent="0.25">
      <c r="A629" s="36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6"/>
      <c r="Q629" s="36"/>
      <c r="R629" s="36"/>
      <c r="S629" s="36"/>
      <c r="T629" s="36"/>
      <c r="U629" s="36"/>
    </row>
    <row r="630" spans="1:21" ht="18" customHeight="1" x14ac:dyDescent="0.25">
      <c r="A630" s="36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6"/>
      <c r="Q630" s="36"/>
      <c r="R630" s="36"/>
      <c r="S630" s="36"/>
      <c r="T630" s="36"/>
      <c r="U630" s="36"/>
    </row>
    <row r="631" spans="1:21" ht="18" customHeight="1" x14ac:dyDescent="0.25">
      <c r="A631" s="36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6"/>
      <c r="Q631" s="36"/>
      <c r="R631" s="36"/>
      <c r="S631" s="36"/>
      <c r="T631" s="36"/>
      <c r="U631" s="36"/>
    </row>
    <row r="632" spans="1:21" ht="18" customHeight="1" x14ac:dyDescent="0.25">
      <c r="A632" s="36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6"/>
      <c r="Q632" s="36"/>
      <c r="R632" s="36"/>
      <c r="S632" s="36"/>
      <c r="T632" s="36"/>
      <c r="U632" s="36"/>
    </row>
    <row r="633" spans="1:21" ht="18" customHeight="1" x14ac:dyDescent="0.25">
      <c r="A633" s="36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6"/>
      <c r="Q633" s="36"/>
      <c r="R633" s="36"/>
      <c r="S633" s="36"/>
      <c r="T633" s="36"/>
      <c r="U633" s="36"/>
    </row>
    <row r="634" spans="1:21" ht="18" customHeight="1" x14ac:dyDescent="0.25">
      <c r="A634" s="36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6"/>
      <c r="Q634" s="36"/>
      <c r="R634" s="36"/>
      <c r="S634" s="36"/>
      <c r="T634" s="36"/>
      <c r="U634" s="36"/>
    </row>
    <row r="635" spans="1:21" ht="18" customHeight="1" x14ac:dyDescent="0.25">
      <c r="A635" s="36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6"/>
      <c r="Q635" s="36"/>
      <c r="R635" s="36"/>
      <c r="S635" s="36"/>
      <c r="T635" s="36"/>
      <c r="U635" s="36"/>
    </row>
    <row r="636" spans="1:21" ht="18" customHeight="1" x14ac:dyDescent="0.25">
      <c r="A636" s="36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6"/>
      <c r="Q636" s="36"/>
      <c r="R636" s="36"/>
      <c r="S636" s="36"/>
      <c r="T636" s="36"/>
      <c r="U636" s="36"/>
    </row>
    <row r="637" spans="1:21" ht="18" customHeight="1" x14ac:dyDescent="0.25">
      <c r="A637" s="36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6"/>
      <c r="Q637" s="36"/>
      <c r="R637" s="36"/>
      <c r="S637" s="36"/>
      <c r="T637" s="36"/>
      <c r="U637" s="36"/>
    </row>
    <row r="638" spans="1:21" ht="18" customHeight="1" x14ac:dyDescent="0.25">
      <c r="A638" s="36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6"/>
      <c r="Q638" s="36"/>
      <c r="R638" s="36"/>
      <c r="S638" s="36"/>
      <c r="T638" s="36"/>
      <c r="U638" s="36"/>
    </row>
    <row r="639" spans="1:21" ht="18" customHeight="1" x14ac:dyDescent="0.25">
      <c r="A639" s="36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6"/>
      <c r="Q639" s="36"/>
      <c r="R639" s="36"/>
      <c r="S639" s="36"/>
      <c r="T639" s="36"/>
      <c r="U639" s="36"/>
    </row>
    <row r="640" spans="1:21" ht="18" customHeight="1" x14ac:dyDescent="0.25">
      <c r="A640" s="36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6"/>
      <c r="Q640" s="36"/>
      <c r="R640" s="36"/>
      <c r="S640" s="36"/>
      <c r="T640" s="36"/>
      <c r="U640" s="36"/>
    </row>
    <row r="641" spans="1:21" ht="18" customHeight="1" x14ac:dyDescent="0.25">
      <c r="A641" s="36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6"/>
      <c r="Q641" s="36"/>
      <c r="R641" s="36"/>
      <c r="S641" s="36"/>
      <c r="T641" s="36"/>
      <c r="U641" s="36"/>
    </row>
    <row r="642" spans="1:21" ht="18" customHeight="1" x14ac:dyDescent="0.25">
      <c r="A642" s="36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6"/>
      <c r="Q642" s="36"/>
      <c r="R642" s="36"/>
      <c r="S642" s="36"/>
      <c r="T642" s="36"/>
      <c r="U642" s="36"/>
    </row>
    <row r="643" spans="1:21" ht="18" customHeight="1" x14ac:dyDescent="0.25">
      <c r="A643" s="36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6"/>
      <c r="Q643" s="36"/>
      <c r="R643" s="36"/>
      <c r="S643" s="36"/>
      <c r="T643" s="36"/>
      <c r="U643" s="36"/>
    </row>
    <row r="644" spans="1:21" ht="18" customHeight="1" x14ac:dyDescent="0.25">
      <c r="A644" s="36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6"/>
      <c r="Q644" s="36"/>
      <c r="R644" s="36"/>
      <c r="S644" s="36"/>
      <c r="T644" s="36"/>
      <c r="U644" s="36"/>
    </row>
    <row r="645" spans="1:21" ht="18" customHeight="1" x14ac:dyDescent="0.25">
      <c r="A645" s="36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6"/>
      <c r="Q645" s="36"/>
      <c r="R645" s="36"/>
      <c r="S645" s="36"/>
      <c r="T645" s="36"/>
      <c r="U645" s="36"/>
    </row>
    <row r="646" spans="1:21" ht="18" customHeight="1" x14ac:dyDescent="0.25">
      <c r="A646" s="36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6"/>
      <c r="Q646" s="36"/>
      <c r="R646" s="36"/>
      <c r="S646" s="36"/>
      <c r="T646" s="36"/>
      <c r="U646" s="36"/>
    </row>
    <row r="647" spans="1:21" ht="18" customHeight="1" x14ac:dyDescent="0.25">
      <c r="A647" s="36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6"/>
      <c r="Q647" s="36"/>
      <c r="R647" s="36"/>
      <c r="S647" s="36"/>
      <c r="T647" s="36"/>
      <c r="U647" s="36"/>
    </row>
    <row r="648" spans="1:21" ht="18" customHeight="1" x14ac:dyDescent="0.25">
      <c r="A648" s="36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6"/>
      <c r="Q648" s="36"/>
      <c r="R648" s="36"/>
      <c r="S648" s="36"/>
      <c r="T648" s="36"/>
      <c r="U648" s="36"/>
    </row>
    <row r="649" spans="1:21" ht="18" customHeight="1" x14ac:dyDescent="0.25">
      <c r="A649" s="36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6"/>
      <c r="Q649" s="36"/>
      <c r="R649" s="36"/>
      <c r="S649" s="36"/>
      <c r="T649" s="36"/>
      <c r="U649" s="36"/>
    </row>
    <row r="650" spans="1:21" ht="18" customHeight="1" x14ac:dyDescent="0.25">
      <c r="A650" s="36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6"/>
      <c r="Q650" s="36"/>
      <c r="R650" s="36"/>
      <c r="S650" s="36"/>
      <c r="T650" s="36"/>
      <c r="U650" s="36"/>
    </row>
  </sheetData>
  <mergeCells count="33">
    <mergeCell ref="B1:C1"/>
    <mergeCell ref="D1:F1"/>
    <mergeCell ref="E260:K260"/>
    <mergeCell ref="E2:L2"/>
    <mergeCell ref="F3:I3"/>
    <mergeCell ref="H1:L1"/>
    <mergeCell ref="V3:Y3"/>
    <mergeCell ref="AN3:AP3"/>
    <mergeCell ref="G196:L196"/>
    <mergeCell ref="U2:Z2"/>
    <mergeCell ref="AM2:AR2"/>
    <mergeCell ref="G195:M195"/>
    <mergeCell ref="G261:I261"/>
    <mergeCell ref="E325:L325"/>
    <mergeCell ref="G523:J523"/>
    <mergeCell ref="F522:K522"/>
    <mergeCell ref="G589:K589"/>
    <mergeCell ref="F588:L588"/>
    <mergeCell ref="G326:J326"/>
    <mergeCell ref="H392:K392"/>
    <mergeCell ref="H458:K458"/>
    <mergeCell ref="G391:L391"/>
    <mergeCell ref="E457:L457"/>
    <mergeCell ref="DC2:DH2"/>
    <mergeCell ref="DD3:DF3"/>
    <mergeCell ref="DT2:DY2"/>
    <mergeCell ref="DU3:DW3"/>
    <mergeCell ref="BD2:BI2"/>
    <mergeCell ref="BE3:BG3"/>
    <mergeCell ref="BU2:BZ2"/>
    <mergeCell ref="BV3:BX3"/>
    <mergeCell ref="CL2:CQ2"/>
    <mergeCell ref="CM3:CO3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DIVIDEND CALCULATION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georges</dc:creator>
  <cp:lastModifiedBy>user</cp:lastModifiedBy>
  <dcterms:created xsi:type="dcterms:W3CDTF">2019-12-03T10:50:29Z</dcterms:created>
  <dcterms:modified xsi:type="dcterms:W3CDTF">2020-03-18T10:56:50Z</dcterms:modified>
</cp:coreProperties>
</file>