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rsettgast/Codes/geosx/cxx-utilities/src/tests/"/>
    </mc:Choice>
  </mc:AlternateContent>
  <bookViews>
    <workbookView xWindow="672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1" i="1" l="1"/>
  <c r="C31" i="1"/>
  <c r="M32" i="1"/>
  <c r="L31" i="1"/>
  <c r="L32" i="1"/>
  <c r="K31" i="1"/>
  <c r="K32" i="1"/>
  <c r="J31" i="1"/>
  <c r="J32" i="1"/>
  <c r="I31" i="1"/>
  <c r="I32" i="1"/>
  <c r="H31" i="1"/>
  <c r="H32" i="1"/>
  <c r="G31" i="1"/>
  <c r="G32" i="1"/>
  <c r="F31" i="1"/>
  <c r="F32" i="1"/>
  <c r="E31" i="1"/>
  <c r="E32" i="1"/>
  <c r="D31" i="1"/>
  <c r="D32" i="1"/>
  <c r="C32" i="1"/>
  <c r="B31" i="1"/>
  <c r="B32" i="1"/>
  <c r="C17" i="1"/>
  <c r="C18" i="1"/>
  <c r="D17" i="1"/>
  <c r="D18" i="1"/>
  <c r="E17" i="1"/>
  <c r="E18" i="1"/>
  <c r="F17" i="1"/>
  <c r="F18" i="1"/>
  <c r="G17" i="1"/>
  <c r="G18" i="1"/>
  <c r="H17" i="1"/>
  <c r="H18" i="1"/>
  <c r="I17" i="1"/>
  <c r="I18" i="1"/>
  <c r="J17" i="1"/>
  <c r="J18" i="1"/>
  <c r="K17" i="1"/>
  <c r="K18" i="1"/>
  <c r="L17" i="1"/>
  <c r="L18" i="1"/>
  <c r="M17" i="1"/>
  <c r="M18" i="1"/>
  <c r="B17" i="1"/>
  <c r="B18" i="1"/>
</calcChain>
</file>

<file path=xl/sharedStrings.xml><?xml version="1.0" encoding="utf-8"?>
<sst xmlns="http://schemas.openxmlformats.org/spreadsheetml/2006/main" count="17" uniqueCount="17">
  <si>
    <t>1d array</t>
  </si>
  <si>
    <t>1d array restrict</t>
  </si>
  <si>
    <t>2d native</t>
  </si>
  <si>
    <t>accessor</t>
  </si>
  <si>
    <t>gcc time</t>
  </si>
  <si>
    <t>gcc ratio</t>
  </si>
  <si>
    <t>clang time</t>
  </si>
  <si>
    <t>clang ratio</t>
  </si>
  <si>
    <t>no func call</t>
  </si>
  <si>
    <t>pass by value</t>
  </si>
  <si>
    <t>pass by value inline</t>
  </si>
  <si>
    <t>pass by ref</t>
  </si>
  <si>
    <t>pass by ref inline</t>
  </si>
  <si>
    <t>local construct from ptr</t>
  </si>
  <si>
    <t>local construct from ptr restrict</t>
  </si>
  <si>
    <t>local copy construct</t>
  </si>
  <si>
    <t>local copy construct ptr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</si>
</sst>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Continuous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2"/>
  <sheetViews>
    <sheetView tabSelected="1" workbookViewId="0">
      <selection activeCell="E44" sqref="E44"/>
    </sheetView>
  </sheetViews>
  <sheetFormatPr baseColWidth="10" defaultRowHeight="16" x14ac:dyDescent="0.2"/>
  <sheetData>
    <row r="4" spans="2:13" x14ac:dyDescent="0.2">
      <c r="E4" s="2" t="s">
        <v>3</v>
      </c>
      <c r="F4" s="2"/>
      <c r="G4" s="2"/>
      <c r="H4" s="2"/>
      <c r="I4" s="2"/>
      <c r="J4" s="2"/>
      <c r="K4" s="2"/>
      <c r="L4" s="2"/>
      <c r="M4" s="2"/>
    </row>
    <row r="5" spans="2:13" s="1" customFormat="1" ht="64" x14ac:dyDescent="0.2">
      <c r="B5" s="3" t="s">
        <v>0</v>
      </c>
      <c r="C5" s="3" t="s">
        <v>1</v>
      </c>
      <c r="D5" s="3" t="s">
        <v>2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</row>
    <row r="6" spans="2:13" hidden="1" x14ac:dyDescent="0.2">
      <c r="B6">
        <v>1.76</v>
      </c>
      <c r="C6">
        <v>1.65</v>
      </c>
      <c r="D6">
        <v>1.988</v>
      </c>
      <c r="E6">
        <v>1.728</v>
      </c>
      <c r="F6">
        <v>1.6739999999999999</v>
      </c>
      <c r="G6">
        <v>1.728</v>
      </c>
      <c r="H6">
        <v>2.488</v>
      </c>
      <c r="I6">
        <v>1.726</v>
      </c>
      <c r="J6">
        <v>1.7270000000000001</v>
      </c>
      <c r="K6">
        <v>1.6479999999999999</v>
      </c>
      <c r="L6">
        <v>1.649</v>
      </c>
      <c r="M6">
        <v>1.653</v>
      </c>
    </row>
    <row r="7" spans="2:13" hidden="1" x14ac:dyDescent="0.2">
      <c r="B7">
        <v>1.7509999999999999</v>
      </c>
      <c r="C7">
        <v>1.6419999999999999</v>
      </c>
      <c r="D7">
        <v>1.98</v>
      </c>
      <c r="E7">
        <v>1.72</v>
      </c>
      <c r="F7">
        <v>1.6659999999999999</v>
      </c>
      <c r="G7">
        <v>1.72</v>
      </c>
      <c r="H7">
        <v>2.4809999999999999</v>
      </c>
      <c r="I7">
        <v>1.718</v>
      </c>
      <c r="J7">
        <v>1.72</v>
      </c>
      <c r="K7">
        <v>1.64</v>
      </c>
      <c r="L7">
        <v>1.641</v>
      </c>
      <c r="M7">
        <v>1.645</v>
      </c>
    </row>
    <row r="8" spans="2:13" hidden="1" x14ac:dyDescent="0.2">
      <c r="B8">
        <v>1.7589999999999999</v>
      </c>
      <c r="C8">
        <v>1.649</v>
      </c>
      <c r="D8">
        <v>1.9890000000000001</v>
      </c>
      <c r="E8">
        <v>1.7270000000000001</v>
      </c>
      <c r="F8">
        <v>1.6739999999999999</v>
      </c>
      <c r="G8">
        <v>1.728</v>
      </c>
      <c r="H8">
        <v>2.4870000000000001</v>
      </c>
      <c r="I8">
        <v>1.73</v>
      </c>
      <c r="J8">
        <v>1.7290000000000001</v>
      </c>
      <c r="K8">
        <v>1.65</v>
      </c>
      <c r="L8">
        <v>1.649</v>
      </c>
      <c r="M8">
        <v>1.653</v>
      </c>
    </row>
    <row r="9" spans="2:13" hidden="1" x14ac:dyDescent="0.2">
      <c r="B9">
        <v>1.7549999999999999</v>
      </c>
      <c r="C9">
        <v>1.6439999999999999</v>
      </c>
      <c r="D9">
        <v>1.984</v>
      </c>
      <c r="E9">
        <v>1.722</v>
      </c>
      <c r="F9">
        <v>1.669</v>
      </c>
      <c r="G9">
        <v>1.742</v>
      </c>
      <c r="H9">
        <v>2.4860000000000002</v>
      </c>
      <c r="I9">
        <v>1.722</v>
      </c>
      <c r="J9">
        <v>1.722</v>
      </c>
      <c r="K9">
        <v>1.6439999999999999</v>
      </c>
      <c r="L9">
        <v>1.643</v>
      </c>
      <c r="M9">
        <v>1.6479999999999999</v>
      </c>
    </row>
    <row r="10" spans="2:13" hidden="1" x14ac:dyDescent="0.2">
      <c r="B10">
        <v>1.7589999999999999</v>
      </c>
      <c r="C10">
        <v>1.649</v>
      </c>
      <c r="D10">
        <v>1.9890000000000001</v>
      </c>
      <c r="E10">
        <v>1.726</v>
      </c>
      <c r="F10">
        <v>1.675</v>
      </c>
      <c r="G10">
        <v>1.7270000000000001</v>
      </c>
      <c r="H10">
        <v>2.4910000000000001</v>
      </c>
      <c r="I10">
        <v>1.726</v>
      </c>
      <c r="J10">
        <v>1.7270000000000001</v>
      </c>
      <c r="K10">
        <v>1.649</v>
      </c>
      <c r="L10">
        <v>1.65</v>
      </c>
      <c r="M10">
        <v>1.653</v>
      </c>
    </row>
    <row r="11" spans="2:13" hidden="1" x14ac:dyDescent="0.2">
      <c r="B11">
        <v>1.7509999999999999</v>
      </c>
      <c r="C11">
        <v>1.641</v>
      </c>
      <c r="D11">
        <v>1.9810000000000001</v>
      </c>
      <c r="E11">
        <v>1.72</v>
      </c>
      <c r="F11">
        <v>1.6659999999999999</v>
      </c>
      <c r="G11">
        <v>1.72</v>
      </c>
      <c r="H11">
        <v>2.4790000000000001</v>
      </c>
      <c r="I11">
        <v>1.718</v>
      </c>
      <c r="J11">
        <v>1.7210000000000001</v>
      </c>
      <c r="K11">
        <v>1.641</v>
      </c>
      <c r="L11">
        <v>1.641</v>
      </c>
      <c r="M11">
        <v>1.6459999999999999</v>
      </c>
    </row>
    <row r="12" spans="2:13" hidden="1" x14ac:dyDescent="0.2">
      <c r="B12">
        <v>1.76</v>
      </c>
      <c r="C12">
        <v>1.65</v>
      </c>
      <c r="D12">
        <v>1.99</v>
      </c>
      <c r="E12">
        <v>1.7270000000000001</v>
      </c>
      <c r="F12">
        <v>1.6739999999999999</v>
      </c>
      <c r="G12">
        <v>1.728</v>
      </c>
      <c r="H12">
        <v>2.4889999999999999</v>
      </c>
      <c r="I12">
        <v>1.7270000000000001</v>
      </c>
      <c r="J12">
        <v>1.7270000000000001</v>
      </c>
      <c r="K12">
        <v>1.649</v>
      </c>
      <c r="L12">
        <v>1.65</v>
      </c>
      <c r="M12">
        <v>1.655</v>
      </c>
    </row>
    <row r="13" spans="2:13" hidden="1" x14ac:dyDescent="0.2">
      <c r="B13">
        <v>1.754</v>
      </c>
      <c r="C13">
        <v>1.6439999999999999</v>
      </c>
      <c r="D13">
        <v>1.984</v>
      </c>
      <c r="E13">
        <v>1.7230000000000001</v>
      </c>
      <c r="F13">
        <v>1.6679999999999999</v>
      </c>
      <c r="G13">
        <v>1.724</v>
      </c>
      <c r="H13">
        <v>2.4860000000000002</v>
      </c>
      <c r="I13">
        <v>1.722</v>
      </c>
      <c r="J13">
        <v>1.722</v>
      </c>
      <c r="K13">
        <v>1.643</v>
      </c>
      <c r="L13">
        <v>1.6439999999999999</v>
      </c>
      <c r="M13">
        <v>1.6479999999999999</v>
      </c>
    </row>
    <row r="14" spans="2:13" hidden="1" x14ac:dyDescent="0.2">
      <c r="B14">
        <v>1.7569999999999999</v>
      </c>
      <c r="C14">
        <v>1.6439999999999999</v>
      </c>
      <c r="D14">
        <v>1.986</v>
      </c>
      <c r="E14">
        <v>1.724</v>
      </c>
      <c r="F14">
        <v>1.6759999999999999</v>
      </c>
      <c r="G14">
        <v>1.7250000000000001</v>
      </c>
      <c r="H14">
        <v>2.4889999999999999</v>
      </c>
      <c r="I14">
        <v>1.722</v>
      </c>
      <c r="J14">
        <v>1.7230000000000001</v>
      </c>
      <c r="K14">
        <v>1.643</v>
      </c>
      <c r="L14">
        <v>1.643</v>
      </c>
      <c r="M14">
        <v>1.647</v>
      </c>
    </row>
    <row r="15" spans="2:13" hidden="1" x14ac:dyDescent="0.2">
      <c r="B15">
        <v>1.75</v>
      </c>
      <c r="C15">
        <v>1.641</v>
      </c>
      <c r="D15">
        <v>1.9810000000000001</v>
      </c>
      <c r="E15">
        <v>1.72</v>
      </c>
      <c r="F15">
        <v>1.6659999999999999</v>
      </c>
      <c r="G15">
        <v>1.72</v>
      </c>
      <c r="H15">
        <v>2.4750000000000001</v>
      </c>
      <c r="I15">
        <v>1.7190000000000001</v>
      </c>
      <c r="J15">
        <v>1.7190000000000001</v>
      </c>
      <c r="K15">
        <v>1.641</v>
      </c>
      <c r="L15">
        <v>1.641</v>
      </c>
      <c r="M15">
        <v>1.6439999999999999</v>
      </c>
    </row>
    <row r="16" spans="2:13" hidden="1" x14ac:dyDescent="0.2"/>
    <row r="17" spans="1:13" x14ac:dyDescent="0.2">
      <c r="A17" s="4" t="s">
        <v>4</v>
      </c>
      <c r="B17" s="4">
        <f>MIN(B6:B15)</f>
        <v>1.75</v>
      </c>
      <c r="C17" s="4">
        <f>MIN(C6:C15)</f>
        <v>1.641</v>
      </c>
      <c r="D17" s="4">
        <f>MIN(D6:D15)</f>
        <v>1.98</v>
      </c>
      <c r="E17" s="4">
        <f>MIN(E6:E15)</f>
        <v>1.72</v>
      </c>
      <c r="F17" s="4">
        <f>MIN(F6:F15)</f>
        <v>1.6659999999999999</v>
      </c>
      <c r="G17" s="4">
        <f>MIN(G6:G15)</f>
        <v>1.72</v>
      </c>
      <c r="H17" s="4">
        <f>MIN(H6:H15)</f>
        <v>2.4750000000000001</v>
      </c>
      <c r="I17" s="4">
        <f>MIN(I6:I15)</f>
        <v>1.718</v>
      </c>
      <c r="J17" s="4">
        <f>MIN(J6:J15)</f>
        <v>1.7190000000000001</v>
      </c>
      <c r="K17" s="4">
        <f>MIN(K6:K15)</f>
        <v>1.64</v>
      </c>
      <c r="L17" s="4">
        <f>MIN(L6:L15)</f>
        <v>1.641</v>
      </c>
      <c r="M17" s="4">
        <f>MIN(M6:M15)</f>
        <v>1.6439999999999999</v>
      </c>
    </row>
    <row r="18" spans="1:13" x14ac:dyDescent="0.2">
      <c r="A18" s="4" t="s">
        <v>5</v>
      </c>
      <c r="B18" s="5">
        <f>B17/$C17</f>
        <v>1.0664229128580134</v>
      </c>
      <c r="C18" s="5">
        <f>C17/$C17</f>
        <v>1</v>
      </c>
      <c r="D18" s="5">
        <f>D17/$C17</f>
        <v>1.206581352833638</v>
      </c>
      <c r="E18" s="5">
        <f>E17/$C17</f>
        <v>1.0481413772090189</v>
      </c>
      <c r="F18" s="5">
        <f>F17/$C17</f>
        <v>1.0152346130408287</v>
      </c>
      <c r="G18" s="5">
        <f>G17/$C17</f>
        <v>1.0481413772090189</v>
      </c>
      <c r="H18" s="5">
        <f>H17/$C17</f>
        <v>1.5082266910420477</v>
      </c>
      <c r="I18" s="5">
        <f>I17/$C17</f>
        <v>1.0469226081657526</v>
      </c>
      <c r="J18" s="5">
        <f>J17/$C17</f>
        <v>1.0475319926873858</v>
      </c>
      <c r="K18" s="5">
        <f>K17/$C17</f>
        <v>0.99939061547836683</v>
      </c>
      <c r="L18" s="5">
        <f>L17/$C17</f>
        <v>1</v>
      </c>
      <c r="M18" s="5">
        <f>M17/$C17</f>
        <v>1.0018281535648994</v>
      </c>
    </row>
    <row r="19" spans="1:1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idden="1" x14ac:dyDescent="0.2">
      <c r="A20" s="4"/>
      <c r="B20" s="4">
        <v>1.6619999999999999</v>
      </c>
      <c r="C20" s="4">
        <v>1.8380000000000001</v>
      </c>
      <c r="D20" s="4">
        <v>1.6</v>
      </c>
      <c r="E20" s="4">
        <v>1.611</v>
      </c>
      <c r="F20" s="4">
        <v>2.5950000000000002</v>
      </c>
      <c r="G20" s="4">
        <v>1.6040000000000001</v>
      </c>
      <c r="H20" s="4">
        <v>2.5649999999999999</v>
      </c>
      <c r="I20" s="4">
        <v>1.621</v>
      </c>
      <c r="J20" s="4">
        <v>1.605</v>
      </c>
      <c r="K20" s="4">
        <v>1.6040000000000001</v>
      </c>
      <c r="L20" s="4">
        <v>1.6479999999999999</v>
      </c>
      <c r="M20" s="4">
        <v>1.6519999999999999</v>
      </c>
    </row>
    <row r="21" spans="1:13" hidden="1" x14ac:dyDescent="0.2">
      <c r="A21" s="4"/>
      <c r="B21" s="4">
        <v>1.657</v>
      </c>
      <c r="C21" s="4">
        <v>1.831</v>
      </c>
      <c r="D21" s="4">
        <v>1.595</v>
      </c>
      <c r="E21" s="4">
        <v>1.605</v>
      </c>
      <c r="F21" s="4">
        <v>2.597</v>
      </c>
      <c r="G21" s="4">
        <v>1.5980000000000001</v>
      </c>
      <c r="H21" s="4">
        <v>2.56</v>
      </c>
      <c r="I21" s="4">
        <v>1.6</v>
      </c>
      <c r="J21" s="4">
        <v>1.5980000000000001</v>
      </c>
      <c r="K21" s="4">
        <v>1.599</v>
      </c>
      <c r="L21" s="4">
        <v>1.643</v>
      </c>
      <c r="M21" s="4">
        <v>1.6439999999999999</v>
      </c>
    </row>
    <row r="22" spans="1:13" hidden="1" x14ac:dyDescent="0.2">
      <c r="A22" s="4"/>
      <c r="B22" s="4">
        <v>1.665</v>
      </c>
      <c r="C22" s="4">
        <v>1.839</v>
      </c>
      <c r="D22" s="4">
        <v>1.601</v>
      </c>
      <c r="E22" s="4">
        <v>1.61</v>
      </c>
      <c r="F22" s="4">
        <v>2.6</v>
      </c>
      <c r="G22" s="4">
        <v>1.605</v>
      </c>
      <c r="H22" s="4">
        <v>2.5670000000000002</v>
      </c>
      <c r="I22" s="4">
        <v>1.6060000000000001</v>
      </c>
      <c r="J22" s="4">
        <v>1.605</v>
      </c>
      <c r="K22" s="4">
        <v>1.605</v>
      </c>
      <c r="L22" s="4">
        <v>1.6479999999999999</v>
      </c>
      <c r="M22" s="4">
        <v>1.651</v>
      </c>
    </row>
    <row r="23" spans="1:13" hidden="1" x14ac:dyDescent="0.2">
      <c r="A23" s="4"/>
      <c r="B23" s="4">
        <v>1.651</v>
      </c>
      <c r="C23" s="4">
        <v>1.827</v>
      </c>
      <c r="D23" s="4">
        <v>1.59</v>
      </c>
      <c r="E23" s="4">
        <v>1.599</v>
      </c>
      <c r="F23" s="4">
        <v>2.589</v>
      </c>
      <c r="G23" s="4">
        <v>1.593</v>
      </c>
      <c r="H23" s="4">
        <v>2.556</v>
      </c>
      <c r="I23" s="4">
        <v>1.5940000000000001</v>
      </c>
      <c r="J23" s="4">
        <v>1.5940000000000001</v>
      </c>
      <c r="K23" s="4">
        <v>1.593</v>
      </c>
      <c r="L23" s="4">
        <v>1.6379999999999999</v>
      </c>
      <c r="M23" s="4">
        <v>1.639</v>
      </c>
    </row>
    <row r="24" spans="1:13" hidden="1" x14ac:dyDescent="0.2">
      <c r="A24" s="4"/>
      <c r="B24" s="4">
        <v>1.6619999999999999</v>
      </c>
      <c r="C24" s="4">
        <v>1.837</v>
      </c>
      <c r="D24" s="4">
        <v>1.6</v>
      </c>
      <c r="E24" s="4">
        <v>1.61</v>
      </c>
      <c r="F24" s="4">
        <v>2.5990000000000002</v>
      </c>
      <c r="G24" s="4">
        <v>1.605</v>
      </c>
      <c r="H24" s="4">
        <v>2.5630000000000002</v>
      </c>
      <c r="I24" s="4">
        <v>1.6060000000000001</v>
      </c>
      <c r="J24" s="4">
        <v>1.6040000000000001</v>
      </c>
      <c r="K24" s="4">
        <v>1.6040000000000001</v>
      </c>
      <c r="L24" s="4">
        <v>1.6479999999999999</v>
      </c>
      <c r="M24" s="4">
        <v>1.65</v>
      </c>
    </row>
    <row r="25" spans="1:13" hidden="1" x14ac:dyDescent="0.2">
      <c r="A25" s="4"/>
      <c r="B25" s="4">
        <v>1.657</v>
      </c>
      <c r="C25" s="4">
        <v>1.831</v>
      </c>
      <c r="D25" s="4">
        <v>1.595</v>
      </c>
      <c r="E25" s="4">
        <v>1.6040000000000001</v>
      </c>
      <c r="F25" s="4">
        <v>2.589</v>
      </c>
      <c r="G25" s="4">
        <v>1.5980000000000001</v>
      </c>
      <c r="H25" s="4">
        <v>2.56</v>
      </c>
      <c r="I25" s="4">
        <v>1.599</v>
      </c>
      <c r="J25" s="4">
        <v>1.599</v>
      </c>
      <c r="K25" s="4">
        <v>1.5980000000000001</v>
      </c>
      <c r="L25" s="4">
        <v>1.643</v>
      </c>
      <c r="M25" s="4">
        <v>1.6439999999999999</v>
      </c>
    </row>
    <row r="26" spans="1:13" hidden="1" x14ac:dyDescent="0.2">
      <c r="A26" s="4"/>
      <c r="B26" s="4">
        <v>1.661</v>
      </c>
      <c r="C26" s="4">
        <v>1.8380000000000001</v>
      </c>
      <c r="D26" s="4">
        <v>1.6</v>
      </c>
      <c r="E26" s="4">
        <v>1.62</v>
      </c>
      <c r="F26" s="4">
        <v>2.6070000000000002</v>
      </c>
      <c r="G26" s="4">
        <v>1.605</v>
      </c>
      <c r="H26" s="4">
        <v>2.5670000000000002</v>
      </c>
      <c r="I26" s="4">
        <v>1.6060000000000001</v>
      </c>
      <c r="J26" s="4">
        <v>1.6040000000000001</v>
      </c>
      <c r="K26" s="4">
        <v>1.603</v>
      </c>
      <c r="L26" s="4">
        <v>1.6479999999999999</v>
      </c>
      <c r="M26" s="4">
        <v>1.6559999999999999</v>
      </c>
    </row>
    <row r="27" spans="1:13" hidden="1" x14ac:dyDescent="0.2">
      <c r="A27" s="4"/>
      <c r="B27" s="4">
        <v>1.6559999999999999</v>
      </c>
      <c r="C27" s="4">
        <v>1.8320000000000001</v>
      </c>
      <c r="D27" s="4">
        <v>1.595</v>
      </c>
      <c r="E27" s="4">
        <v>1.6040000000000001</v>
      </c>
      <c r="F27" s="4">
        <v>2.5920000000000001</v>
      </c>
      <c r="G27" s="4">
        <v>1.599</v>
      </c>
      <c r="H27" s="4">
        <v>2.556</v>
      </c>
      <c r="I27" s="4">
        <v>1.6</v>
      </c>
      <c r="J27" s="4">
        <v>1.5980000000000001</v>
      </c>
      <c r="K27" s="4">
        <v>1.599</v>
      </c>
      <c r="L27" s="4">
        <v>1.6419999999999999</v>
      </c>
      <c r="M27" s="4">
        <v>1.645</v>
      </c>
    </row>
    <row r="28" spans="1:13" hidden="1" x14ac:dyDescent="0.2">
      <c r="A28" s="4"/>
      <c r="B28" s="4">
        <v>1.663</v>
      </c>
      <c r="C28" s="4">
        <v>1.839</v>
      </c>
      <c r="D28" s="4">
        <v>1.6</v>
      </c>
      <c r="E28" s="4">
        <v>1.611</v>
      </c>
      <c r="F28" s="4">
        <v>2.5979999999999999</v>
      </c>
      <c r="G28" s="4">
        <v>1.605</v>
      </c>
      <c r="H28" s="4">
        <v>2.5619999999999998</v>
      </c>
      <c r="I28" s="4">
        <v>1.605</v>
      </c>
      <c r="J28" s="4">
        <v>1.605</v>
      </c>
      <c r="K28" s="4">
        <v>1.605</v>
      </c>
      <c r="L28" s="4">
        <v>1.655</v>
      </c>
      <c r="M28" s="4">
        <v>1.6539999999999999</v>
      </c>
    </row>
    <row r="29" spans="1:13" hidden="1" x14ac:dyDescent="0.2">
      <c r="A29" s="4"/>
      <c r="B29" s="4">
        <v>1.659</v>
      </c>
      <c r="C29" s="4">
        <v>1.83</v>
      </c>
      <c r="D29" s="4">
        <v>1.593</v>
      </c>
      <c r="E29" s="4">
        <v>1.601</v>
      </c>
      <c r="F29" s="4">
        <v>2.5880000000000001</v>
      </c>
      <c r="G29" s="4">
        <v>1.5960000000000001</v>
      </c>
      <c r="H29" s="4">
        <v>2.5550000000000002</v>
      </c>
      <c r="I29" s="4">
        <v>1.597</v>
      </c>
      <c r="J29" s="4">
        <v>1.5960000000000001</v>
      </c>
      <c r="K29" s="4">
        <v>1.5960000000000001</v>
      </c>
      <c r="L29" s="4">
        <v>1.64</v>
      </c>
      <c r="M29" s="4">
        <v>1.641</v>
      </c>
    </row>
    <row r="30" spans="1:13" hidden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">
      <c r="A31" s="4" t="s">
        <v>6</v>
      </c>
      <c r="B31" s="4">
        <f>MIN(B20:B29)</f>
        <v>1.651</v>
      </c>
      <c r="C31" s="4">
        <f>MIN(C20:C29)</f>
        <v>1.827</v>
      </c>
      <c r="D31" s="4">
        <f>MIN(D20:D29)</f>
        <v>1.59</v>
      </c>
      <c r="E31" s="4">
        <f>MIN(E20:E29)</f>
        <v>1.599</v>
      </c>
      <c r="F31" s="4">
        <f>MIN(F20:F29)</f>
        <v>2.5880000000000001</v>
      </c>
      <c r="G31" s="4">
        <f>MIN(G20:G29)</f>
        <v>1.593</v>
      </c>
      <c r="H31" s="4">
        <f>MIN(H20:H29)</f>
        <v>2.5550000000000002</v>
      </c>
      <c r="I31" s="4">
        <f>MIN(I20:I29)</f>
        <v>1.5940000000000001</v>
      </c>
      <c r="J31" s="4">
        <f>MIN(J20:J29)</f>
        <v>1.5940000000000001</v>
      </c>
      <c r="K31" s="4">
        <f>MIN(K20:K29)</f>
        <v>1.593</v>
      </c>
      <c r="L31" s="4">
        <f>MIN(L20:L29)</f>
        <v>1.6379999999999999</v>
      </c>
      <c r="M31" s="4">
        <f>MIN(M20:M29)</f>
        <v>1.639</v>
      </c>
    </row>
    <row r="32" spans="1:13" x14ac:dyDescent="0.2">
      <c r="A32" s="4" t="s">
        <v>7</v>
      </c>
      <c r="B32" s="5">
        <f>B31/$C31</f>
        <v>0.90366721401204164</v>
      </c>
      <c r="C32" s="5">
        <f>C31/$C31</f>
        <v>1</v>
      </c>
      <c r="D32" s="5">
        <f>D31/$C31</f>
        <v>0.87027914614121515</v>
      </c>
      <c r="E32" s="5">
        <f>E31/$C31</f>
        <v>0.87520525451559938</v>
      </c>
      <c r="F32" s="5">
        <f>F31/$C31</f>
        <v>1.4165298303229339</v>
      </c>
      <c r="G32" s="5">
        <f>G31/$C31</f>
        <v>0.8719211822660099</v>
      </c>
      <c r="H32" s="5">
        <f>H31/$C31</f>
        <v>1.3984674329501916</v>
      </c>
      <c r="I32" s="5">
        <f>I31/$C31</f>
        <v>0.87246852764094152</v>
      </c>
      <c r="J32" s="5">
        <f>J31/$C31</f>
        <v>0.87246852764094152</v>
      </c>
      <c r="K32" s="5">
        <f>K31/$C31</f>
        <v>0.8719211822660099</v>
      </c>
      <c r="L32" s="5">
        <f>L31/$C31</f>
        <v>0.89655172413793105</v>
      </c>
      <c r="M32" s="5">
        <f>M31/$C31</f>
        <v>0.89709906951286267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 R. Settgast</dc:creator>
  <cp:lastModifiedBy>Randolph R. Settgast</cp:lastModifiedBy>
  <dcterms:created xsi:type="dcterms:W3CDTF">2016-08-08T04:02:38Z</dcterms:created>
  <dcterms:modified xsi:type="dcterms:W3CDTF">2016-08-08T05:45:10Z</dcterms:modified>
</cp:coreProperties>
</file>