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6720" yWindow="460" windowWidth="28800" windowHeight="17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N59" i="1" l="1"/>
  <c r="D59" i="1"/>
  <c r="N60" i="1"/>
  <c r="M59" i="1"/>
  <c r="M60" i="1"/>
  <c r="L59" i="1"/>
  <c r="L60" i="1"/>
  <c r="K59" i="1"/>
  <c r="K60" i="1"/>
  <c r="J59" i="1"/>
  <c r="J60" i="1"/>
  <c r="I59" i="1"/>
  <c r="I60" i="1"/>
  <c r="H59" i="1"/>
  <c r="H60" i="1"/>
  <c r="G59" i="1"/>
  <c r="G60" i="1"/>
  <c r="F59" i="1"/>
  <c r="F60" i="1"/>
  <c r="E59" i="1"/>
  <c r="E60" i="1"/>
  <c r="D60" i="1"/>
  <c r="C59" i="1"/>
  <c r="C60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N31" i="1"/>
  <c r="D31" i="1"/>
  <c r="N32" i="1"/>
  <c r="M31" i="1"/>
  <c r="M32" i="1"/>
  <c r="L31" i="1"/>
  <c r="L32" i="1"/>
  <c r="K31" i="1"/>
  <c r="K32" i="1"/>
  <c r="J31" i="1"/>
  <c r="J32" i="1"/>
  <c r="I31" i="1"/>
  <c r="I32" i="1"/>
  <c r="H31" i="1"/>
  <c r="H32" i="1"/>
  <c r="G31" i="1"/>
  <c r="G32" i="1"/>
  <c r="F31" i="1"/>
  <c r="F32" i="1"/>
  <c r="E31" i="1"/>
  <c r="E32" i="1"/>
  <c r="D32" i="1"/>
  <c r="C31" i="1"/>
  <c r="C32" i="1"/>
  <c r="D17" i="1"/>
  <c r="D18" i="1"/>
  <c r="E17" i="1"/>
  <c r="E18" i="1"/>
  <c r="F17" i="1"/>
  <c r="F18" i="1"/>
  <c r="G17" i="1"/>
  <c r="G18" i="1"/>
  <c r="H17" i="1"/>
  <c r="H18" i="1"/>
  <c r="I17" i="1"/>
  <c r="I18" i="1"/>
  <c r="J17" i="1"/>
  <c r="J18" i="1"/>
  <c r="K17" i="1"/>
  <c r="K18" i="1"/>
  <c r="L17" i="1"/>
  <c r="L18" i="1"/>
  <c r="M17" i="1"/>
  <c r="M18" i="1"/>
  <c r="N17" i="1"/>
  <c r="N18" i="1"/>
  <c r="C17" i="1"/>
  <c r="C18" i="1"/>
</calcChain>
</file>

<file path=xl/sharedStrings.xml><?xml version="1.0" encoding="utf-8"?>
<sst xmlns="http://schemas.openxmlformats.org/spreadsheetml/2006/main" count="17" uniqueCount="17">
  <si>
    <t>1d array</t>
  </si>
  <si>
    <t>1d array restrict</t>
  </si>
  <si>
    <t>2d native</t>
  </si>
  <si>
    <t>accessor</t>
  </si>
  <si>
    <t>gcc time</t>
  </si>
  <si>
    <t>gcc ratio</t>
  </si>
  <si>
    <t>clang time</t>
  </si>
  <si>
    <t>clang ratio</t>
  </si>
  <si>
    <t>no func call</t>
  </si>
  <si>
    <t>pass by value</t>
  </si>
  <si>
    <t>pass by value inline</t>
  </si>
  <si>
    <t>pass by ref</t>
  </si>
  <si>
    <t>pass by ref inline</t>
  </si>
  <si>
    <t>local construct from ptr</t>
  </si>
  <si>
    <t>local construct from ptr restrict</t>
  </si>
  <si>
    <t>local copy construct</t>
  </si>
  <si>
    <t>local copy construct ptr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</si>
</sst>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Continuous"/>
    </xf>
    <xf numFmtId="0" fontId="0" fillId="0" borderId="1" xfId="0" applyBorder="1"/>
    <xf numFmtId="2" fontId="0" fillId="0" borderId="1" xfId="0" applyNumberFormat="1" applyBorder="1"/>
    <xf numFmtId="0" fontId="0" fillId="0" borderId="2" xfId="0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0"/>
  <sheetViews>
    <sheetView tabSelected="1" topLeftCell="A4" workbookViewId="0">
      <selection activeCell="I60" sqref="G60:I60"/>
    </sheetView>
  </sheetViews>
  <sheetFormatPr baseColWidth="10" defaultRowHeight="15" x14ac:dyDescent="0"/>
  <sheetData>
    <row r="4" spans="2:14">
      <c r="F4" s="2" t="s">
        <v>3</v>
      </c>
      <c r="G4" s="2"/>
      <c r="H4" s="2"/>
      <c r="I4" s="2"/>
      <c r="J4" s="2"/>
      <c r="K4" s="2"/>
      <c r="L4" s="2"/>
      <c r="M4" s="2"/>
      <c r="N4" s="2"/>
    </row>
    <row r="5" spans="2:14" s="1" customFormat="1" ht="60">
      <c r="C5" s="5" t="s">
        <v>0</v>
      </c>
      <c r="D5" s="5" t="s">
        <v>1</v>
      </c>
      <c r="E5" s="5" t="s">
        <v>2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13</v>
      </c>
      <c r="L5" s="5" t="s">
        <v>14</v>
      </c>
      <c r="M5" s="5" t="s">
        <v>15</v>
      </c>
      <c r="N5" s="5" t="s">
        <v>16</v>
      </c>
    </row>
    <row r="6" spans="2:14" hidden="1">
      <c r="B6" s="3"/>
      <c r="C6" s="3">
        <v>1.76</v>
      </c>
      <c r="D6" s="3">
        <v>1.65</v>
      </c>
      <c r="E6" s="3">
        <v>1.988</v>
      </c>
      <c r="F6" s="3">
        <v>1.728</v>
      </c>
      <c r="G6" s="3">
        <v>1.6739999999999999</v>
      </c>
      <c r="H6" s="3">
        <v>1.728</v>
      </c>
      <c r="I6" s="3">
        <v>2.488</v>
      </c>
      <c r="J6" s="3">
        <v>1.726</v>
      </c>
      <c r="K6" s="3">
        <v>1.7270000000000001</v>
      </c>
      <c r="L6" s="3">
        <v>1.6479999999999999</v>
      </c>
      <c r="M6" s="3">
        <v>1.649</v>
      </c>
      <c r="N6" s="3">
        <v>1.653</v>
      </c>
    </row>
    <row r="7" spans="2:14" hidden="1">
      <c r="B7" s="3"/>
      <c r="C7" s="3">
        <v>1.7509999999999999</v>
      </c>
      <c r="D7" s="3">
        <v>1.6419999999999999</v>
      </c>
      <c r="E7" s="3">
        <v>1.98</v>
      </c>
      <c r="F7" s="3">
        <v>1.72</v>
      </c>
      <c r="G7" s="3">
        <v>1.6659999999999999</v>
      </c>
      <c r="H7" s="3">
        <v>1.72</v>
      </c>
      <c r="I7" s="3">
        <v>2.4809999999999999</v>
      </c>
      <c r="J7" s="3">
        <v>1.718</v>
      </c>
      <c r="K7" s="3">
        <v>1.72</v>
      </c>
      <c r="L7" s="3">
        <v>1.64</v>
      </c>
      <c r="M7" s="3">
        <v>1.641</v>
      </c>
      <c r="N7" s="3">
        <v>1.645</v>
      </c>
    </row>
    <row r="8" spans="2:14" hidden="1">
      <c r="B8" s="3"/>
      <c r="C8" s="3">
        <v>1.7589999999999999</v>
      </c>
      <c r="D8" s="3">
        <v>1.649</v>
      </c>
      <c r="E8" s="3">
        <v>1.9890000000000001</v>
      </c>
      <c r="F8" s="3">
        <v>1.7270000000000001</v>
      </c>
      <c r="G8" s="3">
        <v>1.6739999999999999</v>
      </c>
      <c r="H8" s="3">
        <v>1.728</v>
      </c>
      <c r="I8" s="3">
        <v>2.4870000000000001</v>
      </c>
      <c r="J8" s="3">
        <v>1.73</v>
      </c>
      <c r="K8" s="3">
        <v>1.7290000000000001</v>
      </c>
      <c r="L8" s="3">
        <v>1.65</v>
      </c>
      <c r="M8" s="3">
        <v>1.649</v>
      </c>
      <c r="N8" s="3">
        <v>1.653</v>
      </c>
    </row>
    <row r="9" spans="2:14" hidden="1">
      <c r="B9" s="3"/>
      <c r="C9" s="3">
        <v>1.7549999999999999</v>
      </c>
      <c r="D9" s="3">
        <v>1.6439999999999999</v>
      </c>
      <c r="E9" s="3">
        <v>1.984</v>
      </c>
      <c r="F9" s="3">
        <v>1.722</v>
      </c>
      <c r="G9" s="3">
        <v>1.669</v>
      </c>
      <c r="H9" s="3">
        <v>1.742</v>
      </c>
      <c r="I9" s="3">
        <v>2.4860000000000002</v>
      </c>
      <c r="J9" s="3">
        <v>1.722</v>
      </c>
      <c r="K9" s="3">
        <v>1.722</v>
      </c>
      <c r="L9" s="3">
        <v>1.6439999999999999</v>
      </c>
      <c r="M9" s="3">
        <v>1.643</v>
      </c>
      <c r="N9" s="3">
        <v>1.6479999999999999</v>
      </c>
    </row>
    <row r="10" spans="2:14" hidden="1">
      <c r="B10" s="3"/>
      <c r="C10" s="3">
        <v>1.7589999999999999</v>
      </c>
      <c r="D10" s="3">
        <v>1.649</v>
      </c>
      <c r="E10" s="3">
        <v>1.9890000000000001</v>
      </c>
      <c r="F10" s="3">
        <v>1.726</v>
      </c>
      <c r="G10" s="3">
        <v>1.675</v>
      </c>
      <c r="H10" s="3">
        <v>1.7270000000000001</v>
      </c>
      <c r="I10" s="3">
        <v>2.4910000000000001</v>
      </c>
      <c r="J10" s="3">
        <v>1.726</v>
      </c>
      <c r="K10" s="3">
        <v>1.7270000000000001</v>
      </c>
      <c r="L10" s="3">
        <v>1.649</v>
      </c>
      <c r="M10" s="3">
        <v>1.65</v>
      </c>
      <c r="N10" s="3">
        <v>1.653</v>
      </c>
    </row>
    <row r="11" spans="2:14" hidden="1">
      <c r="B11" s="3"/>
      <c r="C11" s="3">
        <v>1.7509999999999999</v>
      </c>
      <c r="D11" s="3">
        <v>1.641</v>
      </c>
      <c r="E11" s="3">
        <v>1.9810000000000001</v>
      </c>
      <c r="F11" s="3">
        <v>1.72</v>
      </c>
      <c r="G11" s="3">
        <v>1.6659999999999999</v>
      </c>
      <c r="H11" s="3">
        <v>1.72</v>
      </c>
      <c r="I11" s="3">
        <v>2.4790000000000001</v>
      </c>
      <c r="J11" s="3">
        <v>1.718</v>
      </c>
      <c r="K11" s="3">
        <v>1.7210000000000001</v>
      </c>
      <c r="L11" s="3">
        <v>1.641</v>
      </c>
      <c r="M11" s="3">
        <v>1.641</v>
      </c>
      <c r="N11" s="3">
        <v>1.6459999999999999</v>
      </c>
    </row>
    <row r="12" spans="2:14" hidden="1">
      <c r="B12" s="3"/>
      <c r="C12" s="3">
        <v>1.76</v>
      </c>
      <c r="D12" s="3">
        <v>1.65</v>
      </c>
      <c r="E12" s="3">
        <v>1.99</v>
      </c>
      <c r="F12" s="3">
        <v>1.7270000000000001</v>
      </c>
      <c r="G12" s="3">
        <v>1.6739999999999999</v>
      </c>
      <c r="H12" s="3">
        <v>1.728</v>
      </c>
      <c r="I12" s="3">
        <v>2.4889999999999999</v>
      </c>
      <c r="J12" s="3">
        <v>1.7270000000000001</v>
      </c>
      <c r="K12" s="3">
        <v>1.7270000000000001</v>
      </c>
      <c r="L12" s="3">
        <v>1.649</v>
      </c>
      <c r="M12" s="3">
        <v>1.65</v>
      </c>
      <c r="N12" s="3">
        <v>1.655</v>
      </c>
    </row>
    <row r="13" spans="2:14" hidden="1">
      <c r="B13" s="3"/>
      <c r="C13" s="3">
        <v>1.754</v>
      </c>
      <c r="D13" s="3">
        <v>1.6439999999999999</v>
      </c>
      <c r="E13" s="3">
        <v>1.984</v>
      </c>
      <c r="F13" s="3">
        <v>1.7230000000000001</v>
      </c>
      <c r="G13" s="3">
        <v>1.6679999999999999</v>
      </c>
      <c r="H13" s="3">
        <v>1.724</v>
      </c>
      <c r="I13" s="3">
        <v>2.4860000000000002</v>
      </c>
      <c r="J13" s="3">
        <v>1.722</v>
      </c>
      <c r="K13" s="3">
        <v>1.722</v>
      </c>
      <c r="L13" s="3">
        <v>1.643</v>
      </c>
      <c r="M13" s="3">
        <v>1.6439999999999999</v>
      </c>
      <c r="N13" s="3">
        <v>1.6479999999999999</v>
      </c>
    </row>
    <row r="14" spans="2:14" hidden="1">
      <c r="B14" s="3"/>
      <c r="C14" s="3">
        <v>1.7569999999999999</v>
      </c>
      <c r="D14" s="3">
        <v>1.6439999999999999</v>
      </c>
      <c r="E14" s="3">
        <v>1.986</v>
      </c>
      <c r="F14" s="3">
        <v>1.724</v>
      </c>
      <c r="G14" s="3">
        <v>1.6759999999999999</v>
      </c>
      <c r="H14" s="3">
        <v>1.7250000000000001</v>
      </c>
      <c r="I14" s="3">
        <v>2.4889999999999999</v>
      </c>
      <c r="J14" s="3">
        <v>1.722</v>
      </c>
      <c r="K14" s="3">
        <v>1.7230000000000001</v>
      </c>
      <c r="L14" s="3">
        <v>1.643</v>
      </c>
      <c r="M14" s="3">
        <v>1.643</v>
      </c>
      <c r="N14" s="3">
        <v>1.647</v>
      </c>
    </row>
    <row r="15" spans="2:14" hidden="1">
      <c r="B15" s="3"/>
      <c r="C15" s="3">
        <v>1.75</v>
      </c>
      <c r="D15" s="3">
        <v>1.641</v>
      </c>
      <c r="E15" s="3">
        <v>1.9810000000000001</v>
      </c>
      <c r="F15" s="3">
        <v>1.72</v>
      </c>
      <c r="G15" s="3">
        <v>1.6659999999999999</v>
      </c>
      <c r="H15" s="3">
        <v>1.72</v>
      </c>
      <c r="I15" s="3">
        <v>2.4750000000000001</v>
      </c>
      <c r="J15" s="3">
        <v>1.7190000000000001</v>
      </c>
      <c r="K15" s="3">
        <v>1.7190000000000001</v>
      </c>
      <c r="L15" s="3">
        <v>1.641</v>
      </c>
      <c r="M15" s="3">
        <v>1.641</v>
      </c>
      <c r="N15" s="3">
        <v>1.6439999999999999</v>
      </c>
    </row>
    <row r="16" spans="2:14" hidden="1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14">
      <c r="B17" s="3" t="s">
        <v>4</v>
      </c>
      <c r="C17" s="3">
        <f t="shared" ref="C17:N17" si="0">MIN(C6:C15)</f>
        <v>1.75</v>
      </c>
      <c r="D17" s="3">
        <f t="shared" si="0"/>
        <v>1.641</v>
      </c>
      <c r="E17" s="3">
        <f t="shared" si="0"/>
        <v>1.98</v>
      </c>
      <c r="F17" s="3">
        <f t="shared" si="0"/>
        <v>1.72</v>
      </c>
      <c r="G17" s="3">
        <f t="shared" si="0"/>
        <v>1.6659999999999999</v>
      </c>
      <c r="H17" s="3">
        <f t="shared" si="0"/>
        <v>1.72</v>
      </c>
      <c r="I17" s="3">
        <f t="shared" si="0"/>
        <v>2.4750000000000001</v>
      </c>
      <c r="J17" s="3">
        <f t="shared" si="0"/>
        <v>1.718</v>
      </c>
      <c r="K17" s="3">
        <f t="shared" si="0"/>
        <v>1.7190000000000001</v>
      </c>
      <c r="L17" s="3">
        <f t="shared" si="0"/>
        <v>1.64</v>
      </c>
      <c r="M17" s="3">
        <f t="shared" si="0"/>
        <v>1.641</v>
      </c>
      <c r="N17" s="3">
        <f t="shared" si="0"/>
        <v>1.6439999999999999</v>
      </c>
    </row>
    <row r="18" spans="2:14">
      <c r="B18" s="3" t="s">
        <v>5</v>
      </c>
      <c r="C18" s="4">
        <f t="shared" ref="C18:N18" si="1">C17/$D17</f>
        <v>1.0664229128580134</v>
      </c>
      <c r="D18" s="4">
        <f t="shared" si="1"/>
        <v>1</v>
      </c>
      <c r="E18" s="4">
        <f t="shared" si="1"/>
        <v>1.206581352833638</v>
      </c>
      <c r="F18" s="4">
        <f t="shared" si="1"/>
        <v>1.0481413772090189</v>
      </c>
      <c r="G18" s="4">
        <f t="shared" si="1"/>
        <v>1.0152346130408287</v>
      </c>
      <c r="H18" s="4">
        <f t="shared" si="1"/>
        <v>1.0481413772090189</v>
      </c>
      <c r="I18" s="4">
        <f t="shared" si="1"/>
        <v>1.5082266910420477</v>
      </c>
      <c r="J18" s="4">
        <f t="shared" si="1"/>
        <v>1.0469226081657526</v>
      </c>
      <c r="K18" s="4">
        <f t="shared" si="1"/>
        <v>1.0475319926873858</v>
      </c>
      <c r="L18" s="4">
        <f t="shared" si="1"/>
        <v>0.99939061547836683</v>
      </c>
      <c r="M18" s="4">
        <f t="shared" si="1"/>
        <v>1</v>
      </c>
      <c r="N18" s="4">
        <f t="shared" si="1"/>
        <v>1.0018281535648994</v>
      </c>
    </row>
    <row r="19" spans="2:14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14" hidden="1">
      <c r="B20" s="3"/>
      <c r="C20" s="3">
        <v>1.6619999999999999</v>
      </c>
      <c r="D20" s="3">
        <v>1.8380000000000001</v>
      </c>
      <c r="E20" s="3">
        <v>1.6</v>
      </c>
      <c r="F20" s="3">
        <v>1.611</v>
      </c>
      <c r="G20" s="3">
        <v>2.5950000000000002</v>
      </c>
      <c r="H20" s="3">
        <v>1.6040000000000001</v>
      </c>
      <c r="I20" s="3">
        <v>2.5649999999999999</v>
      </c>
      <c r="J20" s="3">
        <v>1.621</v>
      </c>
      <c r="K20" s="3">
        <v>1.605</v>
      </c>
      <c r="L20" s="3">
        <v>1.6040000000000001</v>
      </c>
      <c r="M20" s="3">
        <v>1.6479999999999999</v>
      </c>
      <c r="N20" s="3">
        <v>1.6519999999999999</v>
      </c>
    </row>
    <row r="21" spans="2:14" hidden="1">
      <c r="B21" s="3"/>
      <c r="C21" s="3">
        <v>1.657</v>
      </c>
      <c r="D21" s="3">
        <v>1.831</v>
      </c>
      <c r="E21" s="3">
        <v>1.595</v>
      </c>
      <c r="F21" s="3">
        <v>1.605</v>
      </c>
      <c r="G21" s="3">
        <v>2.597</v>
      </c>
      <c r="H21" s="3">
        <v>1.5980000000000001</v>
      </c>
      <c r="I21" s="3">
        <v>2.56</v>
      </c>
      <c r="J21" s="3">
        <v>1.6</v>
      </c>
      <c r="K21" s="3">
        <v>1.5980000000000001</v>
      </c>
      <c r="L21" s="3">
        <v>1.599</v>
      </c>
      <c r="M21" s="3">
        <v>1.643</v>
      </c>
      <c r="N21" s="3">
        <v>1.6439999999999999</v>
      </c>
    </row>
    <row r="22" spans="2:14" hidden="1">
      <c r="B22" s="3"/>
      <c r="C22" s="3">
        <v>1.665</v>
      </c>
      <c r="D22" s="3">
        <v>1.839</v>
      </c>
      <c r="E22" s="3">
        <v>1.601</v>
      </c>
      <c r="F22" s="3">
        <v>1.61</v>
      </c>
      <c r="G22" s="3">
        <v>2.6</v>
      </c>
      <c r="H22" s="3">
        <v>1.605</v>
      </c>
      <c r="I22" s="3">
        <v>2.5670000000000002</v>
      </c>
      <c r="J22" s="3">
        <v>1.6060000000000001</v>
      </c>
      <c r="K22" s="3">
        <v>1.605</v>
      </c>
      <c r="L22" s="3">
        <v>1.605</v>
      </c>
      <c r="M22" s="3">
        <v>1.6479999999999999</v>
      </c>
      <c r="N22" s="3">
        <v>1.651</v>
      </c>
    </row>
    <row r="23" spans="2:14" hidden="1">
      <c r="B23" s="3"/>
      <c r="C23" s="3">
        <v>1.651</v>
      </c>
      <c r="D23" s="3">
        <v>1.827</v>
      </c>
      <c r="E23" s="3">
        <v>1.59</v>
      </c>
      <c r="F23" s="3">
        <v>1.599</v>
      </c>
      <c r="G23" s="3">
        <v>2.589</v>
      </c>
      <c r="H23" s="3">
        <v>1.593</v>
      </c>
      <c r="I23" s="3">
        <v>2.556</v>
      </c>
      <c r="J23" s="3">
        <v>1.5940000000000001</v>
      </c>
      <c r="K23" s="3">
        <v>1.5940000000000001</v>
      </c>
      <c r="L23" s="3">
        <v>1.593</v>
      </c>
      <c r="M23" s="3">
        <v>1.6379999999999999</v>
      </c>
      <c r="N23" s="3">
        <v>1.639</v>
      </c>
    </row>
    <row r="24" spans="2:14" hidden="1">
      <c r="B24" s="3"/>
      <c r="C24" s="3">
        <v>1.6619999999999999</v>
      </c>
      <c r="D24" s="3">
        <v>1.837</v>
      </c>
      <c r="E24" s="3">
        <v>1.6</v>
      </c>
      <c r="F24" s="3">
        <v>1.61</v>
      </c>
      <c r="G24" s="3">
        <v>2.5990000000000002</v>
      </c>
      <c r="H24" s="3">
        <v>1.605</v>
      </c>
      <c r="I24" s="3">
        <v>2.5630000000000002</v>
      </c>
      <c r="J24" s="3">
        <v>1.6060000000000001</v>
      </c>
      <c r="K24" s="3">
        <v>1.6040000000000001</v>
      </c>
      <c r="L24" s="3">
        <v>1.6040000000000001</v>
      </c>
      <c r="M24" s="3">
        <v>1.6479999999999999</v>
      </c>
      <c r="N24" s="3">
        <v>1.65</v>
      </c>
    </row>
    <row r="25" spans="2:14" hidden="1">
      <c r="B25" s="3"/>
      <c r="C25" s="3">
        <v>1.657</v>
      </c>
      <c r="D25" s="3">
        <v>1.831</v>
      </c>
      <c r="E25" s="3">
        <v>1.595</v>
      </c>
      <c r="F25" s="3">
        <v>1.6040000000000001</v>
      </c>
      <c r="G25" s="3">
        <v>2.589</v>
      </c>
      <c r="H25" s="3">
        <v>1.5980000000000001</v>
      </c>
      <c r="I25" s="3">
        <v>2.56</v>
      </c>
      <c r="J25" s="3">
        <v>1.599</v>
      </c>
      <c r="K25" s="3">
        <v>1.599</v>
      </c>
      <c r="L25" s="3">
        <v>1.5980000000000001</v>
      </c>
      <c r="M25" s="3">
        <v>1.643</v>
      </c>
      <c r="N25" s="3">
        <v>1.6439999999999999</v>
      </c>
    </row>
    <row r="26" spans="2:14" hidden="1">
      <c r="B26" s="3"/>
      <c r="C26" s="3">
        <v>1.661</v>
      </c>
      <c r="D26" s="3">
        <v>1.8380000000000001</v>
      </c>
      <c r="E26" s="3">
        <v>1.6</v>
      </c>
      <c r="F26" s="3">
        <v>1.62</v>
      </c>
      <c r="G26" s="3">
        <v>2.6070000000000002</v>
      </c>
      <c r="H26" s="3">
        <v>1.605</v>
      </c>
      <c r="I26" s="3">
        <v>2.5670000000000002</v>
      </c>
      <c r="J26" s="3">
        <v>1.6060000000000001</v>
      </c>
      <c r="K26" s="3">
        <v>1.6040000000000001</v>
      </c>
      <c r="L26" s="3">
        <v>1.603</v>
      </c>
      <c r="M26" s="3">
        <v>1.6479999999999999</v>
      </c>
      <c r="N26" s="3">
        <v>1.6559999999999999</v>
      </c>
    </row>
    <row r="27" spans="2:14" hidden="1">
      <c r="B27" s="3"/>
      <c r="C27" s="3">
        <v>1.6559999999999999</v>
      </c>
      <c r="D27" s="3">
        <v>1.8320000000000001</v>
      </c>
      <c r="E27" s="3">
        <v>1.595</v>
      </c>
      <c r="F27" s="3">
        <v>1.6040000000000001</v>
      </c>
      <c r="G27" s="3">
        <v>2.5920000000000001</v>
      </c>
      <c r="H27" s="3">
        <v>1.599</v>
      </c>
      <c r="I27" s="3">
        <v>2.556</v>
      </c>
      <c r="J27" s="3">
        <v>1.6</v>
      </c>
      <c r="K27" s="3">
        <v>1.5980000000000001</v>
      </c>
      <c r="L27" s="3">
        <v>1.599</v>
      </c>
      <c r="M27" s="3">
        <v>1.6419999999999999</v>
      </c>
      <c r="N27" s="3">
        <v>1.645</v>
      </c>
    </row>
    <row r="28" spans="2:14" hidden="1">
      <c r="B28" s="3"/>
      <c r="C28" s="3">
        <v>1.663</v>
      </c>
      <c r="D28" s="3">
        <v>1.839</v>
      </c>
      <c r="E28" s="3">
        <v>1.6</v>
      </c>
      <c r="F28" s="3">
        <v>1.611</v>
      </c>
      <c r="G28" s="3">
        <v>2.5979999999999999</v>
      </c>
      <c r="H28" s="3">
        <v>1.605</v>
      </c>
      <c r="I28" s="3">
        <v>2.5619999999999998</v>
      </c>
      <c r="J28" s="3">
        <v>1.605</v>
      </c>
      <c r="K28" s="3">
        <v>1.605</v>
      </c>
      <c r="L28" s="3">
        <v>1.605</v>
      </c>
      <c r="M28" s="3">
        <v>1.655</v>
      </c>
      <c r="N28" s="3">
        <v>1.6539999999999999</v>
      </c>
    </row>
    <row r="29" spans="2:14" hidden="1">
      <c r="B29" s="3"/>
      <c r="C29" s="3">
        <v>1.659</v>
      </c>
      <c r="D29" s="3">
        <v>1.83</v>
      </c>
      <c r="E29" s="3">
        <v>1.593</v>
      </c>
      <c r="F29" s="3">
        <v>1.601</v>
      </c>
      <c r="G29" s="3">
        <v>2.5880000000000001</v>
      </c>
      <c r="H29" s="3">
        <v>1.5960000000000001</v>
      </c>
      <c r="I29" s="3">
        <v>2.5550000000000002</v>
      </c>
      <c r="J29" s="3">
        <v>1.597</v>
      </c>
      <c r="K29" s="3">
        <v>1.5960000000000001</v>
      </c>
      <c r="L29" s="3">
        <v>1.5960000000000001</v>
      </c>
      <c r="M29" s="3">
        <v>1.64</v>
      </c>
      <c r="N29" s="3">
        <v>1.641</v>
      </c>
    </row>
    <row r="30" spans="2:14" hidden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2:14">
      <c r="B31" s="3" t="s">
        <v>6</v>
      </c>
      <c r="C31" s="3">
        <f t="shared" ref="C31:N31" si="2">MIN(C20:C29)</f>
        <v>1.651</v>
      </c>
      <c r="D31" s="3">
        <f t="shared" si="2"/>
        <v>1.827</v>
      </c>
      <c r="E31" s="3">
        <f t="shared" si="2"/>
        <v>1.59</v>
      </c>
      <c r="F31" s="3">
        <f t="shared" si="2"/>
        <v>1.599</v>
      </c>
      <c r="G31" s="3">
        <f t="shared" si="2"/>
        <v>2.5880000000000001</v>
      </c>
      <c r="H31" s="3">
        <f t="shared" si="2"/>
        <v>1.593</v>
      </c>
      <c r="I31" s="3">
        <f t="shared" si="2"/>
        <v>2.5550000000000002</v>
      </c>
      <c r="J31" s="3">
        <f t="shared" si="2"/>
        <v>1.5940000000000001</v>
      </c>
      <c r="K31" s="3">
        <f t="shared" si="2"/>
        <v>1.5940000000000001</v>
      </c>
      <c r="L31" s="3">
        <f t="shared" si="2"/>
        <v>1.593</v>
      </c>
      <c r="M31" s="3">
        <f t="shared" si="2"/>
        <v>1.6379999999999999</v>
      </c>
      <c r="N31" s="3">
        <f t="shared" si="2"/>
        <v>1.639</v>
      </c>
    </row>
    <row r="32" spans="2:14">
      <c r="B32" s="3" t="s">
        <v>7</v>
      </c>
      <c r="C32" s="4">
        <f t="shared" ref="C32:N32" si="3">C31/$D31</f>
        <v>0.90366721401204164</v>
      </c>
      <c r="D32" s="4">
        <f t="shared" si="3"/>
        <v>1</v>
      </c>
      <c r="E32" s="4">
        <f t="shared" si="3"/>
        <v>0.87027914614121515</v>
      </c>
      <c r="F32" s="4">
        <f t="shared" si="3"/>
        <v>0.87520525451559938</v>
      </c>
      <c r="G32" s="4">
        <f t="shared" si="3"/>
        <v>1.4165298303229339</v>
      </c>
      <c r="H32" s="4">
        <f t="shared" si="3"/>
        <v>0.8719211822660099</v>
      </c>
      <c r="I32" s="4">
        <f t="shared" si="3"/>
        <v>1.3984674329501916</v>
      </c>
      <c r="J32" s="4">
        <f t="shared" si="3"/>
        <v>0.87246852764094152</v>
      </c>
      <c r="K32" s="4">
        <f t="shared" si="3"/>
        <v>0.87246852764094152</v>
      </c>
      <c r="L32" s="4">
        <f t="shared" si="3"/>
        <v>0.8719211822660099</v>
      </c>
      <c r="M32" s="4">
        <f t="shared" si="3"/>
        <v>0.89655172413793105</v>
      </c>
      <c r="N32" s="4">
        <f t="shared" si="3"/>
        <v>0.89709906951286267</v>
      </c>
    </row>
    <row r="34" spans="3:14" hidden="1">
      <c r="C34">
        <v>1.7649999999999999</v>
      </c>
      <c r="D34">
        <v>1.649</v>
      </c>
      <c r="E34">
        <v>1.988</v>
      </c>
      <c r="F34">
        <v>1.77</v>
      </c>
      <c r="G34">
        <v>1.784</v>
      </c>
      <c r="H34">
        <v>1.772</v>
      </c>
      <c r="I34">
        <v>1.7849999999999999</v>
      </c>
      <c r="J34">
        <v>1.774</v>
      </c>
      <c r="K34">
        <v>1.73</v>
      </c>
      <c r="L34">
        <v>1.649</v>
      </c>
      <c r="M34">
        <v>1.7729999999999999</v>
      </c>
      <c r="N34">
        <v>1.7310000000000001</v>
      </c>
    </row>
    <row r="35" spans="3:14" hidden="1">
      <c r="C35">
        <v>1.7549999999999999</v>
      </c>
      <c r="D35">
        <v>1.64</v>
      </c>
      <c r="E35">
        <v>1.9810000000000001</v>
      </c>
      <c r="F35">
        <v>1.762</v>
      </c>
      <c r="G35">
        <v>1.7769999999999999</v>
      </c>
      <c r="H35">
        <v>1.7649999999999999</v>
      </c>
      <c r="I35">
        <v>1.7769999999999999</v>
      </c>
      <c r="J35">
        <v>1.766</v>
      </c>
      <c r="K35">
        <v>1.724</v>
      </c>
      <c r="L35">
        <v>1.641</v>
      </c>
      <c r="M35">
        <v>1.7649999999999999</v>
      </c>
      <c r="N35">
        <v>1.7230000000000001</v>
      </c>
    </row>
    <row r="36" spans="3:14" hidden="1">
      <c r="C36">
        <v>1.7609999999999999</v>
      </c>
      <c r="D36">
        <v>1.647</v>
      </c>
      <c r="E36">
        <v>1.9870000000000001</v>
      </c>
      <c r="F36">
        <v>1.7669999999999999</v>
      </c>
      <c r="G36">
        <v>1.7829999999999999</v>
      </c>
      <c r="H36">
        <v>1.7709999999999999</v>
      </c>
      <c r="I36">
        <v>1.782</v>
      </c>
      <c r="J36">
        <v>1.772</v>
      </c>
      <c r="K36">
        <v>1.7290000000000001</v>
      </c>
      <c r="L36">
        <v>1.645</v>
      </c>
      <c r="M36">
        <v>1.7709999999999999</v>
      </c>
      <c r="N36">
        <v>1.7310000000000001</v>
      </c>
    </row>
    <row r="37" spans="3:14" hidden="1">
      <c r="C37">
        <v>1.7609999999999999</v>
      </c>
      <c r="D37">
        <v>1.6479999999999999</v>
      </c>
      <c r="E37">
        <v>1.988</v>
      </c>
      <c r="F37">
        <v>1.77</v>
      </c>
      <c r="G37">
        <v>1.784</v>
      </c>
      <c r="H37">
        <v>1.772</v>
      </c>
      <c r="I37">
        <v>1.784</v>
      </c>
      <c r="J37">
        <v>1.7729999999999999</v>
      </c>
      <c r="K37">
        <v>1.7310000000000001</v>
      </c>
      <c r="L37">
        <v>1.6479999999999999</v>
      </c>
      <c r="M37">
        <v>1.7729999999999999</v>
      </c>
      <c r="N37">
        <v>1.73</v>
      </c>
    </row>
    <row r="38" spans="3:14" hidden="1">
      <c r="C38">
        <v>1.7669999999999999</v>
      </c>
      <c r="D38">
        <v>1.649</v>
      </c>
      <c r="E38">
        <v>1.9890000000000001</v>
      </c>
      <c r="F38">
        <v>1.77</v>
      </c>
      <c r="G38">
        <v>1.7849999999999999</v>
      </c>
      <c r="H38">
        <v>1.7749999999999999</v>
      </c>
      <c r="I38">
        <v>1.7849999999999999</v>
      </c>
      <c r="J38">
        <v>1.774</v>
      </c>
      <c r="K38">
        <v>1.732</v>
      </c>
      <c r="L38">
        <v>1.649</v>
      </c>
      <c r="M38">
        <v>1.7729999999999999</v>
      </c>
      <c r="N38">
        <v>1.732</v>
      </c>
    </row>
    <row r="39" spans="3:14" hidden="1">
      <c r="C39">
        <v>1.7609999999999999</v>
      </c>
      <c r="D39">
        <v>1.6479999999999999</v>
      </c>
      <c r="E39">
        <v>1.9890000000000001</v>
      </c>
      <c r="F39">
        <v>1.7689999999999999</v>
      </c>
      <c r="G39">
        <v>1.784</v>
      </c>
      <c r="H39">
        <v>1.7729999999999999</v>
      </c>
      <c r="I39">
        <v>1.784</v>
      </c>
      <c r="J39">
        <v>1.774</v>
      </c>
      <c r="K39">
        <v>1.7310000000000001</v>
      </c>
      <c r="L39">
        <v>1.6479999999999999</v>
      </c>
      <c r="M39">
        <v>1.7729999999999999</v>
      </c>
      <c r="N39">
        <v>1.7310000000000001</v>
      </c>
    </row>
    <row r="40" spans="3:14" hidden="1">
      <c r="C40">
        <v>1.7609999999999999</v>
      </c>
      <c r="D40">
        <v>1.6479999999999999</v>
      </c>
      <c r="E40">
        <v>1.9890000000000001</v>
      </c>
      <c r="F40">
        <v>1.77</v>
      </c>
      <c r="G40">
        <v>1.784</v>
      </c>
      <c r="H40">
        <v>1.774</v>
      </c>
      <c r="I40">
        <v>1.7849999999999999</v>
      </c>
      <c r="J40">
        <v>1.7749999999999999</v>
      </c>
      <c r="K40">
        <v>1.7310000000000001</v>
      </c>
      <c r="L40">
        <v>1.649</v>
      </c>
      <c r="M40">
        <v>1.774</v>
      </c>
      <c r="N40">
        <v>1.7310000000000001</v>
      </c>
    </row>
    <row r="41" spans="3:14" hidden="1">
      <c r="C41">
        <v>1.7609999999999999</v>
      </c>
      <c r="D41">
        <v>1.6479999999999999</v>
      </c>
      <c r="E41">
        <v>1.9890000000000001</v>
      </c>
      <c r="F41">
        <v>1.7689999999999999</v>
      </c>
      <c r="G41">
        <v>1.784</v>
      </c>
      <c r="H41">
        <v>1.772</v>
      </c>
      <c r="I41">
        <v>1.784</v>
      </c>
      <c r="J41">
        <v>1.7729999999999999</v>
      </c>
      <c r="K41">
        <v>1.7310000000000001</v>
      </c>
      <c r="L41">
        <v>1.6479999999999999</v>
      </c>
      <c r="M41">
        <v>1.7729999999999999</v>
      </c>
      <c r="N41">
        <v>1.73</v>
      </c>
    </row>
    <row r="42" spans="3:14" hidden="1">
      <c r="C42">
        <v>1.7609999999999999</v>
      </c>
      <c r="D42">
        <v>1.6479999999999999</v>
      </c>
      <c r="E42">
        <v>1.9890000000000001</v>
      </c>
      <c r="F42">
        <v>1.77</v>
      </c>
      <c r="G42">
        <v>1.7849999999999999</v>
      </c>
      <c r="H42">
        <v>1.774</v>
      </c>
      <c r="I42">
        <v>1.7849999999999999</v>
      </c>
      <c r="J42">
        <v>1.7729999999999999</v>
      </c>
      <c r="K42">
        <v>1.7310000000000001</v>
      </c>
      <c r="L42">
        <v>1.65</v>
      </c>
      <c r="M42">
        <v>1.772</v>
      </c>
      <c r="N42">
        <v>1.7310000000000001</v>
      </c>
    </row>
    <row r="43" spans="3:14" hidden="1">
      <c r="C43">
        <v>1.7609999999999999</v>
      </c>
      <c r="D43">
        <v>1.649</v>
      </c>
      <c r="E43">
        <v>1.988</v>
      </c>
      <c r="F43">
        <v>1.7689999999999999</v>
      </c>
      <c r="G43">
        <v>1.784</v>
      </c>
      <c r="H43">
        <v>1.7729999999999999</v>
      </c>
      <c r="I43">
        <v>1.784</v>
      </c>
      <c r="J43">
        <v>1.7729999999999999</v>
      </c>
      <c r="K43">
        <v>1.7310000000000001</v>
      </c>
      <c r="L43">
        <v>1.649</v>
      </c>
      <c r="M43">
        <v>1.772</v>
      </c>
      <c r="N43">
        <v>1.73</v>
      </c>
    </row>
    <row r="44" spans="3:14" hidden="1"/>
    <row r="45" spans="3:14">
      <c r="C45" s="3">
        <f t="shared" ref="C45:N45" si="4">MIN(C34:C43)</f>
        <v>1.7549999999999999</v>
      </c>
      <c r="D45" s="3">
        <f t="shared" si="4"/>
        <v>1.64</v>
      </c>
      <c r="E45" s="3">
        <f t="shared" si="4"/>
        <v>1.9810000000000001</v>
      </c>
      <c r="F45" s="3">
        <f t="shared" si="4"/>
        <v>1.762</v>
      </c>
      <c r="G45" s="3">
        <f t="shared" si="4"/>
        <v>1.7769999999999999</v>
      </c>
      <c r="H45" s="3">
        <f t="shared" si="4"/>
        <v>1.7649999999999999</v>
      </c>
      <c r="I45" s="3">
        <f t="shared" si="4"/>
        <v>1.7769999999999999</v>
      </c>
      <c r="J45" s="3">
        <f t="shared" si="4"/>
        <v>1.766</v>
      </c>
      <c r="K45" s="3">
        <f t="shared" si="4"/>
        <v>1.724</v>
      </c>
      <c r="L45" s="3">
        <f t="shared" si="4"/>
        <v>1.641</v>
      </c>
      <c r="M45" s="3">
        <f t="shared" si="4"/>
        <v>1.7649999999999999</v>
      </c>
      <c r="N45" s="3">
        <f t="shared" si="4"/>
        <v>1.7230000000000001</v>
      </c>
    </row>
    <row r="46" spans="3:14">
      <c r="C46" s="4">
        <f t="shared" ref="C46" si="5">C45/$D45</f>
        <v>1.0701219512195121</v>
      </c>
      <c r="D46" s="4">
        <f t="shared" ref="D46" si="6">D45/$D45</f>
        <v>1</v>
      </c>
      <c r="E46" s="4">
        <f t="shared" ref="E46" si="7">E45/$D45</f>
        <v>1.2079268292682928</v>
      </c>
      <c r="F46" s="4">
        <f t="shared" ref="F46" si="8">F45/$D45</f>
        <v>1.0743902439024391</v>
      </c>
      <c r="G46" s="4">
        <f t="shared" ref="G46" si="9">G45/$D45</f>
        <v>1.0835365853658536</v>
      </c>
      <c r="H46" s="4">
        <f t="shared" ref="H46" si="10">H45/$D45</f>
        <v>1.0762195121951219</v>
      </c>
      <c r="I46" s="4">
        <f t="shared" ref="I46" si="11">I45/$D45</f>
        <v>1.0835365853658536</v>
      </c>
      <c r="J46" s="4">
        <f t="shared" ref="J46" si="12">J45/$D45</f>
        <v>1.076829268292683</v>
      </c>
      <c r="K46" s="4">
        <f t="shared" ref="K46" si="13">K45/$D45</f>
        <v>1.051219512195122</v>
      </c>
      <c r="L46" s="4">
        <f t="shared" ref="L46" si="14">L45/$D45</f>
        <v>1.0006097560975611</v>
      </c>
      <c r="M46" s="4">
        <f t="shared" ref="M46" si="15">M45/$D45</f>
        <v>1.0762195121951219</v>
      </c>
      <c r="N46" s="4">
        <f t="shared" ref="N46" si="16">N45/$D45</f>
        <v>1.0506097560975611</v>
      </c>
    </row>
    <row r="48" spans="3:14" hidden="1">
      <c r="C48">
        <v>1.663</v>
      </c>
      <c r="D48">
        <v>1.8380000000000001</v>
      </c>
      <c r="E48">
        <v>1.6020000000000001</v>
      </c>
      <c r="F48">
        <v>1.61</v>
      </c>
      <c r="G48">
        <v>1.681</v>
      </c>
      <c r="H48">
        <v>1.605</v>
      </c>
      <c r="I48">
        <v>1.6679999999999999</v>
      </c>
      <c r="J48">
        <v>1.605</v>
      </c>
      <c r="K48">
        <v>1.649</v>
      </c>
      <c r="L48">
        <v>1.6060000000000001</v>
      </c>
      <c r="M48">
        <v>1.6759999999999999</v>
      </c>
      <c r="N48">
        <v>1.65</v>
      </c>
    </row>
    <row r="49" spans="3:14" hidden="1">
      <c r="C49">
        <v>1.665</v>
      </c>
      <c r="D49">
        <v>1.839</v>
      </c>
      <c r="E49">
        <v>1.603</v>
      </c>
      <c r="F49">
        <v>1.61</v>
      </c>
      <c r="G49">
        <v>1.68</v>
      </c>
      <c r="H49">
        <v>1.6060000000000001</v>
      </c>
      <c r="I49">
        <v>1.67</v>
      </c>
      <c r="J49">
        <v>1.605</v>
      </c>
      <c r="K49">
        <v>1.65</v>
      </c>
      <c r="L49">
        <v>1.607</v>
      </c>
      <c r="M49">
        <v>1.6759999999999999</v>
      </c>
      <c r="N49">
        <v>1.651</v>
      </c>
    </row>
    <row r="50" spans="3:14" hidden="1">
      <c r="C50">
        <v>1.663</v>
      </c>
      <c r="D50">
        <v>1.8380000000000001</v>
      </c>
      <c r="E50">
        <v>1.603</v>
      </c>
      <c r="F50">
        <v>1.61</v>
      </c>
      <c r="G50">
        <v>1.6839999999999999</v>
      </c>
      <c r="H50">
        <v>1.605</v>
      </c>
      <c r="I50">
        <v>1.661</v>
      </c>
      <c r="J50">
        <v>1.5980000000000001</v>
      </c>
      <c r="K50">
        <v>1.6419999999999999</v>
      </c>
      <c r="L50">
        <v>1.5980000000000001</v>
      </c>
      <c r="M50">
        <v>1.669</v>
      </c>
      <c r="N50">
        <v>1.6419999999999999</v>
      </c>
    </row>
    <row r="51" spans="3:14" hidden="1">
      <c r="C51">
        <v>1.663</v>
      </c>
      <c r="D51">
        <v>1.839</v>
      </c>
      <c r="E51">
        <v>1.6040000000000001</v>
      </c>
      <c r="F51">
        <v>1.611</v>
      </c>
      <c r="G51">
        <v>1.681</v>
      </c>
      <c r="H51">
        <v>1.6060000000000001</v>
      </c>
      <c r="I51">
        <v>1.669</v>
      </c>
      <c r="J51">
        <v>1.605</v>
      </c>
      <c r="K51">
        <v>1.65</v>
      </c>
      <c r="L51">
        <v>1.607</v>
      </c>
      <c r="M51">
        <v>1.677</v>
      </c>
      <c r="N51">
        <v>1.6519999999999999</v>
      </c>
    </row>
    <row r="52" spans="3:14" hidden="1">
      <c r="C52">
        <v>1.663</v>
      </c>
      <c r="D52">
        <v>1.837</v>
      </c>
      <c r="E52">
        <v>1.61</v>
      </c>
      <c r="F52">
        <v>1.6160000000000001</v>
      </c>
      <c r="G52">
        <v>1.681</v>
      </c>
      <c r="H52">
        <v>1.611</v>
      </c>
      <c r="I52">
        <v>1.669</v>
      </c>
      <c r="J52">
        <v>1.611</v>
      </c>
      <c r="K52">
        <v>1.649</v>
      </c>
      <c r="L52">
        <v>1.613</v>
      </c>
      <c r="M52">
        <v>1.675</v>
      </c>
      <c r="N52">
        <v>1.65</v>
      </c>
    </row>
    <row r="53" spans="3:14" hidden="1">
      <c r="C53">
        <v>1.6639999999999999</v>
      </c>
      <c r="D53">
        <v>1.839</v>
      </c>
      <c r="E53">
        <v>1.603</v>
      </c>
      <c r="F53">
        <v>1.61</v>
      </c>
      <c r="G53">
        <v>1.681</v>
      </c>
      <c r="H53">
        <v>1.605</v>
      </c>
      <c r="I53">
        <v>1.67</v>
      </c>
      <c r="J53">
        <v>1.6060000000000001</v>
      </c>
      <c r="K53">
        <v>1.651</v>
      </c>
      <c r="L53">
        <v>1.6080000000000001</v>
      </c>
      <c r="M53">
        <v>1.677</v>
      </c>
      <c r="N53">
        <v>1.651</v>
      </c>
    </row>
    <row r="54" spans="3:14" hidden="1">
      <c r="C54">
        <v>1.6639999999999999</v>
      </c>
      <c r="D54">
        <v>1.8380000000000001</v>
      </c>
      <c r="E54">
        <v>1.6020000000000001</v>
      </c>
      <c r="F54">
        <v>1.61</v>
      </c>
      <c r="G54">
        <v>1.681</v>
      </c>
      <c r="H54">
        <v>1.605</v>
      </c>
      <c r="I54">
        <v>1.669</v>
      </c>
      <c r="J54">
        <v>1.6040000000000001</v>
      </c>
      <c r="K54">
        <v>1.65</v>
      </c>
      <c r="L54">
        <v>1.6060000000000001</v>
      </c>
      <c r="M54">
        <v>1.6759999999999999</v>
      </c>
      <c r="N54">
        <v>1.651</v>
      </c>
    </row>
    <row r="55" spans="3:14" hidden="1">
      <c r="C55">
        <v>1.6639999999999999</v>
      </c>
      <c r="D55">
        <v>1.839</v>
      </c>
      <c r="E55">
        <v>1.609</v>
      </c>
      <c r="F55">
        <v>1.617</v>
      </c>
      <c r="G55">
        <v>1.681</v>
      </c>
      <c r="H55">
        <v>1.6120000000000001</v>
      </c>
      <c r="I55">
        <v>1.67</v>
      </c>
      <c r="J55">
        <v>1.6120000000000001</v>
      </c>
      <c r="K55">
        <v>1.65</v>
      </c>
      <c r="L55">
        <v>1.613</v>
      </c>
      <c r="M55">
        <v>1.677</v>
      </c>
      <c r="N55">
        <v>1.65</v>
      </c>
    </row>
    <row r="56" spans="3:14" hidden="1">
      <c r="C56">
        <v>1.6679999999999999</v>
      </c>
      <c r="D56">
        <v>1.8380000000000001</v>
      </c>
      <c r="E56">
        <v>1.603</v>
      </c>
      <c r="F56">
        <v>1.61</v>
      </c>
      <c r="G56">
        <v>1.68</v>
      </c>
      <c r="H56">
        <v>1.605</v>
      </c>
      <c r="I56">
        <v>1.669</v>
      </c>
      <c r="J56">
        <v>1.605</v>
      </c>
      <c r="K56">
        <v>1.649</v>
      </c>
      <c r="L56">
        <v>1.6060000000000001</v>
      </c>
      <c r="M56">
        <v>1.6759999999999999</v>
      </c>
      <c r="N56">
        <v>1.65</v>
      </c>
    </row>
    <row r="57" spans="3:14" hidden="1">
      <c r="C57">
        <v>1.6639999999999999</v>
      </c>
      <c r="D57">
        <v>1.84</v>
      </c>
      <c r="E57">
        <v>1.603</v>
      </c>
      <c r="F57">
        <v>1.611</v>
      </c>
      <c r="G57">
        <v>1.6819999999999999</v>
      </c>
      <c r="H57">
        <v>1.6060000000000001</v>
      </c>
      <c r="I57">
        <v>1.67</v>
      </c>
      <c r="J57">
        <v>1.6060000000000001</v>
      </c>
      <c r="K57">
        <v>1.651</v>
      </c>
      <c r="L57">
        <v>1.6080000000000001</v>
      </c>
      <c r="M57">
        <v>1.6779999999999999</v>
      </c>
      <c r="N57">
        <v>1.6519999999999999</v>
      </c>
    </row>
    <row r="58" spans="3:14" hidden="1"/>
    <row r="59" spans="3:14">
      <c r="C59" s="3">
        <f t="shared" ref="C59:N59" si="17">MIN(C48:C57)</f>
        <v>1.663</v>
      </c>
      <c r="D59" s="3">
        <f t="shared" si="17"/>
        <v>1.837</v>
      </c>
      <c r="E59" s="3">
        <f t="shared" si="17"/>
        <v>1.6020000000000001</v>
      </c>
      <c r="F59" s="3">
        <f t="shared" si="17"/>
        <v>1.61</v>
      </c>
      <c r="G59" s="3">
        <f t="shared" si="17"/>
        <v>1.68</v>
      </c>
      <c r="H59" s="3">
        <f t="shared" si="17"/>
        <v>1.605</v>
      </c>
      <c r="I59" s="3">
        <f t="shared" si="17"/>
        <v>1.661</v>
      </c>
      <c r="J59" s="3">
        <f t="shared" si="17"/>
        <v>1.5980000000000001</v>
      </c>
      <c r="K59" s="3">
        <f t="shared" si="17"/>
        <v>1.6419999999999999</v>
      </c>
      <c r="L59" s="3">
        <f t="shared" si="17"/>
        <v>1.5980000000000001</v>
      </c>
      <c r="M59" s="3">
        <f t="shared" si="17"/>
        <v>1.669</v>
      </c>
      <c r="N59" s="3">
        <f t="shared" si="17"/>
        <v>1.6419999999999999</v>
      </c>
    </row>
    <row r="60" spans="3:14">
      <c r="C60" s="4">
        <f t="shared" ref="C60" si="18">C59/$D59</f>
        <v>0.90528034839412086</v>
      </c>
      <c r="D60" s="4">
        <f t="shared" ref="D60" si="19">D59/$D59</f>
        <v>1</v>
      </c>
      <c r="E60" s="4">
        <f t="shared" ref="E60" si="20">E59/$D59</f>
        <v>0.87207403375068049</v>
      </c>
      <c r="F60" s="4">
        <f t="shared" ref="F60" si="21">F59/$D59</f>
        <v>0.87642896026129569</v>
      </c>
      <c r="G60" s="4">
        <f t="shared" ref="G60" si="22">G59/$D59</f>
        <v>0.91453456722917803</v>
      </c>
      <c r="H60" s="4">
        <f t="shared" ref="H60" si="23">H59/$D59</f>
        <v>0.87370713119216115</v>
      </c>
      <c r="I60" s="4">
        <f t="shared" ref="I60" si="24">I59/$D59</f>
        <v>0.90419161676646709</v>
      </c>
      <c r="J60" s="4">
        <f t="shared" ref="J60" si="25">J59/$D59</f>
        <v>0.86989657049537294</v>
      </c>
      <c r="K60" s="4">
        <f t="shared" ref="K60" si="26">K59/$D59</f>
        <v>0.89384866630375603</v>
      </c>
      <c r="L60" s="4">
        <f t="shared" ref="L60" si="27">L59/$D59</f>
        <v>0.86989657049537294</v>
      </c>
      <c r="M60" s="4">
        <f t="shared" ref="M60" si="28">M59/$D59</f>
        <v>0.90854654327708229</v>
      </c>
      <c r="N60" s="4">
        <f t="shared" ref="N60" si="29">N59/$D59</f>
        <v>0.89384866630375603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 R. Settgast</dc:creator>
  <cp:lastModifiedBy>Randolph Settgast</cp:lastModifiedBy>
  <dcterms:created xsi:type="dcterms:W3CDTF">2016-08-08T04:02:38Z</dcterms:created>
  <dcterms:modified xsi:type="dcterms:W3CDTF">2016-08-09T01:32:36Z</dcterms:modified>
</cp:coreProperties>
</file>