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U36" i="1"/>
  <c r="E36" i="1"/>
  <c r="E35" i="1"/>
  <c r="V34" i="1"/>
  <c r="E34" i="1"/>
  <c r="V33" i="1"/>
  <c r="U33" i="1"/>
  <c r="E33" i="1"/>
  <c r="E32" i="1"/>
  <c r="V31" i="1"/>
  <c r="E31" i="1"/>
  <c r="E30" i="1"/>
  <c r="E29" i="1"/>
  <c r="V28" i="1"/>
  <c r="V38" i="1" s="1"/>
  <c r="E28" i="1"/>
  <c r="U27" i="1"/>
  <c r="U37" i="1" s="1"/>
  <c r="E27" i="1"/>
  <c r="U26" i="1"/>
  <c r="E26" i="1"/>
  <c r="E25" i="1"/>
  <c r="V24" i="1"/>
  <c r="U24" i="1"/>
  <c r="U34" i="1" s="1"/>
  <c r="E24" i="1"/>
  <c r="V23" i="1"/>
  <c r="U23" i="1"/>
  <c r="E23" i="1"/>
  <c r="V22" i="1"/>
  <c r="V32" i="1" s="1"/>
  <c r="U22" i="1"/>
  <c r="U32" i="1" s="1"/>
  <c r="E22" i="1"/>
  <c r="V21" i="1"/>
  <c r="U21" i="1"/>
  <c r="U31" i="1" s="1"/>
  <c r="E21" i="1"/>
  <c r="V20" i="1"/>
  <c r="V30" i="1" s="1"/>
  <c r="V40" i="1" s="1"/>
  <c r="U20" i="1"/>
  <c r="U30" i="1" s="1"/>
  <c r="U40" i="1" s="1"/>
  <c r="E20" i="1"/>
  <c r="V19" i="1"/>
  <c r="V29" i="1" s="1"/>
  <c r="V39" i="1" s="1"/>
  <c r="U19" i="1"/>
  <c r="U29" i="1" s="1"/>
  <c r="U39" i="1" s="1"/>
  <c r="E19" i="1"/>
  <c r="V18" i="1"/>
  <c r="U18" i="1"/>
  <c r="U28" i="1" s="1"/>
  <c r="U38" i="1" s="1"/>
  <c r="E18" i="1"/>
  <c r="V17" i="1"/>
  <c r="V27" i="1" s="1"/>
  <c r="V37" i="1" s="1"/>
  <c r="U17" i="1"/>
  <c r="E17" i="1"/>
  <c r="V16" i="1"/>
  <c r="V26" i="1" s="1"/>
  <c r="V36" i="1" s="1"/>
  <c r="U16" i="1"/>
  <c r="T16" i="1"/>
  <c r="E16" i="1"/>
  <c r="A16" i="1"/>
  <c r="A26" i="1" s="1"/>
  <c r="V15" i="1"/>
  <c r="V25" i="1" s="1"/>
  <c r="V35" i="1" s="1"/>
  <c r="U15" i="1"/>
  <c r="U25" i="1" s="1"/>
  <c r="U35" i="1" s="1"/>
  <c r="E15" i="1"/>
  <c r="A15" i="1"/>
  <c r="A25" i="1" s="1"/>
  <c r="E14" i="1"/>
  <c r="E13" i="1"/>
  <c r="E12" i="1"/>
  <c r="E11" i="1"/>
  <c r="E10" i="1"/>
  <c r="E9" i="1"/>
  <c r="E8" i="1"/>
  <c r="E7" i="1"/>
  <c r="A7" i="1"/>
  <c r="A8" i="1" s="1"/>
  <c r="T6" i="1"/>
  <c r="E6" i="1"/>
  <c r="T5" i="1"/>
  <c r="E5" i="1"/>
  <c r="A35" i="1" l="1"/>
  <c r="T35" i="1" s="1"/>
  <c r="T25" i="1"/>
  <c r="A9" i="1"/>
  <c r="T8" i="1"/>
  <c r="A18" i="1"/>
  <c r="A36" i="1"/>
  <c r="T36" i="1" s="1"/>
  <c r="T26" i="1"/>
  <c r="A17" i="1"/>
  <c r="T7" i="1"/>
  <c r="T15" i="1"/>
  <c r="A28" i="1" l="1"/>
  <c r="T18" i="1"/>
  <c r="A10" i="1"/>
  <c r="A19" i="1"/>
  <c r="T9" i="1"/>
  <c r="T17" i="1"/>
  <c r="A27" i="1"/>
  <c r="A37" i="1" l="1"/>
  <c r="T37" i="1" s="1"/>
  <c r="T27" i="1"/>
  <c r="A29" i="1"/>
  <c r="T19" i="1"/>
  <c r="A11" i="1"/>
  <c r="A20" i="1"/>
  <c r="T10" i="1"/>
  <c r="A38" i="1"/>
  <c r="T38" i="1" s="1"/>
  <c r="T28" i="1"/>
  <c r="A30" i="1" l="1"/>
  <c r="T20" i="1"/>
  <c r="A21" i="1"/>
  <c r="A12" i="1"/>
  <c r="T11" i="1"/>
  <c r="T29" i="1"/>
  <c r="A39" i="1"/>
  <c r="T39" i="1" s="1"/>
  <c r="A40" i="1" l="1"/>
  <c r="T40" i="1" s="1"/>
  <c r="T30" i="1"/>
  <c r="A13" i="1"/>
  <c r="T12" i="1"/>
  <c r="A22" i="1"/>
  <c r="A31" i="1"/>
  <c r="T31" i="1" s="1"/>
  <c r="T21" i="1"/>
  <c r="A32" i="1" l="1"/>
  <c r="T32" i="1" s="1"/>
  <c r="T22" i="1"/>
  <c r="A14" i="1"/>
  <c r="T13" i="1"/>
  <c r="A23" i="1"/>
  <c r="A33" i="1" l="1"/>
  <c r="T33" i="1" s="1"/>
  <c r="T23" i="1"/>
  <c r="A24" i="1"/>
  <c r="T14" i="1"/>
  <c r="A34" i="1" l="1"/>
  <c r="T34" i="1" s="1"/>
  <c r="T2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此列id不能改变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1,战士
2,法师
3,道士
0.无限制
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0:不限
1：男
2：女
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当角色等级低于此等级的时候，无法装备或使用此物品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0 -- 无
1 -- 等级
2 — 转生等级
3 — 翅膀等级
4 — 转职等级
5 -  首充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当角色等级低于此等级的时候，无法装备或使用此物品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human1--白
2--绿
3--蓝
4--紫
5--金
6--粉
7--红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1：没有特效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1001.物品
1002.装备
1006.图鉴
1007.战纹
1008.魂兽装备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
  equip = 1,//装备
  money = 2,//货币
  potion = 3,//药品
  buff_goods = 4,//buff物品
  material = 5,//材料
  func_material = 6,//功能材料
  gem = 7,//宝石
  skill_book = 8,//技能书
  fashion = 9,//时装
  gift = 10,//礼包和宝箱</t>
        </r>
        <r>
          <rPr>
            <sz val="9"/>
            <rFont val="宋体"/>
            <family val="3"/>
            <charset val="134"/>
          </rPr>
          <t xml:space="preserve">
   count_use = 11, //次数物品
 12，//boss魂魄
 13,//藏宝图转盘宝箱
 14，//藏宝图
 15,//生肖
 16，//圣装
 17，//不显示名称的物品
 18，//帮会红包
 19，//霸者装备
 20，//成长钜惠
 22，//活跃度宝箱
 23，//图鉴           
 24，//跨服装备 
 25，//钻石红包类型
 26，//自动使用物品道具类型
 27，//战纹
 28，//魂兽装备
 29，//新装备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801：魂技能书
</t>
        </r>
      </text>
    </comment>
    <comment ref="S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101：不能自动使用
5000101:转生卷轴获得直接自动使用
100501：转生礼盒获得直接自动使用
2013：首充之后可使用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
越小越靠前</t>
        </r>
      </text>
    </comment>
    <comment ref="Y1" authorId="0" shapeId="0">
      <text>
        <r>
          <rPr>
            <sz val="9"/>
            <rFont val="宋体"/>
            <family val="3"/>
            <charset val="134"/>
          </rPr>
          <t xml:space="preserve">叠加上限:
每组至多可叠加的同类物品数量。
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新手套装 不产出</t>
        </r>
      </text>
    </comment>
  </commentList>
</comments>
</file>

<file path=xl/sharedStrings.xml><?xml version="1.0" encoding="utf-8"?>
<sst xmlns="http://schemas.openxmlformats.org/spreadsheetml/2006/main" count="140" uniqueCount="92">
  <si>
    <t>编号</t>
  </si>
  <si>
    <r>
      <rPr>
        <sz val="9"/>
        <color indexed="9"/>
        <rFont val="宋体"/>
        <family val="3"/>
        <charset val="134"/>
      </rPr>
      <t xml:space="preserve">挂boss所需编号    </t>
    </r>
    <r>
      <rPr>
        <sz val="9"/>
        <color rgb="FFFF0000"/>
        <rFont val="宋体"/>
        <family val="3"/>
        <charset val="134"/>
      </rPr>
      <t>（ID不能改变）</t>
    </r>
  </si>
  <si>
    <t>名称</t>
  </si>
  <si>
    <t>图标</t>
  </si>
  <si>
    <t>掉落图标</t>
  </si>
  <si>
    <t>职业限制</t>
  </si>
  <si>
    <t>性别限制</t>
  </si>
  <si>
    <t>物品天命等级</t>
  </si>
  <si>
    <t>物品等级</t>
  </si>
  <si>
    <t>等阶</t>
  </si>
  <si>
    <t>使用限制类型</t>
  </si>
  <si>
    <t>使用限制数值</t>
  </si>
  <si>
    <t>物品品质</t>
  </si>
  <si>
    <t>品质框是否没有特效</t>
  </si>
  <si>
    <t>物品外框类型</t>
  </si>
  <si>
    <t>背包类别</t>
  </si>
  <si>
    <t>物品类别1</t>
  </si>
  <si>
    <t>物品类别2</t>
  </si>
  <si>
    <t>物品类别3</t>
  </si>
  <si>
    <t>关联表ID</t>
  </si>
  <si>
    <t>组</t>
  </si>
  <si>
    <t>回收id</t>
  </si>
  <si>
    <t>分解id</t>
  </si>
  <si>
    <t>排序</t>
  </si>
  <si>
    <t>叠加上限</t>
  </si>
  <si>
    <t>极品属性</t>
  </si>
  <si>
    <t>ID</t>
  </si>
  <si>
    <t>HangBossID</t>
  </si>
  <si>
    <t>Name</t>
  </si>
  <si>
    <t>Icon</t>
  </si>
  <si>
    <t>DropIcon</t>
  </si>
  <si>
    <t>Job</t>
  </si>
  <si>
    <t>Gender</t>
  </si>
  <si>
    <t>ItemLvR</t>
  </si>
  <si>
    <t>ItemLv</t>
  </si>
  <si>
    <t>Rank</t>
  </si>
  <si>
    <t>LimitType</t>
  </si>
  <si>
    <t>LimitValue</t>
  </si>
  <si>
    <t>Quality</t>
  </si>
  <si>
    <t>NoEffect</t>
  </si>
  <si>
    <t>OuterFrame</t>
  </si>
  <si>
    <t>GridType</t>
  </si>
  <si>
    <t>Type1</t>
  </si>
  <si>
    <t>Type2</t>
  </si>
  <si>
    <t>Type3</t>
  </si>
  <si>
    <t>RelationID</t>
  </si>
  <si>
    <t>Team</t>
  </si>
  <si>
    <t>RecoverID</t>
  </si>
  <si>
    <t>DecomposeID</t>
  </si>
  <si>
    <t>Sort</t>
  </si>
  <si>
    <t>Stack</t>
  </si>
  <si>
    <t>Unusual</t>
  </si>
  <si>
    <t>int</t>
  </si>
  <si>
    <t>string</t>
  </si>
  <si>
    <t>cs</t>
  </si>
  <si>
    <t>c</t>
  </si>
  <si>
    <t>桃园の剑</t>
  </si>
  <si>
    <t>桃园の甲</t>
  </si>
  <si>
    <t>桃园の头</t>
  </si>
  <si>
    <t>桃园の链</t>
  </si>
  <si>
    <t>桃园の手</t>
  </si>
  <si>
    <t>桃园の镯</t>
  </si>
  <si>
    <t>桃园の戒</t>
  </si>
  <si>
    <t>桃园の指</t>
  </si>
  <si>
    <t>桃园の带</t>
  </si>
  <si>
    <t>桃园の靴</t>
  </si>
  <si>
    <t>噬魂の剑</t>
  </si>
  <si>
    <t>噬魂の甲</t>
  </si>
  <si>
    <t>噬魂の头</t>
  </si>
  <si>
    <t>噬魂の链</t>
  </si>
  <si>
    <t>噬魂の手</t>
  </si>
  <si>
    <t>噬魂の镯</t>
  </si>
  <si>
    <t>噬魂の戒</t>
  </si>
  <si>
    <t>噬魂の指</t>
  </si>
  <si>
    <t>噬魂の带</t>
  </si>
  <si>
    <t>噬魂の靴</t>
  </si>
  <si>
    <t>炼狱の剑</t>
  </si>
  <si>
    <t>炼狱の甲</t>
  </si>
  <si>
    <t>炼狱の头</t>
  </si>
  <si>
    <t>炼狱の链</t>
  </si>
  <si>
    <t>炼狱の手</t>
  </si>
  <si>
    <t>炼狱の镯</t>
  </si>
  <si>
    <t>炼狱の戒</t>
  </si>
  <si>
    <t>炼狱の指</t>
  </si>
  <si>
    <t>炼狱の带</t>
  </si>
  <si>
    <t>炼狱の靴</t>
  </si>
  <si>
    <t>龙牙の剑</t>
  </si>
  <si>
    <t>龙牙の甲</t>
  </si>
  <si>
    <t>龙牙の头</t>
  </si>
  <si>
    <t>龙牙の链</t>
  </si>
  <si>
    <t>龙牙の手</t>
  </si>
  <si>
    <t>龙牙の镯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</si>
</sst>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Protection="0">
      <alignment vertical="center"/>
    </xf>
  </cellStyleXfs>
  <cellXfs count="13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/>
    <xf numFmtId="0" fontId="5" fillId="0" borderId="2" xfId="0" applyFont="1" applyFill="1" applyBorder="1" applyAlignment="1"/>
    <xf numFmtId="0" fontId="5" fillId="4" borderId="0" xfId="0" applyFont="1" applyFill="1"/>
    <xf numFmtId="0" fontId="5" fillId="0" borderId="3" xfId="0" applyFont="1" applyFill="1" applyBorder="1" applyAlignment="1"/>
  </cellXfs>
  <cellStyles count="2">
    <cellStyle name="常规" xfId="0" builtinId="0"/>
    <cellStyle name="常规_Sheet1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O20" sqref="O20"/>
    </sheetView>
  </sheetViews>
  <sheetFormatPr defaultRowHeight="14" x14ac:dyDescent="0.3"/>
  <sheetData>
    <row r="1" spans="1:26" ht="49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25" thickTop="1" thickBot="1" x14ac:dyDescent="0.35">
      <c r="A2" s="1" t="s">
        <v>26</v>
      </c>
      <c r="B2" s="1" t="s">
        <v>27</v>
      </c>
      <c r="C2" s="1" t="s">
        <v>28</v>
      </c>
      <c r="D2" s="2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</row>
    <row r="3" spans="1:26" ht="15" thickTop="1" thickBot="1" x14ac:dyDescent="0.35">
      <c r="A3" s="1" t="s">
        <v>52</v>
      </c>
      <c r="B3" s="1" t="s">
        <v>52</v>
      </c>
      <c r="C3" s="1" t="s">
        <v>53</v>
      </c>
      <c r="D3" s="2" t="s">
        <v>53</v>
      </c>
      <c r="E3" s="1" t="s">
        <v>53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52</v>
      </c>
      <c r="Y3" s="1" t="s">
        <v>52</v>
      </c>
      <c r="Z3" s="1" t="s">
        <v>52</v>
      </c>
    </row>
    <row r="4" spans="1:26" ht="15" thickTop="1" thickBot="1" x14ac:dyDescent="0.35">
      <c r="A4" s="1" t="s">
        <v>54</v>
      </c>
      <c r="B4" s="1" t="s">
        <v>54</v>
      </c>
      <c r="C4" s="1" t="s">
        <v>54</v>
      </c>
      <c r="D4" s="2" t="s">
        <v>55</v>
      </c>
      <c r="E4" s="1" t="s">
        <v>55</v>
      </c>
      <c r="F4" s="1" t="s">
        <v>54</v>
      </c>
      <c r="G4" s="1" t="s">
        <v>54</v>
      </c>
      <c r="H4" s="1" t="s">
        <v>54</v>
      </c>
      <c r="I4" s="1" t="s">
        <v>54</v>
      </c>
      <c r="J4" s="1" t="s">
        <v>54</v>
      </c>
      <c r="K4" s="1" t="s">
        <v>54</v>
      </c>
      <c r="L4" s="1" t="s">
        <v>54</v>
      </c>
      <c r="M4" s="1" t="s">
        <v>54</v>
      </c>
      <c r="N4" s="1" t="s">
        <v>55</v>
      </c>
      <c r="O4" s="1" t="s">
        <v>55</v>
      </c>
      <c r="P4" s="1" t="s">
        <v>54</v>
      </c>
      <c r="Q4" s="1" t="s">
        <v>54</v>
      </c>
      <c r="R4" s="1" t="s">
        <v>54</v>
      </c>
      <c r="S4" s="1" t="s">
        <v>54</v>
      </c>
      <c r="T4" s="1" t="s">
        <v>54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54</v>
      </c>
      <c r="Z4" s="1" t="s">
        <v>54</v>
      </c>
    </row>
    <row r="5" spans="1:26" ht="14.5" thickTop="1" x14ac:dyDescent="0.3">
      <c r="A5" s="3">
        <v>11101011</v>
      </c>
      <c r="B5" s="3">
        <v>10</v>
      </c>
      <c r="C5" s="3" t="s">
        <v>56</v>
      </c>
      <c r="D5" s="4">
        <v>10001010</v>
      </c>
      <c r="E5" s="5">
        <f t="shared" ref="E5:E40" si="0">D5</f>
        <v>10001010</v>
      </c>
      <c r="F5" s="6">
        <v>1</v>
      </c>
      <c r="G5" s="6">
        <v>0</v>
      </c>
      <c r="H5" s="7">
        <v>0</v>
      </c>
      <c r="I5" s="7">
        <v>1</v>
      </c>
      <c r="J5" s="7">
        <v>1</v>
      </c>
      <c r="K5" s="8">
        <v>0</v>
      </c>
      <c r="L5" s="8">
        <v>0</v>
      </c>
      <c r="M5" s="9">
        <v>1</v>
      </c>
      <c r="N5" s="9"/>
      <c r="O5" s="9"/>
      <c r="P5" s="9">
        <v>1002</v>
      </c>
      <c r="Q5" s="6">
        <v>1</v>
      </c>
      <c r="R5" s="10">
        <v>100</v>
      </c>
      <c r="S5" s="9">
        <v>1</v>
      </c>
      <c r="T5" s="11">
        <f t="shared" ref="T5:T40" si="1">A5</f>
        <v>11101011</v>
      </c>
      <c r="U5" s="9">
        <v>10</v>
      </c>
      <c r="V5" s="6">
        <v>1001</v>
      </c>
      <c r="W5" s="6"/>
      <c r="X5" s="6">
        <v>149000</v>
      </c>
      <c r="Y5" s="6">
        <v>0</v>
      </c>
      <c r="Z5" s="6"/>
    </row>
    <row r="6" spans="1:26" x14ac:dyDescent="0.3">
      <c r="A6" s="3">
        <v>11101021</v>
      </c>
      <c r="B6" s="3">
        <v>11</v>
      </c>
      <c r="C6" s="3" t="s">
        <v>57</v>
      </c>
      <c r="D6" s="4">
        <v>10001011</v>
      </c>
      <c r="E6" s="5">
        <f t="shared" si="0"/>
        <v>10001011</v>
      </c>
      <c r="F6" s="6">
        <v>1</v>
      </c>
      <c r="G6" s="6">
        <v>0</v>
      </c>
      <c r="H6" s="7">
        <v>0</v>
      </c>
      <c r="I6" s="7">
        <v>1</v>
      </c>
      <c r="J6" s="7">
        <v>1</v>
      </c>
      <c r="K6" s="8">
        <v>0</v>
      </c>
      <c r="L6" s="8">
        <v>0</v>
      </c>
      <c r="M6" s="9">
        <v>1</v>
      </c>
      <c r="N6" s="9"/>
      <c r="O6" s="9"/>
      <c r="P6" s="9">
        <v>1002</v>
      </c>
      <c r="Q6" s="6">
        <v>1</v>
      </c>
      <c r="R6" s="12">
        <v>101</v>
      </c>
      <c r="S6" s="9">
        <v>1</v>
      </c>
      <c r="T6" s="11">
        <f t="shared" si="1"/>
        <v>11101021</v>
      </c>
      <c r="U6" s="9">
        <v>10</v>
      </c>
      <c r="V6" s="6">
        <v>101</v>
      </c>
      <c r="W6" s="6"/>
      <c r="X6" s="6">
        <v>149010</v>
      </c>
      <c r="Y6" s="6">
        <v>0</v>
      </c>
      <c r="Z6" s="6"/>
    </row>
    <row r="7" spans="1:26" x14ac:dyDescent="0.3">
      <c r="A7" s="3">
        <f>A6+10</f>
        <v>11101031</v>
      </c>
      <c r="B7" s="3">
        <v>12</v>
      </c>
      <c r="C7" s="3" t="s">
        <v>58</v>
      </c>
      <c r="D7" s="4">
        <v>10001021</v>
      </c>
      <c r="E7" s="5">
        <f t="shared" si="0"/>
        <v>10001021</v>
      </c>
      <c r="F7" s="6">
        <v>1</v>
      </c>
      <c r="G7" s="6">
        <v>0</v>
      </c>
      <c r="H7" s="7">
        <v>0</v>
      </c>
      <c r="I7" s="7">
        <v>1</v>
      </c>
      <c r="J7" s="7">
        <v>1</v>
      </c>
      <c r="K7" s="8">
        <v>0</v>
      </c>
      <c r="L7" s="8">
        <v>0</v>
      </c>
      <c r="M7" s="9">
        <v>1</v>
      </c>
      <c r="N7" s="9"/>
      <c r="O7" s="9"/>
      <c r="P7" s="9">
        <v>1002</v>
      </c>
      <c r="Q7" s="6">
        <v>1</v>
      </c>
      <c r="R7" s="12">
        <v>102</v>
      </c>
      <c r="S7" s="9">
        <v>1</v>
      </c>
      <c r="T7" s="11">
        <f t="shared" si="1"/>
        <v>11101031</v>
      </c>
      <c r="U7" s="9">
        <v>10</v>
      </c>
      <c r="V7" s="6">
        <v>1</v>
      </c>
      <c r="W7" s="6"/>
      <c r="X7" s="6">
        <v>149020</v>
      </c>
      <c r="Y7" s="6">
        <v>0</v>
      </c>
      <c r="Z7" s="6"/>
    </row>
    <row r="8" spans="1:26" x14ac:dyDescent="0.3">
      <c r="A8" s="3">
        <f t="shared" ref="A8:A14" si="2">A7+10</f>
        <v>11101041</v>
      </c>
      <c r="B8" s="3">
        <v>13</v>
      </c>
      <c r="C8" s="3" t="s">
        <v>59</v>
      </c>
      <c r="D8" s="4">
        <v>10001031</v>
      </c>
      <c r="E8" s="5">
        <f t="shared" si="0"/>
        <v>10001031</v>
      </c>
      <c r="F8" s="6">
        <v>1</v>
      </c>
      <c r="G8" s="6">
        <v>0</v>
      </c>
      <c r="H8" s="7">
        <v>0</v>
      </c>
      <c r="I8" s="7">
        <v>1</v>
      </c>
      <c r="J8" s="7">
        <v>1</v>
      </c>
      <c r="K8" s="8">
        <v>0</v>
      </c>
      <c r="L8" s="8">
        <v>0</v>
      </c>
      <c r="M8" s="9">
        <v>1</v>
      </c>
      <c r="N8" s="9"/>
      <c r="O8" s="9"/>
      <c r="P8" s="9">
        <v>1002</v>
      </c>
      <c r="Q8" s="6">
        <v>1</v>
      </c>
      <c r="R8" s="12">
        <v>103</v>
      </c>
      <c r="S8" s="9">
        <v>1</v>
      </c>
      <c r="T8" s="11">
        <f t="shared" si="1"/>
        <v>11101041</v>
      </c>
      <c r="U8" s="9">
        <v>10</v>
      </c>
      <c r="V8" s="6">
        <v>1</v>
      </c>
      <c r="W8" s="6"/>
      <c r="X8" s="6">
        <v>149030</v>
      </c>
      <c r="Y8" s="6">
        <v>0</v>
      </c>
      <c r="Z8" s="6"/>
    </row>
    <row r="9" spans="1:26" x14ac:dyDescent="0.3">
      <c r="A9" s="3">
        <f t="shared" si="2"/>
        <v>11101051</v>
      </c>
      <c r="B9" s="3">
        <v>14</v>
      </c>
      <c r="C9" s="3" t="s">
        <v>60</v>
      </c>
      <c r="D9" s="4">
        <v>10001041</v>
      </c>
      <c r="E9" s="5">
        <f t="shared" si="0"/>
        <v>10001041</v>
      </c>
      <c r="F9" s="6">
        <v>1</v>
      </c>
      <c r="G9" s="6">
        <v>0</v>
      </c>
      <c r="H9" s="7">
        <v>0</v>
      </c>
      <c r="I9" s="7">
        <v>1</v>
      </c>
      <c r="J9" s="7">
        <v>1</v>
      </c>
      <c r="K9" s="8">
        <v>0</v>
      </c>
      <c r="L9" s="8">
        <v>0</v>
      </c>
      <c r="M9" s="9">
        <v>1</v>
      </c>
      <c r="N9" s="9"/>
      <c r="O9" s="9"/>
      <c r="P9" s="9">
        <v>1002</v>
      </c>
      <c r="Q9" s="6">
        <v>1</v>
      </c>
      <c r="R9" s="12">
        <v>104</v>
      </c>
      <c r="S9" s="9">
        <v>1</v>
      </c>
      <c r="T9" s="11">
        <f t="shared" si="1"/>
        <v>11101051</v>
      </c>
      <c r="U9" s="9">
        <v>10</v>
      </c>
      <c r="V9" s="6">
        <v>1</v>
      </c>
      <c r="W9" s="6"/>
      <c r="X9" s="6">
        <v>149040</v>
      </c>
      <c r="Y9" s="6">
        <v>0</v>
      </c>
      <c r="Z9" s="6"/>
    </row>
    <row r="10" spans="1:26" x14ac:dyDescent="0.3">
      <c r="A10" s="3">
        <f t="shared" si="2"/>
        <v>11101061</v>
      </c>
      <c r="B10" s="3">
        <v>15</v>
      </c>
      <c r="C10" s="3" t="s">
        <v>61</v>
      </c>
      <c r="D10" s="4">
        <v>10001041</v>
      </c>
      <c r="E10" s="5">
        <f t="shared" si="0"/>
        <v>10001041</v>
      </c>
      <c r="F10" s="6">
        <v>1</v>
      </c>
      <c r="G10" s="6">
        <v>0</v>
      </c>
      <c r="H10" s="7">
        <v>0</v>
      </c>
      <c r="I10" s="7">
        <v>1</v>
      </c>
      <c r="J10" s="7">
        <v>1</v>
      </c>
      <c r="K10" s="8">
        <v>0</v>
      </c>
      <c r="L10" s="8">
        <v>0</v>
      </c>
      <c r="M10" s="9">
        <v>1</v>
      </c>
      <c r="N10" s="9"/>
      <c r="O10" s="9"/>
      <c r="P10" s="9">
        <v>1002</v>
      </c>
      <c r="Q10" s="6">
        <v>1</v>
      </c>
      <c r="R10" s="12">
        <v>105</v>
      </c>
      <c r="S10" s="9">
        <v>1</v>
      </c>
      <c r="T10" s="11">
        <f t="shared" si="1"/>
        <v>11101061</v>
      </c>
      <c r="U10" s="9">
        <v>10</v>
      </c>
      <c r="V10" s="6">
        <v>1</v>
      </c>
      <c r="W10" s="6"/>
      <c r="X10" s="6">
        <v>149050</v>
      </c>
      <c r="Y10" s="6">
        <v>0</v>
      </c>
      <c r="Z10" s="6"/>
    </row>
    <row r="11" spans="1:26" x14ac:dyDescent="0.3">
      <c r="A11" s="3">
        <f t="shared" si="2"/>
        <v>11101071</v>
      </c>
      <c r="B11" s="3">
        <v>16</v>
      </c>
      <c r="C11" s="3" t="s">
        <v>62</v>
      </c>
      <c r="D11" s="4">
        <v>10001061</v>
      </c>
      <c r="E11" s="5">
        <f t="shared" si="0"/>
        <v>10001061</v>
      </c>
      <c r="F11" s="6">
        <v>1</v>
      </c>
      <c r="G11" s="6">
        <v>0</v>
      </c>
      <c r="H11" s="7">
        <v>0</v>
      </c>
      <c r="I11" s="7">
        <v>1</v>
      </c>
      <c r="J11" s="7">
        <v>1</v>
      </c>
      <c r="K11" s="8">
        <v>0</v>
      </c>
      <c r="L11" s="8">
        <v>0</v>
      </c>
      <c r="M11" s="9">
        <v>1</v>
      </c>
      <c r="N11" s="9"/>
      <c r="O11" s="9"/>
      <c r="P11" s="9">
        <v>1002</v>
      </c>
      <c r="Q11" s="6">
        <v>1</v>
      </c>
      <c r="R11" s="12">
        <v>106</v>
      </c>
      <c r="S11" s="9">
        <v>1</v>
      </c>
      <c r="T11" s="11">
        <f t="shared" si="1"/>
        <v>11101071</v>
      </c>
      <c r="U11" s="9">
        <v>10</v>
      </c>
      <c r="V11" s="6">
        <v>1</v>
      </c>
      <c r="W11" s="6"/>
      <c r="X11" s="6">
        <v>149060</v>
      </c>
      <c r="Y11" s="6">
        <v>0</v>
      </c>
      <c r="Z11" s="6"/>
    </row>
    <row r="12" spans="1:26" x14ac:dyDescent="0.3">
      <c r="A12" s="3">
        <f t="shared" si="2"/>
        <v>11101081</v>
      </c>
      <c r="B12" s="3">
        <v>17</v>
      </c>
      <c r="C12" s="3" t="s">
        <v>63</v>
      </c>
      <c r="D12" s="4">
        <v>10001061</v>
      </c>
      <c r="E12" s="5">
        <f t="shared" si="0"/>
        <v>10001061</v>
      </c>
      <c r="F12" s="6">
        <v>1</v>
      </c>
      <c r="G12" s="6">
        <v>0</v>
      </c>
      <c r="H12" s="7">
        <v>0</v>
      </c>
      <c r="I12" s="7">
        <v>1</v>
      </c>
      <c r="J12" s="7">
        <v>1</v>
      </c>
      <c r="K12" s="8">
        <v>0</v>
      </c>
      <c r="L12" s="8">
        <v>0</v>
      </c>
      <c r="M12" s="9">
        <v>1</v>
      </c>
      <c r="N12" s="9"/>
      <c r="O12" s="9"/>
      <c r="P12" s="9">
        <v>1002</v>
      </c>
      <c r="Q12" s="6">
        <v>1</v>
      </c>
      <c r="R12" s="12">
        <v>107</v>
      </c>
      <c r="S12" s="9">
        <v>1</v>
      </c>
      <c r="T12" s="11">
        <f t="shared" si="1"/>
        <v>11101081</v>
      </c>
      <c r="U12" s="9">
        <v>10</v>
      </c>
      <c r="V12" s="6">
        <v>1</v>
      </c>
      <c r="W12" s="6"/>
      <c r="X12" s="6">
        <v>149070</v>
      </c>
      <c r="Y12" s="6">
        <v>0</v>
      </c>
      <c r="Z12" s="6"/>
    </row>
    <row r="13" spans="1:26" x14ac:dyDescent="0.3">
      <c r="A13" s="3">
        <f t="shared" si="2"/>
        <v>11101091</v>
      </c>
      <c r="B13" s="3">
        <v>18</v>
      </c>
      <c r="C13" s="3" t="s">
        <v>64</v>
      </c>
      <c r="D13" s="4">
        <v>10001081</v>
      </c>
      <c r="E13" s="5">
        <f t="shared" si="0"/>
        <v>10001081</v>
      </c>
      <c r="F13" s="6">
        <v>1</v>
      </c>
      <c r="G13" s="6">
        <v>0</v>
      </c>
      <c r="H13" s="7">
        <v>0</v>
      </c>
      <c r="I13" s="7">
        <v>1</v>
      </c>
      <c r="J13" s="7">
        <v>1</v>
      </c>
      <c r="K13" s="8">
        <v>0</v>
      </c>
      <c r="L13" s="8">
        <v>0</v>
      </c>
      <c r="M13" s="9">
        <v>1</v>
      </c>
      <c r="N13" s="9"/>
      <c r="O13" s="9"/>
      <c r="P13" s="9">
        <v>1002</v>
      </c>
      <c r="Q13" s="6">
        <v>1</v>
      </c>
      <c r="R13" s="10">
        <v>108</v>
      </c>
      <c r="S13" s="9">
        <v>1</v>
      </c>
      <c r="T13" s="11">
        <f t="shared" si="1"/>
        <v>11101091</v>
      </c>
      <c r="U13" s="9">
        <v>10</v>
      </c>
      <c r="V13" s="6">
        <v>1</v>
      </c>
      <c r="W13" s="6"/>
      <c r="X13" s="6">
        <v>149080</v>
      </c>
      <c r="Y13" s="6">
        <v>0</v>
      </c>
      <c r="Z13" s="6"/>
    </row>
    <row r="14" spans="1:26" x14ac:dyDescent="0.3">
      <c r="A14" s="3">
        <f t="shared" si="2"/>
        <v>11101101</v>
      </c>
      <c r="B14" s="3">
        <v>19</v>
      </c>
      <c r="C14" s="3" t="s">
        <v>65</v>
      </c>
      <c r="D14" s="4">
        <v>10001091</v>
      </c>
      <c r="E14" s="5">
        <f t="shared" si="0"/>
        <v>10001091</v>
      </c>
      <c r="F14" s="6">
        <v>1</v>
      </c>
      <c r="G14" s="6">
        <v>0</v>
      </c>
      <c r="H14" s="7">
        <v>0</v>
      </c>
      <c r="I14" s="7">
        <v>1</v>
      </c>
      <c r="J14" s="7">
        <v>1</v>
      </c>
      <c r="K14" s="8">
        <v>0</v>
      </c>
      <c r="L14" s="8">
        <v>0</v>
      </c>
      <c r="M14" s="9">
        <v>1</v>
      </c>
      <c r="N14" s="9"/>
      <c r="O14" s="9"/>
      <c r="P14" s="9">
        <v>1002</v>
      </c>
      <c r="Q14" s="6">
        <v>1</v>
      </c>
      <c r="R14" s="12">
        <v>109</v>
      </c>
      <c r="S14" s="9">
        <v>1</v>
      </c>
      <c r="T14" s="11">
        <f t="shared" si="1"/>
        <v>11101101</v>
      </c>
      <c r="U14" s="9">
        <v>10</v>
      </c>
      <c r="V14" s="6">
        <v>1</v>
      </c>
      <c r="W14" s="6"/>
      <c r="X14" s="6">
        <v>149090</v>
      </c>
      <c r="Y14" s="6">
        <v>0</v>
      </c>
      <c r="Z14" s="6"/>
    </row>
    <row r="15" spans="1:26" x14ac:dyDescent="0.3">
      <c r="A15" s="3">
        <f>A5+1000</f>
        <v>11102011</v>
      </c>
      <c r="B15" s="3">
        <v>20</v>
      </c>
      <c r="C15" s="3" t="s">
        <v>66</v>
      </c>
      <c r="D15" s="4">
        <v>10002010</v>
      </c>
      <c r="E15" s="5">
        <f t="shared" si="0"/>
        <v>10002010</v>
      </c>
      <c r="F15" s="6">
        <v>1</v>
      </c>
      <c r="G15" s="6">
        <v>0</v>
      </c>
      <c r="H15" s="7">
        <v>0</v>
      </c>
      <c r="I15" s="7">
        <v>1</v>
      </c>
      <c r="J15" s="7">
        <v>2</v>
      </c>
      <c r="K15" s="8">
        <v>0</v>
      </c>
      <c r="L15" s="8">
        <v>0</v>
      </c>
      <c r="M15" s="9">
        <v>1</v>
      </c>
      <c r="N15" s="9"/>
      <c r="O15" s="9"/>
      <c r="P15" s="9">
        <v>1002</v>
      </c>
      <c r="Q15" s="6">
        <v>1</v>
      </c>
      <c r="R15" s="10">
        <v>100</v>
      </c>
      <c r="S15" s="9">
        <v>1</v>
      </c>
      <c r="T15" s="11">
        <f t="shared" si="1"/>
        <v>11102011</v>
      </c>
      <c r="U15" s="9">
        <f>U5+10</f>
        <v>20</v>
      </c>
      <c r="V15" s="6">
        <f>V5+1</f>
        <v>1002</v>
      </c>
      <c r="W15" s="6"/>
      <c r="X15" s="6">
        <v>148000</v>
      </c>
      <c r="Y15" s="6">
        <v>0</v>
      </c>
      <c r="Z15" s="6"/>
    </row>
    <row r="16" spans="1:26" x14ac:dyDescent="0.3">
      <c r="A16" s="3">
        <f>A6+1000</f>
        <v>11102021</v>
      </c>
      <c r="B16" s="3">
        <v>21</v>
      </c>
      <c r="C16" s="3" t="s">
        <v>67</v>
      </c>
      <c r="D16" s="4">
        <v>10002011</v>
      </c>
      <c r="E16" s="5">
        <f t="shared" si="0"/>
        <v>10002011</v>
      </c>
      <c r="F16" s="6">
        <v>1</v>
      </c>
      <c r="G16" s="6">
        <v>0</v>
      </c>
      <c r="H16" s="7">
        <v>0</v>
      </c>
      <c r="I16" s="7">
        <v>1</v>
      </c>
      <c r="J16" s="7">
        <v>2</v>
      </c>
      <c r="K16" s="8">
        <v>0</v>
      </c>
      <c r="L16" s="8">
        <v>0</v>
      </c>
      <c r="M16" s="9">
        <v>1</v>
      </c>
      <c r="N16" s="9"/>
      <c r="O16" s="9"/>
      <c r="P16" s="9">
        <v>1002</v>
      </c>
      <c r="Q16" s="6">
        <v>1</v>
      </c>
      <c r="R16" s="12">
        <v>101</v>
      </c>
      <c r="S16" s="9">
        <v>1</v>
      </c>
      <c r="T16" s="11">
        <f t="shared" si="1"/>
        <v>11102021</v>
      </c>
      <c r="U16" s="9">
        <f t="shared" ref="U16:U40" si="3">U6+10</f>
        <v>20</v>
      </c>
      <c r="V16" s="6">
        <f t="shared" ref="V16:V40" si="4">V6+1</f>
        <v>102</v>
      </c>
      <c r="W16" s="6"/>
      <c r="X16" s="6">
        <v>148010</v>
      </c>
      <c r="Y16" s="6">
        <v>0</v>
      </c>
      <c r="Z16" s="6"/>
    </row>
    <row r="17" spans="1:26" x14ac:dyDescent="0.3">
      <c r="A17" s="3">
        <f t="shared" ref="A17:A40" si="5">A7+1000</f>
        <v>11102031</v>
      </c>
      <c r="B17" s="3">
        <v>22</v>
      </c>
      <c r="C17" s="3" t="s">
        <v>68</v>
      </c>
      <c r="D17" s="4">
        <v>10002021</v>
      </c>
      <c r="E17" s="5">
        <f t="shared" si="0"/>
        <v>10002021</v>
      </c>
      <c r="F17" s="6">
        <v>1</v>
      </c>
      <c r="G17" s="6">
        <v>0</v>
      </c>
      <c r="H17" s="7">
        <v>0</v>
      </c>
      <c r="I17" s="7">
        <v>1</v>
      </c>
      <c r="J17" s="7">
        <v>2</v>
      </c>
      <c r="K17" s="8">
        <v>0</v>
      </c>
      <c r="L17" s="8">
        <v>0</v>
      </c>
      <c r="M17" s="9">
        <v>1</v>
      </c>
      <c r="N17" s="9"/>
      <c r="O17" s="9"/>
      <c r="P17" s="9">
        <v>1002</v>
      </c>
      <c r="Q17" s="6">
        <v>1</v>
      </c>
      <c r="R17" s="12">
        <v>102</v>
      </c>
      <c r="S17" s="9">
        <v>1</v>
      </c>
      <c r="T17" s="11">
        <f t="shared" si="1"/>
        <v>11102031</v>
      </c>
      <c r="U17" s="9">
        <f t="shared" si="3"/>
        <v>20</v>
      </c>
      <c r="V17" s="6">
        <f t="shared" si="4"/>
        <v>2</v>
      </c>
      <c r="W17" s="6"/>
      <c r="X17" s="6">
        <v>148020</v>
      </c>
      <c r="Y17" s="6">
        <v>0</v>
      </c>
      <c r="Z17" s="6"/>
    </row>
    <row r="18" spans="1:26" x14ac:dyDescent="0.3">
      <c r="A18" s="3">
        <f t="shared" si="5"/>
        <v>11102041</v>
      </c>
      <c r="B18" s="3">
        <v>23</v>
      </c>
      <c r="C18" s="3" t="s">
        <v>69</v>
      </c>
      <c r="D18" s="4">
        <v>10002031</v>
      </c>
      <c r="E18" s="5">
        <f t="shared" si="0"/>
        <v>10002031</v>
      </c>
      <c r="F18" s="6">
        <v>1</v>
      </c>
      <c r="G18" s="6">
        <v>0</v>
      </c>
      <c r="H18" s="7">
        <v>0</v>
      </c>
      <c r="I18" s="7">
        <v>1</v>
      </c>
      <c r="J18" s="7">
        <v>2</v>
      </c>
      <c r="K18" s="8">
        <v>0</v>
      </c>
      <c r="L18" s="8">
        <v>0</v>
      </c>
      <c r="M18" s="9">
        <v>1</v>
      </c>
      <c r="N18" s="9"/>
      <c r="O18" s="9"/>
      <c r="P18" s="9">
        <v>1002</v>
      </c>
      <c r="Q18" s="6">
        <v>1</v>
      </c>
      <c r="R18" s="12">
        <v>103</v>
      </c>
      <c r="S18" s="9">
        <v>1</v>
      </c>
      <c r="T18" s="11">
        <f t="shared" si="1"/>
        <v>11102041</v>
      </c>
      <c r="U18" s="9">
        <f t="shared" si="3"/>
        <v>20</v>
      </c>
      <c r="V18" s="6">
        <f t="shared" si="4"/>
        <v>2</v>
      </c>
      <c r="W18" s="6"/>
      <c r="X18" s="6">
        <v>148030</v>
      </c>
      <c r="Y18" s="6">
        <v>0</v>
      </c>
      <c r="Z18" s="6"/>
    </row>
    <row r="19" spans="1:26" x14ac:dyDescent="0.3">
      <c r="A19" s="3">
        <f t="shared" si="5"/>
        <v>11102051</v>
      </c>
      <c r="B19" s="3">
        <v>24</v>
      </c>
      <c r="C19" s="3" t="s">
        <v>70</v>
      </c>
      <c r="D19" s="4">
        <v>10002041</v>
      </c>
      <c r="E19" s="5">
        <f t="shared" si="0"/>
        <v>10002041</v>
      </c>
      <c r="F19" s="6">
        <v>1</v>
      </c>
      <c r="G19" s="6">
        <v>0</v>
      </c>
      <c r="H19" s="7">
        <v>0</v>
      </c>
      <c r="I19" s="7">
        <v>1</v>
      </c>
      <c r="J19" s="7">
        <v>2</v>
      </c>
      <c r="K19" s="8">
        <v>0</v>
      </c>
      <c r="L19" s="8">
        <v>0</v>
      </c>
      <c r="M19" s="9">
        <v>1</v>
      </c>
      <c r="N19" s="9"/>
      <c r="O19" s="9"/>
      <c r="P19" s="9">
        <v>1002</v>
      </c>
      <c r="Q19" s="6">
        <v>1</v>
      </c>
      <c r="R19" s="12">
        <v>104</v>
      </c>
      <c r="S19" s="9">
        <v>1</v>
      </c>
      <c r="T19" s="11">
        <f t="shared" si="1"/>
        <v>11102051</v>
      </c>
      <c r="U19" s="9">
        <f t="shared" si="3"/>
        <v>20</v>
      </c>
      <c r="V19" s="6">
        <f t="shared" si="4"/>
        <v>2</v>
      </c>
      <c r="W19" s="6"/>
      <c r="X19" s="6">
        <v>148040</v>
      </c>
      <c r="Y19" s="6">
        <v>0</v>
      </c>
      <c r="Z19" s="6"/>
    </row>
    <row r="20" spans="1:26" x14ac:dyDescent="0.3">
      <c r="A20" s="3">
        <f t="shared" si="5"/>
        <v>11102061</v>
      </c>
      <c r="B20" s="3">
        <v>25</v>
      </c>
      <c r="C20" s="3" t="s">
        <v>71</v>
      </c>
      <c r="D20" s="4">
        <v>10002041</v>
      </c>
      <c r="E20" s="5">
        <f t="shared" si="0"/>
        <v>10002041</v>
      </c>
      <c r="F20" s="6">
        <v>1</v>
      </c>
      <c r="G20" s="6">
        <v>0</v>
      </c>
      <c r="H20" s="7">
        <v>0</v>
      </c>
      <c r="I20" s="7">
        <v>1</v>
      </c>
      <c r="J20" s="7">
        <v>2</v>
      </c>
      <c r="K20" s="8">
        <v>0</v>
      </c>
      <c r="L20" s="8">
        <v>0</v>
      </c>
      <c r="M20" s="9">
        <v>1</v>
      </c>
      <c r="N20" s="9"/>
      <c r="O20" s="9"/>
      <c r="P20" s="9">
        <v>1002</v>
      </c>
      <c r="Q20" s="6">
        <v>1</v>
      </c>
      <c r="R20" s="12">
        <v>105</v>
      </c>
      <c r="S20" s="9">
        <v>1</v>
      </c>
      <c r="T20" s="11">
        <f t="shared" si="1"/>
        <v>11102061</v>
      </c>
      <c r="U20" s="9">
        <f t="shared" si="3"/>
        <v>20</v>
      </c>
      <c r="V20" s="6">
        <f t="shared" si="4"/>
        <v>2</v>
      </c>
      <c r="W20" s="6"/>
      <c r="X20" s="6">
        <v>148050</v>
      </c>
      <c r="Y20" s="6">
        <v>0</v>
      </c>
      <c r="Z20" s="6"/>
    </row>
    <row r="21" spans="1:26" x14ac:dyDescent="0.3">
      <c r="A21" s="3">
        <f t="shared" si="5"/>
        <v>11102071</v>
      </c>
      <c r="B21" s="3">
        <v>26</v>
      </c>
      <c r="C21" s="3" t="s">
        <v>72</v>
      </c>
      <c r="D21" s="4">
        <v>10002061</v>
      </c>
      <c r="E21" s="5">
        <f t="shared" si="0"/>
        <v>10002061</v>
      </c>
      <c r="F21" s="6">
        <v>1</v>
      </c>
      <c r="G21" s="6">
        <v>0</v>
      </c>
      <c r="H21" s="7">
        <v>0</v>
      </c>
      <c r="I21" s="7">
        <v>1</v>
      </c>
      <c r="J21" s="7">
        <v>2</v>
      </c>
      <c r="K21" s="8">
        <v>0</v>
      </c>
      <c r="L21" s="8">
        <v>0</v>
      </c>
      <c r="M21" s="9">
        <v>1</v>
      </c>
      <c r="N21" s="9"/>
      <c r="O21" s="9"/>
      <c r="P21" s="9">
        <v>1002</v>
      </c>
      <c r="Q21" s="6">
        <v>1</v>
      </c>
      <c r="R21" s="12">
        <v>106</v>
      </c>
      <c r="S21" s="9">
        <v>1</v>
      </c>
      <c r="T21" s="11">
        <f t="shared" si="1"/>
        <v>11102071</v>
      </c>
      <c r="U21" s="9">
        <f t="shared" si="3"/>
        <v>20</v>
      </c>
      <c r="V21" s="6">
        <f t="shared" si="4"/>
        <v>2</v>
      </c>
      <c r="W21" s="6"/>
      <c r="X21" s="6">
        <v>148060</v>
      </c>
      <c r="Y21" s="6">
        <v>0</v>
      </c>
      <c r="Z21" s="6"/>
    </row>
    <row r="22" spans="1:26" x14ac:dyDescent="0.3">
      <c r="A22" s="3">
        <f t="shared" si="5"/>
        <v>11102081</v>
      </c>
      <c r="B22" s="3">
        <v>27</v>
      </c>
      <c r="C22" s="3" t="s">
        <v>73</v>
      </c>
      <c r="D22" s="4">
        <v>10002061</v>
      </c>
      <c r="E22" s="5">
        <f t="shared" si="0"/>
        <v>10002061</v>
      </c>
      <c r="F22" s="6">
        <v>1</v>
      </c>
      <c r="G22" s="6">
        <v>0</v>
      </c>
      <c r="H22" s="7">
        <v>0</v>
      </c>
      <c r="I22" s="7">
        <v>1</v>
      </c>
      <c r="J22" s="7">
        <v>2</v>
      </c>
      <c r="K22" s="8">
        <v>0</v>
      </c>
      <c r="L22" s="8">
        <v>0</v>
      </c>
      <c r="M22" s="9">
        <v>1</v>
      </c>
      <c r="N22" s="9"/>
      <c r="O22" s="9"/>
      <c r="P22" s="9">
        <v>1002</v>
      </c>
      <c r="Q22" s="6">
        <v>1</v>
      </c>
      <c r="R22" s="12">
        <v>107</v>
      </c>
      <c r="S22" s="9">
        <v>1</v>
      </c>
      <c r="T22" s="11">
        <f t="shared" si="1"/>
        <v>11102081</v>
      </c>
      <c r="U22" s="9">
        <f t="shared" si="3"/>
        <v>20</v>
      </c>
      <c r="V22" s="6">
        <f t="shared" si="4"/>
        <v>2</v>
      </c>
      <c r="W22" s="6"/>
      <c r="X22" s="6">
        <v>148070</v>
      </c>
      <c r="Y22" s="6">
        <v>0</v>
      </c>
      <c r="Z22" s="6"/>
    </row>
    <row r="23" spans="1:26" x14ac:dyDescent="0.3">
      <c r="A23" s="3">
        <f t="shared" si="5"/>
        <v>11102091</v>
      </c>
      <c r="B23" s="3">
        <v>28</v>
      </c>
      <c r="C23" s="3" t="s">
        <v>74</v>
      </c>
      <c r="D23" s="4">
        <v>10002081</v>
      </c>
      <c r="E23" s="5">
        <f t="shared" si="0"/>
        <v>10002081</v>
      </c>
      <c r="F23" s="6">
        <v>1</v>
      </c>
      <c r="G23" s="6">
        <v>0</v>
      </c>
      <c r="H23" s="7">
        <v>0</v>
      </c>
      <c r="I23" s="7">
        <v>1</v>
      </c>
      <c r="J23" s="7">
        <v>2</v>
      </c>
      <c r="K23" s="8">
        <v>0</v>
      </c>
      <c r="L23" s="8">
        <v>0</v>
      </c>
      <c r="M23" s="9">
        <v>1</v>
      </c>
      <c r="N23" s="9"/>
      <c r="O23" s="9"/>
      <c r="P23" s="9">
        <v>1002</v>
      </c>
      <c r="Q23" s="6">
        <v>1</v>
      </c>
      <c r="R23" s="10">
        <v>108</v>
      </c>
      <c r="S23" s="9">
        <v>1</v>
      </c>
      <c r="T23" s="11">
        <f t="shared" si="1"/>
        <v>11102091</v>
      </c>
      <c r="U23" s="9">
        <f t="shared" si="3"/>
        <v>20</v>
      </c>
      <c r="V23" s="6">
        <f t="shared" si="4"/>
        <v>2</v>
      </c>
      <c r="W23" s="6"/>
      <c r="X23" s="6">
        <v>148080</v>
      </c>
      <c r="Y23" s="6">
        <v>0</v>
      </c>
      <c r="Z23" s="6"/>
    </row>
    <row r="24" spans="1:26" x14ac:dyDescent="0.3">
      <c r="A24" s="3">
        <f t="shared" si="5"/>
        <v>11102101</v>
      </c>
      <c r="B24" s="3">
        <v>29</v>
      </c>
      <c r="C24" s="3" t="s">
        <v>75</v>
      </c>
      <c r="D24" s="4">
        <v>10002091</v>
      </c>
      <c r="E24" s="5">
        <f t="shared" si="0"/>
        <v>10002091</v>
      </c>
      <c r="F24" s="6">
        <v>1</v>
      </c>
      <c r="G24" s="6">
        <v>0</v>
      </c>
      <c r="H24" s="7">
        <v>0</v>
      </c>
      <c r="I24" s="7">
        <v>1</v>
      </c>
      <c r="J24" s="7">
        <v>2</v>
      </c>
      <c r="K24" s="8">
        <v>0</v>
      </c>
      <c r="L24" s="8">
        <v>0</v>
      </c>
      <c r="M24" s="9">
        <v>1</v>
      </c>
      <c r="N24" s="9"/>
      <c r="O24" s="9"/>
      <c r="P24" s="9">
        <v>1002</v>
      </c>
      <c r="Q24" s="6">
        <v>1</v>
      </c>
      <c r="R24" s="12">
        <v>109</v>
      </c>
      <c r="S24" s="9">
        <v>1</v>
      </c>
      <c r="T24" s="11">
        <f t="shared" si="1"/>
        <v>11102101</v>
      </c>
      <c r="U24" s="9">
        <f t="shared" si="3"/>
        <v>20</v>
      </c>
      <c r="V24" s="6">
        <f t="shared" si="4"/>
        <v>2</v>
      </c>
      <c r="W24" s="6"/>
      <c r="X24" s="6">
        <v>148090</v>
      </c>
      <c r="Y24" s="6">
        <v>0</v>
      </c>
      <c r="Z24" s="6"/>
    </row>
    <row r="25" spans="1:26" x14ac:dyDescent="0.3">
      <c r="A25" s="3">
        <f t="shared" si="5"/>
        <v>11103011</v>
      </c>
      <c r="B25" s="3">
        <v>30</v>
      </c>
      <c r="C25" s="3" t="s">
        <v>76</v>
      </c>
      <c r="D25" s="4">
        <v>10051010</v>
      </c>
      <c r="E25" s="5">
        <f t="shared" si="0"/>
        <v>10051010</v>
      </c>
      <c r="F25" s="6">
        <v>1</v>
      </c>
      <c r="G25" s="6">
        <v>0</v>
      </c>
      <c r="H25" s="7">
        <v>0</v>
      </c>
      <c r="I25" s="7">
        <v>1</v>
      </c>
      <c r="J25" s="7">
        <v>3</v>
      </c>
      <c r="K25" s="8">
        <v>0</v>
      </c>
      <c r="L25" s="8">
        <v>0</v>
      </c>
      <c r="M25" s="9">
        <v>1</v>
      </c>
      <c r="N25" s="9"/>
      <c r="O25" s="9"/>
      <c r="P25" s="9">
        <v>1002</v>
      </c>
      <c r="Q25" s="6">
        <v>1</v>
      </c>
      <c r="R25" s="10">
        <v>100</v>
      </c>
      <c r="S25" s="9">
        <v>1</v>
      </c>
      <c r="T25" s="11">
        <f t="shared" si="1"/>
        <v>11103011</v>
      </c>
      <c r="U25" s="9">
        <f t="shared" si="3"/>
        <v>30</v>
      </c>
      <c r="V25" s="6">
        <f t="shared" si="4"/>
        <v>1003</v>
      </c>
      <c r="W25" s="6"/>
      <c r="X25" s="6">
        <v>147000</v>
      </c>
      <c r="Y25" s="6">
        <v>0</v>
      </c>
      <c r="Z25" s="6"/>
    </row>
    <row r="26" spans="1:26" x14ac:dyDescent="0.3">
      <c r="A26" s="3">
        <f t="shared" si="5"/>
        <v>11103021</v>
      </c>
      <c r="B26" s="3">
        <v>31</v>
      </c>
      <c r="C26" s="3" t="s">
        <v>77</v>
      </c>
      <c r="D26" s="4">
        <v>10003011</v>
      </c>
      <c r="E26" s="5">
        <f t="shared" si="0"/>
        <v>10003011</v>
      </c>
      <c r="F26" s="6">
        <v>1</v>
      </c>
      <c r="G26" s="6">
        <v>0</v>
      </c>
      <c r="H26" s="7">
        <v>0</v>
      </c>
      <c r="I26" s="7">
        <v>1</v>
      </c>
      <c r="J26" s="7">
        <v>3</v>
      </c>
      <c r="K26" s="8">
        <v>0</v>
      </c>
      <c r="L26" s="8">
        <v>0</v>
      </c>
      <c r="M26" s="9">
        <v>1</v>
      </c>
      <c r="N26" s="9"/>
      <c r="O26" s="9"/>
      <c r="P26" s="9">
        <v>1002</v>
      </c>
      <c r="Q26" s="6">
        <v>1</v>
      </c>
      <c r="R26" s="12">
        <v>101</v>
      </c>
      <c r="S26" s="9">
        <v>1</v>
      </c>
      <c r="T26" s="11">
        <f t="shared" si="1"/>
        <v>11103021</v>
      </c>
      <c r="U26" s="9">
        <f t="shared" si="3"/>
        <v>30</v>
      </c>
      <c r="V26" s="6">
        <f t="shared" si="4"/>
        <v>103</v>
      </c>
      <c r="W26" s="6"/>
      <c r="X26" s="6">
        <v>147010</v>
      </c>
      <c r="Y26" s="6">
        <v>0</v>
      </c>
      <c r="Z26" s="6"/>
    </row>
    <row r="27" spans="1:26" x14ac:dyDescent="0.3">
      <c r="A27" s="3">
        <f t="shared" si="5"/>
        <v>11103031</v>
      </c>
      <c r="B27" s="3">
        <v>32</v>
      </c>
      <c r="C27" s="3" t="s">
        <v>78</v>
      </c>
      <c r="D27" s="4">
        <v>10003021</v>
      </c>
      <c r="E27" s="5">
        <f t="shared" si="0"/>
        <v>10003021</v>
      </c>
      <c r="F27" s="6">
        <v>1</v>
      </c>
      <c r="G27" s="6">
        <v>0</v>
      </c>
      <c r="H27" s="7">
        <v>0</v>
      </c>
      <c r="I27" s="7">
        <v>1</v>
      </c>
      <c r="J27" s="7">
        <v>3</v>
      </c>
      <c r="K27" s="8">
        <v>0</v>
      </c>
      <c r="L27" s="8">
        <v>0</v>
      </c>
      <c r="M27" s="9">
        <v>1</v>
      </c>
      <c r="N27" s="9"/>
      <c r="O27" s="9"/>
      <c r="P27" s="9">
        <v>1002</v>
      </c>
      <c r="Q27" s="6">
        <v>1</v>
      </c>
      <c r="R27" s="12">
        <v>102</v>
      </c>
      <c r="S27" s="9">
        <v>1</v>
      </c>
      <c r="T27" s="11">
        <f t="shared" si="1"/>
        <v>11103031</v>
      </c>
      <c r="U27" s="9">
        <f t="shared" si="3"/>
        <v>30</v>
      </c>
      <c r="V27" s="6">
        <f t="shared" si="4"/>
        <v>3</v>
      </c>
      <c r="W27" s="6"/>
      <c r="X27" s="6">
        <v>147020</v>
      </c>
      <c r="Y27" s="6">
        <v>0</v>
      </c>
      <c r="Z27" s="6"/>
    </row>
    <row r="28" spans="1:26" x14ac:dyDescent="0.3">
      <c r="A28" s="3">
        <f t="shared" si="5"/>
        <v>11103041</v>
      </c>
      <c r="B28" s="3">
        <v>33</v>
      </c>
      <c r="C28" s="3" t="s">
        <v>79</v>
      </c>
      <c r="D28" s="4">
        <v>10003031</v>
      </c>
      <c r="E28" s="5">
        <f t="shared" si="0"/>
        <v>10003031</v>
      </c>
      <c r="F28" s="6">
        <v>1</v>
      </c>
      <c r="G28" s="6">
        <v>0</v>
      </c>
      <c r="H28" s="7">
        <v>0</v>
      </c>
      <c r="I28" s="7">
        <v>1</v>
      </c>
      <c r="J28" s="7">
        <v>3</v>
      </c>
      <c r="K28" s="8">
        <v>0</v>
      </c>
      <c r="L28" s="8">
        <v>0</v>
      </c>
      <c r="M28" s="9">
        <v>1</v>
      </c>
      <c r="N28" s="9"/>
      <c r="O28" s="9"/>
      <c r="P28" s="9">
        <v>1002</v>
      </c>
      <c r="Q28" s="6">
        <v>1</v>
      </c>
      <c r="R28" s="12">
        <v>103</v>
      </c>
      <c r="S28" s="9">
        <v>1</v>
      </c>
      <c r="T28" s="11">
        <f t="shared" si="1"/>
        <v>11103041</v>
      </c>
      <c r="U28" s="9">
        <f t="shared" si="3"/>
        <v>30</v>
      </c>
      <c r="V28" s="6">
        <f t="shared" si="4"/>
        <v>3</v>
      </c>
      <c r="W28" s="6"/>
      <c r="X28" s="6">
        <v>147030</v>
      </c>
      <c r="Y28" s="6">
        <v>0</v>
      </c>
      <c r="Z28" s="6"/>
    </row>
    <row r="29" spans="1:26" x14ac:dyDescent="0.3">
      <c r="A29" s="3">
        <f t="shared" si="5"/>
        <v>11103051</v>
      </c>
      <c r="B29" s="3">
        <v>34</v>
      </c>
      <c r="C29" s="3" t="s">
        <v>80</v>
      </c>
      <c r="D29" s="4">
        <v>10003041</v>
      </c>
      <c r="E29" s="5">
        <f t="shared" si="0"/>
        <v>10003041</v>
      </c>
      <c r="F29" s="6">
        <v>1</v>
      </c>
      <c r="G29" s="6">
        <v>0</v>
      </c>
      <c r="H29" s="7">
        <v>0</v>
      </c>
      <c r="I29" s="7">
        <v>1</v>
      </c>
      <c r="J29" s="7">
        <v>3</v>
      </c>
      <c r="K29" s="8">
        <v>0</v>
      </c>
      <c r="L29" s="8">
        <v>0</v>
      </c>
      <c r="M29" s="9">
        <v>1</v>
      </c>
      <c r="N29" s="9"/>
      <c r="O29" s="9"/>
      <c r="P29" s="9">
        <v>1002</v>
      </c>
      <c r="Q29" s="6">
        <v>1</v>
      </c>
      <c r="R29" s="12">
        <v>104</v>
      </c>
      <c r="S29" s="9">
        <v>1</v>
      </c>
      <c r="T29" s="11">
        <f t="shared" si="1"/>
        <v>11103051</v>
      </c>
      <c r="U29" s="9">
        <f t="shared" si="3"/>
        <v>30</v>
      </c>
      <c r="V29" s="6">
        <f t="shared" si="4"/>
        <v>3</v>
      </c>
      <c r="W29" s="6"/>
      <c r="X29" s="6">
        <v>147040</v>
      </c>
      <c r="Y29" s="6">
        <v>0</v>
      </c>
      <c r="Z29" s="6"/>
    </row>
    <row r="30" spans="1:26" x14ac:dyDescent="0.3">
      <c r="A30" s="3">
        <f t="shared" si="5"/>
        <v>11103061</v>
      </c>
      <c r="B30" s="3">
        <v>35</v>
      </c>
      <c r="C30" s="3" t="s">
        <v>81</v>
      </c>
      <c r="D30" s="4">
        <v>10003041</v>
      </c>
      <c r="E30" s="5">
        <f t="shared" si="0"/>
        <v>10003041</v>
      </c>
      <c r="F30" s="6">
        <v>1</v>
      </c>
      <c r="G30" s="6">
        <v>0</v>
      </c>
      <c r="H30" s="7">
        <v>0</v>
      </c>
      <c r="I30" s="7">
        <v>1</v>
      </c>
      <c r="J30" s="7">
        <v>3</v>
      </c>
      <c r="K30" s="8">
        <v>0</v>
      </c>
      <c r="L30" s="8">
        <v>0</v>
      </c>
      <c r="M30" s="9">
        <v>1</v>
      </c>
      <c r="N30" s="9"/>
      <c r="O30" s="9"/>
      <c r="P30" s="9">
        <v>1002</v>
      </c>
      <c r="Q30" s="6">
        <v>1</v>
      </c>
      <c r="R30" s="12">
        <v>105</v>
      </c>
      <c r="S30" s="9">
        <v>1</v>
      </c>
      <c r="T30" s="11">
        <f t="shared" si="1"/>
        <v>11103061</v>
      </c>
      <c r="U30" s="9">
        <f t="shared" si="3"/>
        <v>30</v>
      </c>
      <c r="V30" s="6">
        <f t="shared" si="4"/>
        <v>3</v>
      </c>
      <c r="W30" s="6"/>
      <c r="X30" s="6">
        <v>147050</v>
      </c>
      <c r="Y30" s="6">
        <v>0</v>
      </c>
      <c r="Z30" s="6"/>
    </row>
    <row r="31" spans="1:26" x14ac:dyDescent="0.3">
      <c r="A31" s="3">
        <f t="shared" si="5"/>
        <v>11103071</v>
      </c>
      <c r="B31" s="3">
        <v>36</v>
      </c>
      <c r="C31" s="3" t="s">
        <v>82</v>
      </c>
      <c r="D31" s="4">
        <v>10003061</v>
      </c>
      <c r="E31" s="5">
        <f t="shared" si="0"/>
        <v>10003061</v>
      </c>
      <c r="F31" s="6">
        <v>1</v>
      </c>
      <c r="G31" s="6">
        <v>0</v>
      </c>
      <c r="H31" s="7">
        <v>0</v>
      </c>
      <c r="I31" s="7">
        <v>1</v>
      </c>
      <c r="J31" s="7">
        <v>3</v>
      </c>
      <c r="K31" s="8">
        <v>0</v>
      </c>
      <c r="L31" s="8">
        <v>0</v>
      </c>
      <c r="M31" s="9">
        <v>1</v>
      </c>
      <c r="N31" s="9"/>
      <c r="O31" s="9"/>
      <c r="P31" s="9">
        <v>1002</v>
      </c>
      <c r="Q31" s="6">
        <v>1</v>
      </c>
      <c r="R31" s="12">
        <v>106</v>
      </c>
      <c r="S31" s="9">
        <v>1</v>
      </c>
      <c r="T31" s="11">
        <f t="shared" si="1"/>
        <v>11103071</v>
      </c>
      <c r="U31" s="9">
        <f t="shared" si="3"/>
        <v>30</v>
      </c>
      <c r="V31" s="6">
        <f t="shared" si="4"/>
        <v>3</v>
      </c>
      <c r="W31" s="6"/>
      <c r="X31" s="6">
        <v>147060</v>
      </c>
      <c r="Y31" s="6">
        <v>0</v>
      </c>
      <c r="Z31" s="6"/>
    </row>
    <row r="32" spans="1:26" x14ac:dyDescent="0.3">
      <c r="A32" s="3">
        <f t="shared" si="5"/>
        <v>11103081</v>
      </c>
      <c r="B32" s="3">
        <v>37</v>
      </c>
      <c r="C32" s="3" t="s">
        <v>83</v>
      </c>
      <c r="D32" s="4">
        <v>10003061</v>
      </c>
      <c r="E32" s="5">
        <f t="shared" si="0"/>
        <v>10003061</v>
      </c>
      <c r="F32" s="6">
        <v>1</v>
      </c>
      <c r="G32" s="6">
        <v>0</v>
      </c>
      <c r="H32" s="7">
        <v>0</v>
      </c>
      <c r="I32" s="7">
        <v>1</v>
      </c>
      <c r="J32" s="7">
        <v>3</v>
      </c>
      <c r="K32" s="8">
        <v>0</v>
      </c>
      <c r="L32" s="8">
        <v>0</v>
      </c>
      <c r="M32" s="9">
        <v>1</v>
      </c>
      <c r="N32" s="9"/>
      <c r="O32" s="9"/>
      <c r="P32" s="9">
        <v>1002</v>
      </c>
      <c r="Q32" s="6">
        <v>1</v>
      </c>
      <c r="R32" s="12">
        <v>107</v>
      </c>
      <c r="S32" s="9">
        <v>1</v>
      </c>
      <c r="T32" s="11">
        <f t="shared" si="1"/>
        <v>11103081</v>
      </c>
      <c r="U32" s="9">
        <f t="shared" si="3"/>
        <v>30</v>
      </c>
      <c r="V32" s="6">
        <f t="shared" si="4"/>
        <v>3</v>
      </c>
      <c r="W32" s="6"/>
      <c r="X32" s="6">
        <v>147070</v>
      </c>
      <c r="Y32" s="6">
        <v>0</v>
      </c>
      <c r="Z32" s="6"/>
    </row>
    <row r="33" spans="1:26" x14ac:dyDescent="0.3">
      <c r="A33" s="3">
        <f t="shared" si="5"/>
        <v>11103091</v>
      </c>
      <c r="B33" s="3">
        <v>38</v>
      </c>
      <c r="C33" s="3" t="s">
        <v>84</v>
      </c>
      <c r="D33" s="4">
        <v>10003081</v>
      </c>
      <c r="E33" s="5">
        <f t="shared" si="0"/>
        <v>10003081</v>
      </c>
      <c r="F33" s="6">
        <v>1</v>
      </c>
      <c r="G33" s="6">
        <v>0</v>
      </c>
      <c r="H33" s="7">
        <v>0</v>
      </c>
      <c r="I33" s="7">
        <v>1</v>
      </c>
      <c r="J33" s="7">
        <v>3</v>
      </c>
      <c r="K33" s="8">
        <v>0</v>
      </c>
      <c r="L33" s="8">
        <v>0</v>
      </c>
      <c r="M33" s="9">
        <v>1</v>
      </c>
      <c r="N33" s="9"/>
      <c r="O33" s="9"/>
      <c r="P33" s="9">
        <v>1002</v>
      </c>
      <c r="Q33" s="6">
        <v>1</v>
      </c>
      <c r="R33" s="10">
        <v>108</v>
      </c>
      <c r="S33" s="9">
        <v>1</v>
      </c>
      <c r="T33" s="11">
        <f t="shared" si="1"/>
        <v>11103091</v>
      </c>
      <c r="U33" s="9">
        <f t="shared" si="3"/>
        <v>30</v>
      </c>
      <c r="V33" s="6">
        <f t="shared" si="4"/>
        <v>3</v>
      </c>
      <c r="W33" s="6"/>
      <c r="X33" s="6">
        <v>147080</v>
      </c>
      <c r="Y33" s="6">
        <v>0</v>
      </c>
      <c r="Z33" s="6"/>
    </row>
    <row r="34" spans="1:26" x14ac:dyDescent="0.3">
      <c r="A34" s="3">
        <f t="shared" si="5"/>
        <v>11103101</v>
      </c>
      <c r="B34" s="3">
        <v>39</v>
      </c>
      <c r="C34" s="3" t="s">
        <v>85</v>
      </c>
      <c r="D34" s="4">
        <v>10003091</v>
      </c>
      <c r="E34" s="5">
        <f t="shared" si="0"/>
        <v>10003091</v>
      </c>
      <c r="F34" s="6">
        <v>1</v>
      </c>
      <c r="G34" s="6">
        <v>0</v>
      </c>
      <c r="H34" s="7">
        <v>0</v>
      </c>
      <c r="I34" s="7">
        <v>1</v>
      </c>
      <c r="J34" s="7">
        <v>3</v>
      </c>
      <c r="K34" s="8">
        <v>0</v>
      </c>
      <c r="L34" s="8">
        <v>0</v>
      </c>
      <c r="M34" s="9">
        <v>1</v>
      </c>
      <c r="N34" s="9"/>
      <c r="O34" s="9"/>
      <c r="P34" s="9">
        <v>1002</v>
      </c>
      <c r="Q34" s="6">
        <v>1</v>
      </c>
      <c r="R34" s="12">
        <v>109</v>
      </c>
      <c r="S34" s="9">
        <v>1</v>
      </c>
      <c r="T34" s="11">
        <f t="shared" si="1"/>
        <v>11103101</v>
      </c>
      <c r="U34" s="9">
        <f t="shared" si="3"/>
        <v>30</v>
      </c>
      <c r="V34" s="6">
        <f t="shared" si="4"/>
        <v>3</v>
      </c>
      <c r="W34" s="6"/>
      <c r="X34" s="6">
        <v>147090</v>
      </c>
      <c r="Y34" s="6">
        <v>0</v>
      </c>
      <c r="Z34" s="6"/>
    </row>
    <row r="35" spans="1:26" x14ac:dyDescent="0.3">
      <c r="A35" s="3">
        <f t="shared" si="5"/>
        <v>11104011</v>
      </c>
      <c r="B35" s="3">
        <v>40</v>
      </c>
      <c r="C35" s="3" t="s">
        <v>86</v>
      </c>
      <c r="D35" s="4">
        <v>10004010</v>
      </c>
      <c r="E35" s="5">
        <f t="shared" si="0"/>
        <v>10004010</v>
      </c>
      <c r="F35" s="6">
        <v>1</v>
      </c>
      <c r="G35" s="6">
        <v>0</v>
      </c>
      <c r="H35" s="7">
        <v>0</v>
      </c>
      <c r="I35" s="7">
        <v>1</v>
      </c>
      <c r="J35" s="7">
        <v>4</v>
      </c>
      <c r="K35" s="8">
        <v>0</v>
      </c>
      <c r="L35" s="8">
        <v>0</v>
      </c>
      <c r="M35" s="9">
        <v>1</v>
      </c>
      <c r="N35" s="9"/>
      <c r="O35" s="9"/>
      <c r="P35" s="9">
        <v>1002</v>
      </c>
      <c r="Q35" s="6">
        <v>1</v>
      </c>
      <c r="R35" s="10">
        <v>100</v>
      </c>
      <c r="S35" s="9">
        <v>1</v>
      </c>
      <c r="T35" s="11">
        <f t="shared" si="1"/>
        <v>11104011</v>
      </c>
      <c r="U35" s="9">
        <f t="shared" si="3"/>
        <v>40</v>
      </c>
      <c r="V35" s="6">
        <f t="shared" si="4"/>
        <v>1004</v>
      </c>
      <c r="W35" s="6"/>
      <c r="X35" s="6">
        <v>146000</v>
      </c>
      <c r="Y35" s="6">
        <v>0</v>
      </c>
      <c r="Z35" s="6"/>
    </row>
    <row r="36" spans="1:26" x14ac:dyDescent="0.3">
      <c r="A36" s="3">
        <f t="shared" si="5"/>
        <v>11104021</v>
      </c>
      <c r="B36" s="3">
        <v>41</v>
      </c>
      <c r="C36" s="3" t="s">
        <v>87</v>
      </c>
      <c r="D36" s="4">
        <v>10004011</v>
      </c>
      <c r="E36" s="5">
        <f t="shared" si="0"/>
        <v>10004011</v>
      </c>
      <c r="F36" s="6">
        <v>1</v>
      </c>
      <c r="G36" s="6">
        <v>0</v>
      </c>
      <c r="H36" s="7">
        <v>0</v>
      </c>
      <c r="I36" s="7">
        <v>1</v>
      </c>
      <c r="J36" s="7">
        <v>4</v>
      </c>
      <c r="K36" s="8">
        <v>0</v>
      </c>
      <c r="L36" s="8">
        <v>0</v>
      </c>
      <c r="M36" s="9">
        <v>1</v>
      </c>
      <c r="N36" s="9"/>
      <c r="O36" s="9"/>
      <c r="P36" s="9">
        <v>1002</v>
      </c>
      <c r="Q36" s="6">
        <v>1</v>
      </c>
      <c r="R36" s="12">
        <v>101</v>
      </c>
      <c r="S36" s="9">
        <v>1</v>
      </c>
      <c r="T36" s="11">
        <f t="shared" si="1"/>
        <v>11104021</v>
      </c>
      <c r="U36" s="9">
        <f t="shared" si="3"/>
        <v>40</v>
      </c>
      <c r="V36" s="6">
        <f t="shared" si="4"/>
        <v>104</v>
      </c>
      <c r="W36" s="6"/>
      <c r="X36" s="6">
        <v>146010</v>
      </c>
      <c r="Y36" s="6">
        <v>0</v>
      </c>
      <c r="Z36" s="6"/>
    </row>
    <row r="37" spans="1:26" x14ac:dyDescent="0.3">
      <c r="A37" s="3">
        <f t="shared" si="5"/>
        <v>11104031</v>
      </c>
      <c r="B37" s="3">
        <v>42</v>
      </c>
      <c r="C37" s="3" t="s">
        <v>88</v>
      </c>
      <c r="D37" s="4">
        <v>10004021</v>
      </c>
      <c r="E37" s="5">
        <f t="shared" si="0"/>
        <v>10004021</v>
      </c>
      <c r="F37" s="6">
        <v>1</v>
      </c>
      <c r="G37" s="6">
        <v>0</v>
      </c>
      <c r="H37" s="7">
        <v>0</v>
      </c>
      <c r="I37" s="7">
        <v>1</v>
      </c>
      <c r="J37" s="7">
        <v>4</v>
      </c>
      <c r="K37" s="8">
        <v>0</v>
      </c>
      <c r="L37" s="8">
        <v>0</v>
      </c>
      <c r="M37" s="9">
        <v>1</v>
      </c>
      <c r="N37" s="9"/>
      <c r="O37" s="9"/>
      <c r="P37" s="9">
        <v>1002</v>
      </c>
      <c r="Q37" s="6">
        <v>1</v>
      </c>
      <c r="R37" s="12">
        <v>102</v>
      </c>
      <c r="S37" s="9">
        <v>1</v>
      </c>
      <c r="T37" s="11">
        <f t="shared" si="1"/>
        <v>11104031</v>
      </c>
      <c r="U37" s="9">
        <f t="shared" si="3"/>
        <v>40</v>
      </c>
      <c r="V37" s="6">
        <f t="shared" si="4"/>
        <v>4</v>
      </c>
      <c r="W37" s="6"/>
      <c r="X37" s="6">
        <v>146020</v>
      </c>
      <c r="Y37" s="6">
        <v>0</v>
      </c>
      <c r="Z37" s="6"/>
    </row>
    <row r="38" spans="1:26" x14ac:dyDescent="0.3">
      <c r="A38" s="3">
        <f t="shared" si="5"/>
        <v>11104041</v>
      </c>
      <c r="B38" s="3">
        <v>43</v>
      </c>
      <c r="C38" s="3" t="s">
        <v>89</v>
      </c>
      <c r="D38" s="4">
        <v>10004031</v>
      </c>
      <c r="E38" s="5">
        <f t="shared" si="0"/>
        <v>10004031</v>
      </c>
      <c r="F38" s="6">
        <v>1</v>
      </c>
      <c r="G38" s="6">
        <v>0</v>
      </c>
      <c r="H38" s="7">
        <v>0</v>
      </c>
      <c r="I38" s="7">
        <v>1</v>
      </c>
      <c r="J38" s="7">
        <v>4</v>
      </c>
      <c r="K38" s="8">
        <v>0</v>
      </c>
      <c r="L38" s="8">
        <v>0</v>
      </c>
      <c r="M38" s="9">
        <v>1</v>
      </c>
      <c r="N38" s="9"/>
      <c r="O38" s="9"/>
      <c r="P38" s="9">
        <v>1002</v>
      </c>
      <c r="Q38" s="6">
        <v>1</v>
      </c>
      <c r="R38" s="12">
        <v>103</v>
      </c>
      <c r="S38" s="9">
        <v>1</v>
      </c>
      <c r="T38" s="11">
        <f t="shared" si="1"/>
        <v>11104041</v>
      </c>
      <c r="U38" s="9">
        <f t="shared" si="3"/>
        <v>40</v>
      </c>
      <c r="V38" s="6">
        <f t="shared" si="4"/>
        <v>4</v>
      </c>
      <c r="W38" s="6"/>
      <c r="X38" s="6">
        <v>146030</v>
      </c>
      <c r="Y38" s="6">
        <v>0</v>
      </c>
      <c r="Z38" s="6"/>
    </row>
    <row r="39" spans="1:26" x14ac:dyDescent="0.3">
      <c r="A39" s="3">
        <f t="shared" si="5"/>
        <v>11104051</v>
      </c>
      <c r="B39" s="3">
        <v>44</v>
      </c>
      <c r="C39" s="3" t="s">
        <v>90</v>
      </c>
      <c r="D39" s="4">
        <v>10004041</v>
      </c>
      <c r="E39" s="5">
        <f t="shared" si="0"/>
        <v>10004041</v>
      </c>
      <c r="F39" s="6">
        <v>1</v>
      </c>
      <c r="G39" s="6">
        <v>0</v>
      </c>
      <c r="H39" s="7">
        <v>0</v>
      </c>
      <c r="I39" s="7">
        <v>1</v>
      </c>
      <c r="J39" s="7">
        <v>4</v>
      </c>
      <c r="K39" s="8">
        <v>0</v>
      </c>
      <c r="L39" s="8">
        <v>0</v>
      </c>
      <c r="M39" s="9">
        <v>1</v>
      </c>
      <c r="N39" s="9"/>
      <c r="O39" s="9"/>
      <c r="P39" s="9">
        <v>1002</v>
      </c>
      <c r="Q39" s="6">
        <v>1</v>
      </c>
      <c r="R39" s="12">
        <v>104</v>
      </c>
      <c r="S39" s="9">
        <v>1</v>
      </c>
      <c r="T39" s="11">
        <f t="shared" si="1"/>
        <v>11104051</v>
      </c>
      <c r="U39" s="9">
        <f t="shared" si="3"/>
        <v>40</v>
      </c>
      <c r="V39" s="6">
        <f t="shared" si="4"/>
        <v>4</v>
      </c>
      <c r="W39" s="6"/>
      <c r="X39" s="6">
        <v>146040</v>
      </c>
      <c r="Y39" s="6">
        <v>0</v>
      </c>
      <c r="Z39" s="6"/>
    </row>
    <row r="40" spans="1:26" x14ac:dyDescent="0.3">
      <c r="A40" s="3">
        <f t="shared" si="5"/>
        <v>11104061</v>
      </c>
      <c r="B40" s="3">
        <v>45</v>
      </c>
      <c r="C40" s="3" t="s">
        <v>91</v>
      </c>
      <c r="D40" s="4">
        <v>10004041</v>
      </c>
      <c r="E40" s="5">
        <f t="shared" si="0"/>
        <v>10004041</v>
      </c>
      <c r="F40" s="6">
        <v>1</v>
      </c>
      <c r="G40" s="6">
        <v>0</v>
      </c>
      <c r="H40" s="7">
        <v>0</v>
      </c>
      <c r="I40" s="7">
        <v>1</v>
      </c>
      <c r="J40" s="7">
        <v>4</v>
      </c>
      <c r="K40" s="8">
        <v>0</v>
      </c>
      <c r="L40" s="8">
        <v>0</v>
      </c>
      <c r="M40" s="9">
        <v>1</v>
      </c>
      <c r="N40" s="9"/>
      <c r="O40" s="9"/>
      <c r="P40" s="9">
        <v>1002</v>
      </c>
      <c r="Q40" s="6">
        <v>1</v>
      </c>
      <c r="R40" s="12">
        <v>105</v>
      </c>
      <c r="S40" s="9">
        <v>1</v>
      </c>
      <c r="T40" s="11">
        <f t="shared" si="1"/>
        <v>11104061</v>
      </c>
      <c r="U40" s="9">
        <f t="shared" si="3"/>
        <v>40</v>
      </c>
      <c r="V40" s="6">
        <f t="shared" si="4"/>
        <v>4</v>
      </c>
      <c r="W40" s="6"/>
      <c r="X40" s="6">
        <v>146050</v>
      </c>
      <c r="Y40" s="6">
        <v>0</v>
      </c>
      <c r="Z40" s="6"/>
    </row>
  </sheetData>
  <phoneticPr fontId="3" type="noConversion"/>
  <conditionalFormatting sqref="A5:A40">
    <cfRule type="duplicateValues" dxfId="5" priority="3"/>
    <cfRule type="duplicateValues" dxfId="4" priority="4"/>
  </conditionalFormatting>
  <conditionalFormatting sqref="B5:B40">
    <cfRule type="duplicateValues" dxfId="3" priority="1"/>
    <cfRule type="duplicateValues" dxfId="2" priority="2"/>
  </conditionalFormatting>
  <conditionalFormatting sqref="T5:T40">
    <cfRule type="duplicateValues" dxfId="1" priority="5"/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2020-10-22T09:23:40Z</dcterms:modified>
</cp:coreProperties>
</file>