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t\Google Drive\03GESSA\Finance Folder\Funding request to GPSA\"/>
    </mc:Choice>
  </mc:AlternateContent>
  <bookViews>
    <workbookView xWindow="1110" yWindow="0" windowWidth="19200" windowHeight="8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8" i="1"/>
  <c r="J4" i="1"/>
  <c r="J5" i="1"/>
  <c r="J6" i="1"/>
  <c r="L6" i="1" s="1"/>
  <c r="J8" i="1"/>
  <c r="I4" i="1"/>
  <c r="I5" i="1"/>
  <c r="I6" i="1"/>
  <c r="I7" i="1"/>
  <c r="J7" i="1" s="1"/>
  <c r="L7" i="1" s="1"/>
  <c r="I8" i="1"/>
  <c r="L10" i="1"/>
  <c r="L11" i="1"/>
  <c r="L13" i="1"/>
  <c r="L15" i="1"/>
  <c r="L16" i="1"/>
  <c r="L17" i="1"/>
  <c r="L18" i="1"/>
  <c r="L19" i="1"/>
  <c r="L21" i="1"/>
  <c r="L22" i="1"/>
  <c r="L9" i="1"/>
  <c r="J10" i="1"/>
  <c r="J11" i="1"/>
  <c r="J13" i="1"/>
  <c r="J15" i="1"/>
  <c r="J16" i="1"/>
  <c r="J17" i="1"/>
  <c r="J18" i="1"/>
  <c r="J19" i="1"/>
  <c r="J21" i="1"/>
  <c r="J22" i="1"/>
  <c r="J9" i="1"/>
  <c r="I10" i="1"/>
  <c r="I11" i="1"/>
  <c r="I12" i="1"/>
  <c r="J12" i="1" s="1"/>
  <c r="L12" i="1" s="1"/>
  <c r="I13" i="1"/>
  <c r="I14" i="1"/>
  <c r="J14" i="1" s="1"/>
  <c r="L14" i="1" s="1"/>
  <c r="I15" i="1"/>
  <c r="I16" i="1"/>
  <c r="I17" i="1"/>
  <c r="I18" i="1"/>
  <c r="I19" i="1"/>
  <c r="I20" i="1"/>
  <c r="J20" i="1" s="1"/>
  <c r="L20" i="1" s="1"/>
  <c r="I21" i="1"/>
  <c r="I22" i="1"/>
  <c r="I9" i="1"/>
  <c r="L23" i="1" l="1"/>
</calcChain>
</file>

<file path=xl/sharedStrings.xml><?xml version="1.0" encoding="utf-8"?>
<sst xmlns="http://schemas.openxmlformats.org/spreadsheetml/2006/main" count="58" uniqueCount="23">
  <si>
    <t>Dominoes</t>
  </si>
  <si>
    <t>Pacific Veggie Medium Size, Buffallo Chicken  (Jan 22nd)</t>
  </si>
  <si>
    <t>Y</t>
  </si>
  <si>
    <t>CVS</t>
  </si>
  <si>
    <t>2 Ltr Soft Drinks  - Various flavor (Jan 22nd)</t>
  </si>
  <si>
    <t>2 Ltr Soft Drinks  - Various flavor (Nov 6th)</t>
  </si>
  <si>
    <t xml:space="preserve"> Deep Dish One-topping  Pizza  ( November 27th)</t>
  </si>
  <si>
    <t>2 Ltr Soft Drinks  - Various flavor (Nov 13th)</t>
  </si>
  <si>
    <t>2 Ltr Soft Drinks  - Various flavor (Nov 20th)</t>
  </si>
  <si>
    <t>2 Ltr Soft Drinks  - Various flavor (Nov 27th)</t>
  </si>
  <si>
    <t>FedEx</t>
  </si>
  <si>
    <t>20 photo prints  (6inches * 8inches)</t>
  </si>
  <si>
    <t>50 color flyers</t>
  </si>
  <si>
    <t>Total Cost</t>
  </si>
  <si>
    <t>Yard signs</t>
  </si>
  <si>
    <t>Tshirts</t>
  </si>
  <si>
    <t>Tshirts for tutors</t>
  </si>
  <si>
    <t>Laptop stickers</t>
  </si>
  <si>
    <t>Pens</t>
  </si>
  <si>
    <t>Imprint.com</t>
  </si>
  <si>
    <t>DiscountMugs.com</t>
  </si>
  <si>
    <t>Anton Sports</t>
  </si>
  <si>
    <t>StickerGiant.com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</si>
</sst>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rgb="FF000000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8" fontId="1" fillId="0" borderId="2" xfId="0" applyNumberFormat="1" applyFont="1" applyBorder="1" applyAlignment="1">
      <alignment horizontal="center" vertical="center" wrapText="1"/>
    </xf>
    <xf numFmtId="8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8" fontId="1" fillId="0" borderId="5" xfId="0" applyNumberFormat="1" applyFont="1" applyBorder="1" applyAlignment="1">
      <alignment horizontal="center" vertical="center" wrapText="1"/>
    </xf>
    <xf numFmtId="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23"/>
  <sheetViews>
    <sheetView tabSelected="1" topLeftCell="D1" workbookViewId="0">
      <selection activeCell="G4" sqref="G4"/>
    </sheetView>
  </sheetViews>
  <sheetFormatPr defaultRowHeight="15" x14ac:dyDescent="0.25"/>
  <cols>
    <col min="5" max="12" width="20.7109375" customWidth="1"/>
  </cols>
  <sheetData>
    <row r="3" spans="5:12" ht="15.75" thickBot="1" x14ac:dyDescent="0.3"/>
    <row r="4" spans="5:12" ht="16.5" thickBot="1" x14ac:dyDescent="0.3">
      <c r="E4" t="s">
        <v>20</v>
      </c>
      <c r="F4" t="s">
        <v>18</v>
      </c>
      <c r="G4">
        <v>1.19</v>
      </c>
      <c r="H4">
        <v>100</v>
      </c>
      <c r="I4" s="3">
        <f t="shared" ref="I4:I8" si="0">G4*H4</f>
        <v>119</v>
      </c>
      <c r="J4" s="3">
        <f t="shared" ref="J4:J8" si="1">0.08*I4</f>
        <v>9.52</v>
      </c>
      <c r="K4" s="2" t="s">
        <v>2</v>
      </c>
      <c r="L4" s="4">
        <f t="shared" ref="L4:L8" si="2">J4+I4</f>
        <v>128.52000000000001</v>
      </c>
    </row>
    <row r="5" spans="5:12" ht="16.5" thickBot="1" x14ac:dyDescent="0.3">
      <c r="E5" t="s">
        <v>22</v>
      </c>
      <c r="F5" t="s">
        <v>17</v>
      </c>
      <c r="G5">
        <v>500</v>
      </c>
      <c r="H5">
        <v>0.33</v>
      </c>
      <c r="I5" s="3">
        <f t="shared" si="0"/>
        <v>165</v>
      </c>
      <c r="J5" s="3">
        <f t="shared" si="1"/>
        <v>13.200000000000001</v>
      </c>
      <c r="K5" s="2" t="s">
        <v>2</v>
      </c>
      <c r="L5" s="4">
        <f t="shared" si="2"/>
        <v>178.2</v>
      </c>
    </row>
    <row r="6" spans="5:12" ht="16.5" thickBot="1" x14ac:dyDescent="0.3">
      <c r="E6" t="s">
        <v>21</v>
      </c>
      <c r="F6" t="s">
        <v>16</v>
      </c>
      <c r="G6">
        <v>12</v>
      </c>
      <c r="H6" s="12">
        <v>16.18</v>
      </c>
      <c r="I6" s="3">
        <f t="shared" si="0"/>
        <v>194.16</v>
      </c>
      <c r="J6" s="3">
        <f t="shared" si="1"/>
        <v>15.5328</v>
      </c>
      <c r="K6" s="2" t="s">
        <v>2</v>
      </c>
      <c r="L6" s="4">
        <f t="shared" si="2"/>
        <v>209.69280000000001</v>
      </c>
    </row>
    <row r="7" spans="5:12" ht="16.5" thickBot="1" x14ac:dyDescent="0.3">
      <c r="E7" t="s">
        <v>21</v>
      </c>
      <c r="F7" t="s">
        <v>15</v>
      </c>
      <c r="G7">
        <v>15</v>
      </c>
      <c r="H7" s="13">
        <v>10.17</v>
      </c>
      <c r="I7" s="3">
        <f t="shared" si="0"/>
        <v>152.55000000000001</v>
      </c>
      <c r="J7" s="3">
        <f t="shared" si="1"/>
        <v>12.204000000000001</v>
      </c>
      <c r="K7" s="2" t="s">
        <v>2</v>
      </c>
      <c r="L7" s="4">
        <f t="shared" si="2"/>
        <v>164.75400000000002</v>
      </c>
    </row>
    <row r="8" spans="5:12" ht="16.5" thickBot="1" x14ac:dyDescent="0.3">
      <c r="E8" t="s">
        <v>19</v>
      </c>
      <c r="F8" t="s">
        <v>14</v>
      </c>
      <c r="G8">
        <v>10</v>
      </c>
      <c r="H8">
        <v>5</v>
      </c>
      <c r="I8" s="3">
        <f t="shared" si="0"/>
        <v>50</v>
      </c>
      <c r="J8" s="3">
        <f t="shared" si="1"/>
        <v>4</v>
      </c>
      <c r="K8" s="2" t="s">
        <v>2</v>
      </c>
      <c r="L8" s="4">
        <f t="shared" si="2"/>
        <v>54</v>
      </c>
    </row>
    <row r="9" spans="5:12" ht="48" thickBot="1" x14ac:dyDescent="0.3">
      <c r="E9" s="1" t="s">
        <v>0</v>
      </c>
      <c r="F9" s="2" t="s">
        <v>1</v>
      </c>
      <c r="G9" s="2">
        <v>10</v>
      </c>
      <c r="H9" s="3">
        <v>15.53</v>
      </c>
      <c r="I9" s="3">
        <f>G9*H9</f>
        <v>155.29999999999998</v>
      </c>
      <c r="J9" s="3">
        <f>0.08*I9</f>
        <v>12.423999999999999</v>
      </c>
      <c r="K9" s="2" t="s">
        <v>2</v>
      </c>
      <c r="L9" s="4">
        <f>J9+I9</f>
        <v>167.72399999999999</v>
      </c>
    </row>
    <row r="10" spans="5:12" ht="48" thickBot="1" x14ac:dyDescent="0.3">
      <c r="E10" s="5" t="s">
        <v>3</v>
      </c>
      <c r="F10" s="6" t="s">
        <v>4</v>
      </c>
      <c r="G10" s="6">
        <v>4</v>
      </c>
      <c r="H10" s="7">
        <v>2.69</v>
      </c>
      <c r="I10" s="3">
        <f t="shared" ref="I10:I22" si="3">G10*H10</f>
        <v>10.76</v>
      </c>
      <c r="J10" s="3">
        <f t="shared" ref="J10:J22" si="4">0.08*I10</f>
        <v>0.86080000000000001</v>
      </c>
      <c r="K10" s="6" t="s">
        <v>2</v>
      </c>
      <c r="L10" s="4">
        <f t="shared" ref="L10:L22" si="5">J10+I10</f>
        <v>11.620799999999999</v>
      </c>
    </row>
    <row r="11" spans="5:12" ht="48" thickBot="1" x14ac:dyDescent="0.3">
      <c r="E11" s="5" t="s">
        <v>0</v>
      </c>
      <c r="F11" s="2" t="s">
        <v>1</v>
      </c>
      <c r="G11" s="6">
        <v>10</v>
      </c>
      <c r="H11" s="3">
        <v>15.53</v>
      </c>
      <c r="I11" s="3">
        <f t="shared" si="3"/>
        <v>155.29999999999998</v>
      </c>
      <c r="J11" s="3">
        <f t="shared" si="4"/>
        <v>12.423999999999999</v>
      </c>
      <c r="K11" s="6" t="s">
        <v>2</v>
      </c>
      <c r="L11" s="4">
        <f t="shared" si="5"/>
        <v>167.72399999999999</v>
      </c>
    </row>
    <row r="12" spans="5:12" ht="48" thickBot="1" x14ac:dyDescent="0.3">
      <c r="E12" s="5" t="s">
        <v>3</v>
      </c>
      <c r="F12" s="6" t="s">
        <v>5</v>
      </c>
      <c r="G12" s="6">
        <v>4</v>
      </c>
      <c r="H12" s="7">
        <v>2.69</v>
      </c>
      <c r="I12" s="3">
        <f t="shared" si="3"/>
        <v>10.76</v>
      </c>
      <c r="J12" s="3">
        <f t="shared" si="4"/>
        <v>0.86080000000000001</v>
      </c>
      <c r="K12" s="6" t="s">
        <v>2</v>
      </c>
      <c r="L12" s="4">
        <f t="shared" si="5"/>
        <v>11.620799999999999</v>
      </c>
    </row>
    <row r="13" spans="5:12" ht="48" thickBot="1" x14ac:dyDescent="0.3">
      <c r="E13" s="5" t="s">
        <v>0</v>
      </c>
      <c r="F13" s="2" t="s">
        <v>1</v>
      </c>
      <c r="G13" s="6">
        <v>10</v>
      </c>
      <c r="H13" s="3">
        <v>15.53</v>
      </c>
      <c r="I13" s="3">
        <f t="shared" si="3"/>
        <v>155.29999999999998</v>
      </c>
      <c r="J13" s="3">
        <f t="shared" si="4"/>
        <v>12.423999999999999</v>
      </c>
      <c r="K13" s="6" t="s">
        <v>2</v>
      </c>
      <c r="L13" s="4">
        <f t="shared" si="5"/>
        <v>167.72399999999999</v>
      </c>
    </row>
    <row r="14" spans="5:12" ht="48" thickBot="1" x14ac:dyDescent="0.3">
      <c r="E14" s="5" t="s">
        <v>3</v>
      </c>
      <c r="F14" s="6" t="s">
        <v>7</v>
      </c>
      <c r="G14" s="6">
        <v>4</v>
      </c>
      <c r="H14" s="7">
        <v>2.69</v>
      </c>
      <c r="I14" s="3">
        <f t="shared" si="3"/>
        <v>10.76</v>
      </c>
      <c r="J14" s="3">
        <f t="shared" si="4"/>
        <v>0.86080000000000001</v>
      </c>
      <c r="K14" s="6" t="s">
        <v>2</v>
      </c>
      <c r="L14" s="4">
        <f t="shared" si="5"/>
        <v>11.620799999999999</v>
      </c>
    </row>
    <row r="15" spans="5:12" ht="48" thickBot="1" x14ac:dyDescent="0.3">
      <c r="E15" s="5" t="s">
        <v>0</v>
      </c>
      <c r="F15" s="6" t="s">
        <v>6</v>
      </c>
      <c r="G15" s="6">
        <v>10</v>
      </c>
      <c r="H15" s="7">
        <v>10</v>
      </c>
      <c r="I15" s="3">
        <f t="shared" si="3"/>
        <v>100</v>
      </c>
      <c r="J15" s="3">
        <f t="shared" si="4"/>
        <v>8</v>
      </c>
      <c r="K15" s="6" t="s">
        <v>2</v>
      </c>
      <c r="L15" s="4">
        <f t="shared" si="5"/>
        <v>108</v>
      </c>
    </row>
    <row r="16" spans="5:12" ht="48" thickBot="1" x14ac:dyDescent="0.3">
      <c r="E16" s="5" t="s">
        <v>3</v>
      </c>
      <c r="F16" s="6" t="s">
        <v>8</v>
      </c>
      <c r="G16" s="6">
        <v>2</v>
      </c>
      <c r="H16" s="7">
        <v>2.69</v>
      </c>
      <c r="I16" s="3">
        <f t="shared" si="3"/>
        <v>5.38</v>
      </c>
      <c r="J16" s="3">
        <f t="shared" si="4"/>
        <v>0.4304</v>
      </c>
      <c r="K16" s="6" t="s">
        <v>2</v>
      </c>
      <c r="L16" s="4">
        <f t="shared" si="5"/>
        <v>5.8103999999999996</v>
      </c>
    </row>
    <row r="17" spans="5:12" ht="48" thickBot="1" x14ac:dyDescent="0.3">
      <c r="E17" s="5" t="s">
        <v>0</v>
      </c>
      <c r="F17" s="2" t="s">
        <v>1</v>
      </c>
      <c r="G17" s="6">
        <v>10</v>
      </c>
      <c r="H17" s="7">
        <v>10</v>
      </c>
      <c r="I17" s="3">
        <f t="shared" si="3"/>
        <v>100</v>
      </c>
      <c r="J17" s="3">
        <f t="shared" si="4"/>
        <v>8</v>
      </c>
      <c r="K17" s="6" t="s">
        <v>2</v>
      </c>
      <c r="L17" s="4">
        <f t="shared" si="5"/>
        <v>108</v>
      </c>
    </row>
    <row r="18" spans="5:12" ht="48" thickBot="1" x14ac:dyDescent="0.3">
      <c r="E18" s="5" t="s">
        <v>3</v>
      </c>
      <c r="F18" s="6" t="s">
        <v>9</v>
      </c>
      <c r="G18" s="6">
        <v>2</v>
      </c>
      <c r="H18" s="7">
        <v>2.69</v>
      </c>
      <c r="I18" s="3">
        <f t="shared" si="3"/>
        <v>5.38</v>
      </c>
      <c r="J18" s="3">
        <f t="shared" si="4"/>
        <v>0.4304</v>
      </c>
      <c r="K18" s="6" t="s">
        <v>2</v>
      </c>
      <c r="L18" s="4">
        <f t="shared" si="5"/>
        <v>5.8103999999999996</v>
      </c>
    </row>
    <row r="19" spans="5:12" ht="48" thickBot="1" x14ac:dyDescent="0.3">
      <c r="E19" s="5" t="s">
        <v>0</v>
      </c>
      <c r="F19" s="2" t="s">
        <v>1</v>
      </c>
      <c r="G19" s="6">
        <v>10</v>
      </c>
      <c r="H19" s="3">
        <v>15.53</v>
      </c>
      <c r="I19" s="3">
        <f t="shared" si="3"/>
        <v>155.29999999999998</v>
      </c>
      <c r="J19" s="3">
        <f t="shared" si="4"/>
        <v>12.423999999999999</v>
      </c>
      <c r="K19" s="6" t="s">
        <v>2</v>
      </c>
      <c r="L19" s="4">
        <f t="shared" si="5"/>
        <v>167.72399999999999</v>
      </c>
    </row>
    <row r="20" spans="5:12" ht="48" thickBot="1" x14ac:dyDescent="0.3">
      <c r="E20" s="5" t="s">
        <v>3</v>
      </c>
      <c r="F20" s="6" t="s">
        <v>9</v>
      </c>
      <c r="G20" s="6">
        <v>4</v>
      </c>
      <c r="H20" s="7">
        <v>2.69</v>
      </c>
      <c r="I20" s="3">
        <f t="shared" si="3"/>
        <v>10.76</v>
      </c>
      <c r="J20" s="3">
        <f t="shared" si="4"/>
        <v>0.86080000000000001</v>
      </c>
      <c r="K20" s="6" t="s">
        <v>2</v>
      </c>
      <c r="L20" s="4">
        <f t="shared" si="5"/>
        <v>11.620799999999999</v>
      </c>
    </row>
    <row r="21" spans="5:12" ht="32.25" thickBot="1" x14ac:dyDescent="0.3">
      <c r="E21" s="5" t="s">
        <v>10</v>
      </c>
      <c r="F21" s="6" t="s">
        <v>11</v>
      </c>
      <c r="G21" s="6">
        <v>20</v>
      </c>
      <c r="H21" s="7">
        <v>0.69</v>
      </c>
      <c r="I21" s="3">
        <f t="shared" si="3"/>
        <v>13.799999999999999</v>
      </c>
      <c r="J21" s="3">
        <f t="shared" si="4"/>
        <v>1.1039999999999999</v>
      </c>
      <c r="K21" s="6" t="s">
        <v>2</v>
      </c>
      <c r="L21" s="4">
        <f t="shared" si="5"/>
        <v>14.903999999999998</v>
      </c>
    </row>
    <row r="22" spans="5:12" ht="16.5" thickBot="1" x14ac:dyDescent="0.3">
      <c r="E22" s="5" t="s">
        <v>10</v>
      </c>
      <c r="F22" s="6" t="s">
        <v>12</v>
      </c>
      <c r="G22" s="6">
        <v>50</v>
      </c>
      <c r="H22" s="7">
        <v>0.69</v>
      </c>
      <c r="I22" s="3">
        <f t="shared" si="3"/>
        <v>34.5</v>
      </c>
      <c r="J22" s="3">
        <f t="shared" si="4"/>
        <v>2.7600000000000002</v>
      </c>
      <c r="K22" s="6" t="s">
        <v>2</v>
      </c>
      <c r="L22" s="4">
        <f t="shared" si="5"/>
        <v>37.26</v>
      </c>
    </row>
    <row r="23" spans="5:12" ht="16.5" thickBot="1" x14ac:dyDescent="0.3">
      <c r="E23" s="9" t="s">
        <v>13</v>
      </c>
      <c r="F23" s="10"/>
      <c r="G23" s="10"/>
      <c r="H23" s="10"/>
      <c r="I23" s="10"/>
      <c r="J23" s="10"/>
      <c r="K23" s="11"/>
      <c r="L23" s="8">
        <f>SUM(L4:L22)</f>
        <v>1732.3308</v>
      </c>
    </row>
  </sheetData>
  <mergeCells count="1">
    <mergeCell ref="E23:K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2015-12-07T08:59:44Z</dcterms:created>
  <dcterms:modified xsi:type="dcterms:W3CDTF">2015-12-07T09:20:52Z</dcterms:modified>
</cp:coreProperties>
</file>