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18675" windowHeight="10785"/>
  </bookViews>
  <sheets>
    <sheet name="Koord SWC+ST2_1991-2014_Geodäti" sheetId="1" r:id="rId1"/>
  </sheets>
  <calcPr calcId="145621"/>
</workbook>
</file>

<file path=xl/calcChain.xml><?xml version="1.0" encoding="utf-8"?>
<calcChain xmlns="http://schemas.openxmlformats.org/spreadsheetml/2006/main">
  <c r="L88" i="1" l="1"/>
  <c r="L89" i="1"/>
  <c r="L90" i="1"/>
  <c r="L91" i="1"/>
  <c r="L92" i="1"/>
  <c r="L93" i="1"/>
  <c r="L72" i="1"/>
  <c r="L74" i="1"/>
  <c r="L75" i="1"/>
  <c r="L76" i="1"/>
  <c r="L77" i="1"/>
  <c r="L78" i="1"/>
  <c r="L79" i="1"/>
  <c r="L81" i="1"/>
  <c r="L82" i="1"/>
  <c r="L83" i="1"/>
  <c r="L84" i="1"/>
  <c r="L85" i="1"/>
  <c r="L86" i="1"/>
  <c r="L57" i="1"/>
  <c r="L58" i="1"/>
  <c r="L59" i="1"/>
  <c r="L60" i="1"/>
  <c r="L61" i="1"/>
  <c r="L67" i="1"/>
  <c r="L68" i="1"/>
  <c r="L69" i="1"/>
  <c r="L70" i="1"/>
  <c r="L71" i="1"/>
  <c r="L39" i="1"/>
  <c r="L40" i="1"/>
  <c r="L41" i="1"/>
  <c r="L42" i="1"/>
  <c r="L43" i="1"/>
  <c r="L44" i="1"/>
  <c r="L45" i="1"/>
  <c r="L46" i="1"/>
  <c r="L47" i="1"/>
  <c r="L48" i="1"/>
  <c r="L50" i="1"/>
  <c r="L51" i="1"/>
  <c r="L52" i="1"/>
  <c r="L53" i="1"/>
  <c r="L54" i="1"/>
  <c r="L55" i="1"/>
  <c r="L56" i="1"/>
  <c r="L24" i="1"/>
  <c r="L25" i="1"/>
  <c r="L26" i="1"/>
  <c r="L27" i="1"/>
  <c r="L28" i="1"/>
  <c r="L29" i="1"/>
  <c r="L30" i="1"/>
  <c r="L31" i="1"/>
  <c r="L32" i="1"/>
  <c r="L33" i="1"/>
  <c r="L34" i="1"/>
  <c r="L37" i="1"/>
  <c r="L38" i="1"/>
  <c r="L10" i="1"/>
  <c r="L11" i="1"/>
  <c r="L12" i="1"/>
  <c r="L13" i="1"/>
  <c r="L14" i="1"/>
  <c r="L15" i="1"/>
  <c r="L16" i="1"/>
  <c r="L17" i="1"/>
  <c r="L18" i="1"/>
  <c r="L19" i="1"/>
  <c r="L20" i="1"/>
  <c r="L23" i="1"/>
  <c r="L9" i="1"/>
  <c r="F82" i="1"/>
  <c r="F83" i="1"/>
  <c r="F84" i="1"/>
  <c r="F85" i="1"/>
  <c r="F86" i="1"/>
  <c r="F88" i="1"/>
  <c r="F89" i="1"/>
  <c r="F90" i="1"/>
  <c r="F91" i="1"/>
  <c r="F92" i="1"/>
  <c r="F93" i="1"/>
  <c r="F69" i="1"/>
  <c r="F70" i="1"/>
  <c r="F71" i="1"/>
  <c r="F72" i="1"/>
  <c r="F74" i="1"/>
  <c r="F75" i="1"/>
  <c r="F76" i="1"/>
  <c r="F77" i="1"/>
  <c r="F78" i="1"/>
  <c r="F79" i="1"/>
  <c r="F81" i="1"/>
  <c r="F67" i="1"/>
  <c r="F68" i="1"/>
  <c r="F53" i="1"/>
  <c r="F54" i="1"/>
  <c r="F55" i="1"/>
  <c r="F56" i="1"/>
  <c r="F57" i="1"/>
  <c r="F58" i="1"/>
  <c r="F59" i="1"/>
  <c r="F60" i="1"/>
  <c r="F61" i="1"/>
  <c r="F40" i="1"/>
  <c r="F41" i="1"/>
  <c r="F42" i="1"/>
  <c r="F43" i="1"/>
  <c r="F44" i="1"/>
  <c r="F45" i="1"/>
  <c r="F46" i="1"/>
  <c r="F47" i="1"/>
  <c r="F48" i="1"/>
  <c r="F50" i="1"/>
  <c r="F51" i="1"/>
  <c r="F52" i="1"/>
  <c r="F23" i="1"/>
  <c r="F24" i="1"/>
  <c r="F25" i="1"/>
  <c r="F26" i="1"/>
  <c r="F27" i="1"/>
  <c r="F28" i="1"/>
  <c r="F29" i="1"/>
  <c r="F30" i="1"/>
  <c r="F31" i="1"/>
  <c r="F32" i="1"/>
  <c r="F33" i="1"/>
  <c r="F34" i="1"/>
  <c r="F37" i="1"/>
  <c r="F38" i="1"/>
  <c r="F39" i="1"/>
  <c r="F10" i="1"/>
  <c r="F11" i="1"/>
  <c r="F12" i="1"/>
  <c r="F13" i="1"/>
  <c r="F14" i="1"/>
  <c r="F15" i="1"/>
  <c r="F16" i="1"/>
  <c r="F17" i="1"/>
  <c r="F18" i="1"/>
  <c r="F19" i="1"/>
  <c r="F20" i="1"/>
  <c r="F9" i="1"/>
</calcChain>
</file>

<file path=xl/sharedStrings.xml><?xml version="1.0" encoding="utf-8"?>
<sst xmlns="http://schemas.openxmlformats.org/spreadsheetml/2006/main" count="235" uniqueCount="93">
  <si>
    <t>@%Unit:</t>
  </si>
  <si>
    <t>m</t>
  </si>
  <si>
    <t>@%Coordinate</t>
  </si>
  <si>
    <t>type:</t>
  </si>
  <si>
    <t>Geodetic</t>
  </si>
  <si>
    <t>@%Reference</t>
  </si>
  <si>
    <t>ellipsoid:</t>
  </si>
  <si>
    <t>N</t>
  </si>
  <si>
    <t>W</t>
  </si>
  <si>
    <t>Breite</t>
  </si>
  <si>
    <t>Länge</t>
  </si>
  <si>
    <t>106-010811</t>
  </si>
  <si>
    <t>106-040805</t>
  </si>
  <si>
    <t>106-050814</t>
  </si>
  <si>
    <t>106-110808</t>
  </si>
  <si>
    <t>106-120696</t>
  </si>
  <si>
    <t>106-140804</t>
  </si>
  <si>
    <t>106-170806</t>
  </si>
  <si>
    <t>106-190694</t>
  </si>
  <si>
    <t>106-250791</t>
  </si>
  <si>
    <t>106-260695</t>
  </si>
  <si>
    <t>106-290799</t>
  </si>
  <si>
    <t>106-300702</t>
  </si>
  <si>
    <t>120-010811</t>
  </si>
  <si>
    <t>120-040805</t>
  </si>
  <si>
    <t>120-050814</t>
  </si>
  <si>
    <t>120-110808</t>
  </si>
  <si>
    <t>120-120696</t>
  </si>
  <si>
    <t>120-140804</t>
  </si>
  <si>
    <t>120-170806</t>
  </si>
  <si>
    <t>120-190694</t>
  </si>
  <si>
    <t>120-250791</t>
  </si>
  <si>
    <t>120-260695</t>
  </si>
  <si>
    <t>120-290799</t>
  </si>
  <si>
    <t>120-300702</t>
  </si>
  <si>
    <t>121-010811</t>
  </si>
  <si>
    <t>121-040805</t>
  </si>
  <si>
    <t>121-050814</t>
  </si>
  <si>
    <t>121-110808</t>
  </si>
  <si>
    <t>121-120696</t>
  </si>
  <si>
    <t>121-140804</t>
  </si>
  <si>
    <t>121-170806</t>
  </si>
  <si>
    <t>121-190694</t>
  </si>
  <si>
    <t>121-250791</t>
  </si>
  <si>
    <t>121-260695</t>
  </si>
  <si>
    <t>121-290799</t>
  </si>
  <si>
    <t>121-300702</t>
  </si>
  <si>
    <t>122-010811</t>
  </si>
  <si>
    <t>122-040805</t>
  </si>
  <si>
    <t>122-050814</t>
  </si>
  <si>
    <t>122-110808</t>
  </si>
  <si>
    <t>122-120696</t>
  </si>
  <si>
    <t>122-140804</t>
  </si>
  <si>
    <t>122-170806</t>
  </si>
  <si>
    <t>122-190694</t>
  </si>
  <si>
    <t>122-250791</t>
  </si>
  <si>
    <t>122-260695</t>
  </si>
  <si>
    <t>122-290799</t>
  </si>
  <si>
    <t>122-300702</t>
  </si>
  <si>
    <t>ST200-020805</t>
  </si>
  <si>
    <t>ST200-070814</t>
  </si>
  <si>
    <t>ST200-080808</t>
  </si>
  <si>
    <t>ST200-110804</t>
  </si>
  <si>
    <t>ST200-150806</t>
  </si>
  <si>
    <t>ST200-300711</t>
  </si>
  <si>
    <t>ST201-020805</t>
  </si>
  <si>
    <t>ST201-070814</t>
  </si>
  <si>
    <t>ST201-080808</t>
  </si>
  <si>
    <t>ST201-110804</t>
  </si>
  <si>
    <t>ST201-150806</t>
  </si>
  <si>
    <t>ST201-300711</t>
  </si>
  <si>
    <t>ST202-020805</t>
  </si>
  <si>
    <t>ST202-070814</t>
  </si>
  <si>
    <t>ST202-080808</t>
  </si>
  <si>
    <t>ST202-110804</t>
  </si>
  <si>
    <t>ST202-150806</t>
  </si>
  <si>
    <t>ST202-300711</t>
  </si>
  <si>
    <t>ST203-020805</t>
  </si>
  <si>
    <t>ST203-070814</t>
  </si>
  <si>
    <t>ST203-080808</t>
  </si>
  <si>
    <t>ST203-110804</t>
  </si>
  <si>
    <t>ST203-150806</t>
  </si>
  <si>
    <t>ST203-300711</t>
  </si>
  <si>
    <t>Swiss Camp</t>
  </si>
  <si>
    <t>ST2</t>
  </si>
  <si>
    <t>EUREF</t>
  </si>
  <si>
    <t>Ell. Höhe, Eis</t>
  </si>
  <si>
    <t>106-ex010915</t>
  </si>
  <si>
    <t>extrapoliert</t>
  </si>
  <si>
    <t>Breite dez.</t>
  </si>
  <si>
    <t>Länge dez.</t>
  </si>
  <si>
    <t>Höhe 1991</t>
  </si>
  <si>
    <t>WGS 1984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</si>
</sst>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10" xfId="0" applyFont="1" applyBorder="1"/>
    <xf numFmtId="0" fontId="18" fillId="0" borderId="10" xfId="0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2" fontId="16" fillId="0" borderId="10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4" fillId="0" borderId="0" xfId="0" applyFont="1" applyAlignment="1">
      <alignment horizontal="center"/>
    </xf>
    <xf numFmtId="22" fontId="14" fillId="0" borderId="0" xfId="0" applyNumberFormat="1" applyFont="1" applyAlignment="1">
      <alignment horizontal="center"/>
    </xf>
    <xf numFmtId="0" fontId="14" fillId="0" borderId="0" xfId="0" applyFont="1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2" fontId="0" fillId="33" borderId="10" xfId="0" applyNumberForma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" fontId="0" fillId="0" borderId="10" xfId="0" applyNumberFormat="1" applyBorder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topLeftCell="B1" zoomScaleNormal="100" workbookViewId="0">
      <selection activeCell="C4" sqref="C3:C4"/>
    </sheetView>
  </sheetViews>
  <sheetFormatPr baseColWidth="10" defaultRowHeight="15" x14ac:dyDescent="0.25"/>
  <cols>
    <col min="1" max="1" width="13.85546875" style="1" customWidth="1"/>
    <col min="2" max="2" width="5.85546875" style="2" customWidth="1"/>
    <col min="3" max="3" width="5.5703125" style="2" customWidth="1"/>
    <col min="4" max="4" width="11.42578125" style="7"/>
    <col min="5" max="5" width="6" style="2" customWidth="1"/>
    <col min="6" max="6" width="12.140625" style="3" customWidth="1"/>
    <col min="7" max="7" width="1.7109375" style="2" customWidth="1"/>
    <col min="8" max="8" width="5.5703125" style="2" customWidth="1"/>
    <col min="9" max="9" width="5.85546875" style="2" customWidth="1"/>
    <col min="10" max="10" width="11.42578125" style="7"/>
    <col min="11" max="11" width="6.7109375" style="2" customWidth="1"/>
    <col min="12" max="12" width="12.28515625" style="3" customWidth="1"/>
    <col min="13" max="13" width="18.140625" style="6" customWidth="1"/>
    <col min="14" max="16384" width="11.42578125" style="1"/>
  </cols>
  <sheetData>
    <row r="1" spans="1:13" x14ac:dyDescent="0.25">
      <c r="A1" s="1" t="s">
        <v>0</v>
      </c>
      <c r="B1" s="2" t="s">
        <v>1</v>
      </c>
    </row>
    <row r="2" spans="1:13" x14ac:dyDescent="0.25">
      <c r="A2" s="1" t="s">
        <v>2</v>
      </c>
      <c r="B2" s="2" t="s">
        <v>3</v>
      </c>
      <c r="C2" s="2" t="s">
        <v>4</v>
      </c>
    </row>
    <row r="3" spans="1:13" x14ac:dyDescent="0.25">
      <c r="A3" s="1" t="s">
        <v>5</v>
      </c>
      <c r="B3" s="2" t="s">
        <v>6</v>
      </c>
      <c r="D3" s="20" t="s">
        <v>92</v>
      </c>
    </row>
    <row r="5" spans="1:13" s="8" customFormat="1" x14ac:dyDescent="0.25">
      <c r="B5" s="19" t="s">
        <v>9</v>
      </c>
      <c r="C5" s="19"/>
      <c r="D5" s="19"/>
      <c r="E5" s="19"/>
      <c r="F5" s="11" t="s">
        <v>89</v>
      </c>
      <c r="G5" s="9"/>
      <c r="H5" s="19" t="s">
        <v>10</v>
      </c>
      <c r="I5" s="19"/>
      <c r="J5" s="19"/>
      <c r="K5" s="19"/>
      <c r="L5" s="11" t="s">
        <v>90</v>
      </c>
      <c r="M5" s="10" t="s">
        <v>86</v>
      </c>
    </row>
    <row r="6" spans="1:13" ht="14.25" customHeight="1" x14ac:dyDescent="0.25">
      <c r="M6" s="6" t="s">
        <v>85</v>
      </c>
    </row>
    <row r="7" spans="1:13" ht="18.75" x14ac:dyDescent="0.3">
      <c r="A7" s="4" t="s">
        <v>83</v>
      </c>
      <c r="M7" s="6" t="s">
        <v>91</v>
      </c>
    </row>
    <row r="8" spans="1:13" ht="20.25" customHeight="1" x14ac:dyDescent="0.3">
      <c r="A8" s="4"/>
      <c r="B8" s="3"/>
      <c r="C8" s="3"/>
      <c r="E8" s="3"/>
      <c r="G8" s="3"/>
      <c r="H8" s="3"/>
      <c r="I8" s="3"/>
      <c r="K8" s="3"/>
    </row>
    <row r="9" spans="1:13" x14ac:dyDescent="0.25">
      <c r="A9" s="1" t="s">
        <v>19</v>
      </c>
      <c r="B9" s="2">
        <v>69</v>
      </c>
      <c r="C9" s="2">
        <v>34</v>
      </c>
      <c r="D9" s="7">
        <v>24.324797</v>
      </c>
      <c r="E9" s="2" t="s">
        <v>7</v>
      </c>
      <c r="F9" s="3">
        <f>(D9/60+C9)/60+B9</f>
        <v>69.573423554722226</v>
      </c>
      <c r="H9" s="2">
        <v>49</v>
      </c>
      <c r="I9" s="2">
        <v>17</v>
      </c>
      <c r="J9" s="7">
        <v>51.469734000000003</v>
      </c>
      <c r="K9" s="2" t="s">
        <v>8</v>
      </c>
      <c r="L9" s="3">
        <f>(J9/60+I9)/60+H9</f>
        <v>49.297630481666666</v>
      </c>
      <c r="M9" s="6">
        <v>1179.3800000000001</v>
      </c>
    </row>
    <row r="10" spans="1:13" x14ac:dyDescent="0.25">
      <c r="A10" s="1" t="s">
        <v>18</v>
      </c>
      <c r="B10" s="2">
        <v>69</v>
      </c>
      <c r="C10" s="2">
        <v>34</v>
      </c>
      <c r="D10" s="7">
        <v>18.039760999999999</v>
      </c>
      <c r="E10" s="2" t="s">
        <v>7</v>
      </c>
      <c r="F10" s="3">
        <f t="shared" ref="F10:F72" si="0">(D10/60+C10)/60+B10</f>
        <v>69.571677711388887</v>
      </c>
      <c r="H10" s="2">
        <v>49</v>
      </c>
      <c r="I10" s="2">
        <v>18</v>
      </c>
      <c r="J10" s="7">
        <v>16.303668999999999</v>
      </c>
      <c r="K10" s="2" t="s">
        <v>8</v>
      </c>
      <c r="L10" s="3">
        <f t="shared" ref="L10:L70" si="1">(J10/60+I10)/60+H10</f>
        <v>49.304528796944446</v>
      </c>
      <c r="M10" s="6">
        <v>1176.4000000000001</v>
      </c>
    </row>
    <row r="11" spans="1:13" x14ac:dyDescent="0.25">
      <c r="A11" s="1" t="s">
        <v>20</v>
      </c>
      <c r="B11" s="2">
        <v>69</v>
      </c>
      <c r="C11" s="2">
        <v>34</v>
      </c>
      <c r="D11" s="7">
        <v>15.886895000000001</v>
      </c>
      <c r="E11" s="2" t="s">
        <v>7</v>
      </c>
      <c r="F11" s="3">
        <f t="shared" si="0"/>
        <v>69.571079693055552</v>
      </c>
      <c r="H11" s="2">
        <v>49</v>
      </c>
      <c r="I11" s="2">
        <v>18</v>
      </c>
      <c r="J11" s="7">
        <v>24.944127000000002</v>
      </c>
      <c r="K11" s="2" t="s">
        <v>8</v>
      </c>
      <c r="L11" s="3">
        <f t="shared" si="1"/>
        <v>49.30692892416667</v>
      </c>
      <c r="M11" s="6">
        <v>1174.21</v>
      </c>
    </row>
    <row r="12" spans="1:13" x14ac:dyDescent="0.25">
      <c r="A12" s="1" t="s">
        <v>15</v>
      </c>
      <c r="B12" s="2">
        <v>69</v>
      </c>
      <c r="C12" s="2">
        <v>34</v>
      </c>
      <c r="D12" s="7">
        <v>13.742298</v>
      </c>
      <c r="E12" s="2" t="s">
        <v>7</v>
      </c>
      <c r="F12" s="3">
        <f t="shared" si="0"/>
        <v>69.570483971666661</v>
      </c>
      <c r="H12" s="2">
        <v>49</v>
      </c>
      <c r="I12" s="2">
        <v>18</v>
      </c>
      <c r="J12" s="7">
        <v>33.527749</v>
      </c>
      <c r="K12" s="2" t="s">
        <v>8</v>
      </c>
      <c r="L12" s="3">
        <f t="shared" si="1"/>
        <v>49.309313263611109</v>
      </c>
      <c r="M12" s="6">
        <v>1172.07</v>
      </c>
    </row>
    <row r="13" spans="1:13" s="15" customFormat="1" x14ac:dyDescent="0.25">
      <c r="A13" s="15" t="s">
        <v>21</v>
      </c>
      <c r="B13" s="16">
        <v>69</v>
      </c>
      <c r="C13" s="16">
        <v>34</v>
      </c>
      <c r="D13" s="17">
        <v>6.9789700000000003</v>
      </c>
      <c r="E13" s="16" t="s">
        <v>7</v>
      </c>
      <c r="F13" s="16">
        <f t="shared" si="0"/>
        <v>69.568605269444447</v>
      </c>
      <c r="G13" s="16"/>
      <c r="H13" s="16">
        <v>49</v>
      </c>
      <c r="I13" s="16">
        <v>19</v>
      </c>
      <c r="J13" s="17">
        <v>0.9476</v>
      </c>
      <c r="K13" s="16" t="s">
        <v>8</v>
      </c>
      <c r="L13" s="16">
        <f t="shared" si="1"/>
        <v>49.316929888888886</v>
      </c>
      <c r="M13" s="18">
        <v>1165.83</v>
      </c>
    </row>
    <row r="14" spans="1:13" x14ac:dyDescent="0.25">
      <c r="A14" s="1" t="s">
        <v>22</v>
      </c>
      <c r="B14" s="2">
        <v>69</v>
      </c>
      <c r="C14" s="2">
        <v>34</v>
      </c>
      <c r="D14" s="7">
        <v>0.61238800000000004</v>
      </c>
      <c r="E14" s="2" t="s">
        <v>7</v>
      </c>
      <c r="F14" s="3">
        <f t="shared" si="0"/>
        <v>69.56683677444444</v>
      </c>
      <c r="H14" s="2">
        <v>49</v>
      </c>
      <c r="I14" s="2">
        <v>19</v>
      </c>
      <c r="J14" s="7">
        <v>27.330186999999999</v>
      </c>
      <c r="K14" s="2" t="s">
        <v>8</v>
      </c>
      <c r="L14" s="3">
        <f t="shared" si="1"/>
        <v>49.32425838527778</v>
      </c>
      <c r="M14" s="6">
        <v>1157.9100000000001</v>
      </c>
    </row>
    <row r="15" spans="1:13" x14ac:dyDescent="0.25">
      <c r="A15" s="1" t="s">
        <v>16</v>
      </c>
      <c r="B15" s="2">
        <v>69</v>
      </c>
      <c r="C15" s="2">
        <v>33</v>
      </c>
      <c r="D15" s="7">
        <v>56.332616999999999</v>
      </c>
      <c r="E15" s="2" t="s">
        <v>7</v>
      </c>
      <c r="F15" s="3">
        <f t="shared" si="0"/>
        <v>69.56564794916666</v>
      </c>
      <c r="H15" s="2">
        <v>49</v>
      </c>
      <c r="I15" s="2">
        <v>19</v>
      </c>
      <c r="J15" s="7">
        <v>45.271389999999997</v>
      </c>
      <c r="K15" s="2" t="s">
        <v>8</v>
      </c>
      <c r="L15" s="3">
        <f t="shared" si="1"/>
        <v>49.329242052777779</v>
      </c>
      <c r="M15" s="6">
        <v>1152.67</v>
      </c>
    </row>
    <row r="16" spans="1:13" x14ac:dyDescent="0.25">
      <c r="A16" s="1" t="s">
        <v>12</v>
      </c>
      <c r="B16" s="2">
        <v>69</v>
      </c>
      <c r="C16" s="2">
        <v>33</v>
      </c>
      <c r="D16" s="7">
        <v>54.273093000000003</v>
      </c>
      <c r="E16" s="2" t="s">
        <v>7</v>
      </c>
      <c r="F16" s="3">
        <f t="shared" si="0"/>
        <v>69.565075859166669</v>
      </c>
      <c r="H16" s="2">
        <v>49</v>
      </c>
      <c r="I16" s="2">
        <v>19</v>
      </c>
      <c r="J16" s="7">
        <v>53.784154000000001</v>
      </c>
      <c r="K16" s="2" t="s">
        <v>8</v>
      </c>
      <c r="L16" s="3">
        <f t="shared" si="1"/>
        <v>49.331606709444443</v>
      </c>
      <c r="M16" s="6">
        <v>1153.02</v>
      </c>
    </row>
    <row r="17" spans="1:13" x14ac:dyDescent="0.25">
      <c r="A17" s="1" t="s">
        <v>17</v>
      </c>
      <c r="B17" s="2">
        <v>69</v>
      </c>
      <c r="C17" s="2">
        <v>33</v>
      </c>
      <c r="D17" s="7">
        <v>52.062368999999997</v>
      </c>
      <c r="E17" s="2" t="s">
        <v>7</v>
      </c>
      <c r="F17" s="3">
        <f t="shared" si="0"/>
        <v>69.56446176916667</v>
      </c>
      <c r="H17" s="2">
        <v>49</v>
      </c>
      <c r="I17" s="2">
        <v>20</v>
      </c>
      <c r="J17" s="7">
        <v>2.8846099999999999</v>
      </c>
      <c r="K17" s="2" t="s">
        <v>8</v>
      </c>
      <c r="L17" s="3">
        <f t="shared" si="1"/>
        <v>49.334134613888892</v>
      </c>
      <c r="M17" s="6">
        <v>1146.22</v>
      </c>
    </row>
    <row r="18" spans="1:13" x14ac:dyDescent="0.25">
      <c r="A18" s="1" t="s">
        <v>14</v>
      </c>
      <c r="B18" s="2">
        <v>69</v>
      </c>
      <c r="C18" s="2">
        <v>33</v>
      </c>
      <c r="D18" s="7">
        <v>47.779412999999998</v>
      </c>
      <c r="E18" s="2" t="s">
        <v>7</v>
      </c>
      <c r="F18" s="3">
        <f t="shared" si="0"/>
        <v>69.563272059166664</v>
      </c>
      <c r="H18" s="2">
        <v>49</v>
      </c>
      <c r="I18" s="2">
        <v>20</v>
      </c>
      <c r="J18" s="7">
        <v>20.124637</v>
      </c>
      <c r="K18" s="2" t="s">
        <v>8</v>
      </c>
      <c r="L18" s="3">
        <f t="shared" si="1"/>
        <v>49.33892351027778</v>
      </c>
      <c r="M18" s="6">
        <v>1148.95</v>
      </c>
    </row>
    <row r="19" spans="1:13" x14ac:dyDescent="0.25">
      <c r="A19" s="1" t="s">
        <v>11</v>
      </c>
      <c r="B19" s="2">
        <v>69</v>
      </c>
      <c r="C19" s="2">
        <v>33</v>
      </c>
      <c r="D19" s="7">
        <v>41.162368000000001</v>
      </c>
      <c r="E19" s="2" t="s">
        <v>7</v>
      </c>
      <c r="F19" s="3">
        <f t="shared" si="0"/>
        <v>69.561433991111116</v>
      </c>
      <c r="H19" s="2">
        <v>49</v>
      </c>
      <c r="I19" s="2">
        <v>20</v>
      </c>
      <c r="J19" s="7">
        <v>46.205655</v>
      </c>
      <c r="K19" s="2" t="s">
        <v>8</v>
      </c>
      <c r="L19" s="3">
        <f t="shared" si="1"/>
        <v>49.346168237500002</v>
      </c>
      <c r="M19" s="6">
        <v>1151.1099999999999</v>
      </c>
    </row>
    <row r="20" spans="1:13" x14ac:dyDescent="0.25">
      <c r="A20" s="1" t="s">
        <v>13</v>
      </c>
      <c r="B20" s="2">
        <v>69</v>
      </c>
      <c r="C20" s="2">
        <v>33</v>
      </c>
      <c r="D20" s="7">
        <v>34.377353999999997</v>
      </c>
      <c r="E20" s="2" t="s">
        <v>7</v>
      </c>
      <c r="F20" s="3">
        <f t="shared" si="0"/>
        <v>69.559549265000001</v>
      </c>
      <c r="H20" s="2">
        <v>49</v>
      </c>
      <c r="I20" s="2">
        <v>21</v>
      </c>
      <c r="J20" s="7">
        <v>12.509952999999999</v>
      </c>
      <c r="K20" s="2" t="s">
        <v>8</v>
      </c>
      <c r="L20" s="3">
        <f t="shared" si="1"/>
        <v>49.353474986944441</v>
      </c>
      <c r="M20" s="6">
        <v>1152.4000000000001</v>
      </c>
    </row>
    <row r="21" spans="1:13" x14ac:dyDescent="0.25">
      <c r="A21" s="12" t="s">
        <v>87</v>
      </c>
      <c r="B21" s="12" t="s">
        <v>88</v>
      </c>
      <c r="C21" s="13"/>
      <c r="D21" s="14"/>
      <c r="E21" s="14"/>
      <c r="G21" s="3"/>
      <c r="H21" s="3"/>
      <c r="I21" s="3"/>
      <c r="K21" s="3"/>
    </row>
    <row r="22" spans="1:13" x14ac:dyDescent="0.25">
      <c r="B22" s="3"/>
      <c r="C22" s="3"/>
      <c r="E22" s="3"/>
      <c r="G22" s="3"/>
      <c r="H22" s="3"/>
      <c r="I22" s="3"/>
      <c r="K22" s="3"/>
    </row>
    <row r="23" spans="1:13" x14ac:dyDescent="0.25">
      <c r="A23" s="1" t="s">
        <v>31</v>
      </c>
      <c r="B23" s="2">
        <v>69</v>
      </c>
      <c r="C23" s="2">
        <v>34</v>
      </c>
      <c r="D23" s="7">
        <v>23.198198000000001</v>
      </c>
      <c r="E23" s="2" t="s">
        <v>7</v>
      </c>
      <c r="F23" s="3">
        <f t="shared" si="0"/>
        <v>69.57311061055556</v>
      </c>
      <c r="H23" s="2">
        <v>49</v>
      </c>
      <c r="I23" s="2">
        <v>16</v>
      </c>
      <c r="J23" s="7">
        <v>38.391728999999998</v>
      </c>
      <c r="K23" s="2" t="s">
        <v>8</v>
      </c>
      <c r="L23" s="3">
        <f t="shared" si="1"/>
        <v>49.277331035833335</v>
      </c>
      <c r="M23" s="6">
        <v>1193.83</v>
      </c>
    </row>
    <row r="24" spans="1:13" x14ac:dyDescent="0.25">
      <c r="A24" s="1" t="s">
        <v>30</v>
      </c>
      <c r="B24" s="2">
        <v>69</v>
      </c>
      <c r="C24" s="2">
        <v>34</v>
      </c>
      <c r="D24" s="7">
        <v>16.939817999999999</v>
      </c>
      <c r="E24" s="2" t="s">
        <v>7</v>
      </c>
      <c r="F24" s="3">
        <f t="shared" si="0"/>
        <v>69.571372171666667</v>
      </c>
      <c r="H24" s="2">
        <v>49</v>
      </c>
      <c r="I24" s="2">
        <v>17</v>
      </c>
      <c r="J24" s="7">
        <v>2.6788069999999999</v>
      </c>
      <c r="K24" s="2" t="s">
        <v>8</v>
      </c>
      <c r="L24" s="3">
        <f t="shared" si="1"/>
        <v>49.284077446388892</v>
      </c>
      <c r="M24" s="6">
        <v>1190.97</v>
      </c>
    </row>
    <row r="25" spans="1:13" x14ac:dyDescent="0.25">
      <c r="A25" s="1" t="s">
        <v>32</v>
      </c>
      <c r="B25" s="2">
        <v>69</v>
      </c>
      <c r="C25" s="2">
        <v>34</v>
      </c>
      <c r="D25" s="7">
        <v>14.743435</v>
      </c>
      <c r="E25" s="2" t="s">
        <v>7</v>
      </c>
      <c r="F25" s="3">
        <f t="shared" si="0"/>
        <v>69.570762065277776</v>
      </c>
      <c r="H25" s="2">
        <v>49</v>
      </c>
      <c r="I25" s="2">
        <v>17</v>
      </c>
      <c r="J25" s="7">
        <v>11.361910999999999</v>
      </c>
      <c r="K25" s="2" t="s">
        <v>8</v>
      </c>
      <c r="L25" s="3">
        <f t="shared" si="1"/>
        <v>49.286489419722223</v>
      </c>
      <c r="M25" s="6">
        <v>1189.51</v>
      </c>
    </row>
    <row r="26" spans="1:13" x14ac:dyDescent="0.25">
      <c r="A26" s="1" t="s">
        <v>27</v>
      </c>
      <c r="B26" s="2">
        <v>69</v>
      </c>
      <c r="C26" s="2">
        <v>34</v>
      </c>
      <c r="D26" s="7">
        <v>12.551766000000001</v>
      </c>
      <c r="E26" s="2" t="s">
        <v>7</v>
      </c>
      <c r="F26" s="3">
        <f t="shared" si="0"/>
        <v>69.570153268333328</v>
      </c>
      <c r="H26" s="2">
        <v>49</v>
      </c>
      <c r="I26" s="2">
        <v>17</v>
      </c>
      <c r="J26" s="7">
        <v>19.998325999999999</v>
      </c>
      <c r="K26" s="2" t="s">
        <v>8</v>
      </c>
      <c r="L26" s="3">
        <f t="shared" si="1"/>
        <v>49.288888423888892</v>
      </c>
      <c r="M26" s="6">
        <v>1187.5</v>
      </c>
    </row>
    <row r="27" spans="1:13" x14ac:dyDescent="0.25">
      <c r="A27" s="1" t="s">
        <v>33</v>
      </c>
      <c r="B27" s="2">
        <v>69</v>
      </c>
      <c r="C27" s="2">
        <v>34</v>
      </c>
      <c r="D27" s="7">
        <v>5.6503139999999998</v>
      </c>
      <c r="E27" s="2" t="s">
        <v>7</v>
      </c>
      <c r="F27" s="3">
        <f t="shared" si="0"/>
        <v>69.568236198333338</v>
      </c>
      <c r="H27" s="2">
        <v>49</v>
      </c>
      <c r="I27" s="2">
        <v>17</v>
      </c>
      <c r="J27" s="7">
        <v>47.608162</v>
      </c>
      <c r="K27" s="2" t="s">
        <v>8</v>
      </c>
      <c r="L27" s="3">
        <f t="shared" si="1"/>
        <v>49.296557822777778</v>
      </c>
      <c r="M27" s="6">
        <v>1182.1300000000001</v>
      </c>
    </row>
    <row r="28" spans="1:13" x14ac:dyDescent="0.25">
      <c r="A28" s="1" t="s">
        <v>34</v>
      </c>
      <c r="B28" s="2">
        <v>69</v>
      </c>
      <c r="C28" s="2">
        <v>33</v>
      </c>
      <c r="D28" s="7">
        <v>59.114817000000002</v>
      </c>
      <c r="E28" s="2" t="s">
        <v>7</v>
      </c>
      <c r="F28" s="3">
        <f t="shared" si="0"/>
        <v>69.566420782500003</v>
      </c>
      <c r="H28" s="2">
        <v>49</v>
      </c>
      <c r="I28" s="2">
        <v>18</v>
      </c>
      <c r="J28" s="7">
        <v>14.207044</v>
      </c>
      <c r="K28" s="2" t="s">
        <v>8</v>
      </c>
      <c r="L28" s="3">
        <f t="shared" si="1"/>
        <v>49.303946401111112</v>
      </c>
      <c r="M28" s="6">
        <v>1175.29</v>
      </c>
    </row>
    <row r="29" spans="1:13" x14ac:dyDescent="0.25">
      <c r="A29" s="1" t="s">
        <v>28</v>
      </c>
      <c r="B29" s="2">
        <v>69</v>
      </c>
      <c r="C29" s="2">
        <v>33</v>
      </c>
      <c r="D29" s="7">
        <v>54.691276999999999</v>
      </c>
      <c r="E29" s="2" t="s">
        <v>7</v>
      </c>
      <c r="F29" s="3">
        <f t="shared" si="0"/>
        <v>69.565192021388896</v>
      </c>
      <c r="H29" s="2">
        <v>49</v>
      </c>
      <c r="I29" s="2">
        <v>18</v>
      </c>
      <c r="J29" s="7">
        <v>32.433695999999998</v>
      </c>
      <c r="K29" s="2" t="s">
        <v>8</v>
      </c>
      <c r="L29" s="3">
        <f t="shared" si="1"/>
        <v>49.309009359999997</v>
      </c>
      <c r="M29" s="6">
        <v>1169.4000000000001</v>
      </c>
    </row>
    <row r="30" spans="1:13" x14ac:dyDescent="0.25">
      <c r="A30" s="1" t="s">
        <v>24</v>
      </c>
      <c r="B30" s="2">
        <v>69</v>
      </c>
      <c r="C30" s="2">
        <v>33</v>
      </c>
      <c r="D30" s="7">
        <v>52.605638999999996</v>
      </c>
      <c r="E30" s="2" t="s">
        <v>7</v>
      </c>
      <c r="F30" s="3">
        <f t="shared" si="0"/>
        <v>69.564612677499994</v>
      </c>
      <c r="H30" s="2">
        <v>49</v>
      </c>
      <c r="I30" s="2">
        <v>18</v>
      </c>
      <c r="J30" s="7">
        <v>41.223439999999997</v>
      </c>
      <c r="K30" s="2" t="s">
        <v>8</v>
      </c>
      <c r="L30" s="3">
        <f t="shared" si="1"/>
        <v>49.311450955555557</v>
      </c>
      <c r="M30" s="6">
        <v>1166.69</v>
      </c>
    </row>
    <row r="31" spans="1:13" x14ac:dyDescent="0.25">
      <c r="A31" s="1" t="s">
        <v>29</v>
      </c>
      <c r="B31" s="2">
        <v>69</v>
      </c>
      <c r="C31" s="2">
        <v>33</v>
      </c>
      <c r="D31" s="7">
        <v>50.313352999999999</v>
      </c>
      <c r="E31" s="2" t="s">
        <v>7</v>
      </c>
      <c r="F31" s="3">
        <f t="shared" si="0"/>
        <v>69.563975931388896</v>
      </c>
      <c r="H31" s="2">
        <v>49</v>
      </c>
      <c r="I31" s="2">
        <v>18</v>
      </c>
      <c r="J31" s="7">
        <v>50.453234000000002</v>
      </c>
      <c r="K31" s="2" t="s">
        <v>8</v>
      </c>
      <c r="L31" s="3">
        <f t="shared" si="1"/>
        <v>49.31401478722222</v>
      </c>
      <c r="M31" s="6">
        <v>1163.56</v>
      </c>
    </row>
    <row r="32" spans="1:13" x14ac:dyDescent="0.25">
      <c r="A32" s="1" t="s">
        <v>26</v>
      </c>
      <c r="B32" s="2">
        <v>69</v>
      </c>
      <c r="C32" s="2">
        <v>33</v>
      </c>
      <c r="D32" s="7">
        <v>45.963630999999999</v>
      </c>
      <c r="E32" s="2" t="s">
        <v>7</v>
      </c>
      <c r="F32" s="3">
        <f t="shared" si="0"/>
        <v>69.562767675277783</v>
      </c>
      <c r="H32" s="2">
        <v>49</v>
      </c>
      <c r="I32" s="2">
        <v>19</v>
      </c>
      <c r="J32" s="7">
        <v>8.6858799999999992</v>
      </c>
      <c r="K32" s="2" t="s">
        <v>8</v>
      </c>
      <c r="L32" s="3">
        <f t="shared" si="1"/>
        <v>49.319079411111112</v>
      </c>
      <c r="M32" s="6">
        <v>1156.32</v>
      </c>
    </row>
    <row r="33" spans="1:13" x14ac:dyDescent="0.25">
      <c r="A33" s="1" t="s">
        <v>23</v>
      </c>
      <c r="B33" s="2">
        <v>69</v>
      </c>
      <c r="C33" s="2">
        <v>33</v>
      </c>
      <c r="D33" s="7">
        <v>39.273313999999999</v>
      </c>
      <c r="E33" s="2" t="s">
        <v>7</v>
      </c>
      <c r="F33" s="3">
        <f t="shared" si="0"/>
        <v>69.560909253888894</v>
      </c>
      <c r="H33" s="2">
        <v>49</v>
      </c>
      <c r="I33" s="2">
        <v>19</v>
      </c>
      <c r="J33" s="7">
        <v>36.079846000000003</v>
      </c>
      <c r="K33" s="2" t="s">
        <v>8</v>
      </c>
      <c r="L33" s="3">
        <f t="shared" si="1"/>
        <v>49.326688846111111</v>
      </c>
      <c r="M33" s="6">
        <v>1147.3</v>
      </c>
    </row>
    <row r="34" spans="1:13" x14ac:dyDescent="0.25">
      <c r="A34" s="1" t="s">
        <v>25</v>
      </c>
      <c r="B34" s="2">
        <v>69</v>
      </c>
      <c r="C34" s="2">
        <v>33</v>
      </c>
      <c r="D34" s="7">
        <v>32.383679999999998</v>
      </c>
      <c r="E34" s="2" t="s">
        <v>7</v>
      </c>
      <c r="F34" s="3">
        <f t="shared" si="0"/>
        <v>69.558995466666673</v>
      </c>
      <c r="H34" s="2">
        <v>49</v>
      </c>
      <c r="I34" s="2">
        <v>20</v>
      </c>
      <c r="J34" s="7">
        <v>3.2750020000000002</v>
      </c>
      <c r="K34" s="2" t="s">
        <v>8</v>
      </c>
      <c r="L34" s="3">
        <f t="shared" si="1"/>
        <v>49.334243056111113</v>
      </c>
      <c r="M34" s="6">
        <v>1141.83</v>
      </c>
    </row>
    <row r="35" spans="1:13" x14ac:dyDescent="0.25">
      <c r="B35" s="3"/>
      <c r="C35" s="3"/>
      <c r="E35" s="3"/>
      <c r="G35" s="3"/>
      <c r="H35" s="3"/>
      <c r="I35" s="3"/>
      <c r="K35" s="3"/>
    </row>
    <row r="37" spans="1:13" x14ac:dyDescent="0.25">
      <c r="A37" s="1" t="s">
        <v>43</v>
      </c>
      <c r="B37" s="2">
        <v>69</v>
      </c>
      <c r="C37" s="2">
        <v>34</v>
      </c>
      <c r="D37" s="7">
        <v>47.672939</v>
      </c>
      <c r="E37" s="2" t="s">
        <v>7</v>
      </c>
      <c r="F37" s="3">
        <f t="shared" si="0"/>
        <v>69.579909149722226</v>
      </c>
      <c r="H37" s="2">
        <v>49</v>
      </c>
      <c r="I37" s="2">
        <v>16</v>
      </c>
      <c r="J37" s="7">
        <v>28.992868000000001</v>
      </c>
      <c r="K37" s="2" t="s">
        <v>8</v>
      </c>
      <c r="L37" s="3">
        <f t="shared" si="1"/>
        <v>49.274720241111112</v>
      </c>
      <c r="M37" s="6">
        <v>1196.1600000000001</v>
      </c>
    </row>
    <row r="38" spans="1:13" x14ac:dyDescent="0.25">
      <c r="A38" s="1" t="s">
        <v>42</v>
      </c>
      <c r="B38" s="2">
        <v>69</v>
      </c>
      <c r="C38" s="2">
        <v>34</v>
      </c>
      <c r="D38" s="7">
        <v>41.311743999999997</v>
      </c>
      <c r="E38" s="2" t="s">
        <v>7</v>
      </c>
      <c r="F38" s="3">
        <f t="shared" si="0"/>
        <v>69.578142151111109</v>
      </c>
      <c r="H38" s="2">
        <v>49</v>
      </c>
      <c r="I38" s="2">
        <v>16</v>
      </c>
      <c r="J38" s="7">
        <v>53.699835999999998</v>
      </c>
      <c r="K38" s="2" t="s">
        <v>8</v>
      </c>
      <c r="L38" s="3">
        <f t="shared" si="1"/>
        <v>49.281583287777778</v>
      </c>
      <c r="M38" s="6">
        <v>1192.72</v>
      </c>
    </row>
    <row r="39" spans="1:13" x14ac:dyDescent="0.25">
      <c r="A39" s="1" t="s">
        <v>44</v>
      </c>
      <c r="B39" s="2">
        <v>69</v>
      </c>
      <c r="C39" s="2">
        <v>34</v>
      </c>
      <c r="D39" s="7">
        <v>39.126421999999998</v>
      </c>
      <c r="E39" s="2" t="s">
        <v>7</v>
      </c>
      <c r="F39" s="3">
        <f t="shared" si="0"/>
        <v>69.577535117222226</v>
      </c>
      <c r="H39" s="2">
        <v>49</v>
      </c>
      <c r="I39" s="2">
        <v>17</v>
      </c>
      <c r="J39" s="7">
        <v>2.1872600000000002</v>
      </c>
      <c r="K39" s="2" t="s">
        <v>8</v>
      </c>
      <c r="L39" s="3">
        <f t="shared" si="1"/>
        <v>49.283940905555554</v>
      </c>
      <c r="M39" s="6">
        <v>1190.92</v>
      </c>
    </row>
    <row r="40" spans="1:13" x14ac:dyDescent="0.25">
      <c r="A40" s="1" t="s">
        <v>39</v>
      </c>
      <c r="B40" s="2">
        <v>69</v>
      </c>
      <c r="C40" s="2">
        <v>34</v>
      </c>
      <c r="D40" s="7">
        <v>36.946137999999998</v>
      </c>
      <c r="E40" s="2" t="s">
        <v>7</v>
      </c>
      <c r="F40" s="3">
        <f t="shared" si="0"/>
        <v>69.576929482777771</v>
      </c>
      <c r="H40" s="2">
        <v>49</v>
      </c>
      <c r="I40" s="2">
        <v>17</v>
      </c>
      <c r="J40" s="7">
        <v>10.619676</v>
      </c>
      <c r="K40" s="2" t="s">
        <v>8</v>
      </c>
      <c r="L40" s="3">
        <f t="shared" si="1"/>
        <v>49.286283243333337</v>
      </c>
      <c r="M40" s="6">
        <v>1188.3</v>
      </c>
    </row>
    <row r="41" spans="1:13" x14ac:dyDescent="0.25">
      <c r="A41" s="1" t="s">
        <v>45</v>
      </c>
      <c r="B41" s="2">
        <v>69</v>
      </c>
      <c r="C41" s="2">
        <v>34</v>
      </c>
      <c r="D41" s="7">
        <v>30.104398</v>
      </c>
      <c r="E41" s="2" t="s">
        <v>7</v>
      </c>
      <c r="F41" s="3">
        <f t="shared" si="0"/>
        <v>69.575028999444442</v>
      </c>
      <c r="H41" s="2">
        <v>49</v>
      </c>
      <c r="I41" s="2">
        <v>17</v>
      </c>
      <c r="J41" s="7">
        <v>37.609839000000001</v>
      </c>
      <c r="K41" s="2" t="s">
        <v>8</v>
      </c>
      <c r="L41" s="3">
        <f t="shared" si="1"/>
        <v>49.293780510833336</v>
      </c>
      <c r="M41" s="6">
        <v>1182.04</v>
      </c>
    </row>
    <row r="42" spans="1:13" x14ac:dyDescent="0.25">
      <c r="A42" s="1" t="s">
        <v>46</v>
      </c>
      <c r="B42" s="2">
        <v>69</v>
      </c>
      <c r="C42" s="2">
        <v>34</v>
      </c>
      <c r="D42" s="7">
        <v>23.626068</v>
      </c>
      <c r="E42" s="2" t="s">
        <v>7</v>
      </c>
      <c r="F42" s="3">
        <f t="shared" si="0"/>
        <v>69.573229463333334</v>
      </c>
      <c r="H42" s="2">
        <v>49</v>
      </c>
      <c r="I42" s="2">
        <v>18</v>
      </c>
      <c r="J42" s="7">
        <v>3.5943749999999999</v>
      </c>
      <c r="K42" s="2" t="s">
        <v>8</v>
      </c>
      <c r="L42" s="3">
        <f t="shared" si="1"/>
        <v>49.300998437499999</v>
      </c>
      <c r="M42" s="6">
        <v>1175.45</v>
      </c>
    </row>
    <row r="43" spans="1:13" x14ac:dyDescent="0.25">
      <c r="A43" s="1" t="s">
        <v>40</v>
      </c>
      <c r="B43" s="2">
        <v>69</v>
      </c>
      <c r="C43" s="2">
        <v>34</v>
      </c>
      <c r="D43" s="7">
        <v>19.199912999999999</v>
      </c>
      <c r="E43" s="2" t="s">
        <v>7</v>
      </c>
      <c r="F43" s="3">
        <f t="shared" si="0"/>
        <v>69.571999975833336</v>
      </c>
      <c r="H43" s="2">
        <v>49</v>
      </c>
      <c r="I43" s="2">
        <v>18</v>
      </c>
      <c r="J43" s="7">
        <v>21.488406000000001</v>
      </c>
      <c r="K43" s="2" t="s">
        <v>8</v>
      </c>
      <c r="L43" s="3">
        <f t="shared" si="1"/>
        <v>49.305969001666668</v>
      </c>
      <c r="M43" s="6">
        <v>1170.74</v>
      </c>
    </row>
    <row r="44" spans="1:13" x14ac:dyDescent="0.25">
      <c r="A44" s="1" t="s">
        <v>36</v>
      </c>
      <c r="B44" s="2">
        <v>69</v>
      </c>
      <c r="C44" s="2">
        <v>34</v>
      </c>
      <c r="D44" s="7">
        <v>17.092148000000002</v>
      </c>
      <c r="E44" s="2" t="s">
        <v>7</v>
      </c>
      <c r="F44" s="3">
        <f t="shared" si="0"/>
        <v>69.57141448555555</v>
      </c>
      <c r="H44" s="2">
        <v>49</v>
      </c>
      <c r="I44" s="2">
        <v>18</v>
      </c>
      <c r="J44" s="7">
        <v>29.994880999999999</v>
      </c>
      <c r="K44" s="2" t="s">
        <v>8</v>
      </c>
      <c r="L44" s="3">
        <f t="shared" si="1"/>
        <v>49.30833191138889</v>
      </c>
      <c r="M44" s="6">
        <v>1168.79</v>
      </c>
    </row>
    <row r="45" spans="1:13" x14ac:dyDescent="0.25">
      <c r="A45" s="1" t="s">
        <v>41</v>
      </c>
      <c r="B45" s="2">
        <v>69</v>
      </c>
      <c r="C45" s="2">
        <v>34</v>
      </c>
      <c r="D45" s="7">
        <v>14.860045</v>
      </c>
      <c r="E45" s="2" t="s">
        <v>7</v>
      </c>
      <c r="F45" s="3">
        <f t="shared" si="0"/>
        <v>69.570794456944441</v>
      </c>
      <c r="H45" s="2">
        <v>49</v>
      </c>
      <c r="I45" s="2">
        <v>18</v>
      </c>
      <c r="J45" s="7">
        <v>39.035787999999997</v>
      </c>
      <c r="K45" s="2" t="s">
        <v>8</v>
      </c>
      <c r="L45" s="3">
        <f t="shared" si="1"/>
        <v>49.310843274444444</v>
      </c>
      <c r="M45" s="6">
        <v>1166.55</v>
      </c>
    </row>
    <row r="46" spans="1:13" x14ac:dyDescent="0.25">
      <c r="A46" s="1" t="s">
        <v>38</v>
      </c>
      <c r="B46" s="2">
        <v>69</v>
      </c>
      <c r="C46" s="2">
        <v>34</v>
      </c>
      <c r="D46" s="7">
        <v>10.427396999999999</v>
      </c>
      <c r="E46" s="2" t="s">
        <v>7</v>
      </c>
      <c r="F46" s="3">
        <f t="shared" si="0"/>
        <v>69.56956316583333</v>
      </c>
      <c r="H46" s="2">
        <v>49</v>
      </c>
      <c r="I46" s="2">
        <v>18</v>
      </c>
      <c r="J46" s="7">
        <v>56.855536999999998</v>
      </c>
      <c r="K46" s="2" t="s">
        <v>8</v>
      </c>
      <c r="L46" s="3">
        <f t="shared" si="1"/>
        <v>49.315793204722219</v>
      </c>
      <c r="M46" s="6">
        <v>1160.6600000000001</v>
      </c>
    </row>
    <row r="47" spans="1:13" x14ac:dyDescent="0.25">
      <c r="A47" s="1" t="s">
        <v>35</v>
      </c>
      <c r="B47" s="2">
        <v>69</v>
      </c>
      <c r="C47" s="2">
        <v>34</v>
      </c>
      <c r="D47" s="7">
        <v>3.785695</v>
      </c>
      <c r="E47" s="2" t="s">
        <v>7</v>
      </c>
      <c r="F47" s="3">
        <f t="shared" si="0"/>
        <v>69.567718248611115</v>
      </c>
      <c r="H47" s="2">
        <v>49</v>
      </c>
      <c r="I47" s="2">
        <v>19</v>
      </c>
      <c r="J47" s="7">
        <v>23.909203000000002</v>
      </c>
      <c r="K47" s="2" t="s">
        <v>8</v>
      </c>
      <c r="L47" s="3">
        <f t="shared" si="1"/>
        <v>49.323308111944442</v>
      </c>
      <c r="M47" s="6">
        <v>1150.4000000000001</v>
      </c>
    </row>
    <row r="48" spans="1:13" x14ac:dyDescent="0.25">
      <c r="A48" s="1" t="s">
        <v>37</v>
      </c>
      <c r="B48" s="2">
        <v>69</v>
      </c>
      <c r="C48" s="2">
        <v>33</v>
      </c>
      <c r="D48" s="7">
        <v>57.105381000000001</v>
      </c>
      <c r="E48" s="2" t="s">
        <v>7</v>
      </c>
      <c r="F48" s="3">
        <f t="shared" si="0"/>
        <v>69.565862605833331</v>
      </c>
      <c r="H48" s="2">
        <v>49</v>
      </c>
      <c r="I48" s="2">
        <v>19</v>
      </c>
      <c r="J48" s="7">
        <v>51.136417000000002</v>
      </c>
      <c r="K48" s="2" t="s">
        <v>8</v>
      </c>
      <c r="L48" s="3">
        <f t="shared" si="1"/>
        <v>49.330871226944446</v>
      </c>
      <c r="M48" s="6">
        <v>1139.47</v>
      </c>
    </row>
    <row r="49" spans="1:13" x14ac:dyDescent="0.25">
      <c r="B49" s="3"/>
      <c r="C49" s="3"/>
      <c r="E49" s="3"/>
      <c r="G49" s="3"/>
      <c r="H49" s="3"/>
      <c r="I49" s="3"/>
      <c r="K49" s="3"/>
    </row>
    <row r="50" spans="1:13" x14ac:dyDescent="0.25">
      <c r="A50" s="1" t="s">
        <v>55</v>
      </c>
      <c r="B50" s="2">
        <v>69</v>
      </c>
      <c r="C50" s="2">
        <v>34</v>
      </c>
      <c r="D50" s="7">
        <v>29.997904999999999</v>
      </c>
      <c r="E50" s="2" t="s">
        <v>7</v>
      </c>
      <c r="F50" s="3">
        <f t="shared" si="0"/>
        <v>69.574999418055555</v>
      </c>
      <c r="H50" s="2">
        <v>49</v>
      </c>
      <c r="I50" s="2">
        <v>16</v>
      </c>
      <c r="J50" s="7">
        <v>53.277838000000003</v>
      </c>
      <c r="K50" s="2" t="s">
        <v>8</v>
      </c>
      <c r="L50" s="3">
        <f t="shared" si="1"/>
        <v>49.281466066111108</v>
      </c>
      <c r="M50" s="6">
        <v>1191.1199999999999</v>
      </c>
    </row>
    <row r="51" spans="1:13" x14ac:dyDescent="0.25">
      <c r="A51" s="1" t="s">
        <v>54</v>
      </c>
      <c r="B51" s="2">
        <v>69</v>
      </c>
      <c r="C51" s="2">
        <v>34</v>
      </c>
      <c r="D51" s="7">
        <v>24.033563000000001</v>
      </c>
      <c r="E51" s="2" t="s">
        <v>7</v>
      </c>
      <c r="F51" s="3">
        <f t="shared" si="0"/>
        <v>69.573342656388888</v>
      </c>
      <c r="H51" s="2">
        <v>49</v>
      </c>
      <c r="I51" s="2">
        <v>17</v>
      </c>
      <c r="J51" s="7">
        <v>17.439809</v>
      </c>
      <c r="K51" s="2" t="s">
        <v>8</v>
      </c>
      <c r="L51" s="3">
        <f t="shared" si="1"/>
        <v>49.288177724722225</v>
      </c>
      <c r="M51" s="6">
        <v>1187.69</v>
      </c>
    </row>
    <row r="52" spans="1:13" x14ac:dyDescent="0.25">
      <c r="A52" s="1" t="s">
        <v>56</v>
      </c>
      <c r="B52" s="2">
        <v>69</v>
      </c>
      <c r="C52" s="2">
        <v>34</v>
      </c>
      <c r="D52" s="7">
        <v>21.866343000000001</v>
      </c>
      <c r="E52" s="2" t="s">
        <v>7</v>
      </c>
      <c r="F52" s="3">
        <f t="shared" si="0"/>
        <v>69.572740650833339</v>
      </c>
      <c r="H52" s="2">
        <v>49</v>
      </c>
      <c r="I52" s="2">
        <v>17</v>
      </c>
      <c r="J52" s="7">
        <v>26.115866</v>
      </c>
      <c r="K52" s="2" t="s">
        <v>8</v>
      </c>
      <c r="L52" s="3">
        <f t="shared" si="1"/>
        <v>49.290587740555559</v>
      </c>
      <c r="M52" s="6">
        <v>1185.8699999999999</v>
      </c>
    </row>
    <row r="53" spans="1:13" x14ac:dyDescent="0.25">
      <c r="A53" s="1" t="s">
        <v>51</v>
      </c>
      <c r="B53" s="2">
        <v>69</v>
      </c>
      <c r="C53" s="2">
        <v>34</v>
      </c>
      <c r="D53" s="7">
        <v>19.694148999999999</v>
      </c>
      <c r="E53" s="2" t="s">
        <v>7</v>
      </c>
      <c r="F53" s="3">
        <f t="shared" si="0"/>
        <v>69.572137263611111</v>
      </c>
      <c r="H53" s="2">
        <v>49</v>
      </c>
      <c r="I53" s="2">
        <v>17</v>
      </c>
      <c r="J53" s="7">
        <v>34.693513000000003</v>
      </c>
      <c r="K53" s="2" t="s">
        <v>8</v>
      </c>
      <c r="L53" s="3">
        <f t="shared" si="1"/>
        <v>49.292970420277776</v>
      </c>
      <c r="M53" s="6">
        <v>1183.68</v>
      </c>
    </row>
    <row r="54" spans="1:13" x14ac:dyDescent="0.25">
      <c r="A54" s="1" t="s">
        <v>57</v>
      </c>
      <c r="B54" s="2">
        <v>69</v>
      </c>
      <c r="C54" s="2">
        <v>34</v>
      </c>
      <c r="D54" s="7">
        <v>12.843346</v>
      </c>
      <c r="E54" s="2" t="s">
        <v>7</v>
      </c>
      <c r="F54" s="3">
        <f t="shared" si="0"/>
        <v>69.570234262777774</v>
      </c>
      <c r="H54" s="2">
        <v>49</v>
      </c>
      <c r="I54" s="2">
        <v>18</v>
      </c>
      <c r="J54" s="7">
        <v>2.1013310000000001</v>
      </c>
      <c r="K54" s="2" t="s">
        <v>8</v>
      </c>
      <c r="L54" s="3">
        <f t="shared" si="1"/>
        <v>49.300583703055558</v>
      </c>
      <c r="M54" s="6">
        <v>1178.08</v>
      </c>
    </row>
    <row r="55" spans="1:13" x14ac:dyDescent="0.25">
      <c r="A55" s="1" t="s">
        <v>58</v>
      </c>
      <c r="B55" s="2">
        <v>69</v>
      </c>
      <c r="C55" s="2">
        <v>34</v>
      </c>
      <c r="D55" s="7">
        <v>6.3459519999999996</v>
      </c>
      <c r="E55" s="2" t="s">
        <v>7</v>
      </c>
      <c r="F55" s="3">
        <f t="shared" si="0"/>
        <v>69.568429431111113</v>
      </c>
      <c r="H55" s="2">
        <v>49</v>
      </c>
      <c r="I55" s="2">
        <v>18</v>
      </c>
      <c r="J55" s="7">
        <v>28.492705000000001</v>
      </c>
      <c r="K55" s="2" t="s">
        <v>8</v>
      </c>
      <c r="L55" s="3">
        <f t="shared" si="1"/>
        <v>49.307914640277779</v>
      </c>
      <c r="M55" s="6">
        <v>1171.78</v>
      </c>
    </row>
    <row r="56" spans="1:13" x14ac:dyDescent="0.25">
      <c r="A56" s="1" t="s">
        <v>52</v>
      </c>
      <c r="B56" s="2">
        <v>69</v>
      </c>
      <c r="C56" s="2">
        <v>34</v>
      </c>
      <c r="D56" s="7">
        <v>1.9452309999999999</v>
      </c>
      <c r="E56" s="2" t="s">
        <v>7</v>
      </c>
      <c r="F56" s="3">
        <f t="shared" si="0"/>
        <v>69.567207008611106</v>
      </c>
      <c r="H56" s="2">
        <v>49</v>
      </c>
      <c r="I56" s="2">
        <v>18</v>
      </c>
      <c r="J56" s="7">
        <v>46.537368999999998</v>
      </c>
      <c r="K56" s="2" t="s">
        <v>8</v>
      </c>
      <c r="L56" s="3">
        <f t="shared" si="1"/>
        <v>49.312927046944445</v>
      </c>
      <c r="M56" s="6">
        <v>1166.06</v>
      </c>
    </row>
    <row r="57" spans="1:13" x14ac:dyDescent="0.25">
      <c r="A57" s="1" t="s">
        <v>48</v>
      </c>
      <c r="B57" s="2">
        <v>69</v>
      </c>
      <c r="C57" s="2">
        <v>33</v>
      </c>
      <c r="D57" s="7">
        <v>59.845841</v>
      </c>
      <c r="E57" s="2" t="s">
        <v>7</v>
      </c>
      <c r="F57" s="3">
        <f t="shared" si="0"/>
        <v>69.566623844722216</v>
      </c>
      <c r="H57" s="2">
        <v>49</v>
      </c>
      <c r="I57" s="2">
        <v>18</v>
      </c>
      <c r="J57" s="7">
        <v>55.189022000000001</v>
      </c>
      <c r="K57" s="2" t="s">
        <v>8</v>
      </c>
      <c r="L57" s="3">
        <f t="shared" si="1"/>
        <v>49.315330283888891</v>
      </c>
      <c r="M57" s="6">
        <v>1163.3399999999999</v>
      </c>
    </row>
    <row r="58" spans="1:13" x14ac:dyDescent="0.25">
      <c r="A58" s="1" t="s">
        <v>53</v>
      </c>
      <c r="B58" s="2">
        <v>69</v>
      </c>
      <c r="C58" s="2">
        <v>33</v>
      </c>
      <c r="D58" s="7">
        <v>57.603693</v>
      </c>
      <c r="E58" s="2" t="s">
        <v>7</v>
      </c>
      <c r="F58" s="3">
        <f t="shared" si="0"/>
        <v>69.56600102583333</v>
      </c>
      <c r="H58" s="2">
        <v>49</v>
      </c>
      <c r="I58" s="2">
        <v>19</v>
      </c>
      <c r="J58" s="7">
        <v>4.482996</v>
      </c>
      <c r="K58" s="2" t="s">
        <v>8</v>
      </c>
      <c r="L58" s="3">
        <f t="shared" si="1"/>
        <v>49.317911943333336</v>
      </c>
      <c r="M58" s="6">
        <v>1160.17</v>
      </c>
    </row>
    <row r="59" spans="1:13" x14ac:dyDescent="0.25">
      <c r="A59" s="1" t="s">
        <v>50</v>
      </c>
      <c r="B59" s="2">
        <v>69</v>
      </c>
      <c r="C59" s="2">
        <v>33</v>
      </c>
      <c r="D59" s="7">
        <v>53.361037000000003</v>
      </c>
      <c r="E59" s="2" t="s">
        <v>7</v>
      </c>
      <c r="F59" s="3">
        <f t="shared" si="0"/>
        <v>69.564822510277779</v>
      </c>
      <c r="H59" s="2">
        <v>49</v>
      </c>
      <c r="I59" s="2">
        <v>19</v>
      </c>
      <c r="J59" s="7">
        <v>22.447866000000001</v>
      </c>
      <c r="K59" s="2" t="s">
        <v>8</v>
      </c>
      <c r="L59" s="3">
        <f t="shared" si="1"/>
        <v>49.322902184999997</v>
      </c>
      <c r="M59" s="6">
        <v>1153.32</v>
      </c>
    </row>
    <row r="60" spans="1:13" x14ac:dyDescent="0.25">
      <c r="A60" s="1" t="s">
        <v>47</v>
      </c>
      <c r="B60" s="2">
        <v>69</v>
      </c>
      <c r="C60" s="2">
        <v>33</v>
      </c>
      <c r="D60" s="7">
        <v>46.755657999999997</v>
      </c>
      <c r="E60" s="2" t="s">
        <v>7</v>
      </c>
      <c r="F60" s="3">
        <f t="shared" si="0"/>
        <v>69.562987682777774</v>
      </c>
      <c r="H60" s="2">
        <v>49</v>
      </c>
      <c r="I60" s="2">
        <v>19</v>
      </c>
      <c r="J60" s="7">
        <v>49.599538000000003</v>
      </c>
      <c r="K60" s="2" t="s">
        <v>8</v>
      </c>
      <c r="L60" s="3">
        <f t="shared" si="1"/>
        <v>49.330444316111112</v>
      </c>
      <c r="M60" s="6">
        <v>1145</v>
      </c>
    </row>
    <row r="61" spans="1:13" x14ac:dyDescent="0.25">
      <c r="A61" s="1" t="s">
        <v>49</v>
      </c>
      <c r="B61" s="2">
        <v>69</v>
      </c>
      <c r="C61" s="2">
        <v>33</v>
      </c>
      <c r="D61" s="7">
        <v>39.995204999999999</v>
      </c>
      <c r="E61" s="2" t="s">
        <v>7</v>
      </c>
      <c r="F61" s="3">
        <f t="shared" si="0"/>
        <v>69.561109779166671</v>
      </c>
      <c r="H61" s="2">
        <v>49</v>
      </c>
      <c r="I61" s="2">
        <v>20</v>
      </c>
      <c r="J61" s="7">
        <v>16.514633</v>
      </c>
      <c r="K61" s="2" t="s">
        <v>8</v>
      </c>
      <c r="L61" s="3">
        <f t="shared" si="1"/>
        <v>49.337920731388891</v>
      </c>
      <c r="M61" s="6">
        <v>1140.94</v>
      </c>
    </row>
    <row r="63" spans="1:13" x14ac:dyDescent="0.25">
      <c r="B63" s="3"/>
      <c r="C63" s="3"/>
      <c r="E63" s="3"/>
      <c r="G63" s="3"/>
      <c r="H63" s="3"/>
      <c r="I63" s="3"/>
      <c r="K63" s="3"/>
    </row>
    <row r="64" spans="1:13" x14ac:dyDescent="0.25">
      <c r="B64" s="3"/>
      <c r="C64" s="3"/>
      <c r="E64" s="3"/>
      <c r="G64" s="3"/>
      <c r="H64" s="3"/>
      <c r="I64" s="3"/>
      <c r="K64" s="3"/>
    </row>
    <row r="66" spans="1:13" ht="18.75" x14ac:dyDescent="0.3">
      <c r="A66" s="5" t="s">
        <v>84</v>
      </c>
    </row>
    <row r="67" spans="1:13" x14ac:dyDescent="0.25">
      <c r="A67" s="1" t="s">
        <v>62</v>
      </c>
      <c r="B67" s="2">
        <v>69</v>
      </c>
      <c r="C67" s="2">
        <v>30</v>
      </c>
      <c r="D67" s="7">
        <v>28.062457999999999</v>
      </c>
      <c r="E67" s="2" t="s">
        <v>7</v>
      </c>
      <c r="F67" s="3">
        <f t="shared" si="0"/>
        <v>69.507795127222224</v>
      </c>
      <c r="H67" s="2">
        <v>49</v>
      </c>
      <c r="I67" s="2">
        <v>39</v>
      </c>
      <c r="J67" s="7">
        <v>9.5272579999999998</v>
      </c>
      <c r="K67" s="2" t="s">
        <v>8</v>
      </c>
      <c r="L67" s="3">
        <f t="shared" si="1"/>
        <v>49.652646460555559</v>
      </c>
      <c r="M67" s="6">
        <v>1004.95</v>
      </c>
    </row>
    <row r="68" spans="1:13" x14ac:dyDescent="0.25">
      <c r="A68" s="1" t="s">
        <v>59</v>
      </c>
      <c r="B68" s="2">
        <v>69</v>
      </c>
      <c r="C68" s="2">
        <v>30</v>
      </c>
      <c r="D68" s="7">
        <v>26.882608000000001</v>
      </c>
      <c r="E68" s="2" t="s">
        <v>7</v>
      </c>
      <c r="F68" s="3">
        <f t="shared" si="0"/>
        <v>69.507467391111106</v>
      </c>
      <c r="H68" s="2">
        <v>49</v>
      </c>
      <c r="I68" s="2">
        <v>39</v>
      </c>
      <c r="J68" s="7">
        <v>15.11612</v>
      </c>
      <c r="K68" s="2" t="s">
        <v>8</v>
      </c>
      <c r="L68" s="3">
        <f t="shared" si="1"/>
        <v>49.654198922222221</v>
      </c>
      <c r="M68" s="6">
        <v>1001.84</v>
      </c>
    </row>
    <row r="69" spans="1:13" x14ac:dyDescent="0.25">
      <c r="A69" s="1" t="s">
        <v>63</v>
      </c>
      <c r="B69" s="2">
        <v>69</v>
      </c>
      <c r="C69" s="2">
        <v>30</v>
      </c>
      <c r="D69" s="7">
        <v>25.660429000000001</v>
      </c>
      <c r="E69" s="2" t="s">
        <v>7</v>
      </c>
      <c r="F69" s="3">
        <f t="shared" si="0"/>
        <v>69.507127896944439</v>
      </c>
      <c r="H69" s="2">
        <v>49</v>
      </c>
      <c r="I69" s="2">
        <v>39</v>
      </c>
      <c r="J69" s="7">
        <v>20.965454999999999</v>
      </c>
      <c r="K69" s="2" t="s">
        <v>8</v>
      </c>
      <c r="L69" s="3">
        <f t="shared" si="1"/>
        <v>49.6558237375</v>
      </c>
      <c r="M69" s="6">
        <v>1000.56</v>
      </c>
    </row>
    <row r="70" spans="1:13" x14ac:dyDescent="0.25">
      <c r="A70" s="1" t="s">
        <v>61</v>
      </c>
      <c r="B70" s="2">
        <v>69</v>
      </c>
      <c r="C70" s="2">
        <v>30</v>
      </c>
      <c r="D70" s="7">
        <v>23.344688999999999</v>
      </c>
      <c r="E70" s="2" t="s">
        <v>7</v>
      </c>
      <c r="F70" s="3">
        <f t="shared" si="0"/>
        <v>69.506484635833331</v>
      </c>
      <c r="H70" s="2">
        <v>49</v>
      </c>
      <c r="I70" s="2">
        <v>39</v>
      </c>
      <c r="J70" s="7">
        <v>32.077855</v>
      </c>
      <c r="K70" s="2" t="s">
        <v>8</v>
      </c>
      <c r="L70" s="3">
        <f t="shared" si="1"/>
        <v>49.658910515277775</v>
      </c>
      <c r="M70" s="6">
        <v>995.18</v>
      </c>
    </row>
    <row r="71" spans="1:13" x14ac:dyDescent="0.25">
      <c r="A71" s="1" t="s">
        <v>64</v>
      </c>
      <c r="B71" s="2">
        <v>69</v>
      </c>
      <c r="C71" s="2">
        <v>30</v>
      </c>
      <c r="D71" s="7">
        <v>19.696254</v>
      </c>
      <c r="E71" s="2" t="s">
        <v>7</v>
      </c>
      <c r="F71" s="3">
        <f t="shared" si="0"/>
        <v>69.505471181666664</v>
      </c>
      <c r="H71" s="2">
        <v>49</v>
      </c>
      <c r="I71" s="2">
        <v>39</v>
      </c>
      <c r="J71" s="7">
        <v>49.26361</v>
      </c>
      <c r="K71" s="2" t="s">
        <v>8</v>
      </c>
      <c r="L71" s="3">
        <f>(J71/60+I71)/60+H71</f>
        <v>49.66368433611111</v>
      </c>
      <c r="M71" s="6">
        <v>984.76</v>
      </c>
    </row>
    <row r="72" spans="1:13" x14ac:dyDescent="0.25">
      <c r="A72" s="1" t="s">
        <v>60</v>
      </c>
      <c r="B72" s="2">
        <v>69</v>
      </c>
      <c r="C72" s="2">
        <v>30</v>
      </c>
      <c r="D72" s="7">
        <v>16.453334999999999</v>
      </c>
      <c r="E72" s="2" t="s">
        <v>7</v>
      </c>
      <c r="F72" s="3">
        <f t="shared" si="0"/>
        <v>69.504570370833335</v>
      </c>
      <c r="H72" s="2">
        <v>49</v>
      </c>
      <c r="I72" s="2">
        <v>40</v>
      </c>
      <c r="J72" s="7">
        <v>6.2343890000000002</v>
      </c>
      <c r="K72" s="2" t="s">
        <v>8</v>
      </c>
      <c r="L72" s="3">
        <f t="shared" ref="L72:L93" si="2">(J72/60+I72)/60+H72</f>
        <v>49.668398441388888</v>
      </c>
      <c r="M72" s="6">
        <v>969.86</v>
      </c>
    </row>
    <row r="73" spans="1:13" x14ac:dyDescent="0.25">
      <c r="B73" s="3"/>
      <c r="C73" s="3"/>
      <c r="E73" s="3"/>
      <c r="G73" s="3"/>
      <c r="H73" s="3"/>
      <c r="I73" s="3"/>
      <c r="K73" s="3"/>
    </row>
    <row r="74" spans="1:13" x14ac:dyDescent="0.25">
      <c r="A74" s="1" t="s">
        <v>68</v>
      </c>
      <c r="B74" s="2">
        <v>69</v>
      </c>
      <c r="C74" s="2">
        <v>30</v>
      </c>
      <c r="D74" s="7">
        <v>18.170311000000002</v>
      </c>
      <c r="E74" s="2" t="s">
        <v>7</v>
      </c>
      <c r="F74" s="3">
        <f t="shared" ref="F74:F93" si="3">(D74/60+C74)/60+B74</f>
        <v>69.505047308611111</v>
      </c>
      <c r="H74" s="2">
        <v>49</v>
      </c>
      <c r="I74" s="2">
        <v>38</v>
      </c>
      <c r="J74" s="7">
        <v>22.084323000000001</v>
      </c>
      <c r="K74" s="2" t="s">
        <v>8</v>
      </c>
      <c r="L74" s="3">
        <f t="shared" si="2"/>
        <v>49.639467867500002</v>
      </c>
      <c r="M74" s="6">
        <v>989.72</v>
      </c>
    </row>
    <row r="75" spans="1:13" x14ac:dyDescent="0.25">
      <c r="A75" s="1" t="s">
        <v>65</v>
      </c>
      <c r="B75" s="2">
        <v>69</v>
      </c>
      <c r="C75" s="2">
        <v>30</v>
      </c>
      <c r="D75" s="7">
        <v>16.814039999999999</v>
      </c>
      <c r="E75" s="2" t="s">
        <v>7</v>
      </c>
      <c r="F75" s="3">
        <f t="shared" si="3"/>
        <v>69.504670566666661</v>
      </c>
      <c r="H75" s="2">
        <v>49</v>
      </c>
      <c r="I75" s="2">
        <v>38</v>
      </c>
      <c r="J75" s="7">
        <v>27.703679999999999</v>
      </c>
      <c r="K75" s="2" t="s">
        <v>8</v>
      </c>
      <c r="L75" s="3">
        <f t="shared" si="2"/>
        <v>49.641028800000001</v>
      </c>
      <c r="M75" s="6">
        <v>989.26</v>
      </c>
    </row>
    <row r="76" spans="1:13" x14ac:dyDescent="0.25">
      <c r="A76" s="1" t="s">
        <v>69</v>
      </c>
      <c r="B76" s="2">
        <v>69</v>
      </c>
      <c r="C76" s="2">
        <v>30</v>
      </c>
      <c r="D76" s="7">
        <v>15.404166</v>
      </c>
      <c r="E76" s="2" t="s">
        <v>7</v>
      </c>
      <c r="F76" s="3">
        <f t="shared" si="3"/>
        <v>69.504278935000002</v>
      </c>
      <c r="H76" s="2">
        <v>49</v>
      </c>
      <c r="I76" s="2">
        <v>38</v>
      </c>
      <c r="J76" s="7">
        <v>33.622157000000001</v>
      </c>
      <c r="K76" s="2" t="s">
        <v>8</v>
      </c>
      <c r="L76" s="3">
        <f t="shared" si="2"/>
        <v>49.642672821388892</v>
      </c>
      <c r="M76" s="6">
        <v>988.64</v>
      </c>
    </row>
    <row r="77" spans="1:13" x14ac:dyDescent="0.25">
      <c r="A77" s="1" t="s">
        <v>67</v>
      </c>
      <c r="B77" s="2">
        <v>69</v>
      </c>
      <c r="C77" s="2">
        <v>30</v>
      </c>
      <c r="D77" s="7">
        <v>12.736875</v>
      </c>
      <c r="E77" s="2" t="s">
        <v>7</v>
      </c>
      <c r="F77" s="3">
        <f t="shared" si="3"/>
        <v>69.503538020833332</v>
      </c>
      <c r="H77" s="2">
        <v>49</v>
      </c>
      <c r="I77" s="2">
        <v>38</v>
      </c>
      <c r="J77" s="7">
        <v>44.991534999999999</v>
      </c>
      <c r="K77" s="2" t="s">
        <v>8</v>
      </c>
      <c r="L77" s="3">
        <f t="shared" si="2"/>
        <v>49.645830981944442</v>
      </c>
      <c r="M77" s="6">
        <v>984.98</v>
      </c>
    </row>
    <row r="78" spans="1:13" x14ac:dyDescent="0.25">
      <c r="A78" s="1" t="s">
        <v>70</v>
      </c>
      <c r="B78" s="2">
        <v>69</v>
      </c>
      <c r="C78" s="2">
        <v>30</v>
      </c>
      <c r="D78" s="7">
        <v>8.7570180000000004</v>
      </c>
      <c r="E78" s="2" t="s">
        <v>7</v>
      </c>
      <c r="F78" s="3">
        <f t="shared" si="3"/>
        <v>69.502432505000002</v>
      </c>
      <c r="H78" s="2">
        <v>49</v>
      </c>
      <c r="I78" s="2">
        <v>39</v>
      </c>
      <c r="J78" s="7">
        <v>2.6099709999999998</v>
      </c>
      <c r="K78" s="2" t="s">
        <v>8</v>
      </c>
      <c r="L78" s="3">
        <f t="shared" si="2"/>
        <v>49.650724991944443</v>
      </c>
      <c r="M78" s="6">
        <v>978.54</v>
      </c>
    </row>
    <row r="79" spans="1:13" x14ac:dyDescent="0.25">
      <c r="A79" s="1" t="s">
        <v>66</v>
      </c>
      <c r="B79" s="2">
        <v>69</v>
      </c>
      <c r="C79" s="2">
        <v>30</v>
      </c>
      <c r="D79" s="7">
        <v>4.9480380000000004</v>
      </c>
      <c r="E79" s="2" t="s">
        <v>7</v>
      </c>
      <c r="F79" s="3">
        <f t="shared" si="3"/>
        <v>69.501374455000004</v>
      </c>
      <c r="H79" s="2">
        <v>49</v>
      </c>
      <c r="I79" s="2">
        <v>39</v>
      </c>
      <c r="J79" s="7">
        <v>19.453161000000001</v>
      </c>
      <c r="K79" s="2" t="s">
        <v>8</v>
      </c>
      <c r="L79" s="3">
        <f t="shared" si="2"/>
        <v>49.655403655833332</v>
      </c>
      <c r="M79" s="6">
        <v>969.54</v>
      </c>
    </row>
    <row r="80" spans="1:13" x14ac:dyDescent="0.25">
      <c r="B80" s="3"/>
      <c r="C80" s="3"/>
      <c r="E80" s="3"/>
      <c r="G80" s="3"/>
      <c r="H80" s="3"/>
      <c r="I80" s="3"/>
      <c r="K80" s="3"/>
    </row>
    <row r="81" spans="1:13" x14ac:dyDescent="0.25">
      <c r="A81" s="1" t="s">
        <v>74</v>
      </c>
      <c r="B81" s="2">
        <v>69</v>
      </c>
      <c r="C81" s="2">
        <v>30</v>
      </c>
      <c r="D81" s="7">
        <v>18.018892000000001</v>
      </c>
      <c r="E81" s="2" t="s">
        <v>7</v>
      </c>
      <c r="F81" s="3">
        <f t="shared" si="3"/>
        <v>69.505005247777774</v>
      </c>
      <c r="H81" s="2">
        <v>49</v>
      </c>
      <c r="I81" s="2">
        <v>39</v>
      </c>
      <c r="J81" s="7">
        <v>57.349457999999998</v>
      </c>
      <c r="K81" s="2" t="s">
        <v>8</v>
      </c>
      <c r="L81" s="3">
        <f t="shared" si="2"/>
        <v>49.665930404999997</v>
      </c>
      <c r="M81" s="6">
        <v>987.58</v>
      </c>
    </row>
    <row r="82" spans="1:13" x14ac:dyDescent="0.25">
      <c r="A82" s="1" t="s">
        <v>71</v>
      </c>
      <c r="B82" s="2">
        <v>69</v>
      </c>
      <c r="C82" s="2">
        <v>30</v>
      </c>
      <c r="D82" s="7">
        <v>16.924130999999999</v>
      </c>
      <c r="E82" s="2" t="s">
        <v>7</v>
      </c>
      <c r="F82" s="3">
        <f t="shared" si="3"/>
        <v>69.504701147500001</v>
      </c>
      <c r="H82" s="2">
        <v>49</v>
      </c>
      <c r="I82" s="2">
        <v>40</v>
      </c>
      <c r="J82" s="7">
        <v>2.9838870000000002</v>
      </c>
      <c r="K82" s="2" t="s">
        <v>8</v>
      </c>
      <c r="L82" s="3">
        <f t="shared" si="2"/>
        <v>49.667495524166668</v>
      </c>
      <c r="M82" s="6">
        <v>983.9</v>
      </c>
    </row>
    <row r="83" spans="1:13" x14ac:dyDescent="0.25">
      <c r="A83" s="1" t="s">
        <v>75</v>
      </c>
      <c r="B83" s="2">
        <v>69</v>
      </c>
      <c r="C83" s="2">
        <v>30</v>
      </c>
      <c r="D83" s="7">
        <v>15.802509000000001</v>
      </c>
      <c r="E83" s="2" t="s">
        <v>7</v>
      </c>
      <c r="F83" s="3">
        <f t="shared" si="3"/>
        <v>69.504389585833337</v>
      </c>
      <c r="H83" s="2">
        <v>49</v>
      </c>
      <c r="I83" s="2">
        <v>40</v>
      </c>
      <c r="J83" s="7">
        <v>8.8750699999999991</v>
      </c>
      <c r="K83" s="2" t="s">
        <v>8</v>
      </c>
      <c r="L83" s="3">
        <f t="shared" si="2"/>
        <v>49.669131963888887</v>
      </c>
      <c r="M83" s="6">
        <v>981.46</v>
      </c>
    </row>
    <row r="84" spans="1:13" x14ac:dyDescent="0.25">
      <c r="A84" s="1" t="s">
        <v>73</v>
      </c>
      <c r="B84" s="2">
        <v>69</v>
      </c>
      <c r="C84" s="2">
        <v>30</v>
      </c>
      <c r="D84" s="7">
        <v>13.645645</v>
      </c>
      <c r="E84" s="2" t="s">
        <v>7</v>
      </c>
      <c r="F84" s="3">
        <f t="shared" si="3"/>
        <v>69.503790456944444</v>
      </c>
      <c r="H84" s="2">
        <v>49</v>
      </c>
      <c r="I84" s="2">
        <v>40</v>
      </c>
      <c r="J84" s="7">
        <v>20.139465999999999</v>
      </c>
      <c r="K84" s="2" t="s">
        <v>8</v>
      </c>
      <c r="L84" s="3">
        <f t="shared" si="2"/>
        <v>49.672260962777777</v>
      </c>
      <c r="M84" s="6">
        <v>969.76</v>
      </c>
    </row>
    <row r="85" spans="1:13" x14ac:dyDescent="0.25">
      <c r="A85" s="1" t="s">
        <v>76</v>
      </c>
      <c r="B85" s="2">
        <v>69</v>
      </c>
      <c r="C85" s="2">
        <v>30</v>
      </c>
      <c r="D85" s="7">
        <v>10.613636</v>
      </c>
      <c r="E85" s="2" t="s">
        <v>7</v>
      </c>
      <c r="F85" s="3">
        <f t="shared" si="3"/>
        <v>69.502948232222224</v>
      </c>
      <c r="H85" s="2">
        <v>49</v>
      </c>
      <c r="I85" s="2">
        <v>40</v>
      </c>
      <c r="J85" s="7">
        <v>36.771749</v>
      </c>
      <c r="K85" s="2" t="s">
        <v>8</v>
      </c>
      <c r="L85" s="3">
        <f t="shared" si="2"/>
        <v>49.676881041388889</v>
      </c>
      <c r="M85" s="6">
        <v>959.54</v>
      </c>
    </row>
    <row r="86" spans="1:13" x14ac:dyDescent="0.25">
      <c r="A86" s="1" t="s">
        <v>72</v>
      </c>
      <c r="B86" s="2">
        <v>69</v>
      </c>
      <c r="C86" s="2">
        <v>30</v>
      </c>
      <c r="D86" s="7">
        <v>7.8229490000000004</v>
      </c>
      <c r="E86" s="2" t="s">
        <v>7</v>
      </c>
      <c r="F86" s="3">
        <f t="shared" si="3"/>
        <v>69.502173041388886</v>
      </c>
      <c r="H86" s="2">
        <v>49</v>
      </c>
      <c r="I86" s="2">
        <v>40</v>
      </c>
      <c r="J86" s="7">
        <v>53.075242000000003</v>
      </c>
      <c r="K86" s="2" t="s">
        <v>8</v>
      </c>
      <c r="L86" s="3">
        <f t="shared" si="2"/>
        <v>49.681409789444444</v>
      </c>
      <c r="M86" s="6">
        <v>952.85</v>
      </c>
    </row>
    <row r="87" spans="1:13" x14ac:dyDescent="0.25">
      <c r="B87" s="3"/>
      <c r="C87" s="3"/>
      <c r="E87" s="3"/>
      <c r="G87" s="3"/>
      <c r="H87" s="3"/>
      <c r="I87" s="3"/>
      <c r="K87" s="3"/>
    </row>
    <row r="88" spans="1:13" x14ac:dyDescent="0.25">
      <c r="A88" s="1" t="s">
        <v>80</v>
      </c>
      <c r="B88" s="2">
        <v>69</v>
      </c>
      <c r="C88" s="2">
        <v>30</v>
      </c>
      <c r="D88" s="7">
        <v>47.441105</v>
      </c>
      <c r="E88" s="2" t="s">
        <v>7</v>
      </c>
      <c r="F88" s="3">
        <f t="shared" si="3"/>
        <v>69.513178084722227</v>
      </c>
      <c r="H88" s="2">
        <v>49</v>
      </c>
      <c r="I88" s="2">
        <v>39</v>
      </c>
      <c r="J88" s="7">
        <v>9.9861229999999992</v>
      </c>
      <c r="K88" s="2" t="s">
        <v>8</v>
      </c>
      <c r="L88" s="3">
        <f t="shared" si="2"/>
        <v>49.652773923055555</v>
      </c>
      <c r="M88" s="6">
        <v>1008.4</v>
      </c>
    </row>
    <row r="89" spans="1:13" x14ac:dyDescent="0.25">
      <c r="A89" s="1" t="s">
        <v>77</v>
      </c>
      <c r="B89" s="2">
        <v>69</v>
      </c>
      <c r="C89" s="2">
        <v>30</v>
      </c>
      <c r="D89" s="7">
        <v>46.400015000000003</v>
      </c>
      <c r="E89" s="2" t="s">
        <v>7</v>
      </c>
      <c r="F89" s="3">
        <f t="shared" si="3"/>
        <v>69.51288889305556</v>
      </c>
      <c r="H89" s="2">
        <v>49</v>
      </c>
      <c r="I89" s="2">
        <v>39</v>
      </c>
      <c r="J89" s="7">
        <v>15.643647</v>
      </c>
      <c r="K89" s="2" t="s">
        <v>8</v>
      </c>
      <c r="L89" s="3">
        <f t="shared" si="2"/>
        <v>49.6543454575</v>
      </c>
      <c r="M89" s="6">
        <v>1006.11</v>
      </c>
    </row>
    <row r="90" spans="1:13" x14ac:dyDescent="0.25">
      <c r="A90" s="1" t="s">
        <v>81</v>
      </c>
      <c r="B90" s="2">
        <v>69</v>
      </c>
      <c r="C90" s="2">
        <v>30</v>
      </c>
      <c r="D90" s="7">
        <v>45.319822000000002</v>
      </c>
      <c r="E90" s="2" t="s">
        <v>7</v>
      </c>
      <c r="F90" s="3">
        <f t="shared" si="3"/>
        <v>69.512588839444447</v>
      </c>
      <c r="H90" s="2">
        <v>49</v>
      </c>
      <c r="I90" s="2">
        <v>39</v>
      </c>
      <c r="J90" s="7">
        <v>21.588445</v>
      </c>
      <c r="K90" s="2" t="s">
        <v>8</v>
      </c>
      <c r="L90" s="3">
        <f t="shared" si="2"/>
        <v>49.655996790277776</v>
      </c>
      <c r="M90" s="6">
        <v>1003.01</v>
      </c>
    </row>
    <row r="91" spans="1:13" x14ac:dyDescent="0.25">
      <c r="A91" s="1" t="s">
        <v>79</v>
      </c>
      <c r="B91" s="2">
        <v>69</v>
      </c>
      <c r="C91" s="2">
        <v>30</v>
      </c>
      <c r="D91" s="7">
        <v>43.279013999999997</v>
      </c>
      <c r="E91" s="2" t="s">
        <v>7</v>
      </c>
      <c r="F91" s="3">
        <f t="shared" si="3"/>
        <v>69.512021948333327</v>
      </c>
      <c r="H91" s="2">
        <v>49</v>
      </c>
      <c r="I91" s="2">
        <v>39</v>
      </c>
      <c r="J91" s="7">
        <v>32.860351000000001</v>
      </c>
      <c r="K91" s="2" t="s">
        <v>8</v>
      </c>
      <c r="L91" s="3">
        <f t="shared" si="2"/>
        <v>49.659127875277775</v>
      </c>
      <c r="M91" s="6">
        <v>995.03</v>
      </c>
    </row>
    <row r="92" spans="1:13" x14ac:dyDescent="0.25">
      <c r="A92" s="1" t="s">
        <v>82</v>
      </c>
      <c r="B92" s="2">
        <v>69</v>
      </c>
      <c r="C92" s="2">
        <v>30</v>
      </c>
      <c r="D92" s="7">
        <v>40.119162000000003</v>
      </c>
      <c r="E92" s="2" t="s">
        <v>7</v>
      </c>
      <c r="F92" s="3">
        <f t="shared" si="3"/>
        <v>69.511144211666661</v>
      </c>
      <c r="H92" s="2">
        <v>49</v>
      </c>
      <c r="I92" s="2">
        <v>39</v>
      </c>
      <c r="J92" s="7">
        <v>49.720058999999999</v>
      </c>
      <c r="K92" s="2" t="s">
        <v>8</v>
      </c>
      <c r="L92" s="3">
        <f t="shared" si="2"/>
        <v>49.663811127499997</v>
      </c>
      <c r="M92" s="6">
        <v>984.6</v>
      </c>
    </row>
    <row r="93" spans="1:13" x14ac:dyDescent="0.25">
      <c r="A93" s="1" t="s">
        <v>78</v>
      </c>
      <c r="B93" s="2">
        <v>69</v>
      </c>
      <c r="C93" s="2">
        <v>30</v>
      </c>
      <c r="D93" s="7">
        <v>37.197747</v>
      </c>
      <c r="E93" s="2" t="s">
        <v>7</v>
      </c>
      <c r="F93" s="3">
        <f t="shared" si="3"/>
        <v>69.510332707499998</v>
      </c>
      <c r="H93" s="2">
        <v>49</v>
      </c>
      <c r="I93" s="2">
        <v>40</v>
      </c>
      <c r="J93" s="7">
        <v>5.6260810000000001</v>
      </c>
      <c r="K93" s="2" t="s">
        <v>8</v>
      </c>
      <c r="L93" s="3">
        <f t="shared" si="2"/>
        <v>49.668229466944446</v>
      </c>
      <c r="M93" s="6">
        <v>975.35</v>
      </c>
    </row>
  </sheetData>
  <mergeCells count="2">
    <mergeCell ref="B5:E5"/>
    <mergeCell ref="H5:K5"/>
  </mergeCells>
  <pageMargins left="0.7" right="0.7" top="0.78740157499999996" bottom="0.78740157499999996" header="0.3" footer="0.3"/>
  <pageSetup paperSize="9" orientation="portrait" r:id="rId1"/>
  <headerFooter>
    <oddFooter>&amp;C&amp;Z&amp;F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Koord SWC+ST2_1991-2014_Geodäti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Manfred</dc:creator>
  <cp:lastModifiedBy>Dr. Manfred Stober</cp:lastModifiedBy>
  <cp:lastPrinted>2020-07-07T07:36:38Z</cp:lastPrinted>
  <dcterms:created xsi:type="dcterms:W3CDTF">2017-10-30T12:53:04Z</dcterms:created>
  <dcterms:modified xsi:type="dcterms:W3CDTF">2023-12-15T07:54:45Z</dcterms:modified>
</cp:coreProperties>
</file>