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vulnerabil_cost" sheetId="10" r:id="rId10"/>
    <sheet name="vulnerabil_spatial_gazetteer_en" sheetId="11" r:id="rId11"/>
    <sheet name="links" sheetId="12" state="hidden" r:id="rId12"/>
  </sheets>
  <calcPr calcId="124519" fullCalcOnLoad="1"/>
</workbook>
</file>

<file path=xl/sharedStrings.xml><?xml version="1.0" encoding="utf-8"?>
<sst xmlns="http://schemas.openxmlformats.org/spreadsheetml/2006/main" count="3795" uniqueCount="3093">
  <si>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</si>
  <si>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</si>
  <si>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</si>
  <si>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</si>
  <si>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</si>
  <si>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</si>
  <si>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</si>
  <si>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</si>
  <si>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</si>
  <si>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</si>
  <si>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</si>
  <si>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</si>
  <si>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</si>
  <si>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</si>
  <si>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</si>
  <si>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</si>
  <si>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</si>
  <si>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</si>
  <si>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</si>
  <si>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</si>
  <si>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</si>
  <si>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</si>
  <si>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</si>
  <si>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</si>
  <si>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</si>
  <si>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</si>
  <si>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</si>
  <si>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</si>
  <si>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</si>
  <si>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</si>
  <si>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</si>
  <si>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</si>
  <si>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</si>
  <si>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</si>
  <si>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</si>
  <si>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</si>
  <si>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</si>
  <si>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</si>
  <si>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</si>
  <si>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</si>
  <si>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</si>
  <si>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</si>
  <si>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</si>
  <si>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</si>
  <si>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</si>
  <si>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</si>
  <si>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</si>
  <si>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</si>
  <si>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</si>
  <si>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</si>
  <si>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</si>
  <si>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</si>
  <si>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</si>
  <si>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</si>
  <si>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</si>
  <si>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</si>
  <si>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</si>
  <si>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</si>
  <si>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</si>
  <si>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</si>
  <si>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</si>
  <si>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</si>
  <si>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</si>
  <si>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</si>
  <si>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</si>
  <si>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</si>
  <si>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</si>
  <si>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</si>
  <si>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</si>
  <si>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</si>
  <si>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</si>
  <si>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</si>
  <si>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</si>
  <si>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</si>
  <si>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</si>
  <si>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</si>
  <si>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</si>
  <si>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</si>
  <si>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</si>
  <si>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</si>
  <si>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</si>
  <si>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</si>
  <si>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</si>
  <si>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</si>
  <si>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</si>
  <si>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</si>
  <si>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</si>
  <si>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</si>
  <si>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</si>
  <si>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</si>
  <si>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</si>
  <si>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</si>
  <si>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</si>
  <si>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</si>
  <si>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</si>
  <si>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</si>
  <si>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</si>
  <si>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</si>
  <si>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</si>
  <si>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</si>
  <si>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</si>
  <si>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</si>
  <si>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</si>
  <si>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</si>
  <si>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</si>
  <si>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</si>
  <si>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</si>
  <si>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</si>
  <si>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</si>
  <si>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</si>
  <si>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</si>
  <si>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</si>
  <si>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</si>
  <si>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</si>
  <si>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</si>
  <si>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</si>
  <si>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</si>
  <si>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</si>
  <si>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</si>
  <si>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</si>
  <si>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</si>
  <si>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</si>
  <si>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</si>
  <si>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</si>
  <si>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</si>
  <si>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</si>
  <si>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</si>
  <si>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</si>
  <si>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</si>
  <si>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</si>
  <si>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</si>
  <si>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</si>
  <si>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</si>
  <si>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</si>
  <si>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</si>
  <si>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</si>
  <si>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</si>
  <si>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</si>
  <si>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</si>
  <si>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</si>
  <si>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</si>
  <si>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</si>
  <si>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</si>
  <si>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</si>
  <si>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</si>
  <si>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</si>
  <si>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</si>
  <si>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</si>
  <si>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</si>
  <si>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</si>
  <si>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</si>
  <si>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</si>
  <si>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</si>
  <si>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</si>
  <si>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</si>
  <si>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</si>
  <si>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</si>
  <si>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</si>
  <si>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</si>
  <si>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</si>
  <si>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</si>
  <si>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</si>
  <si>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</si>
  <si>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</si>
  <si>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</si>
  <si>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</si>
  <si>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</si>
  <si>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</si>
  <si>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</si>
  <si>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</si>
  <si>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</si>
  <si>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</si>
  <si>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</si>
  <si>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</si>
  <si>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</si>
  <si>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</si>
  <si>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</si>
  <si>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</si>
  <si>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</si>
  <si>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</si>
  <si>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</si>
  <si>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</si>
  <si>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</si>
  <si>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</si>
  <si>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</si>
  <si>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</si>
  <si>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</si>
  <si>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</si>
  <si>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</si>
  <si>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</si>
  <si>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</si>
  <si>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</si>
  <si>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</si>
  <si>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</si>
  <si>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</si>
  <si>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</si>
  <si>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</si>
  <si>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</si>
  <si>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</si>
  <si>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</si>
  <si>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</si>
  <si>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</si>
  <si>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</si>
  <si>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</si>
  <si>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</si>
  <si>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</si>
  <si>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</si>
  <si>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</si>
  <si>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</si>
  <si>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</si>
  <si>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</si>
  <si>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</si>
  <si>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</si>
  <si>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</si>
  <si>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</si>
  <si>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</si>
  <si>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</si>
  <si>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</si>
  <si>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</si>
  <si>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</si>
  <si>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</si>
  <si>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</si>
  <si>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</si>
  <si>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</si>
  <si>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</si>
  <si>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</si>
  <si>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</si>
  <si>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</si>
  <si>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</si>
  <si>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</si>
  <si>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</si>
  <si>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</si>
  <si>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</si>
  <si>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</si>
  <si>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</si>
  <si>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</si>
  <si>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</si>
  <si>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</si>
  <si>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</si>
  <si>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</si>
  <si>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</si>
  <si>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</si>
  <si>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</si>
  <si>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</si>
  <si>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</si>
  <si>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</si>
  <si>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</si>
  <si>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</si>
  <si>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</si>
  <si>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</si>
  <si>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</si>
  <si>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</si>
  <si>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</si>
  <si>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</si>
  <si>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</si>
  <si>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</si>
  <si>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</si>
  <si>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</si>
  <si>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</si>
  <si>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</si>
  <si>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</si>
  <si>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</si>
  <si>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</si>
  <si>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</si>
  <si>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</si>
  <si>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</si>
  <si>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</si>
  <si>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</si>
  <si>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</si>
  <si>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</si>
  <si>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</si>
  <si>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</si>
  <si>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</si>
  <si>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</si>
  <si>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</si>
  <si>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</si>
  <si>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</si>
  <si>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</si>
  <si>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</si>
  <si>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</si>
  <si>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</si>
  <si>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</si>
  <si>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</si>
  <si>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</si>
  <si>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</si>
  <si>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</si>
  <si>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</si>
  <si>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</si>
  <si>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</si>
  <si>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</si>
  <si>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</si>
  <si>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</si>
  <si>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</si>
  <si>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</si>
  <si>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</si>
  <si>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</si>
  <si>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</si>
  <si>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</si>
  <si>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</si>
  <si>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</si>
  <si>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</si>
  <si>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</si>
  <si>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</si>
  <si>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</si>
  <si>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</si>
  <si>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</si>
  <si>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</si>
  <si>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</si>
  <si>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</si>
  <si>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</si>
  <si>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</si>
  <si>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</si>
  <si>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</si>
  <si>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</si>
  <si>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</si>
  <si>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</si>
  <si>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</si>
  <si>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</si>
  <si>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</si>
  <si>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</si>
  <si>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</si>
  <si>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</si>
  <si>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</si>
  <si>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</si>
  <si>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</si>
  <si>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</si>
  <si>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</si>
  <si>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</si>
  <si>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</si>
  <si>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</si>
  <si>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</si>
  <si>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</si>
  <si>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</si>
  <si>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</si>
  <si>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</si>
  <si>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</si>
  <si>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</si>
  <si>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</si>
  <si>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</si>
  <si>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</si>
  <si>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</si>
  <si>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</si>
  <si>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</si>
  <si>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</si>
  <si>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</si>
  <si>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</si>
  <si>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</si>
  <si>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</si>
  <si>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</si>
  <si>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</si>
  <si>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</si>
  <si>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</si>
  <si>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</si>
  <si>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</si>
  <si>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</si>
  <si>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</si>
  <si>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</si>
  <si>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</si>
  <si>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</si>
  <si>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</si>
  <si>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</si>
  <si>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</si>
  <si>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</si>
  <si>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</si>
  <si>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</si>
  <si>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</si>
  <si>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</si>
  <si>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</si>
  <si>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</si>
  <si>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</si>
  <si>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</si>
  <si>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</si>
  <si>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</si>
  <si>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</si>
  <si>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</si>
  <si>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</si>
  <si>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</si>
  <si>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</si>
  <si>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</si>
  <si>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</si>
  <si>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</si>
  <si>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</si>
  <si>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</si>
  <si>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</si>
  <si>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</si>
  <si>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</si>
  <si>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</si>
  <si>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</si>
  <si>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</si>
  <si>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</si>
  <si>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</si>
  <si>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</si>
  <si>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</si>
  <si>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</si>
  <si>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</si>
  <si>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</si>
  <si>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</si>
  <si>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</si>
  <si>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</si>
  <si>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</si>
  <si>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</si>
  <si>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</si>
  <si>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</si>
  <si>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</si>
  <si>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</si>
  <si>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</si>
  <si>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</si>
  <si>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</si>
  <si>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</si>
  <si>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</si>
  <si>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</si>
  <si>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</si>
  <si>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</si>
  <si>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</si>
  <si>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</si>
  <si>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</si>
  <si>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</si>
  <si>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</si>
  <si>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</si>
  <si>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</si>
  <si>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</si>
  <si>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</si>
  <si>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</si>
  <si>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</si>
  <si>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</si>
  <si>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</si>
  <si>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</si>
  <si>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</si>
  <si>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</si>
  <si>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</si>
  <si>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</si>
  <si>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</si>
  <si>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</si>
  <si>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</si>
  <si>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</si>
  <si>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</si>
  <si>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</si>
  <si>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</si>
  <si>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</si>
  <si>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</si>
  <si>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</si>
  <si>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</si>
  <si>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</si>
  <si>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</si>
  <si>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</si>
  <si>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</si>
  <si>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</si>
  <si>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</si>
  <si>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</si>
  <si>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</si>
  <si>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</si>
  <si>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</si>
  <si>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</si>
  <si>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</si>
  <si>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</si>
  <si>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</si>
  <si>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</si>
  <si>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</si>
  <si>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</si>
  <si>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</si>
  <si>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</si>
  <si>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</si>
  <si>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</si>
  <si>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</si>
  <si>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</si>
  <si>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</si>
  <si>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</si>
  <si>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</si>
  <si>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</si>
  <si>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</si>
  <si>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</si>
  <si>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</si>
  <si>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</si>
  <si>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</si>
  <si>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</si>
  <si>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</si>
  <si>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</si>
  <si>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</si>
  <si>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</si>
  <si>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impact_type codelist.</t>
  </si>
  <si>
    <t>Enum: direct, indirect, total</t>
  </si>
  <si>
    <t>direct</t>
  </si>
  <si>
    <t>indirect</t>
  </si>
  <si>
    <t>total</t>
  </si>
  <si>
    <t>vulnerability/impact/metric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</si>
  <si>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</si>
  <si>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</si>
  <si>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</si>
  <si>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</si>
  <si>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</si>
  <si>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</si>
  <si>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</si>
  <si>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</si>
  <si>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</si>
  <si>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</si>
  <si>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</si>
  <si>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</si>
  <si>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</si>
  <si>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</si>
  <si>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</si>
  <si>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</si>
  <si>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</si>
  <si>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</si>
  <si>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</si>
  <si>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</si>
  <si>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</si>
  <si>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</si>
  <si>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</si>
  <si>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impact_unit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</si>
  <si>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</si>
  <si>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</si>
  <si>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</si>
  <si>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</si>
  <si>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</si>
  <si>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</si>
  <si>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</si>
  <si>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</si>
  <si>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</si>
  <si>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</si>
  <si>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</si>
  <si>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</si>
  <si>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data_calculation_type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</si>
  <si>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</si>
  <si>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</si>
  <si>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</si>
  <si>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</si>
  <si>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</si>
  <si>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</si>
  <si>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</si>
  <si>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</si>
  <si>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</si>
  <si>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</si>
  <si>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</si>
  <si>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function_approach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</si>
  <si>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</si>
  <si>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</si>
  <si>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</si>
  <si>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</si>
  <si>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</si>
  <si>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</si>
  <si>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relationship_type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</si>
  <si>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</si>
  <si>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</si>
  <si>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</si>
  <si>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</si>
  <si>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</si>
  <si>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</si>
  <si>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function_approach codelist.</t>
  </si>
  <si>
    <t>vulnerability/functions/fragility/relationship</t>
  </si>
  <si>
    <t>Fragility impact relationship type</t>
  </si>
  <si>
    <t>The type of function relationships used to calculate the impact values, taken from the closed relationship type_codelist.</t>
  </si>
  <si>
    <t>vulnerability/functions/fragility/damage_scale_name</t>
  </si>
  <si>
    <t>Damage scale name</t>
  </si>
  <si>
    <t>The name of the damage scale used in the fragility function, taken from the open damage_scale_name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</si>
  <si>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</si>
  <si>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</si>
  <si>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</si>
  <si>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</si>
  <si>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</si>
  <si>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</si>
  <si>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</si>
  <si>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</si>
  <si>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</si>
  <si>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</si>
  <si>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</si>
  <si>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</si>
  <si>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</si>
  <si>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</si>
  <si>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</si>
  <si>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</si>
  <si>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</si>
  <si>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</si>
  <si>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function_approach codelist.</t>
  </si>
  <si>
    <t>vulnerability/functions/damage_to_loss/relationship</t>
  </si>
  <si>
    <t>Damage-to-loss impact relationship type</t>
  </si>
  <si>
    <t>The type of function relationships used to calculate the damage-to-loss impact values, taken from the closed relationship_type codelist.</t>
  </si>
  <si>
    <t>vulnerability/functions/damage_to_loss/damage_scale_name</t>
  </si>
  <si>
    <t>The name of the damage scale used in the damage-to-loss function, taken from the open damage_scale_name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</si>
  <si>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</si>
  <si>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</si>
  <si>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</si>
  <si>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</si>
  <si>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engineering_demand_parameter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</si>
  <si>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</si>
  <si>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</si>
  <si>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</si>
  <si>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</si>
  <si>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</si>
  <si>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</si>
  <si>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</si>
  <si>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</si>
  <si>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function_approach codelist.</t>
  </si>
  <si>
    <t>vulnerability/functions/engineering_demand/relationship</t>
  </si>
  <si>
    <t>Engineering demand impact relationship type</t>
  </si>
  <si>
    <t>The type of function relationships used to calculate the engineering impact values, taken from the closed relationship_type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</si>
  <si>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</si>
  <si>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</si>
  <si>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</si>
  <si>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</si>
  <si>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</si>
  <si>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</si>
  <si>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</si>
  <si>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MOVER-social-vulnerability-categories</t>
  </si>
  <si>
    <t>GLIDE</t>
  </si>
  <si>
    <t>EMDAT</t>
  </si>
  <si>
    <t>USGS_EHP</t>
  </si>
  <si>
    <t>vulnerability/se_category/id</t>
  </si>
  <si>
    <t>Classification identifier</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</si>
  <si>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</si>
  <si>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</si>
  <si>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</si>
  <si>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</si>
  <si>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</si>
  <si>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</si>
  <si>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</si>
  <si>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</si>
  <si>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</si>
  <si>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</si>
  <si>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</si>
  <si>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</si>
  <si>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</si>
  <si>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</si>
  <si>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</si>
  <si>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</si>
  <si>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</si>
  <si>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</si>
  <si>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</si>
  <si>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</si>
  <si>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</si>
  <si>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</si>
  <si>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</si>
  <si>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</si>
  <si>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</si>
  <si>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</si>
  <si>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</si>
  <si>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</si>
  <si>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</si>
  <si>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</si>
  <si>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</si>
  <si>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</si>
  <si>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</si>
  <si>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</si>
  <si>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</si>
  <si>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</si>
  <si>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</si>
  <si>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</si>
  <si>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</si>
  <si>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</si>
  <si>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</si>
  <si>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</si>
  <si>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</si>
  <si>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</si>
  <si>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</si>
  <si>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</si>
  <si>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</si>
  <si>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</si>
  <si>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</si>
  <si>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</si>
  <si>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</si>
  <si>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</si>
  <si>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</si>
  <si>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</si>
  <si>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</si>
  <si>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</si>
  <si>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</si>
  <si>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</si>
  <si>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</si>
  <si>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</si>
  <si>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</si>
  <si>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</si>
  <si>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</si>
  <si>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</si>
  <si>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</si>
  <si>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</si>
  <si>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</si>
  <si>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</si>
  <si>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</si>
  <si>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</si>
  <si>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</si>
  <si>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</si>
  <si>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</si>
  <si>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</si>
  <si>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</si>
  <si>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</si>
  <si>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</si>
  <si>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</si>
  <si>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</si>
  <si>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</si>
  <si>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</si>
  <si>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</si>
  <si>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</si>
  <si>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</si>
  <si>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</si>
  <si>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</si>
  <si>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</si>
  <si>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</si>
  <si>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</si>
  <si>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</si>
  <si>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</si>
  <si>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</si>
  <si>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</si>
  <si>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</si>
  <si>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</si>
  <si>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</si>
  <si>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</si>
  <si>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</si>
  <si>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</si>
  <si>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</si>
  <si>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</si>
  <si>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</si>
  <si>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</si>
  <si>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</si>
  <si>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</si>
  <si>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</si>
  <si>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</si>
  <si>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</si>
  <si>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</si>
  <si>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</si>
  <si>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</si>
  <si>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</si>
  <si>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</si>
  <si>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</si>
  <si>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</si>
  <si>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</si>
  <si>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</si>
  <si>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</si>
  <si>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</si>
  <si>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</si>
  <si>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</si>
  <si>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</si>
  <si>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</si>
  <si>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</si>
  <si>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</si>
  <si>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</si>
  <si>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</si>
  <si>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</si>
  <si>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</si>
  <si>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</si>
  <si>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</si>
  <si>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</si>
  <si>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</si>
  <si>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</si>
  <si>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</si>
  <si>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</si>
  <si>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</si>
  <si>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</si>
  <si>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</si>
  <si>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</si>
  <si>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</si>
  <si>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</si>
  <si>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</si>
  <si>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</si>
  <si>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</si>
  <si>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</si>
  <si>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</si>
  <si>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</si>
  <si>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</si>
  <si>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</si>
  <si>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</si>
  <si>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</si>
  <si>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</si>
  <si>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</si>
  <si>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</si>
  <si>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</si>
  <si>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</si>
  <si>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</si>
  <si>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</si>
  <si>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</si>
  <si>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</si>
  <si>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</si>
  <si>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</si>
  <si>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</si>
  <si>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</si>
  <si>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</si>
  <si>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</si>
  <si>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</si>
  <si>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</si>
  <si>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</si>
  <si>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</si>
  <si>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</si>
  <si>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</si>
  <si>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</si>
  <si>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</si>
  <si>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</si>
  <si>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</si>
  <si>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</si>
  <si>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</si>
  <si>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</si>
  <si>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</si>
  <si>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</si>
  <si>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</si>
  <si>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</si>
  <si>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</si>
  <si>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</si>
  <si>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</si>
  <si>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</si>
  <si>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</si>
  <si>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</si>
  <si>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</si>
  <si>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</si>
  <si>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</si>
  <si>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</si>
  <si>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</si>
  <si>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</si>
  <si>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</si>
  <si>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</si>
  <si>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</si>
  <si>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</si>
  <si>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</si>
  <si>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</si>
  <si>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</si>
  <si>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</si>
  <si>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</si>
  <si>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</si>
  <si>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</si>
  <si>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</si>
  <si>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</si>
  <si>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</si>
  <si>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</si>
  <si>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</si>
  <si>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</si>
  <si>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</si>
  <si>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</si>
  <si>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</si>
  <si>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</si>
  <si>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</si>
  <si>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</si>
  <si>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</si>
  <si>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</si>
  <si>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</si>
  <si>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</si>
  <si>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</si>
  <si>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</si>
  <si>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</si>
  <si>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</si>
  <si>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</si>
  <si>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</si>
  <si>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</si>
  <si>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</si>
  <si>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</si>
  <si>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</si>
  <si>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</si>
  <si>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</si>
  <si>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</si>
  <si>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</si>
  <si>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</si>
  <si>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</si>
  <si>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</si>
  <si>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</si>
  <si>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</si>
  <si>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</si>
  <si>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</si>
  <si>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</si>
  <si>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</si>
  <si>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</si>
  <si>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</si>
  <si>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</si>
  <si>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</si>
  <si>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</si>
  <si>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</si>
  <si>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</si>
  <si>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</si>
  <si>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</si>
  <si>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</si>
  <si>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</si>
  <si>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</si>
  <si>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</si>
  <si>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</si>
  <si>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</si>
  <si>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</si>
  <si>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</si>
  <si>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</si>
  <si>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</si>
  <si>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</si>
  <si>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</si>
  <si>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</si>
  <si>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</si>
  <si>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</si>
  <si>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</si>
  <si>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</si>
  <si>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</si>
  <si>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</si>
  <si>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</si>
  <si>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</si>
  <si>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</si>
  <si>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</si>
  <si>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</si>
  <si>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</si>
  <si>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</si>
  <si>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</si>
  <si>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</si>
  <si>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</si>
  <si>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</si>
  <si>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</si>
  <si>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</si>
  <si>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</si>
  <si>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</si>
  <si>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</si>
  <si>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</si>
  <si>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</si>
  <si>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</si>
  <si>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</si>
  <si>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</si>
  <si>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</si>
  <si>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</si>
  <si>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</si>
  <si>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</si>
  <si>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</si>
  <si>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</si>
  <si>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</si>
  <si>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</si>
  <si>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</si>
  <si>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</si>
  <si>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</si>
  <si>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</si>
  <si>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</si>
  <si>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</si>
  <si>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</si>
  <si>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</si>
  <si>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</si>
  <si>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</si>
  <si>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</si>
  <si>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</si>
  <si>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</si>
  <si>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</si>
  <si>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</si>
  <si>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</si>
  <si>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</si>
  <si>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</si>
  <si>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</si>
  <si>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</si>
  <si>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</si>
  <si>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</si>
  <si>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</si>
  <si>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</si>
  <si>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</si>
  <si>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</si>
  <si>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</si>
  <si>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</si>
  <si>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</si>
  <si>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</si>
  <si>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</si>
  <si>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</si>
  <si>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</si>
  <si>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</si>
  <si>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</si>
  <si>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</si>
  <si>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</si>
  <si>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</si>
  <si>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</si>
  <si>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</si>
  <si>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</si>
  <si>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</si>
  <si>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</si>
  <si>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</si>
  <si>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</si>
  <si>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</si>
  <si>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</si>
  <si>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</si>
  <si>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</si>
  <si>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</si>
  <si>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</si>
  <si>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</si>
  <si>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</si>
  <si>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</si>
  <si>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</si>
  <si>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</si>
  <si>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</si>
  <si>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</si>
  <si>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</si>
  <si>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</si>
  <si>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</si>
  <si>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</si>
  <si>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</si>
  <si>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</si>
  <si>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</si>
  <si>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</si>
  <si>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</si>
  <si>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</si>
  <si>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</si>
  <si>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</si>
  <si>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</si>
  <si>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</si>
  <si>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</si>
  <si>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</si>
  <si>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</si>
  <si>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</si>
  <si>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</si>
  <si>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</si>
  <si>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</si>
  <si>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</si>
  <si>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</si>
  <si>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</si>
  <si>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</si>
  <si>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</si>
  <si>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</si>
  <si>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</si>
  <si>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</si>
  <si>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</si>
  <si>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</si>
  <si>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</si>
  <si>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</si>
  <si>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</si>
  <si>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</si>
  <si>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</si>
  <si>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</si>
  <si>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</si>
  <si>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</si>
  <si>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</si>
  <si>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</si>
  <si>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</si>
  <si>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</si>
  <si>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</si>
  <si>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</si>
  <si>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</si>
  <si>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</si>
  <si>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</si>
  <si>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</si>
  <si>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</si>
  <si>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</si>
  <si>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</si>
  <si>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</si>
  <si>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</si>
  <si>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</si>
  <si>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</si>
  <si>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</si>
  <si>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</si>
  <si>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</si>
  <si>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</si>
  <si>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</si>
  <si>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</si>
  <si>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</si>
  <si>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</si>
  <si>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</si>
  <si>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</si>
  <si>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</si>
  <si>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</si>
  <si>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</si>
  <si>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</si>
  <si>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</si>
  <si>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</si>
  <si>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</si>
  <si>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</si>
  <si>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</si>
  <si>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</si>
  <si>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</si>
  <si>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</si>
  <si>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</si>
  <si>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</si>
  <si>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</si>
  <si>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</si>
  <si>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</si>
  <si>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</si>
  <si>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</si>
  <si>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</si>
  <si>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</si>
  <si>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</si>
  <si>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</si>
  <si>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</si>
  <si>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</si>
  <si>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</si>
  <si>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</si>
  <si>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</si>
  <si>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</si>
  <si>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</si>
  <si>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</si>
  <si>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</si>
  <si>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</si>
  <si>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</si>
  <si>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</si>
  <si>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</si>
  <si>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</si>
  <si>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</si>
  <si>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</si>
  <si>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</si>
  <si>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</si>
  <si>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</si>
  <si>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</si>
  <si>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</si>
  <si>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</si>
  <si>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</si>
  <si>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</si>
  <si>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</si>
  <si>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</si>
  <si>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</si>
  <si>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</si>
  <si>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</si>
  <si>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</si>
  <si>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</si>
  <si>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</si>
  <si>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</si>
  <si>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</si>
  <si>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</si>
  <si>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</si>
  <si>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</si>
  <si>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</si>
  <si>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</si>
  <si>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</si>
  <si>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</si>
  <si>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</si>
  <si>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</si>
  <si>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</si>
  <si>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</si>
  <si>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</si>
  <si>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</si>
  <si>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</si>
  <si>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</si>
  <si>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</si>
  <si>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</si>
  <si>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</si>
  <si>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</si>
  <si>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</si>
  <si>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</si>
  <si>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</si>
  <si>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</si>
  <si>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</si>
  <si>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</si>
  <si>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</si>
  <si>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</si>
  <si>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</si>
  <si>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</si>
  <si>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</si>
  <si>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</si>
  <si>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</si>
  <si>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</si>
  <si>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</si>
  <si>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</si>
  <si>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</si>
  <si>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</si>
  <si>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</si>
  <si>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</si>
  <si>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</si>
  <si>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</si>
  <si>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</si>
  <si>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</si>
  <si>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</si>
  <si>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</si>
  <si>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</si>
  <si>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</si>
  <si>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</si>
  <si>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</si>
  <si>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</si>
  <si>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</si>
  <si>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</si>
  <si>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</si>
  <si>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</si>
  <si>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</si>
  <si>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</si>
  <si>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</si>
  <si>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</si>
  <si>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</si>
  <si>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</si>
  <si>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</si>
  <si>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</si>
  <si>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</si>
  <si>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</si>
  <si>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</si>
  <si>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</si>
  <si>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</si>
  <si>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</si>
  <si>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</si>
  <si>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</si>
  <si>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</si>
  <si>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</si>
  <si>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</si>
  <si>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</si>
  <si>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</si>
  <si>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</si>
  <si>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</si>
  <si>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</si>
  <si>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</si>
  <si>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</si>
  <si>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</si>
  <si>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</si>
  <si>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</si>
  <si>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</si>
  <si>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</si>
  <si>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</si>
  <si>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</si>
  <si>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</si>
  <si>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</si>
  <si>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</si>
  <si>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</si>
  <si>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</si>
  <si>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</si>
  <si>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</si>
  <si>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</si>
  <si>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</si>
  <si>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</si>
  <si>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</si>
  <si>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</si>
  <si>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</si>
  <si>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</si>
  <si>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</si>
  <si>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</si>
  <si>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</si>
  <si>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</si>
  <si>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</si>
  <si>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</si>
  <si>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</si>
  <si>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</si>
  <si>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</si>
  <si>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</si>
  <si>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</si>
  <si>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</si>
  <si>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</si>
  <si>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</si>
  <si>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</si>
  <si>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</si>
  <si>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</si>
  <si>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</si>
  <si>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</si>
  <si>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</si>
  <si>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</si>
  <si>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</si>
  <si>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</si>
  <si>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</si>
  <si>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</si>
  <si>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</si>
  <si>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</si>
  <si>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</si>
  <si>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</si>
  <si>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</si>
  <si>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</si>
  <si>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</si>
  <si>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</si>
  <si>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</si>
  <si>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</si>
  <si>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</si>
  <si>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</si>
  <si>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</si>
  <si>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</si>
  <si>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</si>
  <si>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</si>
  <si>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</si>
  <si>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</si>
  <si>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</si>
  <si>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</si>
  <si>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</si>
  <si>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</si>
  <si>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</si>
  <si>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</si>
  <si>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</si>
  <si>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</si>
  <si>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</si>
  <si>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</si>
  <si>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</si>
  <si>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</si>
  <si>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</si>
  <si>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</si>
  <si>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</si>
  <si>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</si>
  <si>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</si>
  <si>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</si>
  <si>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</si>
  <si>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</si>
  <si>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</si>
  <si>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</si>
  <si>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</si>
  <si>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</si>
  <si>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</si>
  <si>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</si>
  <si>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</si>
  <si>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</si>
  <si>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</si>
  <si>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</si>
  <si>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</si>
  <si>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</si>
  <si>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</si>
  <si>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</si>
  <si>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</si>
  <si>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</si>
  <si>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</si>
  <si>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</si>
  <si>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</si>
  <si>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</si>
  <si>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</si>
  <si>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</si>
  <si>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</si>
  <si>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</si>
  <si>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</si>
  <si>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</si>
  <si>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</si>
  <si>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</si>
  <si>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</si>
  <si>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</si>
  <si>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</si>
  <si>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</si>
  <si>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</si>
  <si>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</si>
  <si>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</si>
  <si>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</si>
  <si>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</si>
  <si>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</si>
  <si>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</si>
  <si>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</si>
  <si>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</si>
  <si>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</si>
  <si>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</si>
  <si>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</si>
  <si>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</si>
  <si>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</si>
  <si>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</si>
  <si>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</si>
  <si>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</si>
  <si>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</si>
  <si>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</si>
  <si>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</si>
  <si>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</si>
  <si>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</si>
  <si>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</si>
  <si>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</si>
  <si>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</si>
  <si>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</si>
  <si>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</si>
  <si>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</si>
  <si>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</si>
  <si>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</si>
  <si>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</si>
  <si>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</si>
  <si>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</si>
  <si>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</si>
  <si>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</si>
  <si>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</si>
  <si>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</si>
  <si>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</si>
  <si>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</si>
  <si>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</si>
  <si>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</si>
  <si>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</si>
  <si>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</si>
  <si>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</si>
  <si>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</si>
  <si>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</si>
  <si>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</si>
  <si>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</si>
  <si>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</si>
  <si>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</si>
  <si>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</si>
  <si>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</si>
  <si>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</si>
  <si>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</si>
  <si>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</si>
  <si>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</si>
  <si>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</si>
  <si>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</si>
  <si>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</si>
  <si>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</si>
  <si>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</si>
  <si>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</si>
  <si>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</si>
  <si>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</si>
  <si>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</si>
  <si>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</si>
  <si>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</si>
  <si>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</si>
  <si>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</si>
  <si>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</si>
  <si>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</si>
  <si>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</si>
  <si>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</si>
  <si>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</si>
  <si>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</si>
  <si>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</si>
  <si>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</si>
  <si>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</si>
  <si>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</si>
  <si>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</si>
  <si>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</si>
  <si>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</si>
  <si>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</si>
  <si>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</si>
  <si>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</si>
  <si>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</si>
  <si>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</si>
  <si>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</si>
  <si>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</si>
  <si>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</si>
  <si>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</si>
  <si>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</si>
  <si>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</si>
  <si>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</si>
  <si>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</si>
  <si>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</si>
  <si>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</si>
  <si>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</si>
  <si>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</si>
  <si>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</si>
  <si>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</si>
  <si>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</si>
  <si>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</si>
  <si>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</si>
  <si>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</si>
  <si>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</si>
  <si>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</si>
  <si>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</si>
  <si>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</si>
  <si>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</si>
  <si>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</si>
  <si>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</si>
  <si>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</si>
  <si>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</si>
  <si>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</si>
  <si>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</si>
  <si>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</si>
  <si>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</si>
  <si>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</si>
  <si>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</si>
  <si>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</si>
  <si>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</si>
  <si>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</si>
  <si>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</si>
  <si>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</si>
  <si>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</si>
  <si>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</si>
  <si>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</si>
  <si>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</si>
  <si>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</si>
  <si>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</si>
  <si>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</si>
  <si>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</si>
  <si>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</si>
  <si>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</si>
  <si>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</si>
  <si>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</si>
  <si>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</si>
  <si>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</si>
  <si>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</si>
  <si>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</si>
  <si>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</si>
  <si>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</si>
  <si>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</si>
  <si>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</si>
  <si>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</si>
  <si>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</si>
  <si>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</si>
  <si>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</si>
  <si>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</si>
  <si>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</si>
  <si>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</si>
  <si>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</si>
  <si>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</si>
  <si>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</si>
  <si>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</si>
  <si>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</si>
  <si>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</si>
  <si>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</si>
  <si>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</si>
  <si>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</si>
  <si>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</si>
  <si>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</si>
  <si>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</si>
  <si>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</si>
  <si>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</si>
  <si>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</si>
  <si>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</si>
  <si>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</si>
  <si>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</si>
  <si>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</si>
  <si>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</si>
  <si>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</si>
  <si>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</si>
  <si>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</si>
  <si>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</si>
  <si>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</si>
  <si>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</si>
  <si>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</si>
  <si>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</si>
  <si>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</si>
  <si>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</si>
  <si>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</si>
  <si>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</si>
  <si>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</si>
  <si>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</si>
  <si>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</si>
  <si>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</si>
  <si>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</si>
  <si>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</si>
  <si>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</si>
  <si>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</si>
  <si>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</si>
  <si>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</si>
  <si>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</si>
  <si>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</si>
  <si>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</si>
  <si>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</si>
  <si>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</si>
  <si>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</si>
  <si>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</si>
  <si>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</si>
  <si>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</si>
  <si>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</si>
  <si>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</si>
  <si>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</si>
  <si>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</si>
  <si>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</si>
  <si>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</si>
  <si>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</si>
  <si>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</si>
  <si>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</si>
  <si>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</si>
  <si>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</si>
  <si>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</si>
  <si>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</si>
  <si>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</si>
  <si>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</si>
  <si>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</si>
  <si>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</si>
  <si>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</si>
  <si>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</si>
  <si>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</si>
  <si>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</si>
  <si>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</si>
  <si>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</si>
  <si>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</si>
  <si>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</si>
  <si>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</si>
  <si>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</si>
  <si>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</si>
  <si>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</si>
  <si>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</si>
  <si>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</si>
  <si>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</si>
  <si>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</si>
  <si>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</si>
  <si>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</si>
  <si>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</si>
  <si>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</si>
  <si>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</si>
  <si>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</si>
  <si>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</si>
  <si>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</si>
  <si>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</si>
  <si>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</si>
  <si>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</si>
  <si>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</si>
  <si>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</si>
  <si>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</si>
  <si>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</si>
  <si>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</si>
  <si>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</si>
  <si>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</si>
  <si>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</si>
  <si>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</si>
  <si>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</si>
  <si>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</si>
  <si>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</si>
  <si>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</si>
  <si>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</si>
  <si>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</si>
  <si>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</si>
  <si>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</si>
  <si>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</si>
  <si>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</si>
  <si>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</si>
  <si>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</si>
  <si>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</si>
  <si>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</si>
  <si>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</si>
  <si>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</si>
  <si>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</si>
  <si>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</si>
  <si>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</si>
  <si>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</si>
  <si>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</si>
  <si>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</si>
  <si>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</si>
  <si>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</si>
  <si>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</si>
  <si>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</si>
  <si>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</si>
  <si>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</si>
  <si>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</si>
  <si>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</si>
  <si>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</si>
  <si>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</si>
  <si>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</si>
  <si>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</si>
  <si>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</si>
  <si>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</si>
  <si>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</si>
  <si>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</si>
  <si>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</si>
  <si>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</si>
  <si>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</si>
  <si>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</si>
  <si>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</si>
  <si>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</si>
  <si>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</si>
  <si>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</si>
  <si>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</si>
  <si>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</si>
  <si>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</si>
  <si>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</si>
  <si>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</si>
  <si>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</si>
  <si>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</si>
  <si>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</si>
  <si>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</si>
  <si>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</si>
  <si>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</si>
  <si>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</si>
  <si>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</si>
  <si>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</si>
  <si>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</si>
  <si>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</si>
  <si>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</si>
  <si>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</si>
  <si>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</si>
  <si>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</si>
  <si>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</si>
  <si>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</si>
  <si>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</si>
  <si>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</si>
  <si>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</si>
  <si>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</si>
  <si>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</si>
  <si>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</si>
  <si>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</si>
  <si>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</si>
  <si>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</si>
  <si>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</si>
  <si>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</si>
  <si>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</si>
  <si>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</si>
  <si>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</si>
  <si>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</si>
  <si>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</si>
  <si>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</si>
  <si>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</si>
  <si>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</si>
  <si>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</si>
  <si>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</si>
  <si>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</si>
  <si>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</si>
  <si>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</si>
  <si>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</si>
  <si>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</si>
  <si>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</si>
  <si>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</si>
  <si>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</si>
  <si>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</si>
  <si>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</si>
  <si>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</si>
  <si>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</si>
  <si>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</si>
  <si>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</si>
  <si>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</si>
  <si>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</si>
  <si>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</si>
  <si>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</si>
  <si>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</si>
  <si>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</si>
  <si>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</si>
  <si>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</si>
  <si>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</si>
  <si>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</si>
  <si>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</si>
  <si>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</si>
  <si>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</si>
  <si>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</si>
  <si>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</si>
  <si>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</si>
  <si>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</si>
  <si>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</si>
  <si>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</si>
  <si>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</si>
  <si>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</si>
  <si>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</si>
  <si>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</si>
  <si>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</si>
  <si>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</si>
  <si>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</si>
  <si>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</si>
  <si>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</si>
  <si>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</si>
  <si>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</si>
  <si>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</si>
  <si>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</si>
  <si>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</si>
  <si>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</si>
  <si>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</si>
  <si>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</si>
  <si>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</si>
  <si>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</si>
  <si>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</si>
  <si>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</si>
  <si>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</si>
  <si>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</si>
  <si>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</si>
  <si>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</si>
  <si>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</si>
  <si>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</si>
  <si>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</si>
  <si>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</si>
  <si>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</si>
  <si>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</si>
  <si>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</si>
  <si>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</si>
  <si>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</si>
  <si>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</si>
  <si>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</si>
  <si>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</si>
  <si>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</si>
  <si>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</si>
  <si>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</si>
  <si>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</si>
  <si>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</si>
  <si>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</si>
  <si>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</si>
  <si>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</si>
  <si>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</si>
  <si>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</si>
  <si>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</si>
  <si>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</si>
  <si>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</si>
  <si>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</si>
  <si>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</si>
  <si>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</si>
  <si>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</si>
  <si>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</si>
  <si>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</si>
  <si>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</si>
  <si>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</si>
  <si>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</si>
  <si>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</si>
  <si>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</si>
  <si>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</si>
  <si>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</si>
  <si>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</si>
  <si>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</si>
  <si>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</si>
  <si>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</si>
  <si>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</si>
  <si>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</si>
  <si>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</si>
  <si>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</si>
  <si>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</si>
  <si>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</si>
  <si>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</si>
  <si>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</si>
  <si>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</si>
  <si>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</si>
  <si>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</si>
  <si>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</si>
  <si>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</si>
  <si>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</si>
  <si>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</si>
  <si>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</si>
  <si>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</si>
  <si>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</si>
  <si>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</si>
  <si>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</si>
  <si>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</si>
  <si>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</si>
  <si>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</si>
  <si>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</si>
  <si>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</si>
  <si>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</si>
  <si>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</si>
  <si>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</si>
  <si>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</si>
  <si>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</si>
  <si>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</si>
  <si>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</si>
  <si>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</si>
  <si>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</si>
  <si>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</si>
  <si>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</si>
  <si>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</si>
  <si>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</si>
  <si>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</si>
  <si>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</si>
  <si>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</si>
  <si>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</si>
  <si>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</si>
  <si>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</si>
  <si>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</si>
  <si>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</si>
  <si>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</si>
  <si>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</si>
  <si>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</si>
  <si>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</si>
  <si>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</si>
  <si>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</si>
  <si>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</si>
  <si>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</si>
  <si>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</si>
  <si>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</si>
  <si>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</si>
  <si>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</si>
  <si>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</si>
  <si>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</si>
  <si>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</si>
  <si>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</si>
  <si>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</si>
  <si>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</si>
  <si>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</si>
  <si>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</si>
  <si>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</si>
  <si>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</si>
  <si>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</si>
  <si>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</si>
  <si>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</si>
  <si>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</si>
  <si>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</si>
  <si>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</si>
  <si>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</si>
  <si>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</si>
  <si>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</si>
  <si>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</si>
  <si>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</si>
  <si>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</si>
  <si>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</si>
  <si>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</si>
  <si>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</si>
  <si>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</si>
  <si>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</si>
  <si>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</si>
  <si>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</si>
  <si>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</si>
  <si>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</si>
  <si>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</si>
  <si>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</si>
  <si>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</si>
  <si>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</si>
  <si>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</si>
  <si>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</si>
  <si>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</si>
  <si>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</si>
  <si>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</si>
  <si>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</si>
  <si>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</si>
  <si>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</si>
  <si>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</si>
  <si>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</si>
  <si>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</si>
  <si>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</si>
  <si>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</si>
  <si>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</si>
  <si>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</si>
  <si>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</si>
  <si>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</si>
  <si>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</si>
  <si>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</si>
  <si>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</si>
  <si>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</si>
  <si>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</si>
  <si>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</si>
  <si>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</si>
  <si>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</si>
  <si>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</si>
  <si>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</si>
  <si>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</si>
  <si>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</si>
  <si>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</si>
  <si>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</si>
  <si>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</si>
  <si>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</si>
  <si>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</si>
  <si>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</si>
  <si>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</si>
  <si>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</si>
  <si>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</si>
  <si>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</si>
  <si>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</si>
  <si>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</si>
  <si>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</si>
  <si>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</si>
  <si>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</si>
  <si>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</si>
  <si>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</si>
  <si>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</si>
  <si>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</si>
  <si>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</si>
  <si>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</si>
  <si>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</si>
  <si>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</si>
  <si>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</si>
  <si>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</si>
  <si>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</si>
  <si>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</si>
  <si>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</si>
  <si>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</si>
  <si>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</si>
  <si>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</si>
  <si>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</si>
  <si>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</si>
  <si>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</si>
  <si>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</si>
  <si>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</si>
  <si>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</si>
  <si>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</si>
  <si>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</si>
  <si>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</si>
  <si>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</si>
  <si>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</si>
  <si>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</si>
  <si>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</si>
  <si>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</si>
  <si>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</si>
  <si>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</si>
  <si>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</si>
  <si>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</si>
  <si>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</si>
  <si>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</si>
  <si>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</si>
  <si>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</si>
  <si>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</si>
  <si>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</si>
  <si>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</si>
  <si>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</si>
  <si>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</si>
  <si>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</si>
  <si>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</si>
  <si>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</si>
  <si>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</si>
  <si>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</si>
  <si>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</si>
  <si>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</si>
  <si>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</si>
  <si>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</si>
  <si>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</si>
  <si>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</si>
  <si>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</si>
  <si>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</si>
  <si>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</si>
  <si>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</si>
  <si>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</si>
  <si>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</si>
  <si>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</si>
  <si>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</si>
  <si>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</si>
  <si>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</si>
  <si>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</si>
  <si>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</si>
  <si>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</si>
  <si>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</si>
  <si>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</si>
  <si>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</si>
  <si>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</si>
  <si>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</si>
  <si>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</si>
  <si>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</si>
  <si>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</si>
  <si>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</si>
  <si>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</si>
  <si>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</si>
  <si>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</si>
  <si>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</si>
  <si>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</si>
  <si>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</si>
  <si>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</si>
  <si>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</si>
  <si>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</si>
  <si>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</si>
  <si>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</si>
  <si>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</si>
  <si>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</si>
  <si>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</si>
  <si>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</si>
  <si>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</si>
  <si>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</si>
  <si>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</si>
  <si>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</si>
  <si>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</si>
  <si>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</si>
  <si>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</si>
  <si>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</si>
  <si>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</si>
  <si>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</si>
  <si>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</si>
  <si>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</si>
  <si>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</si>
  <si>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</si>
  <si>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</si>
  <si>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</si>
  <si>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</si>
  <si>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</si>
  <si>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</si>
  <si>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</si>
  <si>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</si>
  <si>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</si>
  <si>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</si>
  <si>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</si>
  <si>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</si>
  <si>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</si>
  <si>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</si>
  <si>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</si>
  <si>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</si>
  <si>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</si>
  <si>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</si>
  <si>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</si>
  <si>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</si>
  <si>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</si>
  <si>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</si>
  <si>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</si>
  <si>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</si>
  <si>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</si>
  <si>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</si>
  <si>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</si>
  <si>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</si>
  <si>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</si>
  <si>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</si>
  <si>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</si>
  <si>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</si>
  <si>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</si>
  <si>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</si>
  <si>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</si>
  <si>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</si>
  <si>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</si>
  <si>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</si>
  <si>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</si>
  <si>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</si>
  <si>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</si>
  <si>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</si>
  <si>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</si>
  <si>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</si>
  <si>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</si>
  <si>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</si>
  <si>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</si>
  <si>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</si>
  <si>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</si>
  <si>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</si>
  <si>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</si>
  <si>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</si>
  <si>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</si>
  <si>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</si>
  <si>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</si>
  <si>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</si>
  <si>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</si>
  <si>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</si>
  <si>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</si>
  <si>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</si>
  <si>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</si>
  <si>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</si>
  <si>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</si>
  <si>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</si>
  <si>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</si>
  <si>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</si>
  <si>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</si>
  <si>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</si>
  <si>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</si>
  <si>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</si>
  <si>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</si>
  <si>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</si>
  <si>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</si>
  <si>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</si>
  <si>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</si>
  <si>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</si>
  <si>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</si>
  <si>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</si>
  <si>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</si>
  <si>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</si>
  <si>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</si>
  <si>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</si>
  <si>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</si>
  <si>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</si>
  <si>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</si>
  <si>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</si>
  <si>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</si>
  <si>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</si>
  <si>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</si>
  <si>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</si>
  <si>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</si>
  <si>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</si>
  <si>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</si>
  <si>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</si>
  <si>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</si>
  <si>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</si>
  <si>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</si>
  <si>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</si>
  <si>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</si>
  <si>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</si>
  <si>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</si>
  <si>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</si>
  <si>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</si>
  <si>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</si>
  <si>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</si>
  <si>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</si>
  <si>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</si>
  <si>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</si>
  <si>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</si>
  <si>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</si>
  <si>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</si>
  <si>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</si>
  <si>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</si>
  <si>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</si>
  <si>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</si>
  <si>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</si>
  <si>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</si>
  <si>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</si>
  <si>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</si>
  <si>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</si>
  <si>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</si>
  <si>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</si>
  <si>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</si>
  <si>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</si>
  <si>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</si>
  <si>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</si>
  <si>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</si>
  <si>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</si>
  <si>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</si>
  <si>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</si>
  <si>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</si>
  <si>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</si>
  <si>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</si>
  <si>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</si>
  <si>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</si>
  <si>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</si>
  <si>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</si>
  <si>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</si>
  <si>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</si>
  <si>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</si>
  <si>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</si>
  <si>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</si>
  <si>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</si>
  <si>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</si>
  <si>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</si>
  <si>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</si>
  <si>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</si>
  <si>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</si>
  <si>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</si>
  <si>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</si>
  <si>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</si>
  <si>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</si>
  <si>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</si>
  <si>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</si>
  <si>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</si>
  <si>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</si>
  <si>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</si>
  <si>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</si>
  <si>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</si>
  <si>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</si>
  <si>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</si>
  <si>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</si>
  <si>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</si>
  <si>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</si>
  <si>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</si>
  <si>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</si>
  <si>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</si>
  <si>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</si>
  <si>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</si>
  <si>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</si>
  <si>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</si>
  <si>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</si>
  <si>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</si>
  <si>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</si>
  <si>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</si>
  <si>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</si>
  <si>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</si>
  <si>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</si>
  <si>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</si>
  <si>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</si>
  <si>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</si>
  <si>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</si>
  <si>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</si>
  <si>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</si>
  <si>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</si>
  <si>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</si>
  <si>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</si>
  <si>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</si>
  <si>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</si>
  <si>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</si>
  <si>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</si>
  <si>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</si>
  <si>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</si>
  <si>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</si>
  <si>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</si>
  <si>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</si>
  <si>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</si>
  <si>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</si>
  <si>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</si>
  <si>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</si>
  <si>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</si>
  <si>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</si>
  <si>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</si>
  <si>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</si>
  <si>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</si>
  <si>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</si>
  <si>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</si>
  <si>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</si>
  <si>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</si>
  <si>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</si>
  <si>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</si>
  <si>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</si>
  <si>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</si>
  <si>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</si>
  <si>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</si>
  <si>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</si>
  <si>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</si>
  <si>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</si>
  <si>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</si>
  <si>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</si>
  <si>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</si>
  <si>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</si>
  <si>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</si>
  <si>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</si>
  <si>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</si>
  <si>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</si>
  <si>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</si>
  <si>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</si>
  <si>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</si>
  <si>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</si>
  <si>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</si>
  <si>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</si>
  <si>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</si>
  <si>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</si>
  <si>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</si>
  <si>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</si>
  <si>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</si>
  <si>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</si>
  <si>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</si>
  <si>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</si>
  <si>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</si>
  <si>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</si>
  <si>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</si>
  <si>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</si>
  <si>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</si>
  <si>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</si>
  <si>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</si>
  <si>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</si>
  <si>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</si>
  <si>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</si>
  <si>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</si>
  <si>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</si>
  <si>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</si>
  <si>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</si>
  <si>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</si>
  <si>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</si>
  <si>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</si>
  <si>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</si>
  <si>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</si>
  <si>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</si>
  <si>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</si>
  <si>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</si>
  <si>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</si>
  <si>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</si>
  <si>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</si>
  <si>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</si>
  <si>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</si>
  <si>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</si>
  <si>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</si>
  <si>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</si>
  <si>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</si>
  <si>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</si>
  <si>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</si>
  <si>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</si>
  <si>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</si>
  <si>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</si>
  <si>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</si>
  <si>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</si>
  <si>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</si>
  <si>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</si>
  <si>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</si>
  <si>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</si>
  <si>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</si>
  <si>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</si>
  <si>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</si>
  <si>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</si>
  <si>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</si>
  <si>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</si>
  <si>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</si>
  <si>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</si>
  <si>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</si>
  <si>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</si>
  <si>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</si>
  <si>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</si>
  <si>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</si>
  <si>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</si>
  <si>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</si>
  <si>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</si>
  <si>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</si>
  <si>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</si>
  <si>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</si>
  <si>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</si>
  <si>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</si>
  <si>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</si>
  <si>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</si>
  <si>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</si>
  <si>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</si>
  <si>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</si>
  <si>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</si>
  <si>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</si>
  <si>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</si>
  <si>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</si>
  <si>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</si>
  <si>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</si>
  <si>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</si>
  <si>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</si>
  <si>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</si>
  <si>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</si>
  <si>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</si>
  <si>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</si>
  <si>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</si>
  <si>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</si>
  <si>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</si>
  <si>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</si>
  <si>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</si>
  <si>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</si>
  <si>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</si>
  <si>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</si>
  <si>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</si>
  <si>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</si>
  <si>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</si>
  <si>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</si>
  <si>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</si>
  <si>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</si>
  <si>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</si>
  <si>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</si>
  <si>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</si>
  <si>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</si>
  <si>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</si>
  <si>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</si>
  <si>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</si>
  <si>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</si>
  <si>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</si>
  <si>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</si>
  <si>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</si>
  <si>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</si>
  <si>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</si>
  <si>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</si>
  <si>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</si>
  <si>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</si>
  <si>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</si>
  <si>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</si>
  <si>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</si>
  <si>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</si>
  <si>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</si>
  <si>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</si>
  <si>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</si>
  <si>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</si>
  <si>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</si>
  <si>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</si>
  <si>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</si>
  <si>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</si>
  <si>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</si>
  <si>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</si>
  <si>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</si>
  <si>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</si>
  <si>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</si>
  <si>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</si>
  <si>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</si>
  <si>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</si>
  <si>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</si>
  <si>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</si>
  <si>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</si>
  <si>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</si>
  <si>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</si>
  <si>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</si>
  <si>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</si>
  <si>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</si>
  <si>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</si>
  <si>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</si>
  <si>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</si>
  <si>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</si>
  <si>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</si>
  <si>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</si>
  <si>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</si>
  <si>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</si>
  <si>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</si>
  <si>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</si>
  <si>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</si>
  <si>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</si>
  <si>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</si>
  <si>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</si>
  <si>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</si>
  <si>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</si>
  <si>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</si>
  <si>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</si>
  <si>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</si>
  <si>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</si>
  <si>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</si>
  <si>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</si>
  <si>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</si>
  <si>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</si>
  <si>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</si>
  <si>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</si>
  <si>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</si>
  <si>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</si>
  <si>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</si>
  <si>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</si>
  <si>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</si>
  <si>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</si>
  <si>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</si>
  <si>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</si>
  <si>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</si>
  <si>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</si>
  <si>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</si>
  <si>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</si>
  <si>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</si>
  <si>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</si>
  <si>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</si>
  <si>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</si>
  <si>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</si>
  <si>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</si>
  <si>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</si>
  <si>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</si>
  <si>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</si>
  <si>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</si>
  <si>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</si>
  <si>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</si>
  <si>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</si>
  <si>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</si>
  <si>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</si>
  <si>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</si>
  <si>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</si>
  <si>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</si>
  <si>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</si>
  <si>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</si>
  <si>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</si>
  <si>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</si>
  <si>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</si>
  <si>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</si>
  <si>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</si>
  <si>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</si>
  <si>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</si>
  <si>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</si>
  <si>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</si>
  <si>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</si>
  <si>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</si>
  <si>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</si>
  <si>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</si>
  <si>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</si>
  <si>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</si>
  <si>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</si>
  <si>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</si>
  <si>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</si>
  <si>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</si>
  <si>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</si>
  <si>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</si>
  <si>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</si>
  <si>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</si>
  <si>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</si>
  <si>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</si>
  <si>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</si>
  <si>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</si>
  <si>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</si>
  <si>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</si>
  <si>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</si>
  <si>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</si>
  <si>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</si>
  <si>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</si>
  <si>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</si>
  <si>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</si>
  <si>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</si>
  <si>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</si>
  <si>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</si>
  <si>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</si>
  <si>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</si>
  <si>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</si>
  <si>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</si>
  <si>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</si>
  <si>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</si>
  <si>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</si>
  <si>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</si>
  <si>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</si>
  <si>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</si>
  <si>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</si>
  <si>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</si>
  <si>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</si>
  <si>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</si>
  <si>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</si>
  <si>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</si>
  <si>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</si>
  <si>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</si>
  <si>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</si>
  <si>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</si>
  <si>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</si>
  <si>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</si>
  <si>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</si>
  <si>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</si>
  <si>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</si>
  <si>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</si>
  <si>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</si>
  <si>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</si>
  <si>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</si>
  <si>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</si>
  <si>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</si>
  <si>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</si>
  <si>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</si>
  <si>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</si>
  <si>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</si>
  <si>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</si>
  <si>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</si>
  <si>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</si>
  <si>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</si>
  <si>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</si>
  <si>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</si>
  <si>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</si>
  <si>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</si>
  <si>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</si>
  <si>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</si>
  <si>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</si>
  <si>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</si>
  <si>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</si>
  <si>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</si>
  <si>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</si>
  <si>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</si>
  <si>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</si>
  <si>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</si>
  <si>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</si>
  <si>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</si>
  <si>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</si>
  <si>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</si>
  <si>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</si>
  <si>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</si>
  <si>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</si>
  <si>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</si>
  <si>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</si>
  <si>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</si>
  <si>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</si>
  <si>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</si>
  <si>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</si>
  <si>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</si>
  <si>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</si>
  <si>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</si>
  <si>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</si>
  <si>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</si>
  <si>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</si>
  <si>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</si>
  <si>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</si>
  <si>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</si>
  <si>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</si>
  <si>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</si>
  <si>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</si>
  <si>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</si>
  <si>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</si>
  <si>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</si>
  <si>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</si>
  <si>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</si>
  <si>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</si>
  <si>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</si>
  <si>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</si>
  <si>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</si>
  <si>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</si>
  <si>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</si>
  <si>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</si>
  <si>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</si>
  <si>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</si>
  <si>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</si>
  <si>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</si>
  <si>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</si>
  <si>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</si>
  <si>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</si>
  <si>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</si>
  <si>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</si>
  <si>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</si>
  <si>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</si>
  <si>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</si>
  <si>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</si>
  <si>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</si>
  <si>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</si>
  <si>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</si>
  <si>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</si>
  <si>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</si>
  <si>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</si>
  <si>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</si>
  <si>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</si>
  <si>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</si>
  <si>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</si>
  <si>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</si>
  <si>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</si>
  <si>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</si>
  <si>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</si>
  <si>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</si>
  <si>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</si>
  <si>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</si>
  <si>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</si>
  <si>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</si>
  <si>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</si>
  <si>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</si>
  <si>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</si>
  <si>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</si>
  <si>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</si>
  <si>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</si>
  <si>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</si>
  <si>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</si>
  <si>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</si>
  <si>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</si>
  <si>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</si>
  <si>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</si>
  <si>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</si>
  <si>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</si>
  <si>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</si>
  <si>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</si>
  <si>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</si>
  <si>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</si>
  <si>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</si>
  <si>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</si>
  <si>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</si>
  <si>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</si>
  <si>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</si>
  <si>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</si>
  <si>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</si>
  <si>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</si>
  <si>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</si>
  <si>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</si>
  <si>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</si>
  <si>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</si>
  <si>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</si>
  <si>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</si>
  <si>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</si>
  <si>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</si>
  <si>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</si>
  <si>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</si>
  <si>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</si>
  <si>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</si>
  <si>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</si>
  <si>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</si>
  <si>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</si>
  <si>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</si>
  <si>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</si>
  <si>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</si>
  <si>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</si>
  <si>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</si>
  <si>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</si>
  <si>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</si>
  <si>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</si>
  <si>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</si>
  <si>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</si>
  <si>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</si>
  <si>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</si>
  <si>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</si>
  <si>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</si>
  <si>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</si>
  <si>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</si>
  <si>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</si>
  <si>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</si>
  <si>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</si>
  <si>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</si>
  <si>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</si>
  <si>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</si>
  <si>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</si>
  <si>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</si>
  <si>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</si>
  <si>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</si>
  <si>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</si>
  <si>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</si>
  <si>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</si>
  <si>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</si>
  <si>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</si>
  <si>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</si>
  <si>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</si>
  <si>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</si>
  <si>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</si>
  <si>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</si>
  <si>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</si>
  <si>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</si>
  <si>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</si>
  <si>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</si>
  <si>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</si>
  <si>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</si>
  <si>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</si>
  <si>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</si>
  <si>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</si>
  <si>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</si>
  <si>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</si>
  <si>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</si>
  <si>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</si>
  <si>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</si>
  <si>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</si>
  <si>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</si>
  <si>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</si>
  <si>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</si>
  <si>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</si>
  <si>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</si>
  <si>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</si>
  <si>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</si>
  <si>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</si>
  <si>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</si>
  <si>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</si>
  <si>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</si>
  <si>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</si>
  <si>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</si>
  <si>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</si>
  <si>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</si>
  <si>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</si>
  <si>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</si>
  <si>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</si>
  <si>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</si>
  <si>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</si>
  <si>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</si>
  <si>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</si>
  <si>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</si>
  <si>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</si>
  <si>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</si>
  <si>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</si>
  <si>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</si>
  <si>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</si>
  <si>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</si>
  <si>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</si>
  <si>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</si>
  <si>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</si>
  <si>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</si>
  <si>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</si>
  <si>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</si>
  <si>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</si>
  <si>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</si>
  <si>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</si>
  <si>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</si>
  <si>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</si>
  <si>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</si>
  <si>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</si>
  <si>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</si>
  <si>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</si>
  <si>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</si>
  <si>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</si>
  <si>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</si>
  <si>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</si>
  <si>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</si>
  <si>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</si>
  <si>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</si>
  <si>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</si>
  <si>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</si>
  <si>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</si>
  <si>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</si>
  <si>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</si>
  <si>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</si>
  <si>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</si>
  <si>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</si>
  <si>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</si>
  <si>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</si>
  <si>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</si>
  <si>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</si>
  <si>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</si>
  <si>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</si>
  <si>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</si>
  <si>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</si>
  <si>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</si>
  <si>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</si>
  <si>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</si>
  <si>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</si>
  <si>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</si>
  <si>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</si>
  <si>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</si>
  <si>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</si>
  <si>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</si>
  <si>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</si>
  <si>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</si>
  <si>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</si>
  <si>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</si>
  <si>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</si>
  <si>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</si>
  <si>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</si>
  <si>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</si>
  <si>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</si>
  <si>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</si>
  <si>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</si>
  <si>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</si>
  <si>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</si>
  <si>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</si>
  <si>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</si>
  <si>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</si>
  <si>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</si>
  <si>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</si>
  <si>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</si>
  <si>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</si>
  <si>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</si>
  <si>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</si>
  <si>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</si>
  <si>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</si>
  <si>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</si>
  <si>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</si>
  <si>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</si>
  <si>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</si>
  <si>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</si>
  <si>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</si>
  <si>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</si>
  <si>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</si>
  <si>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</si>
  <si>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</si>
  <si>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</si>
  <si>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</si>
  <si>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</si>
  <si>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</si>
  <si>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</si>
  <si>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</si>
  <si>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Cost identifier</t>
  </si>
  <si>
    <t>A locally unique identifier for this cost.</t>
  </si>
  <si>
    <t>vulnerability/cost/0/dimension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</si>
  <si>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</si>
  <si>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</si>
  <si>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</si>
  <si>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</si>
  <si>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</si>
  <si>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</si>
  <si>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</si>
  <si>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</si>
  <si>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</si>
  <si>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</si>
  <si>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</si>
  <si>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</si>
  <si>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</si>
  <si>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</si>
  <si>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</si>
  <si>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</si>
  <si>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</si>
  <si>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</si>
  <si>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</si>
  <si>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</si>
  <si>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</si>
  <si>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</si>
  <si>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</si>
  <si>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</si>
  <si>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</si>
  <si>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</si>
  <si>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</si>
  <si>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</si>
  <si>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</si>
  <si>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</si>
  <si>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</si>
  <si>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</si>
  <si>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</si>
  <si>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</si>
  <si>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</si>
  <si>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</si>
  <si>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</si>
  <si>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</si>
  <si>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</si>
  <si>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</si>
  <si>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</si>
  <si>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</si>
  <si>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</si>
  <si>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</si>
  <si>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</si>
  <si>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</si>
  <si>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</si>
  <si>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</si>
  <si>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</si>
  <si>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</si>
  <si>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</si>
  <si>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</si>
  <si>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</si>
  <si>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</si>
  <si>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</si>
  <si>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</si>
  <si>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</si>
  <si>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</si>
  <si>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</si>
  <si>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</si>
  <si>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</si>
  <si>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</si>
  <si>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</si>
  <si>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</si>
  <si>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</si>
  <si>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</si>
  <si>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</si>
  <si>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</si>
  <si>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</si>
  <si>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</si>
  <si>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</si>
  <si>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</si>
  <si>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</si>
  <si>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</si>
  <si>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</si>
  <si>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</si>
  <si>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</si>
  <si>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</si>
  <si>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</si>
  <si>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</si>
  <si>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</si>
  <si>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</si>
  <si>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</si>
  <si>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</si>
  <si>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</si>
  <si>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</si>
  <si>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</si>
  <si>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</si>
  <si>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</si>
  <si>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</si>
  <si>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</si>
  <si>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</si>
  <si>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</si>
  <si>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</si>
  <si>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</si>
  <si>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</si>
  <si>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</si>
  <si>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</si>
  <si>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</si>
  <si>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</si>
  <si>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</si>
  <si>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</si>
  <si>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</si>
  <si>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</si>
  <si>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</si>
  <si>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</si>
  <si>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</si>
  <si>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</si>
  <si>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</si>
  <si>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</si>
  <si>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</si>
  <si>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</si>
  <si>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</si>
  <si>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</si>
  <si>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</si>
  <si>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</si>
  <si>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</si>
  <si>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</si>
  <si>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</si>
  <si>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</si>
  <si>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</si>
  <si>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</si>
  <si>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</si>
  <si>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</si>
  <si>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</si>
  <si>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</si>
  <si>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</si>
  <si>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</si>
  <si>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</si>
  <si>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</si>
  <si>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</si>
  <si>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</si>
  <si>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</si>
  <si>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</si>
  <si>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</si>
  <si>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</si>
  <si>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</si>
  <si>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</si>
  <si>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</si>
  <si>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</si>
  <si>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</si>
  <si>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</si>
  <si>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</si>
  <si>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</si>
  <si>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</si>
  <si>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</si>
  <si>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</si>
  <si>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</si>
  <si>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</si>
  <si>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</si>
  <si>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</si>
  <si>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</si>
  <si>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</si>
  <si>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</si>
  <si>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</si>
  <si>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</si>
  <si>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</si>
  <si>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</si>
  <si>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</si>
  <si>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</si>
  <si>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</si>
  <si>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</si>
  <si>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</si>
  <si>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</si>
  <si>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</si>
  <si>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</si>
  <si>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</si>
  <si>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</si>
  <si>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</si>
  <si>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</si>
  <si>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</si>
  <si>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</si>
  <si>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</si>
  <si>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</si>
  <si>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</si>
  <si>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</si>
  <si>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</si>
  <si>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</si>
  <si>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</si>
  <si>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</si>
  <si>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</si>
  <si>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</si>
  <si>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</si>
  <si>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</si>
  <si>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</si>
  <si>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</si>
  <si>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</si>
  <si>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</si>
  <si>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</si>
  <si>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</si>
  <si>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</si>
  <si>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</si>
  <si>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</si>
  <si>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</si>
  <si>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</si>
  <si>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</si>
  <si>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</si>
  <si>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</si>
  <si>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</si>
  <si>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</si>
  <si>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</si>
  <si>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</si>
  <si>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</si>
  <si>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</si>
  <si>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</si>
  <si>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</si>
  <si>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</si>
  <si>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</si>
  <si>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</si>
  <si>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</si>
  <si>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</si>
  <si>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</si>
  <si>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</si>
  <si>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</si>
  <si>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</si>
  <si>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</si>
  <si>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</si>
  <si>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</si>
  <si>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</si>
  <si>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</si>
  <si>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</si>
  <si>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</si>
  <si>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</si>
  <si>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</si>
  <si>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</si>
  <si>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</si>
  <si>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</si>
  <si>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</si>
  <si>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</si>
  <si>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</si>
  <si>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</si>
  <si>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</si>
  <si>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</si>
  <si>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</si>
  <si>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</si>
  <si>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</si>
  <si>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</si>
  <si>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</si>
  <si>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</si>
  <si>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</si>
  <si>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</si>
  <si>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</si>
  <si>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</si>
  <si>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</si>
  <si>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</si>
  <si>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</si>
  <si>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</si>
  <si>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</si>
  <si>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</si>
  <si>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</si>
  <si>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</si>
  <si>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</si>
  <si>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</si>
  <si>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</si>
  <si>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</si>
  <si>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</si>
  <si>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</si>
  <si>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</si>
  <si>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</si>
  <si>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</si>
  <si>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</si>
  <si>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</si>
  <si>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</si>
  <si>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</si>
  <si>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</si>
  <si>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</si>
  <si>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</si>
  <si>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</si>
  <si>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</si>
  <si>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</si>
  <si>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</si>
  <si>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</si>
  <si>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</si>
  <si>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</si>
  <si>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</si>
  <si>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</si>
  <si>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</si>
  <si>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</si>
  <si>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</si>
  <si>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</si>
  <si>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</si>
  <si>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</si>
  <si>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</si>
  <si>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</si>
  <si>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</si>
  <si>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</si>
  <si>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</si>
  <si>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</si>
  <si>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</si>
  <si>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</si>
  <si>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</si>
  <si>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</si>
  <si>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</si>
  <si>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</si>
  <si>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</si>
  <si>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</si>
  <si>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</si>
  <si>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</si>
  <si>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</si>
  <si>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</si>
  <si>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</si>
  <si>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</si>
  <si>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vulnerability/spatial/gazetteer_entries/0/id</t>
  </si>
  <si>
    <t>vulnerability/spatial/gazetteer_entries/0/scheme</t>
  </si>
  <si>
    <t>vulnerability/spatial/gazetteer_entries/0/description</t>
  </si>
  <si>
    <t>vulnerability/spatial/gazetteer_entries/0/uri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</si>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</sst>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2777</v>
      </c>
      <c r="D1" s="4" t="s">
        <v>2780</v>
      </c>
      <c r="E1" s="4" t="s">
        <v>2788</v>
      </c>
    </row>
    <row r="2" spans="1:5" s="5" customFormat="1">
      <c r="A2" s="5" t="s">
        <v>6</v>
      </c>
      <c r="B2" s="5" t="s">
        <v>14</v>
      </c>
      <c r="C2" s="5" t="s">
        <v>2778</v>
      </c>
      <c r="D2" s="5" t="s">
        <v>2781</v>
      </c>
      <c r="E2" s="5" t="s">
        <v>2789</v>
      </c>
    </row>
    <row r="3" spans="1:5" s="6" customFormat="1" ht="30" customHeight="1">
      <c r="A3" s="6" t="s">
        <v>7</v>
      </c>
      <c r="B3" s="6" t="s">
        <v>15</v>
      </c>
      <c r="C3" s="6" t="s">
        <v>2779</v>
      </c>
      <c r="D3" s="6" t="s">
        <v>2782</v>
      </c>
      <c r="E3" s="6" t="s">
        <v>2790</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2783</v>
      </c>
      <c r="E6" s="6" t="s">
        <v>2791</v>
      </c>
    </row>
    <row r="7" spans="1:5" s="8" customFormat="1">
      <c r="A7" s="8" t="s">
        <v>11</v>
      </c>
      <c r="D7" s="8">
        <f>HYPERLINK("https://docs.riskdatalibrary.org/en/latest/reference/codelists/#metric-dimension","metric_dimension")</f>
        <v>0</v>
      </c>
      <c r="E7" s="8">
        <f>HYPERLINK("https://docs.riskdatalibrary.org/en/latest/reference/codelists/#currency","currency")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4.7109375" customWidth="1"/>
    <col min="4" max="4" width="48.7109375" customWidth="1"/>
    <col min="5" max="5" width="53.7109375" customWidth="1"/>
    <col min="6" max="6" width="45.7109375" customWidth="1"/>
  </cols>
  <sheetData>
    <row r="1" spans="1:6" s="4" customFormat="1">
      <c r="A1" s="4" t="s">
        <v>5</v>
      </c>
      <c r="B1" s="4" t="s">
        <v>13</v>
      </c>
      <c r="C1" s="4" t="s">
        <v>3083</v>
      </c>
      <c r="D1" s="4" t="s">
        <v>3084</v>
      </c>
      <c r="E1" s="4" t="s">
        <v>3085</v>
      </c>
      <c r="F1" s="4" t="s">
        <v>3086</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HYPERLINK("https://docs.riskdatalibrary.org/en/latest/reference/codelists/#location-gazetteers","location_gazetteers")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3087</v>
      </c>
      <c r="D1" s="4" t="s">
        <v>3090</v>
      </c>
    </row>
    <row r="2" spans="1:4" s="5" customFormat="1">
      <c r="A2" s="5" t="s">
        <v>6</v>
      </c>
      <c r="B2" s="5" t="s">
        <v>14</v>
      </c>
      <c r="C2" s="5" t="s">
        <v>3088</v>
      </c>
      <c r="D2" s="5" t="s">
        <v>3091</v>
      </c>
    </row>
    <row r="3" spans="1:4" s="6" customFormat="1" ht="30" customHeight="1">
      <c r="A3" s="6" t="s">
        <v>7</v>
      </c>
      <c r="B3" s="6" t="s">
        <v>15</v>
      </c>
      <c r="C3" s="6" t="s">
        <v>3089</v>
      </c>
      <c r="D3" s="6" t="s">
        <v>3092</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334</v>
      </c>
      <c r="E1" t="s">
        <v>352</v>
      </c>
      <c r="F1" t="s">
        <v>367</v>
      </c>
      <c r="G1" t="s">
        <v>370</v>
      </c>
      <c r="H1" t="s">
        <v>401</v>
      </c>
      <c r="I1" t="s">
        <v>404</v>
      </c>
      <c r="J1" t="s">
        <v>411</v>
      </c>
      <c r="K1" t="s">
        <v>465</v>
      </c>
      <c r="L1" t="s">
        <v>477</v>
      </c>
      <c r="M1" t="s">
        <v>484</v>
      </c>
      <c r="N1" t="s">
        <v>506</v>
      </c>
      <c r="O1" t="s">
        <v>519</v>
      </c>
      <c r="P1" t="s">
        <v>526</v>
      </c>
      <c r="Q1" t="s">
        <v>530</v>
      </c>
      <c r="R1" t="s">
        <v>531</v>
      </c>
      <c r="S1" t="s">
        <v>538</v>
      </c>
      <c r="T1" t="s">
        <v>545</v>
      </c>
      <c r="U1" t="s">
        <v>548</v>
      </c>
      <c r="V1" t="s">
        <v>551</v>
      </c>
      <c r="W1" t="s">
        <v>570</v>
      </c>
      <c r="X1" t="s">
        <v>573</v>
      </c>
      <c r="Y1" t="s">
        <v>576</v>
      </c>
      <c r="Z1" t="s">
        <v>580</v>
      </c>
      <c r="AA1" t="s">
        <v>589</v>
      </c>
      <c r="AB1" t="s">
        <v>592</v>
      </c>
      <c r="AC1" t="s">
        <v>598</v>
      </c>
      <c r="AD1" t="s">
        <v>620</v>
      </c>
      <c r="AE1" t="s">
        <v>648</v>
      </c>
      <c r="AF1" t="s">
        <v>654</v>
      </c>
      <c r="AG1" t="s">
        <v>677</v>
      </c>
      <c r="AH1" t="s">
        <v>700</v>
      </c>
      <c r="AI1" t="s">
        <v>2739</v>
      </c>
      <c r="AJ1" t="s">
        <v>2780</v>
      </c>
      <c r="AK1" t="s">
        <v>2788</v>
      </c>
      <c r="AL1" t="s">
        <v>3084</v>
      </c>
    </row>
    <row r="2" spans="1:38">
      <c r="A2" t="s">
        <v>30</v>
      </c>
      <c r="B2" t="s">
        <v>61</v>
      </c>
      <c r="C2" t="s">
        <v>326</v>
      </c>
      <c r="D2" t="s">
        <v>337</v>
      </c>
      <c r="E2" t="s">
        <v>356</v>
      </c>
      <c r="F2" t="s">
        <v>356</v>
      </c>
      <c r="G2" t="s">
        <v>356</v>
      </c>
      <c r="H2" t="s">
        <v>356</v>
      </c>
      <c r="I2" t="s">
        <v>408</v>
      </c>
      <c r="J2" t="s">
        <v>414</v>
      </c>
      <c r="K2" t="s">
        <v>469</v>
      </c>
      <c r="L2" t="s">
        <v>481</v>
      </c>
      <c r="M2" t="s">
        <v>487</v>
      </c>
      <c r="N2" t="s">
        <v>509</v>
      </c>
      <c r="O2" t="s">
        <v>523</v>
      </c>
      <c r="P2" t="s">
        <v>61</v>
      </c>
      <c r="Q2" t="s">
        <v>326</v>
      </c>
      <c r="R2" t="s">
        <v>535</v>
      </c>
      <c r="S2" t="s">
        <v>542</v>
      </c>
      <c r="T2" t="s">
        <v>535</v>
      </c>
      <c r="U2" t="s">
        <v>542</v>
      </c>
      <c r="V2" t="s">
        <v>554</v>
      </c>
      <c r="W2" t="s">
        <v>535</v>
      </c>
      <c r="X2" t="s">
        <v>542</v>
      </c>
      <c r="Y2" t="s">
        <v>554</v>
      </c>
      <c r="Z2" t="s">
        <v>583</v>
      </c>
      <c r="AA2" t="s">
        <v>535</v>
      </c>
      <c r="AB2" t="s">
        <v>542</v>
      </c>
      <c r="AC2" t="s">
        <v>601</v>
      </c>
      <c r="AD2" t="s">
        <v>623</v>
      </c>
      <c r="AE2" t="s">
        <v>652</v>
      </c>
      <c r="AF2" t="s">
        <v>30</v>
      </c>
      <c r="AG2" t="s">
        <v>679</v>
      </c>
      <c r="AH2" t="s">
        <v>703</v>
      </c>
      <c r="AI2" t="s">
        <v>2742</v>
      </c>
      <c r="AJ2" t="s">
        <v>2784</v>
      </c>
      <c r="AK2" t="s">
        <v>2792</v>
      </c>
      <c r="AL2" t="s">
        <v>679</v>
      </c>
    </row>
    <row r="3" spans="1:38">
      <c r="A3" t="s">
        <v>31</v>
      </c>
      <c r="B3" t="s">
        <v>62</v>
      </c>
      <c r="C3" t="s">
        <v>327</v>
      </c>
      <c r="D3" t="s">
        <v>338</v>
      </c>
      <c r="E3" t="s">
        <v>357</v>
      </c>
      <c r="F3" t="s">
        <v>357</v>
      </c>
      <c r="G3" t="s">
        <v>374</v>
      </c>
      <c r="H3" t="s">
        <v>374</v>
      </c>
      <c r="I3" t="s">
        <v>409</v>
      </c>
      <c r="J3" t="s">
        <v>415</v>
      </c>
      <c r="K3" t="s">
        <v>470</v>
      </c>
      <c r="L3" t="s">
        <v>482</v>
      </c>
      <c r="M3" t="s">
        <v>488</v>
      </c>
      <c r="N3" t="s">
        <v>510</v>
      </c>
      <c r="O3" t="s">
        <v>524</v>
      </c>
      <c r="P3" t="s">
        <v>62</v>
      </c>
      <c r="Q3" t="s">
        <v>327</v>
      </c>
      <c r="R3" t="s">
        <v>409</v>
      </c>
      <c r="S3" t="s">
        <v>543</v>
      </c>
      <c r="T3" t="s">
        <v>409</v>
      </c>
      <c r="U3" t="s">
        <v>543</v>
      </c>
      <c r="V3" t="s">
        <v>555</v>
      </c>
      <c r="W3" t="s">
        <v>409</v>
      </c>
      <c r="X3" t="s">
        <v>543</v>
      </c>
      <c r="Y3" t="s">
        <v>555</v>
      </c>
      <c r="Z3" t="s">
        <v>584</v>
      </c>
      <c r="AA3" t="s">
        <v>409</v>
      </c>
      <c r="AB3" t="s">
        <v>543</v>
      </c>
      <c r="AC3" t="s">
        <v>602</v>
      </c>
      <c r="AD3" t="s">
        <v>624</v>
      </c>
      <c r="AE3" t="s">
        <v>653</v>
      </c>
      <c r="AF3" t="s">
        <v>31</v>
      </c>
      <c r="AG3" t="s">
        <v>680</v>
      </c>
      <c r="AH3" t="s">
        <v>704</v>
      </c>
      <c r="AI3" t="s">
        <v>2743</v>
      </c>
      <c r="AJ3" t="s">
        <v>2785</v>
      </c>
      <c r="AK3" t="s">
        <v>2793</v>
      </c>
      <c r="AL3" t="s">
        <v>680</v>
      </c>
    </row>
    <row r="4" spans="1:38">
      <c r="A4" t="s">
        <v>32</v>
      </c>
      <c r="B4" t="s">
        <v>63</v>
      </c>
      <c r="C4" t="s">
        <v>328</v>
      </c>
      <c r="D4" t="s">
        <v>339</v>
      </c>
      <c r="E4" t="s">
        <v>358</v>
      </c>
      <c r="F4" t="s">
        <v>358</v>
      </c>
      <c r="G4" t="s">
        <v>375</v>
      </c>
      <c r="H4" t="s">
        <v>375</v>
      </c>
      <c r="I4" t="s">
        <v>410</v>
      </c>
      <c r="J4" t="s">
        <v>416</v>
      </c>
      <c r="K4" t="s">
        <v>471</v>
      </c>
      <c r="L4" t="s">
        <v>483</v>
      </c>
      <c r="M4" t="s">
        <v>489</v>
      </c>
      <c r="N4" t="s">
        <v>511</v>
      </c>
      <c r="O4" t="s">
        <v>525</v>
      </c>
      <c r="P4" t="s">
        <v>63</v>
      </c>
      <c r="Q4" t="s">
        <v>328</v>
      </c>
      <c r="R4" t="s">
        <v>536</v>
      </c>
      <c r="S4" t="s">
        <v>544</v>
      </c>
      <c r="T4" t="s">
        <v>536</v>
      </c>
      <c r="U4" t="s">
        <v>544</v>
      </c>
      <c r="V4" t="s">
        <v>556</v>
      </c>
      <c r="W4" t="s">
        <v>536</v>
      </c>
      <c r="X4" t="s">
        <v>544</v>
      </c>
      <c r="Y4" t="s">
        <v>556</v>
      </c>
      <c r="Z4" t="s">
        <v>585</v>
      </c>
      <c r="AA4" t="s">
        <v>536</v>
      </c>
      <c r="AB4" t="s">
        <v>544</v>
      </c>
      <c r="AC4" t="s">
        <v>603</v>
      </c>
      <c r="AD4" t="s">
        <v>625</v>
      </c>
      <c r="AF4" t="s">
        <v>32</v>
      </c>
      <c r="AG4" t="s">
        <v>681</v>
      </c>
      <c r="AH4" t="s">
        <v>705</v>
      </c>
      <c r="AI4" t="s">
        <v>2744</v>
      </c>
      <c r="AJ4" t="s">
        <v>2786</v>
      </c>
      <c r="AK4" t="s">
        <v>2794</v>
      </c>
      <c r="AL4" t="s">
        <v>681</v>
      </c>
    </row>
    <row r="5" spans="1:38">
      <c r="A5" t="s">
        <v>33</v>
      </c>
      <c r="B5" t="s">
        <v>64</v>
      </c>
      <c r="C5" t="s">
        <v>329</v>
      </c>
      <c r="D5" t="s">
        <v>340</v>
      </c>
      <c r="E5" t="s">
        <v>359</v>
      </c>
      <c r="F5" t="s">
        <v>359</v>
      </c>
      <c r="G5" t="s">
        <v>376</v>
      </c>
      <c r="H5" t="s">
        <v>376</v>
      </c>
      <c r="J5" t="s">
        <v>417</v>
      </c>
      <c r="K5" t="s">
        <v>472</v>
      </c>
      <c r="M5" t="s">
        <v>490</v>
      </c>
      <c r="N5" t="s">
        <v>512</v>
      </c>
      <c r="P5" t="s">
        <v>64</v>
      </c>
      <c r="Q5" t="s">
        <v>329</v>
      </c>
      <c r="R5" t="s">
        <v>537</v>
      </c>
      <c r="T5" t="s">
        <v>537</v>
      </c>
      <c r="V5" t="s">
        <v>557</v>
      </c>
      <c r="W5" t="s">
        <v>537</v>
      </c>
      <c r="Y5" t="s">
        <v>557</v>
      </c>
      <c r="Z5" t="s">
        <v>586</v>
      </c>
      <c r="AA5" t="s">
        <v>537</v>
      </c>
      <c r="AC5" t="s">
        <v>604</v>
      </c>
      <c r="AD5" t="s">
        <v>626</v>
      </c>
      <c r="AF5" t="s">
        <v>33</v>
      </c>
      <c r="AG5" t="s">
        <v>682</v>
      </c>
      <c r="AH5" t="s">
        <v>706</v>
      </c>
      <c r="AI5" t="s">
        <v>2745</v>
      </c>
      <c r="AJ5" t="s">
        <v>2787</v>
      </c>
      <c r="AK5" t="s">
        <v>2795</v>
      </c>
      <c r="AL5" t="s">
        <v>682</v>
      </c>
    </row>
    <row r="6" spans="1:38">
      <c r="B6" t="s">
        <v>65</v>
      </c>
      <c r="D6" t="s">
        <v>341</v>
      </c>
      <c r="E6" t="s">
        <v>360</v>
      </c>
      <c r="F6" t="s">
        <v>360</v>
      </c>
      <c r="G6" t="s">
        <v>377</v>
      </c>
      <c r="H6" t="s">
        <v>377</v>
      </c>
      <c r="J6" t="s">
        <v>418</v>
      </c>
      <c r="K6" t="s">
        <v>473</v>
      </c>
      <c r="M6" t="s">
        <v>491</v>
      </c>
      <c r="N6" t="s">
        <v>513</v>
      </c>
      <c r="P6" t="s">
        <v>65</v>
      </c>
      <c r="V6" t="s">
        <v>558</v>
      </c>
      <c r="Y6" t="s">
        <v>558</v>
      </c>
      <c r="Z6" t="s">
        <v>587</v>
      </c>
      <c r="AC6" t="s">
        <v>605</v>
      </c>
      <c r="AD6" t="s">
        <v>627</v>
      </c>
      <c r="AG6" t="s">
        <v>683</v>
      </c>
      <c r="AH6" t="s">
        <v>707</v>
      </c>
      <c r="AI6" t="s">
        <v>2746</v>
      </c>
      <c r="AJ6" t="s">
        <v>472</v>
      </c>
      <c r="AK6" t="s">
        <v>2796</v>
      </c>
      <c r="AL6" t="s">
        <v>683</v>
      </c>
    </row>
    <row r="7" spans="1:38">
      <c r="B7" t="s">
        <v>66</v>
      </c>
      <c r="D7" t="s">
        <v>342</v>
      </c>
      <c r="E7" t="s">
        <v>361</v>
      </c>
      <c r="F7" t="s">
        <v>361</v>
      </c>
      <c r="G7" t="s">
        <v>378</v>
      </c>
      <c r="H7" t="s">
        <v>378</v>
      </c>
      <c r="J7" t="s">
        <v>419</v>
      </c>
      <c r="M7" t="s">
        <v>492</v>
      </c>
      <c r="N7" t="s">
        <v>514</v>
      </c>
      <c r="P7" t="s">
        <v>66</v>
      </c>
      <c r="V7" t="s">
        <v>559</v>
      </c>
      <c r="Y7" t="s">
        <v>559</v>
      </c>
      <c r="Z7" t="s">
        <v>588</v>
      </c>
      <c r="AD7" t="s">
        <v>628</v>
      </c>
      <c r="AG7" t="s">
        <v>684</v>
      </c>
      <c r="AH7" t="s">
        <v>708</v>
      </c>
      <c r="AI7" t="s">
        <v>2747</v>
      </c>
      <c r="AK7" t="s">
        <v>2797</v>
      </c>
      <c r="AL7" t="s">
        <v>684</v>
      </c>
    </row>
    <row r="8" spans="1:38">
      <c r="B8" t="s">
        <v>67</v>
      </c>
      <c r="D8" t="s">
        <v>343</v>
      </c>
      <c r="E8" t="s">
        <v>362</v>
      </c>
      <c r="F8" t="s">
        <v>362</v>
      </c>
      <c r="G8" t="s">
        <v>379</v>
      </c>
      <c r="H8" t="s">
        <v>379</v>
      </c>
      <c r="J8" t="s">
        <v>420</v>
      </c>
      <c r="M8" t="s">
        <v>493</v>
      </c>
      <c r="N8" t="s">
        <v>515</v>
      </c>
      <c r="P8" t="s">
        <v>67</v>
      </c>
      <c r="V8" t="s">
        <v>560</v>
      </c>
      <c r="Y8" t="s">
        <v>560</v>
      </c>
      <c r="AD8" t="s">
        <v>629</v>
      </c>
      <c r="AG8" t="s">
        <v>685</v>
      </c>
      <c r="AH8" t="s">
        <v>709</v>
      </c>
      <c r="AI8" t="s">
        <v>2748</v>
      </c>
      <c r="AK8" t="s">
        <v>2798</v>
      </c>
      <c r="AL8" t="s">
        <v>685</v>
      </c>
    </row>
    <row r="9" spans="1:38">
      <c r="B9" t="s">
        <v>68</v>
      </c>
      <c r="D9" t="s">
        <v>344</v>
      </c>
      <c r="E9" t="s">
        <v>363</v>
      </c>
      <c r="F9" t="s">
        <v>363</v>
      </c>
      <c r="G9" t="s">
        <v>380</v>
      </c>
      <c r="H9" t="s">
        <v>380</v>
      </c>
      <c r="J9" t="s">
        <v>421</v>
      </c>
      <c r="M9" t="s">
        <v>494</v>
      </c>
      <c r="N9" t="s">
        <v>516</v>
      </c>
      <c r="P9" t="s">
        <v>68</v>
      </c>
      <c r="V9" t="s">
        <v>561</v>
      </c>
      <c r="Y9" t="s">
        <v>561</v>
      </c>
      <c r="AD9" t="s">
        <v>630</v>
      </c>
      <c r="AH9" t="s">
        <v>710</v>
      </c>
      <c r="AI9" t="s">
        <v>2749</v>
      </c>
      <c r="AK9" t="s">
        <v>2799</v>
      </c>
    </row>
    <row r="10" spans="1:38">
      <c r="B10" t="s">
        <v>69</v>
      </c>
      <c r="D10" t="s">
        <v>345</v>
      </c>
      <c r="E10" t="s">
        <v>364</v>
      </c>
      <c r="F10" t="s">
        <v>364</v>
      </c>
      <c r="G10" t="s">
        <v>381</v>
      </c>
      <c r="H10" t="s">
        <v>381</v>
      </c>
      <c r="J10" t="s">
        <v>422</v>
      </c>
      <c r="M10" t="s">
        <v>495</v>
      </c>
      <c r="N10" t="s">
        <v>517</v>
      </c>
      <c r="P10" t="s">
        <v>69</v>
      </c>
      <c r="V10" t="s">
        <v>562</v>
      </c>
      <c r="Y10" t="s">
        <v>562</v>
      </c>
      <c r="AD10" t="s">
        <v>631</v>
      </c>
      <c r="AH10" t="s">
        <v>711</v>
      </c>
      <c r="AI10" t="s">
        <v>2750</v>
      </c>
      <c r="AK10" t="s">
        <v>2800</v>
      </c>
    </row>
    <row r="11" spans="1:38">
      <c r="B11" t="s">
        <v>70</v>
      </c>
      <c r="E11" t="s">
        <v>365</v>
      </c>
      <c r="F11" t="s">
        <v>365</v>
      </c>
      <c r="G11" t="s">
        <v>382</v>
      </c>
      <c r="H11" t="s">
        <v>382</v>
      </c>
      <c r="J11" t="s">
        <v>423</v>
      </c>
      <c r="M11" t="s">
        <v>496</v>
      </c>
      <c r="N11" t="s">
        <v>518</v>
      </c>
      <c r="P11" t="s">
        <v>70</v>
      </c>
      <c r="V11" t="s">
        <v>563</v>
      </c>
      <c r="Y11" t="s">
        <v>563</v>
      </c>
      <c r="AD11" t="s">
        <v>632</v>
      </c>
      <c r="AH11" t="s">
        <v>712</v>
      </c>
      <c r="AI11" t="s">
        <v>2751</v>
      </c>
      <c r="AK11" t="s">
        <v>2801</v>
      </c>
    </row>
    <row r="12" spans="1:38">
      <c r="B12" t="s">
        <v>71</v>
      </c>
      <c r="E12" t="s">
        <v>366</v>
      </c>
      <c r="F12" t="s">
        <v>366</v>
      </c>
      <c r="G12" t="s">
        <v>383</v>
      </c>
      <c r="H12" t="s">
        <v>383</v>
      </c>
      <c r="J12" t="s">
        <v>424</v>
      </c>
      <c r="M12" t="s">
        <v>491</v>
      </c>
      <c r="P12" t="s">
        <v>71</v>
      </c>
      <c r="V12" t="s">
        <v>564</v>
      </c>
      <c r="Y12" t="s">
        <v>564</v>
      </c>
      <c r="AD12" t="s">
        <v>633</v>
      </c>
      <c r="AH12" t="s">
        <v>713</v>
      </c>
      <c r="AK12" t="s">
        <v>2802</v>
      </c>
    </row>
    <row r="13" spans="1:38">
      <c r="B13" t="s">
        <v>72</v>
      </c>
      <c r="G13" t="s">
        <v>384</v>
      </c>
      <c r="H13" t="s">
        <v>384</v>
      </c>
      <c r="J13" t="s">
        <v>425</v>
      </c>
      <c r="M13" t="s">
        <v>497</v>
      </c>
      <c r="P13" t="s">
        <v>72</v>
      </c>
      <c r="V13" t="s">
        <v>565</v>
      </c>
      <c r="Y13" t="s">
        <v>565</v>
      </c>
      <c r="AD13" t="s">
        <v>634</v>
      </c>
      <c r="AH13" t="s">
        <v>714</v>
      </c>
      <c r="AK13" t="s">
        <v>2803</v>
      </c>
    </row>
    <row r="14" spans="1:38">
      <c r="B14" t="s">
        <v>73</v>
      </c>
      <c r="G14" t="s">
        <v>385</v>
      </c>
      <c r="H14" t="s">
        <v>385</v>
      </c>
      <c r="J14" t="s">
        <v>426</v>
      </c>
      <c r="M14" t="s">
        <v>498</v>
      </c>
      <c r="P14" t="s">
        <v>73</v>
      </c>
      <c r="V14" t="s">
        <v>566</v>
      </c>
      <c r="Y14" t="s">
        <v>566</v>
      </c>
      <c r="AD14" t="s">
        <v>635</v>
      </c>
      <c r="AH14" t="s">
        <v>715</v>
      </c>
      <c r="AK14" t="s">
        <v>2804</v>
      </c>
    </row>
    <row r="15" spans="1:38">
      <c r="B15" t="s">
        <v>74</v>
      </c>
      <c r="G15" t="s">
        <v>386</v>
      </c>
      <c r="H15" t="s">
        <v>386</v>
      </c>
      <c r="J15" t="s">
        <v>427</v>
      </c>
      <c r="M15" t="s">
        <v>499</v>
      </c>
      <c r="P15" t="s">
        <v>74</v>
      </c>
      <c r="AD15" t="s">
        <v>636</v>
      </c>
      <c r="AH15" t="s">
        <v>716</v>
      </c>
      <c r="AK15" t="s">
        <v>2805</v>
      </c>
    </row>
    <row r="16" spans="1:38">
      <c r="B16" t="s">
        <v>75</v>
      </c>
      <c r="G16" t="s">
        <v>387</v>
      </c>
      <c r="H16" t="s">
        <v>387</v>
      </c>
      <c r="J16" t="s">
        <v>428</v>
      </c>
      <c r="M16" t="s">
        <v>500</v>
      </c>
      <c r="P16" t="s">
        <v>75</v>
      </c>
      <c r="AD16" t="s">
        <v>637</v>
      </c>
      <c r="AH16" t="s">
        <v>717</v>
      </c>
      <c r="AK16" t="s">
        <v>2806</v>
      </c>
    </row>
    <row r="17" spans="2:37">
      <c r="B17" t="s">
        <v>76</v>
      </c>
      <c r="G17" t="s">
        <v>388</v>
      </c>
      <c r="H17" t="s">
        <v>388</v>
      </c>
      <c r="J17" t="s">
        <v>429</v>
      </c>
      <c r="M17" t="s">
        <v>501</v>
      </c>
      <c r="P17" t="s">
        <v>76</v>
      </c>
      <c r="AD17" t="s">
        <v>638</v>
      </c>
      <c r="AH17" t="s">
        <v>718</v>
      </c>
      <c r="AK17" t="s">
        <v>2807</v>
      </c>
    </row>
    <row r="18" spans="2:37">
      <c r="B18" t="s">
        <v>77</v>
      </c>
      <c r="G18" t="s">
        <v>389</v>
      </c>
      <c r="H18" t="s">
        <v>389</v>
      </c>
      <c r="J18" t="s">
        <v>430</v>
      </c>
      <c r="M18" t="s">
        <v>502</v>
      </c>
      <c r="P18" t="s">
        <v>77</v>
      </c>
      <c r="AD18" t="s">
        <v>639</v>
      </c>
      <c r="AH18" t="s">
        <v>719</v>
      </c>
      <c r="AK18" t="s">
        <v>2808</v>
      </c>
    </row>
    <row r="19" spans="2:37">
      <c r="B19" t="s">
        <v>78</v>
      </c>
      <c r="G19" t="s">
        <v>390</v>
      </c>
      <c r="H19" t="s">
        <v>390</v>
      </c>
      <c r="J19" t="s">
        <v>431</v>
      </c>
      <c r="M19" t="s">
        <v>503</v>
      </c>
      <c r="P19" t="s">
        <v>78</v>
      </c>
      <c r="AD19" t="s">
        <v>640</v>
      </c>
      <c r="AH19" t="s">
        <v>720</v>
      </c>
      <c r="AK19" t="s">
        <v>2809</v>
      </c>
    </row>
    <row r="20" spans="2:37">
      <c r="B20" t="s">
        <v>79</v>
      </c>
      <c r="G20" t="s">
        <v>391</v>
      </c>
      <c r="H20" t="s">
        <v>391</v>
      </c>
      <c r="J20" t="s">
        <v>432</v>
      </c>
      <c r="M20" t="s">
        <v>504</v>
      </c>
      <c r="P20" t="s">
        <v>79</v>
      </c>
      <c r="AH20" t="s">
        <v>721</v>
      </c>
      <c r="AK20" t="s">
        <v>2810</v>
      </c>
    </row>
    <row r="21" spans="2:37">
      <c r="B21" t="s">
        <v>80</v>
      </c>
      <c r="G21" t="s">
        <v>392</v>
      </c>
      <c r="H21" t="s">
        <v>392</v>
      </c>
      <c r="J21" t="s">
        <v>433</v>
      </c>
      <c r="M21" t="s">
        <v>505</v>
      </c>
      <c r="P21" t="s">
        <v>80</v>
      </c>
      <c r="AH21" t="s">
        <v>722</v>
      </c>
      <c r="AK21" t="s">
        <v>2811</v>
      </c>
    </row>
    <row r="22" spans="2:37">
      <c r="B22" t="s">
        <v>81</v>
      </c>
      <c r="G22" t="s">
        <v>393</v>
      </c>
      <c r="H22" t="s">
        <v>393</v>
      </c>
      <c r="J22" t="s">
        <v>434</v>
      </c>
      <c r="P22" t="s">
        <v>81</v>
      </c>
      <c r="AH22" t="s">
        <v>723</v>
      </c>
      <c r="AK22" t="s">
        <v>2812</v>
      </c>
    </row>
    <row r="23" spans="2:37">
      <c r="B23" t="s">
        <v>82</v>
      </c>
      <c r="G23" t="s">
        <v>363</v>
      </c>
      <c r="H23" t="s">
        <v>363</v>
      </c>
      <c r="J23" t="s">
        <v>435</v>
      </c>
      <c r="P23" t="s">
        <v>82</v>
      </c>
      <c r="AH23" t="s">
        <v>724</v>
      </c>
      <c r="AK23" t="s">
        <v>2813</v>
      </c>
    </row>
    <row r="24" spans="2:37">
      <c r="B24" t="s">
        <v>83</v>
      </c>
      <c r="G24" t="s">
        <v>394</v>
      </c>
      <c r="H24" t="s">
        <v>394</v>
      </c>
      <c r="J24" t="s">
        <v>436</v>
      </c>
      <c r="P24" t="s">
        <v>83</v>
      </c>
      <c r="AH24" t="s">
        <v>725</v>
      </c>
      <c r="AK24" t="s">
        <v>2814</v>
      </c>
    </row>
    <row r="25" spans="2:37">
      <c r="B25" t="s">
        <v>84</v>
      </c>
      <c r="G25" t="s">
        <v>395</v>
      </c>
      <c r="H25" t="s">
        <v>395</v>
      </c>
      <c r="J25" t="s">
        <v>437</v>
      </c>
      <c r="P25" t="s">
        <v>84</v>
      </c>
      <c r="AH25" t="s">
        <v>726</v>
      </c>
      <c r="AK25" t="s">
        <v>2815</v>
      </c>
    </row>
    <row r="26" spans="2:37">
      <c r="B26" t="s">
        <v>85</v>
      </c>
      <c r="G26" t="s">
        <v>396</v>
      </c>
      <c r="H26" t="s">
        <v>396</v>
      </c>
      <c r="J26" t="s">
        <v>438</v>
      </c>
      <c r="P26" t="s">
        <v>85</v>
      </c>
      <c r="AH26" t="s">
        <v>727</v>
      </c>
      <c r="AK26" t="s">
        <v>2816</v>
      </c>
    </row>
    <row r="27" spans="2:37">
      <c r="B27" t="s">
        <v>86</v>
      </c>
      <c r="G27" t="s">
        <v>397</v>
      </c>
      <c r="H27" t="s">
        <v>397</v>
      </c>
      <c r="J27" t="s">
        <v>439</v>
      </c>
      <c r="P27" t="s">
        <v>86</v>
      </c>
      <c r="AH27" t="s">
        <v>728</v>
      </c>
      <c r="AK27" t="s">
        <v>2817</v>
      </c>
    </row>
    <row r="28" spans="2:37">
      <c r="B28" t="s">
        <v>87</v>
      </c>
      <c r="G28" t="s">
        <v>398</v>
      </c>
      <c r="H28" t="s">
        <v>398</v>
      </c>
      <c r="J28" t="s">
        <v>440</v>
      </c>
      <c r="P28" t="s">
        <v>87</v>
      </c>
      <c r="AH28" t="s">
        <v>729</v>
      </c>
      <c r="AK28" t="s">
        <v>2818</v>
      </c>
    </row>
    <row r="29" spans="2:37">
      <c r="B29" t="s">
        <v>88</v>
      </c>
      <c r="G29" t="s">
        <v>365</v>
      </c>
      <c r="H29" t="s">
        <v>365</v>
      </c>
      <c r="J29" t="s">
        <v>441</v>
      </c>
      <c r="P29" t="s">
        <v>88</v>
      </c>
      <c r="AH29" t="s">
        <v>730</v>
      </c>
      <c r="AK29" t="s">
        <v>2819</v>
      </c>
    </row>
    <row r="30" spans="2:37">
      <c r="B30" t="s">
        <v>89</v>
      </c>
      <c r="G30" t="s">
        <v>399</v>
      </c>
      <c r="H30" t="s">
        <v>399</v>
      </c>
      <c r="J30" t="s">
        <v>442</v>
      </c>
      <c r="P30" t="s">
        <v>89</v>
      </c>
      <c r="AH30" t="s">
        <v>731</v>
      </c>
      <c r="AK30" t="s">
        <v>81</v>
      </c>
    </row>
    <row r="31" spans="2:37">
      <c r="B31" t="s">
        <v>90</v>
      </c>
      <c r="G31" t="s">
        <v>400</v>
      </c>
      <c r="H31" t="s">
        <v>400</v>
      </c>
      <c r="J31" t="s">
        <v>443</v>
      </c>
      <c r="P31" t="s">
        <v>90</v>
      </c>
      <c r="AH31" t="s">
        <v>732</v>
      </c>
      <c r="AK31" t="s">
        <v>2820</v>
      </c>
    </row>
    <row r="32" spans="2:37">
      <c r="B32" t="s">
        <v>91</v>
      </c>
      <c r="J32" t="s">
        <v>444</v>
      </c>
      <c r="P32" t="s">
        <v>91</v>
      </c>
      <c r="AH32" t="s">
        <v>733</v>
      </c>
      <c r="AK32" t="s">
        <v>2821</v>
      </c>
    </row>
    <row r="33" spans="2:37">
      <c r="B33" t="s">
        <v>92</v>
      </c>
      <c r="J33" t="s">
        <v>445</v>
      </c>
      <c r="P33" t="s">
        <v>92</v>
      </c>
      <c r="AH33" t="s">
        <v>734</v>
      </c>
      <c r="AK33" t="s">
        <v>2822</v>
      </c>
    </row>
    <row r="34" spans="2:37">
      <c r="B34" t="s">
        <v>93</v>
      </c>
      <c r="J34" t="s">
        <v>446</v>
      </c>
      <c r="P34" t="s">
        <v>93</v>
      </c>
      <c r="AH34" t="s">
        <v>735</v>
      </c>
      <c r="AK34" t="s">
        <v>2823</v>
      </c>
    </row>
    <row r="35" spans="2:37">
      <c r="B35" t="s">
        <v>94</v>
      </c>
      <c r="J35" t="s">
        <v>447</v>
      </c>
      <c r="P35" t="s">
        <v>94</v>
      </c>
      <c r="AH35" t="s">
        <v>736</v>
      </c>
      <c r="AK35" t="s">
        <v>2824</v>
      </c>
    </row>
    <row r="36" spans="2:37">
      <c r="B36" t="s">
        <v>95</v>
      </c>
      <c r="J36" t="s">
        <v>448</v>
      </c>
      <c r="P36" t="s">
        <v>95</v>
      </c>
      <c r="AH36" t="s">
        <v>737</v>
      </c>
      <c r="AK36" t="s">
        <v>2825</v>
      </c>
    </row>
    <row r="37" spans="2:37">
      <c r="B37" t="s">
        <v>96</v>
      </c>
      <c r="J37" t="s">
        <v>449</v>
      </c>
      <c r="P37" t="s">
        <v>96</v>
      </c>
      <c r="AH37" t="s">
        <v>738</v>
      </c>
      <c r="AK37" t="s">
        <v>2826</v>
      </c>
    </row>
    <row r="38" spans="2:37">
      <c r="B38" t="s">
        <v>97</v>
      </c>
      <c r="J38" t="s">
        <v>450</v>
      </c>
      <c r="P38" t="s">
        <v>97</v>
      </c>
      <c r="AH38" t="s">
        <v>739</v>
      </c>
      <c r="AK38" t="s">
        <v>2827</v>
      </c>
    </row>
    <row r="39" spans="2:37">
      <c r="B39" t="s">
        <v>98</v>
      </c>
      <c r="J39" t="s">
        <v>451</v>
      </c>
      <c r="P39" t="s">
        <v>98</v>
      </c>
      <c r="AH39" t="s">
        <v>740</v>
      </c>
      <c r="AK39" t="s">
        <v>2828</v>
      </c>
    </row>
    <row r="40" spans="2:37">
      <c r="B40" t="s">
        <v>99</v>
      </c>
      <c r="J40" t="s">
        <v>452</v>
      </c>
      <c r="P40" t="s">
        <v>99</v>
      </c>
      <c r="AH40" t="s">
        <v>741</v>
      </c>
      <c r="AK40" t="s">
        <v>2829</v>
      </c>
    </row>
    <row r="41" spans="2:37">
      <c r="B41" t="s">
        <v>100</v>
      </c>
      <c r="J41" t="s">
        <v>453</v>
      </c>
      <c r="P41" t="s">
        <v>100</v>
      </c>
      <c r="AH41" t="s">
        <v>742</v>
      </c>
      <c r="AK41" t="s">
        <v>2830</v>
      </c>
    </row>
    <row r="42" spans="2:37">
      <c r="B42" t="s">
        <v>101</v>
      </c>
      <c r="J42" t="s">
        <v>454</v>
      </c>
      <c r="P42" t="s">
        <v>101</v>
      </c>
      <c r="AH42" t="s">
        <v>743</v>
      </c>
      <c r="AK42" t="s">
        <v>79</v>
      </c>
    </row>
    <row r="43" spans="2:37">
      <c r="B43" t="s">
        <v>102</v>
      </c>
      <c r="J43" t="s">
        <v>455</v>
      </c>
      <c r="P43" t="s">
        <v>102</v>
      </c>
      <c r="AH43" t="s">
        <v>744</v>
      </c>
      <c r="AK43" t="s">
        <v>2831</v>
      </c>
    </row>
    <row r="44" spans="2:37">
      <c r="B44" t="s">
        <v>103</v>
      </c>
      <c r="J44" t="s">
        <v>456</v>
      </c>
      <c r="P44" t="s">
        <v>103</v>
      </c>
      <c r="AH44" t="s">
        <v>745</v>
      </c>
      <c r="AK44" t="s">
        <v>2832</v>
      </c>
    </row>
    <row r="45" spans="2:37">
      <c r="B45" t="s">
        <v>104</v>
      </c>
      <c r="J45" t="s">
        <v>457</v>
      </c>
      <c r="P45" t="s">
        <v>104</v>
      </c>
      <c r="AH45" t="s">
        <v>746</v>
      </c>
      <c r="AK45" t="s">
        <v>2833</v>
      </c>
    </row>
    <row r="46" spans="2:37">
      <c r="B46" t="s">
        <v>105</v>
      </c>
      <c r="J46" t="s">
        <v>458</v>
      </c>
      <c r="P46" t="s">
        <v>105</v>
      </c>
      <c r="AH46" t="s">
        <v>747</v>
      </c>
      <c r="AK46" t="s">
        <v>93</v>
      </c>
    </row>
    <row r="47" spans="2:37">
      <c r="B47" t="s">
        <v>106</v>
      </c>
      <c r="J47" t="s">
        <v>459</v>
      </c>
      <c r="P47" t="s">
        <v>106</v>
      </c>
      <c r="AH47" t="s">
        <v>748</v>
      </c>
      <c r="AK47" t="s">
        <v>2834</v>
      </c>
    </row>
    <row r="48" spans="2:37">
      <c r="B48" t="s">
        <v>107</v>
      </c>
      <c r="J48" t="s">
        <v>460</v>
      </c>
      <c r="P48" t="s">
        <v>107</v>
      </c>
      <c r="AH48" t="s">
        <v>749</v>
      </c>
      <c r="AK48" t="s">
        <v>2835</v>
      </c>
    </row>
    <row r="49" spans="2:37">
      <c r="B49" t="s">
        <v>108</v>
      </c>
      <c r="J49" t="s">
        <v>461</v>
      </c>
      <c r="P49" t="s">
        <v>108</v>
      </c>
      <c r="AH49" t="s">
        <v>750</v>
      </c>
      <c r="AK49" t="s">
        <v>85</v>
      </c>
    </row>
    <row r="50" spans="2:37">
      <c r="B50" t="s">
        <v>109</v>
      </c>
      <c r="J50" t="s">
        <v>462</v>
      </c>
      <c r="P50" t="s">
        <v>109</v>
      </c>
      <c r="AH50" t="s">
        <v>751</v>
      </c>
      <c r="AK50" t="s">
        <v>2836</v>
      </c>
    </row>
    <row r="51" spans="2:37">
      <c r="B51" t="s">
        <v>110</v>
      </c>
      <c r="J51" t="s">
        <v>463</v>
      </c>
      <c r="P51" t="s">
        <v>110</v>
      </c>
      <c r="AH51" t="s">
        <v>752</v>
      </c>
      <c r="AK51" t="s">
        <v>2837</v>
      </c>
    </row>
    <row r="52" spans="2:37">
      <c r="B52" t="s">
        <v>111</v>
      </c>
      <c r="J52" t="s">
        <v>464</v>
      </c>
      <c r="P52" t="s">
        <v>111</v>
      </c>
      <c r="AH52" t="s">
        <v>753</v>
      </c>
      <c r="AK52" t="s">
        <v>2838</v>
      </c>
    </row>
    <row r="53" spans="2:37">
      <c r="B53" t="s">
        <v>112</v>
      </c>
      <c r="P53" t="s">
        <v>112</v>
      </c>
      <c r="AH53" t="s">
        <v>754</v>
      </c>
      <c r="AK53" t="s">
        <v>2839</v>
      </c>
    </row>
    <row r="54" spans="2:37">
      <c r="B54" t="s">
        <v>113</v>
      </c>
      <c r="P54" t="s">
        <v>113</v>
      </c>
      <c r="AH54" t="s">
        <v>755</v>
      </c>
      <c r="AK54" t="s">
        <v>2840</v>
      </c>
    </row>
    <row r="55" spans="2:37">
      <c r="B55" t="s">
        <v>114</v>
      </c>
      <c r="P55" t="s">
        <v>114</v>
      </c>
      <c r="AH55" t="s">
        <v>756</v>
      </c>
      <c r="AK55" t="s">
        <v>2841</v>
      </c>
    </row>
    <row r="56" spans="2:37">
      <c r="B56" t="s">
        <v>115</v>
      </c>
      <c r="P56" t="s">
        <v>115</v>
      </c>
      <c r="AH56" t="s">
        <v>757</v>
      </c>
      <c r="AK56" t="s">
        <v>2842</v>
      </c>
    </row>
    <row r="57" spans="2:37">
      <c r="B57" t="s">
        <v>116</v>
      </c>
      <c r="P57" t="s">
        <v>116</v>
      </c>
      <c r="AH57" t="s">
        <v>758</v>
      </c>
      <c r="AK57" t="s">
        <v>2843</v>
      </c>
    </row>
    <row r="58" spans="2:37">
      <c r="B58" t="s">
        <v>117</v>
      </c>
      <c r="P58" t="s">
        <v>117</v>
      </c>
      <c r="AH58" t="s">
        <v>759</v>
      </c>
      <c r="AK58" t="s">
        <v>2844</v>
      </c>
    </row>
    <row r="59" spans="2:37">
      <c r="B59" t="s">
        <v>118</v>
      </c>
      <c r="P59" t="s">
        <v>118</v>
      </c>
      <c r="AH59" t="s">
        <v>760</v>
      </c>
      <c r="AK59" t="s">
        <v>275</v>
      </c>
    </row>
    <row r="60" spans="2:37">
      <c r="B60" t="s">
        <v>119</v>
      </c>
      <c r="P60" t="s">
        <v>119</v>
      </c>
      <c r="AH60" t="s">
        <v>761</v>
      </c>
      <c r="AK60" t="s">
        <v>2845</v>
      </c>
    </row>
    <row r="61" spans="2:37">
      <c r="B61" t="s">
        <v>120</v>
      </c>
      <c r="P61" t="s">
        <v>120</v>
      </c>
      <c r="AH61" t="s">
        <v>762</v>
      </c>
      <c r="AK61" t="s">
        <v>2846</v>
      </c>
    </row>
    <row r="62" spans="2:37">
      <c r="B62" t="s">
        <v>121</v>
      </c>
      <c r="P62" t="s">
        <v>121</v>
      </c>
      <c r="AH62" t="s">
        <v>763</v>
      </c>
      <c r="AK62" t="s">
        <v>2847</v>
      </c>
    </row>
    <row r="63" spans="2:37">
      <c r="B63" t="s">
        <v>122</v>
      </c>
      <c r="P63" t="s">
        <v>122</v>
      </c>
      <c r="AH63" t="s">
        <v>764</v>
      </c>
      <c r="AK63" t="s">
        <v>2848</v>
      </c>
    </row>
    <row r="64" spans="2:37">
      <c r="B64" t="s">
        <v>123</v>
      </c>
      <c r="P64" t="s">
        <v>123</v>
      </c>
      <c r="AH64" t="s">
        <v>765</v>
      </c>
      <c r="AK64" t="s">
        <v>2849</v>
      </c>
    </row>
    <row r="65" spans="2:37">
      <c r="B65" t="s">
        <v>124</v>
      </c>
      <c r="P65" t="s">
        <v>124</v>
      </c>
      <c r="AH65" t="s">
        <v>766</v>
      </c>
      <c r="AK65" t="s">
        <v>2850</v>
      </c>
    </row>
    <row r="66" spans="2:37">
      <c r="B66" t="s">
        <v>125</v>
      </c>
      <c r="P66" t="s">
        <v>125</v>
      </c>
      <c r="AH66" t="s">
        <v>767</v>
      </c>
      <c r="AK66" t="s">
        <v>2851</v>
      </c>
    </row>
    <row r="67" spans="2:37">
      <c r="B67" t="s">
        <v>126</v>
      </c>
      <c r="P67" t="s">
        <v>126</v>
      </c>
      <c r="AH67" t="s">
        <v>768</v>
      </c>
      <c r="AK67" t="s">
        <v>2852</v>
      </c>
    </row>
    <row r="68" spans="2:37">
      <c r="B68" t="s">
        <v>127</v>
      </c>
      <c r="P68" t="s">
        <v>127</v>
      </c>
      <c r="AH68" t="s">
        <v>769</v>
      </c>
      <c r="AK68" t="s">
        <v>2853</v>
      </c>
    </row>
    <row r="69" spans="2:37">
      <c r="B69" t="s">
        <v>128</v>
      </c>
      <c r="P69" t="s">
        <v>128</v>
      </c>
      <c r="AH69" t="s">
        <v>770</v>
      </c>
      <c r="AK69" t="s">
        <v>2854</v>
      </c>
    </row>
    <row r="70" spans="2:37">
      <c r="B70" t="s">
        <v>129</v>
      </c>
      <c r="P70" t="s">
        <v>129</v>
      </c>
      <c r="AH70" t="s">
        <v>771</v>
      </c>
      <c r="AK70" t="s">
        <v>2855</v>
      </c>
    </row>
    <row r="71" spans="2:37">
      <c r="B71" t="s">
        <v>130</v>
      </c>
      <c r="P71" t="s">
        <v>130</v>
      </c>
      <c r="AH71" t="s">
        <v>772</v>
      </c>
      <c r="AK71" t="s">
        <v>2856</v>
      </c>
    </row>
    <row r="72" spans="2:37">
      <c r="B72" t="s">
        <v>131</v>
      </c>
      <c r="P72" t="s">
        <v>131</v>
      </c>
      <c r="AH72" t="s">
        <v>773</v>
      </c>
      <c r="AK72" t="s">
        <v>2857</v>
      </c>
    </row>
    <row r="73" spans="2:37">
      <c r="B73" t="s">
        <v>132</v>
      </c>
      <c r="P73" t="s">
        <v>132</v>
      </c>
      <c r="AH73" t="s">
        <v>774</v>
      </c>
      <c r="AK73" t="s">
        <v>2858</v>
      </c>
    </row>
    <row r="74" spans="2:37">
      <c r="B74" t="s">
        <v>133</v>
      </c>
      <c r="P74" t="s">
        <v>133</v>
      </c>
      <c r="AH74" t="s">
        <v>775</v>
      </c>
      <c r="AK74" t="s">
        <v>117</v>
      </c>
    </row>
    <row r="75" spans="2:37">
      <c r="B75" t="s">
        <v>134</v>
      </c>
      <c r="P75" t="s">
        <v>134</v>
      </c>
      <c r="AH75" t="s">
        <v>776</v>
      </c>
      <c r="AK75" t="s">
        <v>2859</v>
      </c>
    </row>
    <row r="76" spans="2:37">
      <c r="B76" t="s">
        <v>135</v>
      </c>
      <c r="P76" t="s">
        <v>135</v>
      </c>
      <c r="AH76" t="s">
        <v>777</v>
      </c>
      <c r="AK76" t="s">
        <v>2860</v>
      </c>
    </row>
    <row r="77" spans="2:37">
      <c r="B77" t="s">
        <v>136</v>
      </c>
      <c r="P77" t="s">
        <v>136</v>
      </c>
      <c r="AH77" t="s">
        <v>778</v>
      </c>
      <c r="AK77" t="s">
        <v>2861</v>
      </c>
    </row>
    <row r="78" spans="2:37">
      <c r="B78" t="s">
        <v>137</v>
      </c>
      <c r="P78" t="s">
        <v>137</v>
      </c>
      <c r="AH78" t="s">
        <v>779</v>
      </c>
      <c r="AK78" t="s">
        <v>2862</v>
      </c>
    </row>
    <row r="79" spans="2:37">
      <c r="B79" t="s">
        <v>138</v>
      </c>
      <c r="P79" t="s">
        <v>138</v>
      </c>
      <c r="AH79" t="s">
        <v>780</v>
      </c>
      <c r="AK79" t="s">
        <v>2863</v>
      </c>
    </row>
    <row r="80" spans="2:37">
      <c r="B80" t="s">
        <v>139</v>
      </c>
      <c r="P80" t="s">
        <v>139</v>
      </c>
      <c r="AH80" t="s">
        <v>781</v>
      </c>
      <c r="AK80" t="s">
        <v>2864</v>
      </c>
    </row>
    <row r="81" spans="2:37">
      <c r="B81" t="s">
        <v>140</v>
      </c>
      <c r="P81" t="s">
        <v>140</v>
      </c>
      <c r="AH81" t="s">
        <v>782</v>
      </c>
      <c r="AK81" t="s">
        <v>2865</v>
      </c>
    </row>
    <row r="82" spans="2:37">
      <c r="B82" t="s">
        <v>141</v>
      </c>
      <c r="P82" t="s">
        <v>141</v>
      </c>
      <c r="AH82" t="s">
        <v>783</v>
      </c>
      <c r="AK82" t="s">
        <v>2866</v>
      </c>
    </row>
    <row r="83" spans="2:37">
      <c r="B83" t="s">
        <v>142</v>
      </c>
      <c r="P83" t="s">
        <v>142</v>
      </c>
      <c r="AH83" t="s">
        <v>784</v>
      </c>
      <c r="AK83" t="s">
        <v>2867</v>
      </c>
    </row>
    <row r="84" spans="2:37">
      <c r="B84" t="s">
        <v>143</v>
      </c>
      <c r="P84" t="s">
        <v>143</v>
      </c>
      <c r="AH84" t="s">
        <v>785</v>
      </c>
      <c r="AK84" t="s">
        <v>2868</v>
      </c>
    </row>
    <row r="85" spans="2:37">
      <c r="B85" t="s">
        <v>144</v>
      </c>
      <c r="P85" t="s">
        <v>144</v>
      </c>
      <c r="AH85" t="s">
        <v>786</v>
      </c>
      <c r="AK85" t="s">
        <v>2869</v>
      </c>
    </row>
    <row r="86" spans="2:37">
      <c r="B86" t="s">
        <v>145</v>
      </c>
      <c r="P86" t="s">
        <v>145</v>
      </c>
      <c r="AH86" t="s">
        <v>787</v>
      </c>
      <c r="AK86" t="s">
        <v>2870</v>
      </c>
    </row>
    <row r="87" spans="2:37">
      <c r="B87" t="s">
        <v>146</v>
      </c>
      <c r="P87" t="s">
        <v>146</v>
      </c>
      <c r="AH87" t="s">
        <v>788</v>
      </c>
      <c r="AK87" t="s">
        <v>2871</v>
      </c>
    </row>
    <row r="88" spans="2:37">
      <c r="B88" t="s">
        <v>147</v>
      </c>
      <c r="P88" t="s">
        <v>147</v>
      </c>
      <c r="AH88" t="s">
        <v>789</v>
      </c>
      <c r="AK88" t="s">
        <v>2872</v>
      </c>
    </row>
    <row r="89" spans="2:37">
      <c r="B89" t="s">
        <v>148</v>
      </c>
      <c r="P89" t="s">
        <v>148</v>
      </c>
      <c r="AH89" t="s">
        <v>790</v>
      </c>
      <c r="AK89" t="s">
        <v>269</v>
      </c>
    </row>
    <row r="90" spans="2:37">
      <c r="B90" t="s">
        <v>149</v>
      </c>
      <c r="P90" t="s">
        <v>149</v>
      </c>
      <c r="AH90" t="s">
        <v>791</v>
      </c>
      <c r="AK90" t="s">
        <v>2873</v>
      </c>
    </row>
    <row r="91" spans="2:37">
      <c r="B91" t="s">
        <v>150</v>
      </c>
      <c r="P91" t="s">
        <v>150</v>
      </c>
      <c r="AH91" t="s">
        <v>792</v>
      </c>
      <c r="AK91" t="s">
        <v>2874</v>
      </c>
    </row>
    <row r="92" spans="2:37">
      <c r="B92" t="s">
        <v>151</v>
      </c>
      <c r="P92" t="s">
        <v>151</v>
      </c>
      <c r="AH92" t="s">
        <v>793</v>
      </c>
      <c r="AK92" t="s">
        <v>2875</v>
      </c>
    </row>
    <row r="93" spans="2:37">
      <c r="B93" t="s">
        <v>152</v>
      </c>
      <c r="P93" t="s">
        <v>152</v>
      </c>
      <c r="AH93" t="s">
        <v>794</v>
      </c>
      <c r="AK93" t="s">
        <v>2876</v>
      </c>
    </row>
    <row r="94" spans="2:37">
      <c r="B94" t="s">
        <v>153</v>
      </c>
      <c r="P94" t="s">
        <v>153</v>
      </c>
      <c r="AH94" t="s">
        <v>795</v>
      </c>
      <c r="AK94" t="s">
        <v>2877</v>
      </c>
    </row>
    <row r="95" spans="2:37">
      <c r="B95" t="s">
        <v>154</v>
      </c>
      <c r="P95" t="s">
        <v>154</v>
      </c>
      <c r="AH95" t="s">
        <v>796</v>
      </c>
      <c r="AK95" t="s">
        <v>2878</v>
      </c>
    </row>
    <row r="96" spans="2:37">
      <c r="B96" t="s">
        <v>155</v>
      </c>
      <c r="P96" t="s">
        <v>155</v>
      </c>
      <c r="AH96" t="s">
        <v>797</v>
      </c>
      <c r="AK96" t="s">
        <v>2879</v>
      </c>
    </row>
    <row r="97" spans="2:37">
      <c r="B97" t="s">
        <v>156</v>
      </c>
      <c r="P97" t="s">
        <v>156</v>
      </c>
      <c r="AH97" t="s">
        <v>798</v>
      </c>
      <c r="AK97" t="s">
        <v>2880</v>
      </c>
    </row>
    <row r="98" spans="2:37">
      <c r="B98" t="s">
        <v>157</v>
      </c>
      <c r="P98" t="s">
        <v>157</v>
      </c>
      <c r="AH98" t="s">
        <v>799</v>
      </c>
      <c r="AK98" t="s">
        <v>2881</v>
      </c>
    </row>
    <row r="99" spans="2:37">
      <c r="B99" t="s">
        <v>158</v>
      </c>
      <c r="P99" t="s">
        <v>158</v>
      </c>
      <c r="AH99" t="s">
        <v>800</v>
      </c>
      <c r="AK99" t="s">
        <v>2882</v>
      </c>
    </row>
    <row r="100" spans="2:37">
      <c r="B100" t="s">
        <v>159</v>
      </c>
      <c r="P100" t="s">
        <v>159</v>
      </c>
      <c r="AH100" t="s">
        <v>801</v>
      </c>
      <c r="AK100" t="s">
        <v>2883</v>
      </c>
    </row>
    <row r="101" spans="2:37">
      <c r="B101" t="s">
        <v>160</v>
      </c>
      <c r="P101" t="s">
        <v>160</v>
      </c>
      <c r="AH101" t="s">
        <v>802</v>
      </c>
      <c r="AK101" t="s">
        <v>2884</v>
      </c>
    </row>
    <row r="102" spans="2:37">
      <c r="B102" t="s">
        <v>161</v>
      </c>
      <c r="P102" t="s">
        <v>161</v>
      </c>
      <c r="AH102" t="s">
        <v>803</v>
      </c>
      <c r="AK102" t="s">
        <v>2885</v>
      </c>
    </row>
    <row r="103" spans="2:37">
      <c r="B103" t="s">
        <v>162</v>
      </c>
      <c r="P103" t="s">
        <v>162</v>
      </c>
      <c r="AH103" t="s">
        <v>804</v>
      </c>
      <c r="AK103" t="s">
        <v>2886</v>
      </c>
    </row>
    <row r="104" spans="2:37">
      <c r="B104" t="s">
        <v>163</v>
      </c>
      <c r="P104" t="s">
        <v>163</v>
      </c>
      <c r="AH104" t="s">
        <v>805</v>
      </c>
      <c r="AK104" t="s">
        <v>2887</v>
      </c>
    </row>
    <row r="105" spans="2:37">
      <c r="B105" t="s">
        <v>164</v>
      </c>
      <c r="P105" t="s">
        <v>164</v>
      </c>
      <c r="AH105" t="s">
        <v>806</v>
      </c>
      <c r="AK105" t="s">
        <v>2888</v>
      </c>
    </row>
    <row r="106" spans="2:37">
      <c r="B106" t="s">
        <v>165</v>
      </c>
      <c r="P106" t="s">
        <v>165</v>
      </c>
      <c r="AH106" t="s">
        <v>807</v>
      </c>
      <c r="AK106" t="s">
        <v>2889</v>
      </c>
    </row>
    <row r="107" spans="2:37">
      <c r="B107" t="s">
        <v>166</v>
      </c>
      <c r="P107" t="s">
        <v>166</v>
      </c>
      <c r="AH107" t="s">
        <v>808</v>
      </c>
      <c r="AK107" t="s">
        <v>2890</v>
      </c>
    </row>
    <row r="108" spans="2:37">
      <c r="B108" t="s">
        <v>167</v>
      </c>
      <c r="P108" t="s">
        <v>167</v>
      </c>
      <c r="AH108" t="s">
        <v>809</v>
      </c>
      <c r="AK108" t="s">
        <v>148</v>
      </c>
    </row>
    <row r="109" spans="2:37">
      <c r="B109" t="s">
        <v>168</v>
      </c>
      <c r="P109" t="s">
        <v>168</v>
      </c>
      <c r="AH109" t="s">
        <v>810</v>
      </c>
      <c r="AK109" t="s">
        <v>2891</v>
      </c>
    </row>
    <row r="110" spans="2:37">
      <c r="B110" t="s">
        <v>169</v>
      </c>
      <c r="P110" t="s">
        <v>169</v>
      </c>
      <c r="AH110" t="s">
        <v>811</v>
      </c>
      <c r="AK110" t="s">
        <v>2892</v>
      </c>
    </row>
    <row r="111" spans="2:37">
      <c r="B111" t="s">
        <v>170</v>
      </c>
      <c r="P111" t="s">
        <v>170</v>
      </c>
      <c r="AH111" t="s">
        <v>812</v>
      </c>
      <c r="AK111" t="s">
        <v>2893</v>
      </c>
    </row>
    <row r="112" spans="2:37">
      <c r="B112" t="s">
        <v>171</v>
      </c>
      <c r="P112" t="s">
        <v>171</v>
      </c>
      <c r="AH112" t="s">
        <v>813</v>
      </c>
      <c r="AK112" t="s">
        <v>2894</v>
      </c>
    </row>
    <row r="113" spans="2:37">
      <c r="B113" t="s">
        <v>172</v>
      </c>
      <c r="P113" t="s">
        <v>172</v>
      </c>
      <c r="AH113" t="s">
        <v>814</v>
      </c>
      <c r="AK113" t="s">
        <v>2895</v>
      </c>
    </row>
    <row r="114" spans="2:37">
      <c r="B114" t="s">
        <v>173</v>
      </c>
      <c r="P114" t="s">
        <v>173</v>
      </c>
      <c r="AH114" t="s">
        <v>815</v>
      </c>
      <c r="AK114" t="s">
        <v>2896</v>
      </c>
    </row>
    <row r="115" spans="2:37">
      <c r="B115" t="s">
        <v>174</v>
      </c>
      <c r="P115" t="s">
        <v>174</v>
      </c>
      <c r="AH115" t="s">
        <v>816</v>
      </c>
      <c r="AK115" t="s">
        <v>2897</v>
      </c>
    </row>
    <row r="116" spans="2:37">
      <c r="B116" t="s">
        <v>175</v>
      </c>
      <c r="P116" t="s">
        <v>175</v>
      </c>
      <c r="AH116" t="s">
        <v>817</v>
      </c>
      <c r="AK116" t="s">
        <v>2898</v>
      </c>
    </row>
    <row r="117" spans="2:37">
      <c r="B117" t="s">
        <v>176</v>
      </c>
      <c r="P117" t="s">
        <v>176</v>
      </c>
      <c r="AH117" t="s">
        <v>818</v>
      </c>
      <c r="AK117" t="s">
        <v>2899</v>
      </c>
    </row>
    <row r="118" spans="2:37">
      <c r="B118" t="s">
        <v>177</v>
      </c>
      <c r="P118" t="s">
        <v>177</v>
      </c>
      <c r="AH118" t="s">
        <v>819</v>
      </c>
      <c r="AK118" t="s">
        <v>2900</v>
      </c>
    </row>
    <row r="119" spans="2:37">
      <c r="B119" t="s">
        <v>178</v>
      </c>
      <c r="P119" t="s">
        <v>178</v>
      </c>
      <c r="AH119" t="s">
        <v>820</v>
      </c>
      <c r="AK119" t="s">
        <v>2901</v>
      </c>
    </row>
    <row r="120" spans="2:37">
      <c r="B120" t="s">
        <v>179</v>
      </c>
      <c r="P120" t="s">
        <v>179</v>
      </c>
      <c r="AH120" t="s">
        <v>821</v>
      </c>
      <c r="AK120" t="s">
        <v>2902</v>
      </c>
    </row>
    <row r="121" spans="2:37">
      <c r="B121" t="s">
        <v>180</v>
      </c>
      <c r="P121" t="s">
        <v>180</v>
      </c>
      <c r="AH121" t="s">
        <v>822</v>
      </c>
      <c r="AK121" t="s">
        <v>2903</v>
      </c>
    </row>
    <row r="122" spans="2:37">
      <c r="B122" t="s">
        <v>181</v>
      </c>
      <c r="P122" t="s">
        <v>181</v>
      </c>
      <c r="AH122" t="s">
        <v>823</v>
      </c>
      <c r="AK122" t="s">
        <v>2904</v>
      </c>
    </row>
    <row r="123" spans="2:37">
      <c r="B123" t="s">
        <v>182</v>
      </c>
      <c r="P123" t="s">
        <v>182</v>
      </c>
      <c r="AH123" t="s">
        <v>824</v>
      </c>
      <c r="AK123" t="s">
        <v>2905</v>
      </c>
    </row>
    <row r="124" spans="2:37">
      <c r="B124" t="s">
        <v>183</v>
      </c>
      <c r="P124" t="s">
        <v>183</v>
      </c>
      <c r="AH124" t="s">
        <v>825</v>
      </c>
      <c r="AK124" t="s">
        <v>2906</v>
      </c>
    </row>
    <row r="125" spans="2:37">
      <c r="B125" t="s">
        <v>184</v>
      </c>
      <c r="P125" t="s">
        <v>184</v>
      </c>
      <c r="AH125" t="s">
        <v>826</v>
      </c>
      <c r="AK125" t="s">
        <v>2907</v>
      </c>
    </row>
    <row r="126" spans="2:37">
      <c r="B126" t="s">
        <v>185</v>
      </c>
      <c r="P126" t="s">
        <v>185</v>
      </c>
      <c r="AH126" t="s">
        <v>827</v>
      </c>
      <c r="AK126" t="s">
        <v>2908</v>
      </c>
    </row>
    <row r="127" spans="2:37">
      <c r="B127" t="s">
        <v>186</v>
      </c>
      <c r="P127" t="s">
        <v>186</v>
      </c>
      <c r="AH127" t="s">
        <v>828</v>
      </c>
      <c r="AK127" t="s">
        <v>2909</v>
      </c>
    </row>
    <row r="128" spans="2:37">
      <c r="B128" t="s">
        <v>187</v>
      </c>
      <c r="P128" t="s">
        <v>187</v>
      </c>
      <c r="AH128" t="s">
        <v>829</v>
      </c>
      <c r="AK128" t="s">
        <v>2910</v>
      </c>
    </row>
    <row r="129" spans="2:37">
      <c r="B129" t="s">
        <v>188</v>
      </c>
      <c r="P129" t="s">
        <v>188</v>
      </c>
      <c r="AH129" t="s">
        <v>830</v>
      </c>
      <c r="AK129" t="s">
        <v>2911</v>
      </c>
    </row>
    <row r="130" spans="2:37">
      <c r="B130" t="s">
        <v>189</v>
      </c>
      <c r="P130" t="s">
        <v>189</v>
      </c>
      <c r="AH130" t="s">
        <v>831</v>
      </c>
      <c r="AK130" t="s">
        <v>2912</v>
      </c>
    </row>
    <row r="131" spans="2:37">
      <c r="B131" t="s">
        <v>190</v>
      </c>
      <c r="P131" t="s">
        <v>190</v>
      </c>
      <c r="AH131" t="s">
        <v>832</v>
      </c>
      <c r="AK131" t="s">
        <v>2913</v>
      </c>
    </row>
    <row r="132" spans="2:37">
      <c r="B132" t="s">
        <v>191</v>
      </c>
      <c r="P132" t="s">
        <v>191</v>
      </c>
      <c r="AH132" t="s">
        <v>833</v>
      </c>
      <c r="AK132" t="s">
        <v>2914</v>
      </c>
    </row>
    <row r="133" spans="2:37">
      <c r="B133" t="s">
        <v>192</v>
      </c>
      <c r="P133" t="s">
        <v>192</v>
      </c>
      <c r="AH133" t="s">
        <v>834</v>
      </c>
      <c r="AK133" t="s">
        <v>2915</v>
      </c>
    </row>
    <row r="134" spans="2:37">
      <c r="B134" t="s">
        <v>193</v>
      </c>
      <c r="P134" t="s">
        <v>193</v>
      </c>
      <c r="AH134" t="s">
        <v>835</v>
      </c>
      <c r="AK134" t="s">
        <v>2916</v>
      </c>
    </row>
    <row r="135" spans="2:37">
      <c r="B135" t="s">
        <v>194</v>
      </c>
      <c r="P135" t="s">
        <v>194</v>
      </c>
      <c r="AH135" t="s">
        <v>836</v>
      </c>
      <c r="AK135" t="s">
        <v>2917</v>
      </c>
    </row>
    <row r="136" spans="2:37">
      <c r="B136" t="s">
        <v>195</v>
      </c>
      <c r="P136" t="s">
        <v>195</v>
      </c>
      <c r="AH136" t="s">
        <v>837</v>
      </c>
      <c r="AK136" t="s">
        <v>2918</v>
      </c>
    </row>
    <row r="137" spans="2:37">
      <c r="B137" t="s">
        <v>196</v>
      </c>
      <c r="P137" t="s">
        <v>196</v>
      </c>
      <c r="AH137" t="s">
        <v>838</v>
      </c>
      <c r="AK137" t="s">
        <v>2919</v>
      </c>
    </row>
    <row r="138" spans="2:37">
      <c r="B138" t="s">
        <v>197</v>
      </c>
      <c r="P138" t="s">
        <v>197</v>
      </c>
      <c r="AH138" t="s">
        <v>839</v>
      </c>
      <c r="AK138" t="s">
        <v>2920</v>
      </c>
    </row>
    <row r="139" spans="2:37">
      <c r="B139" t="s">
        <v>198</v>
      </c>
      <c r="P139" t="s">
        <v>198</v>
      </c>
      <c r="AH139" t="s">
        <v>840</v>
      </c>
      <c r="AK139" t="s">
        <v>2921</v>
      </c>
    </row>
    <row r="140" spans="2:37">
      <c r="B140" t="s">
        <v>199</v>
      </c>
      <c r="P140" t="s">
        <v>199</v>
      </c>
      <c r="AH140" t="s">
        <v>841</v>
      </c>
      <c r="AK140" t="s">
        <v>2922</v>
      </c>
    </row>
    <row r="141" spans="2:37">
      <c r="B141" t="s">
        <v>200</v>
      </c>
      <c r="P141" t="s">
        <v>200</v>
      </c>
      <c r="AH141" t="s">
        <v>842</v>
      </c>
      <c r="AK141" t="s">
        <v>2923</v>
      </c>
    </row>
    <row r="142" spans="2:37">
      <c r="B142" t="s">
        <v>201</v>
      </c>
      <c r="P142" t="s">
        <v>201</v>
      </c>
      <c r="AH142" t="s">
        <v>843</v>
      </c>
      <c r="AK142" t="s">
        <v>2924</v>
      </c>
    </row>
    <row r="143" spans="2:37">
      <c r="B143" t="s">
        <v>202</v>
      </c>
      <c r="P143" t="s">
        <v>202</v>
      </c>
      <c r="AH143" t="s">
        <v>844</v>
      </c>
      <c r="AK143" t="s">
        <v>2925</v>
      </c>
    </row>
    <row r="144" spans="2:37">
      <c r="B144" t="s">
        <v>203</v>
      </c>
      <c r="P144" t="s">
        <v>203</v>
      </c>
      <c r="AH144" t="s">
        <v>845</v>
      </c>
      <c r="AK144" t="s">
        <v>2926</v>
      </c>
    </row>
    <row r="145" spans="2:37">
      <c r="B145" t="s">
        <v>204</v>
      </c>
      <c r="P145" t="s">
        <v>204</v>
      </c>
      <c r="AH145" t="s">
        <v>846</v>
      </c>
      <c r="AK145" t="s">
        <v>2927</v>
      </c>
    </row>
    <row r="146" spans="2:37">
      <c r="B146" t="s">
        <v>205</v>
      </c>
      <c r="P146" t="s">
        <v>205</v>
      </c>
      <c r="AH146" t="s">
        <v>847</v>
      </c>
      <c r="AK146" t="s">
        <v>2928</v>
      </c>
    </row>
    <row r="147" spans="2:37">
      <c r="B147" t="s">
        <v>206</v>
      </c>
      <c r="P147" t="s">
        <v>206</v>
      </c>
      <c r="AH147" t="s">
        <v>848</v>
      </c>
      <c r="AK147" t="s">
        <v>2929</v>
      </c>
    </row>
    <row r="148" spans="2:37">
      <c r="B148" t="s">
        <v>207</v>
      </c>
      <c r="P148" t="s">
        <v>207</v>
      </c>
      <c r="AH148" t="s">
        <v>849</v>
      </c>
      <c r="AK148" t="s">
        <v>2930</v>
      </c>
    </row>
    <row r="149" spans="2:37">
      <c r="B149" t="s">
        <v>208</v>
      </c>
      <c r="P149" t="s">
        <v>208</v>
      </c>
      <c r="AH149" t="s">
        <v>850</v>
      </c>
      <c r="AK149" t="s">
        <v>2931</v>
      </c>
    </row>
    <row r="150" spans="2:37">
      <c r="B150" t="s">
        <v>209</v>
      </c>
      <c r="P150" t="s">
        <v>209</v>
      </c>
      <c r="AH150" t="s">
        <v>851</v>
      </c>
      <c r="AK150" t="s">
        <v>2932</v>
      </c>
    </row>
    <row r="151" spans="2:37">
      <c r="B151" t="s">
        <v>210</v>
      </c>
      <c r="P151" t="s">
        <v>210</v>
      </c>
      <c r="AH151" t="s">
        <v>852</v>
      </c>
      <c r="AK151" t="s">
        <v>2933</v>
      </c>
    </row>
    <row r="152" spans="2:37">
      <c r="B152" t="s">
        <v>211</v>
      </c>
      <c r="P152" t="s">
        <v>211</v>
      </c>
      <c r="AH152" t="s">
        <v>853</v>
      </c>
      <c r="AK152" t="s">
        <v>2934</v>
      </c>
    </row>
    <row r="153" spans="2:37">
      <c r="B153" t="s">
        <v>212</v>
      </c>
      <c r="P153" t="s">
        <v>212</v>
      </c>
      <c r="AH153" t="s">
        <v>854</v>
      </c>
      <c r="AK153" t="s">
        <v>2935</v>
      </c>
    </row>
    <row r="154" spans="2:37">
      <c r="B154" t="s">
        <v>213</v>
      </c>
      <c r="P154" t="s">
        <v>213</v>
      </c>
      <c r="AH154" t="s">
        <v>855</v>
      </c>
      <c r="AK154" t="s">
        <v>2936</v>
      </c>
    </row>
    <row r="155" spans="2:37">
      <c r="B155" t="s">
        <v>214</v>
      </c>
      <c r="P155" t="s">
        <v>214</v>
      </c>
      <c r="AH155" t="s">
        <v>856</v>
      </c>
      <c r="AK155" t="s">
        <v>2937</v>
      </c>
    </row>
    <row r="156" spans="2:37">
      <c r="B156" t="s">
        <v>215</v>
      </c>
      <c r="P156" t="s">
        <v>215</v>
      </c>
      <c r="AH156" t="s">
        <v>857</v>
      </c>
      <c r="AK156" t="s">
        <v>2938</v>
      </c>
    </row>
    <row r="157" spans="2:37">
      <c r="B157" t="s">
        <v>216</v>
      </c>
      <c r="P157" t="s">
        <v>216</v>
      </c>
      <c r="AH157" t="s">
        <v>858</v>
      </c>
      <c r="AK157" t="s">
        <v>2939</v>
      </c>
    </row>
    <row r="158" spans="2:37">
      <c r="B158" t="s">
        <v>217</v>
      </c>
      <c r="P158" t="s">
        <v>217</v>
      </c>
      <c r="AH158" t="s">
        <v>859</v>
      </c>
      <c r="AK158" t="s">
        <v>2940</v>
      </c>
    </row>
    <row r="159" spans="2:37">
      <c r="B159" t="s">
        <v>218</v>
      </c>
      <c r="P159" t="s">
        <v>218</v>
      </c>
      <c r="AH159" t="s">
        <v>860</v>
      </c>
      <c r="AK159" t="s">
        <v>2941</v>
      </c>
    </row>
    <row r="160" spans="2:37">
      <c r="B160" t="s">
        <v>219</v>
      </c>
      <c r="P160" t="s">
        <v>219</v>
      </c>
      <c r="AH160" t="s">
        <v>861</v>
      </c>
      <c r="AK160" t="s">
        <v>2942</v>
      </c>
    </row>
    <row r="161" spans="2:37">
      <c r="B161" t="s">
        <v>220</v>
      </c>
      <c r="P161" t="s">
        <v>220</v>
      </c>
      <c r="AH161" t="s">
        <v>862</v>
      </c>
      <c r="AK161" t="s">
        <v>240</v>
      </c>
    </row>
    <row r="162" spans="2:37">
      <c r="B162" t="s">
        <v>221</v>
      </c>
      <c r="P162" t="s">
        <v>221</v>
      </c>
      <c r="AH162" t="s">
        <v>863</v>
      </c>
      <c r="AK162" t="s">
        <v>2943</v>
      </c>
    </row>
    <row r="163" spans="2:37">
      <c r="B163" t="s">
        <v>222</v>
      </c>
      <c r="P163" t="s">
        <v>222</v>
      </c>
      <c r="AH163" t="s">
        <v>864</v>
      </c>
      <c r="AK163" t="s">
        <v>2944</v>
      </c>
    </row>
    <row r="164" spans="2:37">
      <c r="B164" t="s">
        <v>223</v>
      </c>
      <c r="P164" t="s">
        <v>223</v>
      </c>
      <c r="AH164" t="s">
        <v>865</v>
      </c>
      <c r="AK164" t="s">
        <v>2945</v>
      </c>
    </row>
    <row r="165" spans="2:37">
      <c r="B165" t="s">
        <v>224</v>
      </c>
      <c r="P165" t="s">
        <v>224</v>
      </c>
      <c r="AH165" t="s">
        <v>866</v>
      </c>
      <c r="AK165" t="s">
        <v>2946</v>
      </c>
    </row>
    <row r="166" spans="2:37">
      <c r="B166" t="s">
        <v>225</v>
      </c>
      <c r="P166" t="s">
        <v>225</v>
      </c>
      <c r="AH166" t="s">
        <v>867</v>
      </c>
      <c r="AK166" t="s">
        <v>2947</v>
      </c>
    </row>
    <row r="167" spans="2:37">
      <c r="B167" t="s">
        <v>226</v>
      </c>
      <c r="P167" t="s">
        <v>226</v>
      </c>
      <c r="AH167" t="s">
        <v>868</v>
      </c>
      <c r="AK167" t="s">
        <v>2948</v>
      </c>
    </row>
    <row r="168" spans="2:37">
      <c r="B168" t="s">
        <v>227</v>
      </c>
      <c r="P168" t="s">
        <v>227</v>
      </c>
      <c r="AH168" t="s">
        <v>869</v>
      </c>
      <c r="AK168" t="s">
        <v>2949</v>
      </c>
    </row>
    <row r="169" spans="2:37">
      <c r="B169" t="s">
        <v>228</v>
      </c>
      <c r="P169" t="s">
        <v>228</v>
      </c>
      <c r="AH169" t="s">
        <v>870</v>
      </c>
      <c r="AK169" t="s">
        <v>2950</v>
      </c>
    </row>
    <row r="170" spans="2:37">
      <c r="B170" t="s">
        <v>229</v>
      </c>
      <c r="P170" t="s">
        <v>229</v>
      </c>
      <c r="AH170" t="s">
        <v>871</v>
      </c>
      <c r="AK170" t="s">
        <v>2951</v>
      </c>
    </row>
    <row r="171" spans="2:37">
      <c r="B171" t="s">
        <v>230</v>
      </c>
      <c r="P171" t="s">
        <v>230</v>
      </c>
      <c r="AH171" t="s">
        <v>872</v>
      </c>
      <c r="AK171" t="s">
        <v>2952</v>
      </c>
    </row>
    <row r="172" spans="2:37">
      <c r="B172" t="s">
        <v>231</v>
      </c>
      <c r="P172" t="s">
        <v>231</v>
      </c>
      <c r="AH172" t="s">
        <v>873</v>
      </c>
      <c r="AK172" t="s">
        <v>2953</v>
      </c>
    </row>
    <row r="173" spans="2:37">
      <c r="B173" t="s">
        <v>232</v>
      </c>
      <c r="P173" t="s">
        <v>232</v>
      </c>
      <c r="AH173" t="s">
        <v>874</v>
      </c>
      <c r="AK173" t="s">
        <v>2954</v>
      </c>
    </row>
    <row r="174" spans="2:37">
      <c r="B174" t="s">
        <v>233</v>
      </c>
      <c r="P174" t="s">
        <v>233</v>
      </c>
      <c r="AH174" t="s">
        <v>875</v>
      </c>
      <c r="AK174" t="s">
        <v>2955</v>
      </c>
    </row>
    <row r="175" spans="2:37">
      <c r="B175" t="s">
        <v>234</v>
      </c>
      <c r="P175" t="s">
        <v>234</v>
      </c>
      <c r="AH175" t="s">
        <v>876</v>
      </c>
      <c r="AK175" t="s">
        <v>2956</v>
      </c>
    </row>
    <row r="176" spans="2:37">
      <c r="B176" t="s">
        <v>235</v>
      </c>
      <c r="P176" t="s">
        <v>235</v>
      </c>
      <c r="AH176" t="s">
        <v>877</v>
      </c>
      <c r="AK176" t="s">
        <v>2957</v>
      </c>
    </row>
    <row r="177" spans="2:37">
      <c r="B177" t="s">
        <v>236</v>
      </c>
      <c r="P177" t="s">
        <v>236</v>
      </c>
      <c r="AH177" t="s">
        <v>878</v>
      </c>
      <c r="AK177" t="s">
        <v>2958</v>
      </c>
    </row>
    <row r="178" spans="2:37">
      <c r="B178" t="s">
        <v>237</v>
      </c>
      <c r="P178" t="s">
        <v>237</v>
      </c>
      <c r="AH178" t="s">
        <v>879</v>
      </c>
      <c r="AK178" t="s">
        <v>2959</v>
      </c>
    </row>
    <row r="179" spans="2:37">
      <c r="B179" t="s">
        <v>238</v>
      </c>
      <c r="P179" t="s">
        <v>238</v>
      </c>
      <c r="AH179" t="s">
        <v>880</v>
      </c>
      <c r="AK179" t="s">
        <v>2960</v>
      </c>
    </row>
    <row r="180" spans="2:37">
      <c r="B180" t="s">
        <v>239</v>
      </c>
      <c r="P180" t="s">
        <v>239</v>
      </c>
      <c r="AH180" t="s">
        <v>881</v>
      </c>
      <c r="AK180" t="s">
        <v>2961</v>
      </c>
    </row>
    <row r="181" spans="2:37">
      <c r="B181" t="s">
        <v>240</v>
      </c>
      <c r="P181" t="s">
        <v>240</v>
      </c>
      <c r="AH181" t="s">
        <v>882</v>
      </c>
      <c r="AK181" t="s">
        <v>2962</v>
      </c>
    </row>
    <row r="182" spans="2:37">
      <c r="B182" t="s">
        <v>241</v>
      </c>
      <c r="P182" t="s">
        <v>241</v>
      </c>
      <c r="AH182" t="s">
        <v>883</v>
      </c>
      <c r="AK182" t="s">
        <v>2963</v>
      </c>
    </row>
    <row r="183" spans="2:37">
      <c r="B183" t="s">
        <v>242</v>
      </c>
      <c r="P183" t="s">
        <v>242</v>
      </c>
      <c r="AH183" t="s">
        <v>884</v>
      </c>
      <c r="AK183" t="s">
        <v>219</v>
      </c>
    </row>
    <row r="184" spans="2:37">
      <c r="B184" t="s">
        <v>243</v>
      </c>
      <c r="P184" t="s">
        <v>243</v>
      </c>
      <c r="AH184" t="s">
        <v>885</v>
      </c>
      <c r="AK184" t="s">
        <v>2964</v>
      </c>
    </row>
    <row r="185" spans="2:37">
      <c r="B185" t="s">
        <v>244</v>
      </c>
      <c r="P185" t="s">
        <v>244</v>
      </c>
      <c r="AH185" t="s">
        <v>886</v>
      </c>
      <c r="AK185" t="s">
        <v>2965</v>
      </c>
    </row>
    <row r="186" spans="2:37">
      <c r="B186" t="s">
        <v>245</v>
      </c>
      <c r="P186" t="s">
        <v>245</v>
      </c>
      <c r="AH186" t="s">
        <v>887</v>
      </c>
      <c r="AK186" t="s">
        <v>2966</v>
      </c>
    </row>
    <row r="187" spans="2:37">
      <c r="B187" t="s">
        <v>246</v>
      </c>
      <c r="P187" t="s">
        <v>246</v>
      </c>
      <c r="AH187" t="s">
        <v>888</v>
      </c>
      <c r="AK187" t="s">
        <v>2967</v>
      </c>
    </row>
    <row r="188" spans="2:37">
      <c r="B188" t="s">
        <v>247</v>
      </c>
      <c r="P188" t="s">
        <v>247</v>
      </c>
      <c r="AH188" t="s">
        <v>889</v>
      </c>
      <c r="AK188" t="s">
        <v>2968</v>
      </c>
    </row>
    <row r="189" spans="2:37">
      <c r="B189" t="s">
        <v>248</v>
      </c>
      <c r="P189" t="s">
        <v>248</v>
      </c>
      <c r="AH189" t="s">
        <v>890</v>
      </c>
      <c r="AK189" t="s">
        <v>2969</v>
      </c>
    </row>
    <row r="190" spans="2:37">
      <c r="B190" t="s">
        <v>249</v>
      </c>
      <c r="P190" t="s">
        <v>249</v>
      </c>
      <c r="AH190" t="s">
        <v>891</v>
      </c>
      <c r="AK190" t="s">
        <v>2970</v>
      </c>
    </row>
    <row r="191" spans="2:37">
      <c r="B191" t="s">
        <v>250</v>
      </c>
      <c r="P191" t="s">
        <v>250</v>
      </c>
      <c r="AH191" t="s">
        <v>892</v>
      </c>
      <c r="AK191" t="s">
        <v>2971</v>
      </c>
    </row>
    <row r="192" spans="2:37">
      <c r="B192" t="s">
        <v>251</v>
      </c>
      <c r="P192" t="s">
        <v>251</v>
      </c>
      <c r="AH192" t="s">
        <v>893</v>
      </c>
      <c r="AK192" t="s">
        <v>2972</v>
      </c>
    </row>
    <row r="193" spans="2:37">
      <c r="B193" t="s">
        <v>252</v>
      </c>
      <c r="P193" t="s">
        <v>252</v>
      </c>
      <c r="AH193" t="s">
        <v>894</v>
      </c>
      <c r="AK193" t="s">
        <v>2973</v>
      </c>
    </row>
    <row r="194" spans="2:37">
      <c r="B194" t="s">
        <v>253</v>
      </c>
      <c r="P194" t="s">
        <v>253</v>
      </c>
      <c r="AH194" t="s">
        <v>895</v>
      </c>
      <c r="AK194" t="s">
        <v>2974</v>
      </c>
    </row>
    <row r="195" spans="2:37">
      <c r="B195" t="s">
        <v>254</v>
      </c>
      <c r="P195" t="s">
        <v>254</v>
      </c>
      <c r="AH195" t="s">
        <v>896</v>
      </c>
      <c r="AK195" t="s">
        <v>2975</v>
      </c>
    </row>
    <row r="196" spans="2:37">
      <c r="B196" t="s">
        <v>255</v>
      </c>
      <c r="P196" t="s">
        <v>255</v>
      </c>
      <c r="AH196" t="s">
        <v>897</v>
      </c>
      <c r="AK196" t="s">
        <v>2976</v>
      </c>
    </row>
    <row r="197" spans="2:37">
      <c r="B197" t="s">
        <v>256</v>
      </c>
      <c r="P197" t="s">
        <v>256</v>
      </c>
      <c r="AH197" t="s">
        <v>898</v>
      </c>
      <c r="AK197" t="s">
        <v>2977</v>
      </c>
    </row>
    <row r="198" spans="2:37">
      <c r="B198" t="s">
        <v>257</v>
      </c>
      <c r="P198" t="s">
        <v>257</v>
      </c>
      <c r="AH198" t="s">
        <v>899</v>
      </c>
      <c r="AK198" t="s">
        <v>2978</v>
      </c>
    </row>
    <row r="199" spans="2:37">
      <c r="B199" t="s">
        <v>258</v>
      </c>
      <c r="P199" t="s">
        <v>258</v>
      </c>
      <c r="AH199" t="s">
        <v>900</v>
      </c>
      <c r="AK199" t="s">
        <v>2979</v>
      </c>
    </row>
    <row r="200" spans="2:37">
      <c r="B200" t="s">
        <v>259</v>
      </c>
      <c r="P200" t="s">
        <v>259</v>
      </c>
      <c r="AH200" t="s">
        <v>901</v>
      </c>
      <c r="AK200" t="s">
        <v>2980</v>
      </c>
    </row>
    <row r="201" spans="2:37">
      <c r="B201" t="s">
        <v>260</v>
      </c>
      <c r="P201" t="s">
        <v>260</v>
      </c>
      <c r="AH201" t="s">
        <v>902</v>
      </c>
      <c r="AK201" t="s">
        <v>2981</v>
      </c>
    </row>
    <row r="202" spans="2:37">
      <c r="B202" t="s">
        <v>261</v>
      </c>
      <c r="P202" t="s">
        <v>261</v>
      </c>
      <c r="AH202" t="s">
        <v>903</v>
      </c>
      <c r="AK202" t="s">
        <v>2982</v>
      </c>
    </row>
    <row r="203" spans="2:37">
      <c r="B203" t="s">
        <v>262</v>
      </c>
      <c r="P203" t="s">
        <v>262</v>
      </c>
      <c r="AH203" t="s">
        <v>904</v>
      </c>
      <c r="AK203" t="s">
        <v>2983</v>
      </c>
    </row>
    <row r="204" spans="2:37">
      <c r="B204" t="s">
        <v>263</v>
      </c>
      <c r="P204" t="s">
        <v>263</v>
      </c>
      <c r="AH204" t="s">
        <v>905</v>
      </c>
      <c r="AK204" t="s">
        <v>2984</v>
      </c>
    </row>
    <row r="205" spans="2:37">
      <c r="B205" t="s">
        <v>264</v>
      </c>
      <c r="P205" t="s">
        <v>264</v>
      </c>
      <c r="AH205" t="s">
        <v>906</v>
      </c>
      <c r="AK205" t="s">
        <v>2985</v>
      </c>
    </row>
    <row r="206" spans="2:37">
      <c r="B206" t="s">
        <v>265</v>
      </c>
      <c r="P206" t="s">
        <v>265</v>
      </c>
      <c r="AH206" t="s">
        <v>907</v>
      </c>
      <c r="AK206" t="s">
        <v>2986</v>
      </c>
    </row>
    <row r="207" spans="2:37">
      <c r="B207" t="s">
        <v>266</v>
      </c>
      <c r="P207" t="s">
        <v>266</v>
      </c>
      <c r="AH207" t="s">
        <v>908</v>
      </c>
      <c r="AK207" t="s">
        <v>2987</v>
      </c>
    </row>
    <row r="208" spans="2:37">
      <c r="B208" t="s">
        <v>267</v>
      </c>
      <c r="P208" t="s">
        <v>267</v>
      </c>
      <c r="AH208" t="s">
        <v>909</v>
      </c>
      <c r="AK208" t="s">
        <v>2988</v>
      </c>
    </row>
    <row r="209" spans="2:37">
      <c r="B209" t="s">
        <v>268</v>
      </c>
      <c r="P209" t="s">
        <v>268</v>
      </c>
      <c r="AH209" t="s">
        <v>910</v>
      </c>
      <c r="AK209" t="s">
        <v>2989</v>
      </c>
    </row>
    <row r="210" spans="2:37">
      <c r="B210" t="s">
        <v>269</v>
      </c>
      <c r="P210" t="s">
        <v>269</v>
      </c>
      <c r="AH210" t="s">
        <v>911</v>
      </c>
      <c r="AK210" t="s">
        <v>2990</v>
      </c>
    </row>
    <row r="211" spans="2:37">
      <c r="B211" t="s">
        <v>270</v>
      </c>
      <c r="P211" t="s">
        <v>270</v>
      </c>
      <c r="AH211" t="s">
        <v>912</v>
      </c>
      <c r="AK211" t="s">
        <v>2991</v>
      </c>
    </row>
    <row r="212" spans="2:37">
      <c r="B212" t="s">
        <v>271</v>
      </c>
      <c r="P212" t="s">
        <v>271</v>
      </c>
      <c r="AH212" t="s">
        <v>913</v>
      </c>
      <c r="AK212" t="s">
        <v>2992</v>
      </c>
    </row>
    <row r="213" spans="2:37">
      <c r="B213" t="s">
        <v>272</v>
      </c>
      <c r="P213" t="s">
        <v>272</v>
      </c>
      <c r="AH213" t="s">
        <v>914</v>
      </c>
      <c r="AK213" t="s">
        <v>2993</v>
      </c>
    </row>
    <row r="214" spans="2:37">
      <c r="B214" t="s">
        <v>273</v>
      </c>
      <c r="P214" t="s">
        <v>273</v>
      </c>
      <c r="AH214" t="s">
        <v>915</v>
      </c>
      <c r="AK214" t="s">
        <v>2994</v>
      </c>
    </row>
    <row r="215" spans="2:37">
      <c r="B215" t="s">
        <v>274</v>
      </c>
      <c r="P215" t="s">
        <v>274</v>
      </c>
      <c r="AH215" t="s">
        <v>916</v>
      </c>
      <c r="AK215" t="s">
        <v>2995</v>
      </c>
    </row>
    <row r="216" spans="2:37">
      <c r="B216" t="s">
        <v>275</v>
      </c>
      <c r="P216" t="s">
        <v>275</v>
      </c>
      <c r="AH216" t="s">
        <v>917</v>
      </c>
      <c r="AK216" t="s">
        <v>2996</v>
      </c>
    </row>
    <row r="217" spans="2:37">
      <c r="B217" t="s">
        <v>276</v>
      </c>
      <c r="P217" t="s">
        <v>276</v>
      </c>
      <c r="AH217" t="s">
        <v>918</v>
      </c>
      <c r="AK217" t="s">
        <v>2997</v>
      </c>
    </row>
    <row r="218" spans="2:37">
      <c r="B218" t="s">
        <v>277</v>
      </c>
      <c r="P218" t="s">
        <v>277</v>
      </c>
      <c r="AH218" t="s">
        <v>919</v>
      </c>
      <c r="AK218" t="s">
        <v>2998</v>
      </c>
    </row>
    <row r="219" spans="2:37">
      <c r="B219" t="s">
        <v>278</v>
      </c>
      <c r="P219" t="s">
        <v>278</v>
      </c>
      <c r="AH219" t="s">
        <v>920</v>
      </c>
      <c r="AK219" t="s">
        <v>2999</v>
      </c>
    </row>
    <row r="220" spans="2:37">
      <c r="B220" t="s">
        <v>279</v>
      </c>
      <c r="P220" t="s">
        <v>279</v>
      </c>
      <c r="AH220" t="s">
        <v>921</v>
      </c>
      <c r="AK220" t="s">
        <v>3000</v>
      </c>
    </row>
    <row r="221" spans="2:37">
      <c r="B221" t="s">
        <v>280</v>
      </c>
      <c r="P221" t="s">
        <v>280</v>
      </c>
      <c r="AH221" t="s">
        <v>922</v>
      </c>
      <c r="AK221" t="s">
        <v>3001</v>
      </c>
    </row>
    <row r="222" spans="2:37">
      <c r="B222" t="s">
        <v>281</v>
      </c>
      <c r="P222" t="s">
        <v>281</v>
      </c>
      <c r="AH222" t="s">
        <v>923</v>
      </c>
      <c r="AK222" t="s">
        <v>3002</v>
      </c>
    </row>
    <row r="223" spans="2:37">
      <c r="B223" t="s">
        <v>282</v>
      </c>
      <c r="P223" t="s">
        <v>282</v>
      </c>
      <c r="AH223" t="s">
        <v>924</v>
      </c>
      <c r="AK223" t="s">
        <v>3003</v>
      </c>
    </row>
    <row r="224" spans="2:37">
      <c r="B224" t="s">
        <v>283</v>
      </c>
      <c r="P224" t="s">
        <v>283</v>
      </c>
      <c r="AH224" t="s">
        <v>925</v>
      </c>
      <c r="AK224" t="s">
        <v>3004</v>
      </c>
    </row>
    <row r="225" spans="2:37">
      <c r="B225" t="s">
        <v>284</v>
      </c>
      <c r="P225" t="s">
        <v>284</v>
      </c>
      <c r="AH225" t="s">
        <v>926</v>
      </c>
      <c r="AK225" t="s">
        <v>3005</v>
      </c>
    </row>
    <row r="226" spans="2:37">
      <c r="B226" t="s">
        <v>285</v>
      </c>
      <c r="P226" t="s">
        <v>285</v>
      </c>
      <c r="AH226" t="s">
        <v>927</v>
      </c>
      <c r="AK226" t="s">
        <v>3006</v>
      </c>
    </row>
    <row r="227" spans="2:37">
      <c r="B227" t="s">
        <v>286</v>
      </c>
      <c r="P227" t="s">
        <v>286</v>
      </c>
      <c r="AH227" t="s">
        <v>928</v>
      </c>
      <c r="AK227" t="s">
        <v>3007</v>
      </c>
    </row>
    <row r="228" spans="2:37">
      <c r="B228" t="s">
        <v>287</v>
      </c>
      <c r="P228" t="s">
        <v>287</v>
      </c>
      <c r="AH228" t="s">
        <v>929</v>
      </c>
      <c r="AK228" t="s">
        <v>3008</v>
      </c>
    </row>
    <row r="229" spans="2:37">
      <c r="B229" t="s">
        <v>288</v>
      </c>
      <c r="P229" t="s">
        <v>288</v>
      </c>
      <c r="AH229" t="s">
        <v>930</v>
      </c>
      <c r="AK229" t="s">
        <v>272</v>
      </c>
    </row>
    <row r="230" spans="2:37">
      <c r="B230" t="s">
        <v>289</v>
      </c>
      <c r="P230" t="s">
        <v>289</v>
      </c>
      <c r="AH230" t="s">
        <v>931</v>
      </c>
      <c r="AK230" t="s">
        <v>3009</v>
      </c>
    </row>
    <row r="231" spans="2:37">
      <c r="B231" t="s">
        <v>290</v>
      </c>
      <c r="P231" t="s">
        <v>290</v>
      </c>
      <c r="AH231" t="s">
        <v>932</v>
      </c>
      <c r="AK231" t="s">
        <v>3010</v>
      </c>
    </row>
    <row r="232" spans="2:37">
      <c r="B232" t="s">
        <v>291</v>
      </c>
      <c r="P232" t="s">
        <v>291</v>
      </c>
      <c r="AH232" t="s">
        <v>933</v>
      </c>
      <c r="AK232" t="s">
        <v>3011</v>
      </c>
    </row>
    <row r="233" spans="2:37">
      <c r="B233" t="s">
        <v>292</v>
      </c>
      <c r="P233" t="s">
        <v>292</v>
      </c>
      <c r="AH233" t="s">
        <v>934</v>
      </c>
      <c r="AK233" t="s">
        <v>3012</v>
      </c>
    </row>
    <row r="234" spans="2:37">
      <c r="B234" t="s">
        <v>293</v>
      </c>
      <c r="P234" t="s">
        <v>293</v>
      </c>
      <c r="AH234" t="s">
        <v>935</v>
      </c>
      <c r="AK234" t="s">
        <v>3013</v>
      </c>
    </row>
    <row r="235" spans="2:37">
      <c r="B235" t="s">
        <v>294</v>
      </c>
      <c r="P235" t="s">
        <v>294</v>
      </c>
      <c r="AH235" t="s">
        <v>936</v>
      </c>
      <c r="AK235" t="s">
        <v>3014</v>
      </c>
    </row>
    <row r="236" spans="2:37">
      <c r="B236" t="s">
        <v>295</v>
      </c>
      <c r="P236" t="s">
        <v>295</v>
      </c>
      <c r="AH236" t="s">
        <v>937</v>
      </c>
      <c r="AK236" t="s">
        <v>3015</v>
      </c>
    </row>
    <row r="237" spans="2:37">
      <c r="B237" t="s">
        <v>296</v>
      </c>
      <c r="P237" t="s">
        <v>296</v>
      </c>
      <c r="AH237" t="s">
        <v>938</v>
      </c>
      <c r="AK237" t="s">
        <v>3016</v>
      </c>
    </row>
    <row r="238" spans="2:37">
      <c r="B238" t="s">
        <v>297</v>
      </c>
      <c r="P238" t="s">
        <v>297</v>
      </c>
      <c r="AH238" t="s">
        <v>939</v>
      </c>
      <c r="AK238" t="s">
        <v>3017</v>
      </c>
    </row>
    <row r="239" spans="2:37">
      <c r="B239" t="s">
        <v>298</v>
      </c>
      <c r="P239" t="s">
        <v>298</v>
      </c>
      <c r="AH239" t="s">
        <v>940</v>
      </c>
      <c r="AK239" t="s">
        <v>3018</v>
      </c>
    </row>
    <row r="240" spans="2:37">
      <c r="B240" t="s">
        <v>299</v>
      </c>
      <c r="P240" t="s">
        <v>299</v>
      </c>
      <c r="AH240" t="s">
        <v>941</v>
      </c>
      <c r="AK240" t="s">
        <v>3019</v>
      </c>
    </row>
    <row r="241" spans="2:37">
      <c r="B241" t="s">
        <v>300</v>
      </c>
      <c r="P241" t="s">
        <v>300</v>
      </c>
      <c r="AH241" t="s">
        <v>942</v>
      </c>
      <c r="AK241" t="s">
        <v>3020</v>
      </c>
    </row>
    <row r="242" spans="2:37">
      <c r="B242" t="s">
        <v>301</v>
      </c>
      <c r="P242" t="s">
        <v>301</v>
      </c>
      <c r="AH242" t="s">
        <v>943</v>
      </c>
      <c r="AK242" t="s">
        <v>3021</v>
      </c>
    </row>
    <row r="243" spans="2:37">
      <c r="B243" t="s">
        <v>302</v>
      </c>
      <c r="P243" t="s">
        <v>302</v>
      </c>
      <c r="AH243" t="s">
        <v>944</v>
      </c>
      <c r="AK243" t="s">
        <v>3022</v>
      </c>
    </row>
    <row r="244" spans="2:37">
      <c r="B244" t="s">
        <v>303</v>
      </c>
      <c r="P244" t="s">
        <v>303</v>
      </c>
      <c r="AH244" t="s">
        <v>945</v>
      </c>
      <c r="AK244" t="s">
        <v>3023</v>
      </c>
    </row>
    <row r="245" spans="2:37">
      <c r="B245" t="s">
        <v>304</v>
      </c>
      <c r="P245" t="s">
        <v>304</v>
      </c>
      <c r="AH245" t="s">
        <v>946</v>
      </c>
      <c r="AK245" t="s">
        <v>3024</v>
      </c>
    </row>
    <row r="246" spans="2:37">
      <c r="B246" t="s">
        <v>305</v>
      </c>
      <c r="P246" t="s">
        <v>305</v>
      </c>
      <c r="AH246" t="s">
        <v>947</v>
      </c>
      <c r="AK246" t="s">
        <v>3025</v>
      </c>
    </row>
    <row r="247" spans="2:37">
      <c r="B247" t="s">
        <v>306</v>
      </c>
      <c r="P247" t="s">
        <v>306</v>
      </c>
      <c r="AH247" t="s">
        <v>948</v>
      </c>
      <c r="AK247" t="s">
        <v>3026</v>
      </c>
    </row>
    <row r="248" spans="2:37">
      <c r="B248" t="s">
        <v>307</v>
      </c>
      <c r="P248" t="s">
        <v>307</v>
      </c>
      <c r="AH248" t="s">
        <v>949</v>
      </c>
      <c r="AK248" t="s">
        <v>3027</v>
      </c>
    </row>
    <row r="249" spans="2:37">
      <c r="B249" t="s">
        <v>308</v>
      </c>
      <c r="P249" t="s">
        <v>308</v>
      </c>
      <c r="AH249" t="s">
        <v>950</v>
      </c>
      <c r="AK249" t="s">
        <v>3028</v>
      </c>
    </row>
    <row r="250" spans="2:37">
      <c r="B250" t="s">
        <v>309</v>
      </c>
      <c r="P250" t="s">
        <v>309</v>
      </c>
      <c r="AH250" t="s">
        <v>951</v>
      </c>
      <c r="AK250" t="s">
        <v>3029</v>
      </c>
    </row>
    <row r="251" spans="2:37">
      <c r="AH251" t="s">
        <v>952</v>
      </c>
      <c r="AK251" t="s">
        <v>3030</v>
      </c>
    </row>
    <row r="252" spans="2:37">
      <c r="AH252" t="s">
        <v>953</v>
      </c>
      <c r="AK252" t="s">
        <v>3031</v>
      </c>
    </row>
    <row r="253" spans="2:37">
      <c r="AH253" t="s">
        <v>954</v>
      </c>
      <c r="AK253" t="s">
        <v>3032</v>
      </c>
    </row>
    <row r="254" spans="2:37">
      <c r="AH254" t="s">
        <v>955</v>
      </c>
      <c r="AK254" t="s">
        <v>3033</v>
      </c>
    </row>
    <row r="255" spans="2:37">
      <c r="AH255" t="s">
        <v>956</v>
      </c>
      <c r="AK255" t="s">
        <v>3034</v>
      </c>
    </row>
    <row r="256" spans="2:37">
      <c r="AH256" t="s">
        <v>957</v>
      </c>
      <c r="AK256" t="s">
        <v>3035</v>
      </c>
    </row>
    <row r="257" spans="34:37">
      <c r="AH257" t="s">
        <v>958</v>
      </c>
      <c r="AK257" t="s">
        <v>3036</v>
      </c>
    </row>
    <row r="258" spans="34:37">
      <c r="AH258" t="s">
        <v>959</v>
      </c>
      <c r="AK258" t="s">
        <v>3037</v>
      </c>
    </row>
    <row r="259" spans="34:37">
      <c r="AH259" t="s">
        <v>960</v>
      </c>
      <c r="AK259" t="s">
        <v>3038</v>
      </c>
    </row>
    <row r="260" spans="34:37">
      <c r="AH260" t="s">
        <v>961</v>
      </c>
      <c r="AK260" t="s">
        <v>3039</v>
      </c>
    </row>
    <row r="261" spans="34:37">
      <c r="AH261" t="s">
        <v>962</v>
      </c>
      <c r="AK261" t="s">
        <v>3040</v>
      </c>
    </row>
    <row r="262" spans="34:37">
      <c r="AH262" t="s">
        <v>963</v>
      </c>
      <c r="AK262" t="s">
        <v>3041</v>
      </c>
    </row>
    <row r="263" spans="34:37">
      <c r="AH263" t="s">
        <v>964</v>
      </c>
      <c r="AK263" t="s">
        <v>3042</v>
      </c>
    </row>
    <row r="264" spans="34:37">
      <c r="AH264" t="s">
        <v>965</v>
      </c>
      <c r="AK264" t="s">
        <v>3043</v>
      </c>
    </row>
    <row r="265" spans="34:37">
      <c r="AH265" t="s">
        <v>966</v>
      </c>
      <c r="AK265" t="s">
        <v>3044</v>
      </c>
    </row>
    <row r="266" spans="34:37">
      <c r="AH266" t="s">
        <v>967</v>
      </c>
      <c r="AK266" t="s">
        <v>3045</v>
      </c>
    </row>
    <row r="267" spans="34:37">
      <c r="AH267" t="s">
        <v>968</v>
      </c>
      <c r="AK267" t="s">
        <v>3046</v>
      </c>
    </row>
    <row r="268" spans="34:37">
      <c r="AH268" t="s">
        <v>969</v>
      </c>
      <c r="AK268" t="s">
        <v>3047</v>
      </c>
    </row>
    <row r="269" spans="34:37">
      <c r="AH269" t="s">
        <v>970</v>
      </c>
      <c r="AK269" t="s">
        <v>3048</v>
      </c>
    </row>
    <row r="270" spans="34:37">
      <c r="AH270" t="s">
        <v>971</v>
      </c>
      <c r="AK270" t="s">
        <v>3049</v>
      </c>
    </row>
    <row r="271" spans="34:37">
      <c r="AH271" t="s">
        <v>972</v>
      </c>
      <c r="AK271" t="s">
        <v>3050</v>
      </c>
    </row>
    <row r="272" spans="34:37">
      <c r="AH272" t="s">
        <v>973</v>
      </c>
      <c r="AK272" t="s">
        <v>3051</v>
      </c>
    </row>
    <row r="273" spans="34:37">
      <c r="AH273" t="s">
        <v>974</v>
      </c>
      <c r="AK273" t="s">
        <v>3052</v>
      </c>
    </row>
    <row r="274" spans="34:37">
      <c r="AH274" t="s">
        <v>975</v>
      </c>
      <c r="AK274" t="s">
        <v>3053</v>
      </c>
    </row>
    <row r="275" spans="34:37">
      <c r="AH275" t="s">
        <v>976</v>
      </c>
      <c r="AK275" t="s">
        <v>3054</v>
      </c>
    </row>
    <row r="276" spans="34:37">
      <c r="AH276" t="s">
        <v>977</v>
      </c>
      <c r="AK276" t="s">
        <v>3055</v>
      </c>
    </row>
    <row r="277" spans="34:37">
      <c r="AH277" t="s">
        <v>978</v>
      </c>
      <c r="AK277" t="s">
        <v>3056</v>
      </c>
    </row>
    <row r="278" spans="34:37">
      <c r="AH278" t="s">
        <v>979</v>
      </c>
      <c r="AK278" t="s">
        <v>3057</v>
      </c>
    </row>
    <row r="279" spans="34:37">
      <c r="AH279" t="s">
        <v>980</v>
      </c>
      <c r="AK279" t="s">
        <v>3058</v>
      </c>
    </row>
    <row r="280" spans="34:37">
      <c r="AH280" t="s">
        <v>981</v>
      </c>
      <c r="AK280" t="s">
        <v>3059</v>
      </c>
    </row>
    <row r="281" spans="34:37">
      <c r="AH281" t="s">
        <v>982</v>
      </c>
      <c r="AK281" t="s">
        <v>3060</v>
      </c>
    </row>
    <row r="282" spans="34:37">
      <c r="AH282" t="s">
        <v>983</v>
      </c>
      <c r="AK282" t="s">
        <v>3061</v>
      </c>
    </row>
    <row r="283" spans="34:37">
      <c r="AH283" t="s">
        <v>984</v>
      </c>
      <c r="AK283" t="s">
        <v>3062</v>
      </c>
    </row>
    <row r="284" spans="34:37">
      <c r="AH284" t="s">
        <v>985</v>
      </c>
      <c r="AK284" t="s">
        <v>3063</v>
      </c>
    </row>
    <row r="285" spans="34:37">
      <c r="AH285" t="s">
        <v>986</v>
      </c>
      <c r="AK285" t="s">
        <v>3064</v>
      </c>
    </row>
    <row r="286" spans="34:37">
      <c r="AH286" t="s">
        <v>987</v>
      </c>
      <c r="AK286" t="s">
        <v>3065</v>
      </c>
    </row>
    <row r="287" spans="34:37">
      <c r="AH287" t="s">
        <v>988</v>
      </c>
      <c r="AK287" t="s">
        <v>3066</v>
      </c>
    </row>
    <row r="288" spans="34:37">
      <c r="AH288" t="s">
        <v>989</v>
      </c>
      <c r="AK288" t="s">
        <v>3067</v>
      </c>
    </row>
    <row r="289" spans="34:37">
      <c r="AH289" t="s">
        <v>990</v>
      </c>
      <c r="AK289" t="s">
        <v>3068</v>
      </c>
    </row>
    <row r="290" spans="34:37">
      <c r="AH290" t="s">
        <v>991</v>
      </c>
      <c r="AK290" t="s">
        <v>3069</v>
      </c>
    </row>
    <row r="291" spans="34:37">
      <c r="AH291" t="s">
        <v>992</v>
      </c>
      <c r="AK291" t="s">
        <v>3070</v>
      </c>
    </row>
    <row r="292" spans="34:37">
      <c r="AH292" t="s">
        <v>993</v>
      </c>
      <c r="AK292" t="s">
        <v>3071</v>
      </c>
    </row>
    <row r="293" spans="34:37">
      <c r="AH293" t="s">
        <v>994</v>
      </c>
      <c r="AK293" t="s">
        <v>3072</v>
      </c>
    </row>
    <row r="294" spans="34:37">
      <c r="AH294" t="s">
        <v>995</v>
      </c>
      <c r="AK294" t="s">
        <v>3073</v>
      </c>
    </row>
    <row r="295" spans="34:37">
      <c r="AH295" t="s">
        <v>996</v>
      </c>
      <c r="AK295" t="s">
        <v>3074</v>
      </c>
    </row>
    <row r="296" spans="34:37">
      <c r="AH296" t="s">
        <v>997</v>
      </c>
      <c r="AK296" t="s">
        <v>3075</v>
      </c>
    </row>
    <row r="297" spans="34:37">
      <c r="AH297" t="s">
        <v>998</v>
      </c>
      <c r="AK297" t="s">
        <v>3076</v>
      </c>
    </row>
    <row r="298" spans="34:37">
      <c r="AH298" t="s">
        <v>999</v>
      </c>
      <c r="AK298" t="s">
        <v>3077</v>
      </c>
    </row>
    <row r="299" spans="34:37">
      <c r="AH299" t="s">
        <v>1000</v>
      </c>
      <c r="AK299" t="s">
        <v>3078</v>
      </c>
    </row>
    <row r="300" spans="34:37">
      <c r="AH300" t="s">
        <v>1001</v>
      </c>
      <c r="AK300" t="s">
        <v>3079</v>
      </c>
    </row>
    <row r="301" spans="34:37">
      <c r="AH301" t="s">
        <v>1002</v>
      </c>
      <c r="AK301" t="s">
        <v>3080</v>
      </c>
    </row>
    <row r="302" spans="34:37">
      <c r="AH302" t="s">
        <v>1003</v>
      </c>
      <c r="AK302" t="s">
        <v>3081</v>
      </c>
    </row>
    <row r="303" spans="34:37">
      <c r="AH303" t="s">
        <v>1004</v>
      </c>
      <c r="AK303" t="s">
        <v>3082</v>
      </c>
    </row>
    <row r="304" spans="34:37">
      <c r="AH304" t="s">
        <v>1005</v>
      </c>
    </row>
    <row r="305" spans="34:34">
      <c r="AH305" t="s">
        <v>1006</v>
      </c>
    </row>
    <row r="306" spans="34:34">
      <c r="AH306" t="s">
        <v>1007</v>
      </c>
    </row>
    <row r="307" spans="34:34">
      <c r="AH307" t="s">
        <v>1008</v>
      </c>
    </row>
    <row r="308" spans="34:34">
      <c r="AH308" t="s">
        <v>1009</v>
      </c>
    </row>
    <row r="309" spans="34:34">
      <c r="AH309" t="s">
        <v>1010</v>
      </c>
    </row>
    <row r="310" spans="34:34">
      <c r="AH310" t="s">
        <v>1011</v>
      </c>
    </row>
    <row r="311" spans="34:34">
      <c r="AH311" t="s">
        <v>1012</v>
      </c>
    </row>
    <row r="312" spans="34:34">
      <c r="AH312" t="s">
        <v>1013</v>
      </c>
    </row>
    <row r="313" spans="34:34">
      <c r="AH313" t="s">
        <v>1014</v>
      </c>
    </row>
    <row r="314" spans="34:34">
      <c r="AH314" t="s">
        <v>1015</v>
      </c>
    </row>
    <row r="315" spans="34:34">
      <c r="AH315" t="s">
        <v>1016</v>
      </c>
    </row>
    <row r="316" spans="34:34">
      <c r="AH316" t="s">
        <v>1017</v>
      </c>
    </row>
    <row r="317" spans="34:34">
      <c r="AH317" t="s">
        <v>1018</v>
      </c>
    </row>
    <row r="318" spans="34:34">
      <c r="AH318" t="s">
        <v>1019</v>
      </c>
    </row>
    <row r="319" spans="34:34">
      <c r="AH319" t="s">
        <v>1020</v>
      </c>
    </row>
    <row r="320" spans="34:34">
      <c r="AH320" t="s">
        <v>1021</v>
      </c>
    </row>
    <row r="321" spans="34:34">
      <c r="AH321" t="s">
        <v>1022</v>
      </c>
    </row>
    <row r="322" spans="34:34">
      <c r="AH322" t="s">
        <v>1023</v>
      </c>
    </row>
    <row r="323" spans="34:34">
      <c r="AH323" t="s">
        <v>1024</v>
      </c>
    </row>
    <row r="324" spans="34:34">
      <c r="AH324" t="s">
        <v>1025</v>
      </c>
    </row>
    <row r="325" spans="34:34">
      <c r="AH325" t="s">
        <v>1026</v>
      </c>
    </row>
    <row r="326" spans="34:34">
      <c r="AH326" t="s">
        <v>1027</v>
      </c>
    </row>
    <row r="327" spans="34:34">
      <c r="AH327" t="s">
        <v>1028</v>
      </c>
    </row>
    <row r="328" spans="34:34">
      <c r="AH328" t="s">
        <v>1029</v>
      </c>
    </row>
    <row r="329" spans="34:34">
      <c r="AH329" t="s">
        <v>1030</v>
      </c>
    </row>
    <row r="330" spans="34:34">
      <c r="AH330" t="s">
        <v>1031</v>
      </c>
    </row>
    <row r="331" spans="34:34">
      <c r="AH331" t="s">
        <v>1032</v>
      </c>
    </row>
    <row r="332" spans="34:34">
      <c r="AH332" t="s">
        <v>1033</v>
      </c>
    </row>
    <row r="333" spans="34:34">
      <c r="AH333" t="s">
        <v>1034</v>
      </c>
    </row>
    <row r="334" spans="34:34">
      <c r="AH334" t="s">
        <v>1035</v>
      </c>
    </row>
    <row r="335" spans="34:34">
      <c r="AH335" t="s">
        <v>1036</v>
      </c>
    </row>
    <row r="336" spans="34:34">
      <c r="AH336" t="s">
        <v>1037</v>
      </c>
    </row>
    <row r="337" spans="34:34">
      <c r="AH337" t="s">
        <v>1038</v>
      </c>
    </row>
    <row r="338" spans="34:34">
      <c r="AH338" t="s">
        <v>1039</v>
      </c>
    </row>
    <row r="339" spans="34:34">
      <c r="AH339" t="s">
        <v>1040</v>
      </c>
    </row>
    <row r="340" spans="34:34">
      <c r="AH340" t="s">
        <v>1041</v>
      </c>
    </row>
    <row r="341" spans="34:34">
      <c r="AH341" t="s">
        <v>1042</v>
      </c>
    </row>
    <row r="342" spans="34:34">
      <c r="AH342" t="s">
        <v>1043</v>
      </c>
    </row>
    <row r="343" spans="34:34">
      <c r="AH343" t="s">
        <v>1044</v>
      </c>
    </row>
    <row r="344" spans="34:34">
      <c r="AH344" t="s">
        <v>1045</v>
      </c>
    </row>
    <row r="345" spans="34:34">
      <c r="AH345" t="s">
        <v>1046</v>
      </c>
    </row>
    <row r="346" spans="34:34">
      <c r="AH346" t="s">
        <v>1047</v>
      </c>
    </row>
    <row r="347" spans="34:34">
      <c r="AH347" t="s">
        <v>1048</v>
      </c>
    </row>
    <row r="348" spans="34:34">
      <c r="AH348" t="s">
        <v>1049</v>
      </c>
    </row>
    <row r="349" spans="34:34">
      <c r="AH349" t="s">
        <v>1050</v>
      </c>
    </row>
    <row r="350" spans="34:34">
      <c r="AH350" t="s">
        <v>1051</v>
      </c>
    </row>
    <row r="351" spans="34:34">
      <c r="AH351" t="s">
        <v>1052</v>
      </c>
    </row>
    <row r="352" spans="34:34">
      <c r="AH352" t="s">
        <v>1053</v>
      </c>
    </row>
    <row r="353" spans="34:34">
      <c r="AH353" t="s">
        <v>1054</v>
      </c>
    </row>
    <row r="354" spans="34:34">
      <c r="AH354" t="s">
        <v>1055</v>
      </c>
    </row>
    <row r="355" spans="34:34">
      <c r="AH355" t="s">
        <v>1056</v>
      </c>
    </row>
    <row r="356" spans="34:34">
      <c r="AH356" t="s">
        <v>1057</v>
      </c>
    </row>
    <row r="357" spans="34:34">
      <c r="AH357" t="s">
        <v>1058</v>
      </c>
    </row>
    <row r="358" spans="34:34">
      <c r="AH358" t="s">
        <v>1059</v>
      </c>
    </row>
    <row r="359" spans="34:34">
      <c r="AH359" t="s">
        <v>1060</v>
      </c>
    </row>
    <row r="360" spans="34:34">
      <c r="AH360" t="s">
        <v>1061</v>
      </c>
    </row>
    <row r="361" spans="34:34">
      <c r="AH361" t="s">
        <v>1062</v>
      </c>
    </row>
    <row r="362" spans="34:34">
      <c r="AH362" t="s">
        <v>1063</v>
      </c>
    </row>
    <row r="363" spans="34:34">
      <c r="AH363" t="s">
        <v>1064</v>
      </c>
    </row>
    <row r="364" spans="34:34">
      <c r="AH364" t="s">
        <v>1065</v>
      </c>
    </row>
    <row r="365" spans="34:34">
      <c r="AH365" t="s">
        <v>1066</v>
      </c>
    </row>
    <row r="366" spans="34:34">
      <c r="AH366" t="s">
        <v>1067</v>
      </c>
    </row>
    <row r="367" spans="34:34">
      <c r="AH367" t="s">
        <v>1068</v>
      </c>
    </row>
    <row r="368" spans="34:34">
      <c r="AH368" t="s">
        <v>1069</v>
      </c>
    </row>
    <row r="369" spans="34:34">
      <c r="AH369" t="s">
        <v>1070</v>
      </c>
    </row>
    <row r="370" spans="34:34">
      <c r="AH370" t="s">
        <v>1071</v>
      </c>
    </row>
    <row r="371" spans="34:34">
      <c r="AH371" t="s">
        <v>1072</v>
      </c>
    </row>
    <row r="372" spans="34:34">
      <c r="AH372" t="s">
        <v>1073</v>
      </c>
    </row>
    <row r="373" spans="34:34">
      <c r="AH373" t="s">
        <v>1074</v>
      </c>
    </row>
    <row r="374" spans="34:34">
      <c r="AH374" t="s">
        <v>1075</v>
      </c>
    </row>
    <row r="375" spans="34:34">
      <c r="AH375" t="s">
        <v>1076</v>
      </c>
    </row>
    <row r="376" spans="34:34">
      <c r="AH376" t="s">
        <v>1077</v>
      </c>
    </row>
    <row r="377" spans="34:34">
      <c r="AH377" t="s">
        <v>1078</v>
      </c>
    </row>
    <row r="378" spans="34:34">
      <c r="AH378" t="s">
        <v>1079</v>
      </c>
    </row>
    <row r="379" spans="34:34">
      <c r="AH379" t="s">
        <v>1080</v>
      </c>
    </row>
    <row r="380" spans="34:34">
      <c r="AH380" t="s">
        <v>1081</v>
      </c>
    </row>
    <row r="381" spans="34:34">
      <c r="AH381" t="s">
        <v>1082</v>
      </c>
    </row>
    <row r="382" spans="34:34">
      <c r="AH382" t="s">
        <v>1083</v>
      </c>
    </row>
    <row r="383" spans="34:34">
      <c r="AH383" t="s">
        <v>1084</v>
      </c>
    </row>
    <row r="384" spans="34:34">
      <c r="AH384" t="s">
        <v>1085</v>
      </c>
    </row>
    <row r="385" spans="34:34">
      <c r="AH385" t="s">
        <v>1086</v>
      </c>
    </row>
    <row r="386" spans="34:34">
      <c r="AH386" t="s">
        <v>1087</v>
      </c>
    </row>
    <row r="387" spans="34:34">
      <c r="AH387" t="s">
        <v>1088</v>
      </c>
    </row>
    <row r="388" spans="34:34">
      <c r="AH388" t="s">
        <v>1089</v>
      </c>
    </row>
    <row r="389" spans="34:34">
      <c r="AH389" t="s">
        <v>1090</v>
      </c>
    </row>
    <row r="390" spans="34:34">
      <c r="AH390" t="s">
        <v>1091</v>
      </c>
    </row>
    <row r="391" spans="34:34">
      <c r="AH391" t="s">
        <v>1092</v>
      </c>
    </row>
    <row r="392" spans="34:34">
      <c r="AH392" t="s">
        <v>1093</v>
      </c>
    </row>
    <row r="393" spans="34:34">
      <c r="AH393" t="s">
        <v>1094</v>
      </c>
    </row>
    <row r="394" spans="34:34">
      <c r="AH394" t="s">
        <v>1095</v>
      </c>
    </row>
    <row r="395" spans="34:34">
      <c r="AH395" t="s">
        <v>1096</v>
      </c>
    </row>
    <row r="396" spans="34:34">
      <c r="AH396" t="s">
        <v>1097</v>
      </c>
    </row>
    <row r="397" spans="34:34">
      <c r="AH397" t="s">
        <v>1098</v>
      </c>
    </row>
    <row r="398" spans="34:34">
      <c r="AH398" t="s">
        <v>1099</v>
      </c>
    </row>
    <row r="399" spans="34:34">
      <c r="AH399" t="s">
        <v>1100</v>
      </c>
    </row>
    <row r="400" spans="34:34">
      <c r="AH400" t="s">
        <v>1101</v>
      </c>
    </row>
    <row r="401" spans="34:34">
      <c r="AH401" t="s">
        <v>1102</v>
      </c>
    </row>
    <row r="402" spans="34:34">
      <c r="AH402" t="s">
        <v>1103</v>
      </c>
    </row>
    <row r="403" spans="34:34">
      <c r="AH403" t="s">
        <v>1104</v>
      </c>
    </row>
    <row r="404" spans="34:34">
      <c r="AH404" t="s">
        <v>1105</v>
      </c>
    </row>
    <row r="405" spans="34:34">
      <c r="AH405" t="s">
        <v>1106</v>
      </c>
    </row>
    <row r="406" spans="34:34">
      <c r="AH406" t="s">
        <v>1107</v>
      </c>
    </row>
    <row r="407" spans="34:34">
      <c r="AH407" t="s">
        <v>1108</v>
      </c>
    </row>
    <row r="408" spans="34:34">
      <c r="AH408" t="s">
        <v>1109</v>
      </c>
    </row>
    <row r="409" spans="34:34">
      <c r="AH409" t="s">
        <v>1110</v>
      </c>
    </row>
    <row r="410" spans="34:34">
      <c r="AH410" t="s">
        <v>1111</v>
      </c>
    </row>
    <row r="411" spans="34:34">
      <c r="AH411" t="s">
        <v>1112</v>
      </c>
    </row>
    <row r="412" spans="34:34">
      <c r="AH412" t="s">
        <v>1113</v>
      </c>
    </row>
    <row r="413" spans="34:34">
      <c r="AH413" t="s">
        <v>1114</v>
      </c>
    </row>
    <row r="414" spans="34:34">
      <c r="AH414" t="s">
        <v>1115</v>
      </c>
    </row>
    <row r="415" spans="34:34">
      <c r="AH415" t="s">
        <v>1116</v>
      </c>
    </row>
    <row r="416" spans="34:34">
      <c r="AH416" t="s">
        <v>1117</v>
      </c>
    </row>
    <row r="417" spans="34:34">
      <c r="AH417" t="s">
        <v>1118</v>
      </c>
    </row>
    <row r="418" spans="34:34">
      <c r="AH418" t="s">
        <v>1119</v>
      </c>
    </row>
    <row r="419" spans="34:34">
      <c r="AH419" t="s">
        <v>1120</v>
      </c>
    </row>
    <row r="420" spans="34:34">
      <c r="AH420" t="s">
        <v>1121</v>
      </c>
    </row>
    <row r="421" spans="34:34">
      <c r="AH421" t="s">
        <v>1122</v>
      </c>
    </row>
    <row r="422" spans="34:34">
      <c r="AH422" t="s">
        <v>1123</v>
      </c>
    </row>
    <row r="423" spans="34:34">
      <c r="AH423" t="s">
        <v>1124</v>
      </c>
    </row>
    <row r="424" spans="34:34">
      <c r="AH424" t="s">
        <v>1125</v>
      </c>
    </row>
    <row r="425" spans="34:34">
      <c r="AH425" t="s">
        <v>1126</v>
      </c>
    </row>
    <row r="426" spans="34:34">
      <c r="AH426" t="s">
        <v>1127</v>
      </c>
    </row>
    <row r="427" spans="34:34">
      <c r="AH427" t="s">
        <v>1128</v>
      </c>
    </row>
    <row r="428" spans="34:34">
      <c r="AH428" t="s">
        <v>1129</v>
      </c>
    </row>
    <row r="429" spans="34:34">
      <c r="AH429" t="s">
        <v>1130</v>
      </c>
    </row>
    <row r="430" spans="34:34">
      <c r="AH430" t="s">
        <v>1131</v>
      </c>
    </row>
    <row r="431" spans="34:34">
      <c r="AH431" t="s">
        <v>1132</v>
      </c>
    </row>
    <row r="432" spans="34:34">
      <c r="AH432" t="s">
        <v>1133</v>
      </c>
    </row>
    <row r="433" spans="34:34">
      <c r="AH433" t="s">
        <v>1134</v>
      </c>
    </row>
    <row r="434" spans="34:34">
      <c r="AH434" t="s">
        <v>1135</v>
      </c>
    </row>
    <row r="435" spans="34:34">
      <c r="AH435" t="s">
        <v>1136</v>
      </c>
    </row>
    <row r="436" spans="34:34">
      <c r="AH436" t="s">
        <v>1137</v>
      </c>
    </row>
    <row r="437" spans="34:34">
      <c r="AH437" t="s">
        <v>1138</v>
      </c>
    </row>
    <row r="438" spans="34:34">
      <c r="AH438" t="s">
        <v>1139</v>
      </c>
    </row>
    <row r="439" spans="34:34">
      <c r="AH439" t="s">
        <v>1140</v>
      </c>
    </row>
    <row r="440" spans="34:34">
      <c r="AH440" t="s">
        <v>1141</v>
      </c>
    </row>
    <row r="441" spans="34:34">
      <c r="AH441" t="s">
        <v>1142</v>
      </c>
    </row>
    <row r="442" spans="34:34">
      <c r="AH442" t="s">
        <v>1143</v>
      </c>
    </row>
    <row r="443" spans="34:34">
      <c r="AH443" t="s">
        <v>1144</v>
      </c>
    </row>
    <row r="444" spans="34:34">
      <c r="AH444" t="s">
        <v>1145</v>
      </c>
    </row>
    <row r="445" spans="34:34">
      <c r="AH445" t="s">
        <v>1146</v>
      </c>
    </row>
    <row r="446" spans="34:34">
      <c r="AH446" t="s">
        <v>1147</v>
      </c>
    </row>
    <row r="447" spans="34:34">
      <c r="AH447" t="s">
        <v>1148</v>
      </c>
    </row>
    <row r="448" spans="34:34">
      <c r="AH448" t="s">
        <v>1149</v>
      </c>
    </row>
    <row r="449" spans="34:34">
      <c r="AH449" t="s">
        <v>1150</v>
      </c>
    </row>
    <row r="450" spans="34:34">
      <c r="AH450" t="s">
        <v>1151</v>
      </c>
    </row>
    <row r="451" spans="34:34">
      <c r="AH451" t="s">
        <v>1152</v>
      </c>
    </row>
    <row r="452" spans="34:34">
      <c r="AH452" t="s">
        <v>1153</v>
      </c>
    </row>
    <row r="453" spans="34:34">
      <c r="AH453" t="s">
        <v>1154</v>
      </c>
    </row>
    <row r="454" spans="34:34">
      <c r="AH454" t="s">
        <v>1155</v>
      </c>
    </row>
    <row r="455" spans="34:34">
      <c r="AH455" t="s">
        <v>1156</v>
      </c>
    </row>
    <row r="456" spans="34:34">
      <c r="AH456" t="s">
        <v>1157</v>
      </c>
    </row>
    <row r="457" spans="34:34">
      <c r="AH457" t="s">
        <v>1158</v>
      </c>
    </row>
    <row r="458" spans="34:34">
      <c r="AH458" t="s">
        <v>1159</v>
      </c>
    </row>
    <row r="459" spans="34:34">
      <c r="AH459" t="s">
        <v>1160</v>
      </c>
    </row>
    <row r="460" spans="34:34">
      <c r="AH460" t="s">
        <v>1161</v>
      </c>
    </row>
    <row r="461" spans="34:34">
      <c r="AH461" t="s">
        <v>1162</v>
      </c>
    </row>
    <row r="462" spans="34:34">
      <c r="AH462" t="s">
        <v>1163</v>
      </c>
    </row>
    <row r="463" spans="34:34">
      <c r="AH463" t="s">
        <v>1164</v>
      </c>
    </row>
    <row r="464" spans="34:34">
      <c r="AH464" t="s">
        <v>1165</v>
      </c>
    </row>
    <row r="465" spans="34:34">
      <c r="AH465" t="s">
        <v>1166</v>
      </c>
    </row>
    <row r="466" spans="34:34">
      <c r="AH466" t="s">
        <v>1167</v>
      </c>
    </row>
    <row r="467" spans="34:34">
      <c r="AH467" t="s">
        <v>1168</v>
      </c>
    </row>
    <row r="468" spans="34:34">
      <c r="AH468" t="s">
        <v>1169</v>
      </c>
    </row>
    <row r="469" spans="34:34">
      <c r="AH469" t="s">
        <v>1170</v>
      </c>
    </row>
    <row r="470" spans="34:34">
      <c r="AH470" t="s">
        <v>1171</v>
      </c>
    </row>
    <row r="471" spans="34:34">
      <c r="AH471" t="s">
        <v>1172</v>
      </c>
    </row>
    <row r="472" spans="34:34">
      <c r="AH472" t="s">
        <v>1173</v>
      </c>
    </row>
    <row r="473" spans="34:34">
      <c r="AH473" t="s">
        <v>1174</v>
      </c>
    </row>
    <row r="474" spans="34:34">
      <c r="AH474" t="s">
        <v>1175</v>
      </c>
    </row>
    <row r="475" spans="34:34">
      <c r="AH475" t="s">
        <v>1176</v>
      </c>
    </row>
    <row r="476" spans="34:34">
      <c r="AH476" t="s">
        <v>1177</v>
      </c>
    </row>
    <row r="477" spans="34:34">
      <c r="AH477" t="s">
        <v>1178</v>
      </c>
    </row>
    <row r="478" spans="34:34">
      <c r="AH478" t="s">
        <v>1179</v>
      </c>
    </row>
    <row r="479" spans="34:34">
      <c r="AH479" t="s">
        <v>1180</v>
      </c>
    </row>
    <row r="480" spans="34:34">
      <c r="AH480" t="s">
        <v>1181</v>
      </c>
    </row>
    <row r="481" spans="34:34">
      <c r="AH481" t="s">
        <v>1182</v>
      </c>
    </row>
    <row r="482" spans="34:34">
      <c r="AH482" t="s">
        <v>1183</v>
      </c>
    </row>
    <row r="483" spans="34:34">
      <c r="AH483" t="s">
        <v>1184</v>
      </c>
    </row>
    <row r="484" spans="34:34">
      <c r="AH484" t="s">
        <v>1185</v>
      </c>
    </row>
    <row r="485" spans="34:34">
      <c r="AH485" t="s">
        <v>1186</v>
      </c>
    </row>
    <row r="486" spans="34:34">
      <c r="AH486" t="s">
        <v>1187</v>
      </c>
    </row>
    <row r="487" spans="34:34">
      <c r="AH487" t="s">
        <v>1188</v>
      </c>
    </row>
    <row r="488" spans="34:34">
      <c r="AH488" t="s">
        <v>1189</v>
      </c>
    </row>
    <row r="489" spans="34:34">
      <c r="AH489" t="s">
        <v>1190</v>
      </c>
    </row>
    <row r="490" spans="34:34">
      <c r="AH490" t="s">
        <v>1191</v>
      </c>
    </row>
    <row r="491" spans="34:34">
      <c r="AH491" t="s">
        <v>1192</v>
      </c>
    </row>
    <row r="492" spans="34:34">
      <c r="AH492" t="s">
        <v>1193</v>
      </c>
    </row>
    <row r="493" spans="34:34">
      <c r="AH493" t="s">
        <v>1194</v>
      </c>
    </row>
    <row r="494" spans="34:34">
      <c r="AH494" t="s">
        <v>1195</v>
      </c>
    </row>
    <row r="495" spans="34:34">
      <c r="AH495" t="s">
        <v>1196</v>
      </c>
    </row>
    <row r="496" spans="34:34">
      <c r="AH496" t="s">
        <v>1197</v>
      </c>
    </row>
    <row r="497" spans="34:34">
      <c r="AH497" t="s">
        <v>1198</v>
      </c>
    </row>
    <row r="498" spans="34:34">
      <c r="AH498" t="s">
        <v>1199</v>
      </c>
    </row>
    <row r="499" spans="34:34">
      <c r="AH499" t="s">
        <v>1200</v>
      </c>
    </row>
    <row r="500" spans="34:34">
      <c r="AH500" t="s">
        <v>1201</v>
      </c>
    </row>
    <row r="501" spans="34:34">
      <c r="AH501" t="s">
        <v>1202</v>
      </c>
    </row>
    <row r="502" spans="34:34">
      <c r="AH502" t="s">
        <v>1203</v>
      </c>
    </row>
    <row r="503" spans="34:34">
      <c r="AH503" t="s">
        <v>1204</v>
      </c>
    </row>
    <row r="504" spans="34:34">
      <c r="AH504" t="s">
        <v>1205</v>
      </c>
    </row>
    <row r="505" spans="34:34">
      <c r="AH505" t="s">
        <v>1206</v>
      </c>
    </row>
    <row r="506" spans="34:34">
      <c r="AH506" t="s">
        <v>1207</v>
      </c>
    </row>
    <row r="507" spans="34:34">
      <c r="AH507" t="s">
        <v>1208</v>
      </c>
    </row>
    <row r="508" spans="34:34">
      <c r="AH508" t="s">
        <v>1209</v>
      </c>
    </row>
    <row r="509" spans="34:34">
      <c r="AH509" t="s">
        <v>1210</v>
      </c>
    </row>
    <row r="510" spans="34:34">
      <c r="AH510" t="s">
        <v>1211</v>
      </c>
    </row>
    <row r="511" spans="34:34">
      <c r="AH511" t="s">
        <v>1212</v>
      </c>
    </row>
    <row r="512" spans="34:34">
      <c r="AH512" t="s">
        <v>1213</v>
      </c>
    </row>
    <row r="513" spans="34:34">
      <c r="AH513" t="s">
        <v>1214</v>
      </c>
    </row>
    <row r="514" spans="34:34">
      <c r="AH514" t="s">
        <v>1215</v>
      </c>
    </row>
    <row r="515" spans="34:34">
      <c r="AH515" t="s">
        <v>1216</v>
      </c>
    </row>
    <row r="516" spans="34:34">
      <c r="AH516" t="s">
        <v>1217</v>
      </c>
    </row>
    <row r="517" spans="34:34">
      <c r="AH517" t="s">
        <v>1218</v>
      </c>
    </row>
    <row r="518" spans="34:34">
      <c r="AH518" t="s">
        <v>1219</v>
      </c>
    </row>
    <row r="519" spans="34:34">
      <c r="AH519" t="s">
        <v>1220</v>
      </c>
    </row>
    <row r="520" spans="34:34">
      <c r="AH520" t="s">
        <v>1221</v>
      </c>
    </row>
    <row r="521" spans="34:34">
      <c r="AH521" t="s">
        <v>1222</v>
      </c>
    </row>
    <row r="522" spans="34:34">
      <c r="AH522" t="s">
        <v>1223</v>
      </c>
    </row>
    <row r="523" spans="34:34">
      <c r="AH523" t="s">
        <v>1224</v>
      </c>
    </row>
    <row r="524" spans="34:34">
      <c r="AH524" t="s">
        <v>1225</v>
      </c>
    </row>
    <row r="525" spans="34:34">
      <c r="AH525" t="s">
        <v>1226</v>
      </c>
    </row>
    <row r="526" spans="34:34">
      <c r="AH526" t="s">
        <v>1227</v>
      </c>
    </row>
    <row r="527" spans="34:34">
      <c r="AH527" t="s">
        <v>1228</v>
      </c>
    </row>
    <row r="528" spans="34:34">
      <c r="AH528" t="s">
        <v>1229</v>
      </c>
    </row>
    <row r="529" spans="34:34">
      <c r="AH529" t="s">
        <v>1230</v>
      </c>
    </row>
    <row r="530" spans="34:34">
      <c r="AH530" t="s">
        <v>1231</v>
      </c>
    </row>
    <row r="531" spans="34:34">
      <c r="AH531" t="s">
        <v>1232</v>
      </c>
    </row>
    <row r="532" spans="34:34">
      <c r="AH532" t="s">
        <v>1233</v>
      </c>
    </row>
    <row r="533" spans="34:34">
      <c r="AH533" t="s">
        <v>1234</v>
      </c>
    </row>
    <row r="534" spans="34:34">
      <c r="AH534" t="s">
        <v>1235</v>
      </c>
    </row>
    <row r="535" spans="34:34">
      <c r="AH535" t="s">
        <v>1236</v>
      </c>
    </row>
    <row r="536" spans="34:34">
      <c r="AH536" t="s">
        <v>1237</v>
      </c>
    </row>
    <row r="537" spans="34:34">
      <c r="AH537" t="s">
        <v>1238</v>
      </c>
    </row>
    <row r="538" spans="34:34">
      <c r="AH538" t="s">
        <v>1239</v>
      </c>
    </row>
    <row r="539" spans="34:34">
      <c r="AH539" t="s">
        <v>1240</v>
      </c>
    </row>
    <row r="540" spans="34:34">
      <c r="AH540" t="s">
        <v>1241</v>
      </c>
    </row>
    <row r="541" spans="34:34">
      <c r="AH541" t="s">
        <v>1242</v>
      </c>
    </row>
    <row r="542" spans="34:34">
      <c r="AH542" t="s">
        <v>1243</v>
      </c>
    </row>
    <row r="543" spans="34:34">
      <c r="AH543" t="s">
        <v>1244</v>
      </c>
    </row>
    <row r="544" spans="34:34">
      <c r="AH544" t="s">
        <v>1245</v>
      </c>
    </row>
    <row r="545" spans="34:34">
      <c r="AH545" t="s">
        <v>1246</v>
      </c>
    </row>
    <row r="546" spans="34:34">
      <c r="AH546" t="s">
        <v>1247</v>
      </c>
    </row>
    <row r="547" spans="34:34">
      <c r="AH547" t="s">
        <v>1248</v>
      </c>
    </row>
    <row r="548" spans="34:34">
      <c r="AH548" t="s">
        <v>1249</v>
      </c>
    </row>
    <row r="549" spans="34:34">
      <c r="AH549" t="s">
        <v>1250</v>
      </c>
    </row>
    <row r="550" spans="34:34">
      <c r="AH550" t="s">
        <v>1251</v>
      </c>
    </row>
    <row r="551" spans="34:34">
      <c r="AH551" t="s">
        <v>1252</v>
      </c>
    </row>
    <row r="552" spans="34:34">
      <c r="AH552" t="s">
        <v>1253</v>
      </c>
    </row>
    <row r="553" spans="34:34">
      <c r="AH553" t="s">
        <v>1254</v>
      </c>
    </row>
    <row r="554" spans="34:34">
      <c r="AH554" t="s">
        <v>1255</v>
      </c>
    </row>
    <row r="555" spans="34:34">
      <c r="AH555" t="s">
        <v>1256</v>
      </c>
    </row>
    <row r="556" spans="34:34">
      <c r="AH556" t="s">
        <v>1257</v>
      </c>
    </row>
    <row r="557" spans="34:34">
      <c r="AH557" t="s">
        <v>1258</v>
      </c>
    </row>
    <row r="558" spans="34:34">
      <c r="AH558" t="s">
        <v>1259</v>
      </c>
    </row>
    <row r="559" spans="34:34">
      <c r="AH559" t="s">
        <v>1260</v>
      </c>
    </row>
    <row r="560" spans="34:34">
      <c r="AH560" t="s">
        <v>1261</v>
      </c>
    </row>
    <row r="561" spans="34:34">
      <c r="AH561" t="s">
        <v>1262</v>
      </c>
    </row>
    <row r="562" spans="34:34">
      <c r="AH562" t="s">
        <v>1263</v>
      </c>
    </row>
    <row r="563" spans="34:34">
      <c r="AH563" t="s">
        <v>1264</v>
      </c>
    </row>
    <row r="564" spans="34:34">
      <c r="AH564" t="s">
        <v>1265</v>
      </c>
    </row>
    <row r="565" spans="34:34">
      <c r="AH565" t="s">
        <v>1266</v>
      </c>
    </row>
    <row r="566" spans="34:34">
      <c r="AH566" t="s">
        <v>1267</v>
      </c>
    </row>
    <row r="567" spans="34:34">
      <c r="AH567" t="s">
        <v>1268</v>
      </c>
    </row>
    <row r="568" spans="34:34">
      <c r="AH568" t="s">
        <v>1269</v>
      </c>
    </row>
    <row r="569" spans="34:34">
      <c r="AH569" t="s">
        <v>1270</v>
      </c>
    </row>
    <row r="570" spans="34:34">
      <c r="AH570" t="s">
        <v>1271</v>
      </c>
    </row>
    <row r="571" spans="34:34">
      <c r="AH571" t="s">
        <v>1272</v>
      </c>
    </row>
    <row r="572" spans="34:34">
      <c r="AH572" t="s">
        <v>1273</v>
      </c>
    </row>
    <row r="573" spans="34:34">
      <c r="AH573" t="s">
        <v>1274</v>
      </c>
    </row>
    <row r="574" spans="34:34">
      <c r="AH574" t="s">
        <v>1275</v>
      </c>
    </row>
    <row r="575" spans="34:34">
      <c r="AH575" t="s">
        <v>1276</v>
      </c>
    </row>
    <row r="576" spans="34:34">
      <c r="AH576" t="s">
        <v>1277</v>
      </c>
    </row>
    <row r="577" spans="34:34">
      <c r="AH577" t="s">
        <v>1278</v>
      </c>
    </row>
    <row r="578" spans="34:34">
      <c r="AH578" t="s">
        <v>1279</v>
      </c>
    </row>
    <row r="579" spans="34:34">
      <c r="AH579" t="s">
        <v>1280</v>
      </c>
    </row>
    <row r="580" spans="34:34">
      <c r="AH580" t="s">
        <v>1281</v>
      </c>
    </row>
    <row r="581" spans="34:34">
      <c r="AH581" t="s">
        <v>1282</v>
      </c>
    </row>
    <row r="582" spans="34:34">
      <c r="AH582" t="s">
        <v>1283</v>
      </c>
    </row>
    <row r="583" spans="34:34">
      <c r="AH583" t="s">
        <v>1284</v>
      </c>
    </row>
    <row r="584" spans="34:34">
      <c r="AH584" t="s">
        <v>1285</v>
      </c>
    </row>
    <row r="585" spans="34:34">
      <c r="AH585" t="s">
        <v>1286</v>
      </c>
    </row>
    <row r="586" spans="34:34">
      <c r="AH586" t="s">
        <v>1287</v>
      </c>
    </row>
    <row r="587" spans="34:34">
      <c r="AH587" t="s">
        <v>1288</v>
      </c>
    </row>
    <row r="588" spans="34:34">
      <c r="AH588" t="s">
        <v>1289</v>
      </c>
    </row>
    <row r="589" spans="34:34">
      <c r="AH589" t="s">
        <v>1290</v>
      </c>
    </row>
    <row r="590" spans="34:34">
      <c r="AH590" t="s">
        <v>1291</v>
      </c>
    </row>
    <row r="591" spans="34:34">
      <c r="AH591" t="s">
        <v>1292</v>
      </c>
    </row>
    <row r="592" spans="34:34">
      <c r="AH592" t="s">
        <v>1293</v>
      </c>
    </row>
    <row r="593" spans="34:34">
      <c r="AH593" t="s">
        <v>1294</v>
      </c>
    </row>
    <row r="594" spans="34:34">
      <c r="AH594" t="s">
        <v>1295</v>
      </c>
    </row>
    <row r="595" spans="34:34">
      <c r="AH595" t="s">
        <v>1296</v>
      </c>
    </row>
    <row r="596" spans="34:34">
      <c r="AH596" t="s">
        <v>1297</v>
      </c>
    </row>
    <row r="597" spans="34:34">
      <c r="AH597" t="s">
        <v>1298</v>
      </c>
    </row>
    <row r="598" spans="34:34">
      <c r="AH598" t="s">
        <v>1299</v>
      </c>
    </row>
    <row r="599" spans="34:34">
      <c r="AH599" t="s">
        <v>1300</v>
      </c>
    </row>
    <row r="600" spans="34:34">
      <c r="AH600" t="s">
        <v>1301</v>
      </c>
    </row>
    <row r="601" spans="34:34">
      <c r="AH601" t="s">
        <v>1302</v>
      </c>
    </row>
    <row r="602" spans="34:34">
      <c r="AH602" t="s">
        <v>1303</v>
      </c>
    </row>
    <row r="603" spans="34:34">
      <c r="AH603" t="s">
        <v>1304</v>
      </c>
    </row>
    <row r="604" spans="34:34">
      <c r="AH604" t="s">
        <v>1305</v>
      </c>
    </row>
    <row r="605" spans="34:34">
      <c r="AH605" t="s">
        <v>1306</v>
      </c>
    </row>
    <row r="606" spans="34:34">
      <c r="AH606" t="s">
        <v>1307</v>
      </c>
    </row>
    <row r="607" spans="34:34">
      <c r="AH607" t="s">
        <v>1308</v>
      </c>
    </row>
    <row r="608" spans="34:34">
      <c r="AH608" t="s">
        <v>1309</v>
      </c>
    </row>
    <row r="609" spans="34:34">
      <c r="AH609" t="s">
        <v>1310</v>
      </c>
    </row>
    <row r="610" spans="34:34">
      <c r="AH610" t="s">
        <v>1311</v>
      </c>
    </row>
    <row r="611" spans="34:34">
      <c r="AH611" t="s">
        <v>1312</v>
      </c>
    </row>
    <row r="612" spans="34:34">
      <c r="AH612" t="s">
        <v>1313</v>
      </c>
    </row>
    <row r="613" spans="34:34">
      <c r="AH613" t="s">
        <v>1314</v>
      </c>
    </row>
    <row r="614" spans="34:34">
      <c r="AH614" t="s">
        <v>1315</v>
      </c>
    </row>
    <row r="615" spans="34:34">
      <c r="AH615" t="s">
        <v>1316</v>
      </c>
    </row>
    <row r="616" spans="34:34">
      <c r="AH616" t="s">
        <v>1317</v>
      </c>
    </row>
    <row r="617" spans="34:34">
      <c r="AH617" t="s">
        <v>1318</v>
      </c>
    </row>
    <row r="618" spans="34:34">
      <c r="AH618" t="s">
        <v>1319</v>
      </c>
    </row>
    <row r="619" spans="34:34">
      <c r="AH619" t="s">
        <v>1320</v>
      </c>
    </row>
    <row r="620" spans="34:34">
      <c r="AH620" t="s">
        <v>1321</v>
      </c>
    </row>
    <row r="621" spans="34:34">
      <c r="AH621" t="s">
        <v>1322</v>
      </c>
    </row>
    <row r="622" spans="34:34">
      <c r="AH622" t="s">
        <v>1323</v>
      </c>
    </row>
    <row r="623" spans="34:34">
      <c r="AH623" t="s">
        <v>1324</v>
      </c>
    </row>
    <row r="624" spans="34:34">
      <c r="AH624" t="s">
        <v>1325</v>
      </c>
    </row>
    <row r="625" spans="34:34">
      <c r="AH625" t="s">
        <v>1326</v>
      </c>
    </row>
    <row r="626" spans="34:34">
      <c r="AH626" t="s">
        <v>1327</v>
      </c>
    </row>
    <row r="627" spans="34:34">
      <c r="AH627" t="s">
        <v>1328</v>
      </c>
    </row>
    <row r="628" spans="34:34">
      <c r="AH628" t="s">
        <v>1329</v>
      </c>
    </row>
    <row r="629" spans="34:34">
      <c r="AH629" t="s">
        <v>1330</v>
      </c>
    </row>
    <row r="630" spans="34:34">
      <c r="AH630" t="s">
        <v>1331</v>
      </c>
    </row>
    <row r="631" spans="34:34">
      <c r="AH631" t="s">
        <v>1332</v>
      </c>
    </row>
    <row r="632" spans="34:34">
      <c r="AH632" t="s">
        <v>1333</v>
      </c>
    </row>
    <row r="633" spans="34:34">
      <c r="AH633" t="s">
        <v>1334</v>
      </c>
    </row>
    <row r="634" spans="34:34">
      <c r="AH634" t="s">
        <v>1335</v>
      </c>
    </row>
    <row r="635" spans="34:34">
      <c r="AH635" t="s">
        <v>1336</v>
      </c>
    </row>
    <row r="636" spans="34:34">
      <c r="AH636" t="s">
        <v>1337</v>
      </c>
    </row>
    <row r="637" spans="34:34">
      <c r="AH637" t="s">
        <v>1338</v>
      </c>
    </row>
    <row r="638" spans="34:34">
      <c r="AH638" t="s">
        <v>1339</v>
      </c>
    </row>
    <row r="639" spans="34:34">
      <c r="AH639" t="s">
        <v>1340</v>
      </c>
    </row>
    <row r="640" spans="34:34">
      <c r="AH640" t="s">
        <v>1341</v>
      </c>
    </row>
    <row r="641" spans="34:34">
      <c r="AH641" t="s">
        <v>1342</v>
      </c>
    </row>
    <row r="642" spans="34:34">
      <c r="AH642" t="s">
        <v>1343</v>
      </c>
    </row>
    <row r="643" spans="34:34">
      <c r="AH643" t="s">
        <v>1344</v>
      </c>
    </row>
    <row r="644" spans="34:34">
      <c r="AH644" t="s">
        <v>1345</v>
      </c>
    </row>
    <row r="645" spans="34:34">
      <c r="AH645" t="s">
        <v>1346</v>
      </c>
    </row>
    <row r="646" spans="34:34">
      <c r="AH646" t="s">
        <v>1347</v>
      </c>
    </row>
    <row r="647" spans="34:34">
      <c r="AH647" t="s">
        <v>1348</v>
      </c>
    </row>
    <row r="648" spans="34:34">
      <c r="AH648" t="s">
        <v>1349</v>
      </c>
    </row>
    <row r="649" spans="34:34">
      <c r="AH649" t="s">
        <v>1350</v>
      </c>
    </row>
    <row r="650" spans="34:34">
      <c r="AH650" t="s">
        <v>1351</v>
      </c>
    </row>
    <row r="651" spans="34:34">
      <c r="AH651" t="s">
        <v>1352</v>
      </c>
    </row>
    <row r="652" spans="34:34">
      <c r="AH652" t="s">
        <v>1353</v>
      </c>
    </row>
    <row r="653" spans="34:34">
      <c r="AH653" t="s">
        <v>1354</v>
      </c>
    </row>
    <row r="654" spans="34:34">
      <c r="AH654" t="s">
        <v>1355</v>
      </c>
    </row>
    <row r="655" spans="34:34">
      <c r="AH655" t="s">
        <v>1356</v>
      </c>
    </row>
    <row r="656" spans="34:34">
      <c r="AH656" t="s">
        <v>1357</v>
      </c>
    </row>
    <row r="657" spans="34:34">
      <c r="AH657" t="s">
        <v>1358</v>
      </c>
    </row>
    <row r="658" spans="34:34">
      <c r="AH658" t="s">
        <v>1359</v>
      </c>
    </row>
    <row r="659" spans="34:34">
      <c r="AH659" t="s">
        <v>1360</v>
      </c>
    </row>
    <row r="660" spans="34:34">
      <c r="AH660" t="s">
        <v>1361</v>
      </c>
    </row>
    <row r="661" spans="34:34">
      <c r="AH661" t="s">
        <v>1362</v>
      </c>
    </row>
    <row r="662" spans="34:34">
      <c r="AH662" t="s">
        <v>1363</v>
      </c>
    </row>
    <row r="663" spans="34:34">
      <c r="AH663" t="s">
        <v>1364</v>
      </c>
    </row>
    <row r="664" spans="34:34">
      <c r="AH664" t="s">
        <v>1365</v>
      </c>
    </row>
    <row r="665" spans="34:34">
      <c r="AH665" t="s">
        <v>1366</v>
      </c>
    </row>
    <row r="666" spans="34:34">
      <c r="AH666" t="s">
        <v>1367</v>
      </c>
    </row>
    <row r="667" spans="34:34">
      <c r="AH667" t="s">
        <v>1368</v>
      </c>
    </row>
    <row r="668" spans="34:34">
      <c r="AH668" t="s">
        <v>1369</v>
      </c>
    </row>
    <row r="669" spans="34:34">
      <c r="AH669" t="s">
        <v>1370</v>
      </c>
    </row>
    <row r="670" spans="34:34">
      <c r="AH670" t="s">
        <v>1371</v>
      </c>
    </row>
    <row r="671" spans="34:34">
      <c r="AH671" t="s">
        <v>1372</v>
      </c>
    </row>
    <row r="672" spans="34:34">
      <c r="AH672" t="s">
        <v>1373</v>
      </c>
    </row>
    <row r="673" spans="34:34">
      <c r="AH673" t="s">
        <v>1374</v>
      </c>
    </row>
    <row r="674" spans="34:34">
      <c r="AH674" t="s">
        <v>1375</v>
      </c>
    </row>
    <row r="675" spans="34:34">
      <c r="AH675" t="s">
        <v>1376</v>
      </c>
    </row>
    <row r="676" spans="34:34">
      <c r="AH676" t="s">
        <v>1377</v>
      </c>
    </row>
    <row r="677" spans="34:34">
      <c r="AH677" t="s">
        <v>1378</v>
      </c>
    </row>
    <row r="678" spans="34:34">
      <c r="AH678" t="s">
        <v>1379</v>
      </c>
    </row>
    <row r="679" spans="34:34">
      <c r="AH679" t="s">
        <v>1380</v>
      </c>
    </row>
    <row r="680" spans="34:34">
      <c r="AH680" t="s">
        <v>1381</v>
      </c>
    </row>
    <row r="681" spans="34:34">
      <c r="AH681" t="s">
        <v>1382</v>
      </c>
    </row>
    <row r="682" spans="34:34">
      <c r="AH682" t="s">
        <v>1383</v>
      </c>
    </row>
    <row r="683" spans="34:34">
      <c r="AH683" t="s">
        <v>1384</v>
      </c>
    </row>
    <row r="684" spans="34:34">
      <c r="AH684" t="s">
        <v>1385</v>
      </c>
    </row>
    <row r="685" spans="34:34">
      <c r="AH685" t="s">
        <v>1386</v>
      </c>
    </row>
    <row r="686" spans="34:34">
      <c r="AH686" t="s">
        <v>1387</v>
      </c>
    </row>
    <row r="687" spans="34:34">
      <c r="AH687" t="s">
        <v>1388</v>
      </c>
    </row>
    <row r="688" spans="34:34">
      <c r="AH688" t="s">
        <v>1389</v>
      </c>
    </row>
    <row r="689" spans="34:34">
      <c r="AH689" t="s">
        <v>1390</v>
      </c>
    </row>
    <row r="690" spans="34:34">
      <c r="AH690" t="s">
        <v>1391</v>
      </c>
    </row>
    <row r="691" spans="34:34">
      <c r="AH691" t="s">
        <v>1392</v>
      </c>
    </row>
    <row r="692" spans="34:34">
      <c r="AH692" t="s">
        <v>1393</v>
      </c>
    </row>
    <row r="693" spans="34:34">
      <c r="AH693" t="s">
        <v>1394</v>
      </c>
    </row>
    <row r="694" spans="34:34">
      <c r="AH694" t="s">
        <v>1395</v>
      </c>
    </row>
    <row r="695" spans="34:34">
      <c r="AH695" t="s">
        <v>1396</v>
      </c>
    </row>
    <row r="696" spans="34:34">
      <c r="AH696" t="s">
        <v>1397</v>
      </c>
    </row>
    <row r="697" spans="34:34">
      <c r="AH697" t="s">
        <v>1398</v>
      </c>
    </row>
    <row r="698" spans="34:34">
      <c r="AH698" t="s">
        <v>1399</v>
      </c>
    </row>
    <row r="699" spans="34:34">
      <c r="AH699" t="s">
        <v>1400</v>
      </c>
    </row>
    <row r="700" spans="34:34">
      <c r="AH700" t="s">
        <v>1401</v>
      </c>
    </row>
    <row r="701" spans="34:34">
      <c r="AH701" t="s">
        <v>1402</v>
      </c>
    </row>
    <row r="702" spans="34:34">
      <c r="AH702" t="s">
        <v>1403</v>
      </c>
    </row>
    <row r="703" spans="34:34">
      <c r="AH703" t="s">
        <v>1404</v>
      </c>
    </row>
    <row r="704" spans="34:34">
      <c r="AH704" t="s">
        <v>1405</v>
      </c>
    </row>
    <row r="705" spans="34:34">
      <c r="AH705" t="s">
        <v>1406</v>
      </c>
    </row>
    <row r="706" spans="34:34">
      <c r="AH706" t="s">
        <v>1407</v>
      </c>
    </row>
    <row r="707" spans="34:34">
      <c r="AH707" t="s">
        <v>1408</v>
      </c>
    </row>
    <row r="708" spans="34:34">
      <c r="AH708" t="s">
        <v>1409</v>
      </c>
    </row>
    <row r="709" spans="34:34">
      <c r="AH709" t="s">
        <v>1410</v>
      </c>
    </row>
    <row r="710" spans="34:34">
      <c r="AH710" t="s">
        <v>1411</v>
      </c>
    </row>
    <row r="711" spans="34:34">
      <c r="AH711" t="s">
        <v>1412</v>
      </c>
    </row>
    <row r="712" spans="34:34">
      <c r="AH712" t="s">
        <v>1413</v>
      </c>
    </row>
    <row r="713" spans="34:34">
      <c r="AH713" t="s">
        <v>1414</v>
      </c>
    </row>
    <row r="714" spans="34:34">
      <c r="AH714" t="s">
        <v>1415</v>
      </c>
    </row>
    <row r="715" spans="34:34">
      <c r="AH715" t="s">
        <v>1416</v>
      </c>
    </row>
    <row r="716" spans="34:34">
      <c r="AH716" t="s">
        <v>1417</v>
      </c>
    </row>
    <row r="717" spans="34:34">
      <c r="AH717" t="s">
        <v>1418</v>
      </c>
    </row>
    <row r="718" spans="34:34">
      <c r="AH718" t="s">
        <v>1419</v>
      </c>
    </row>
    <row r="719" spans="34:34">
      <c r="AH719" t="s">
        <v>1420</v>
      </c>
    </row>
    <row r="720" spans="34:34">
      <c r="AH720" t="s">
        <v>1421</v>
      </c>
    </row>
    <row r="721" spans="34:34">
      <c r="AH721" t="s">
        <v>1422</v>
      </c>
    </row>
    <row r="722" spans="34:34">
      <c r="AH722" t="s">
        <v>1423</v>
      </c>
    </row>
    <row r="723" spans="34:34">
      <c r="AH723" t="s">
        <v>1424</v>
      </c>
    </row>
    <row r="724" spans="34:34">
      <c r="AH724" t="s">
        <v>1425</v>
      </c>
    </row>
    <row r="725" spans="34:34">
      <c r="AH725" t="s">
        <v>1426</v>
      </c>
    </row>
    <row r="726" spans="34:34">
      <c r="AH726" t="s">
        <v>1427</v>
      </c>
    </row>
    <row r="727" spans="34:34">
      <c r="AH727" t="s">
        <v>1428</v>
      </c>
    </row>
    <row r="728" spans="34:34">
      <c r="AH728" t="s">
        <v>1429</v>
      </c>
    </row>
    <row r="729" spans="34:34">
      <c r="AH729" t="s">
        <v>1430</v>
      </c>
    </row>
    <row r="730" spans="34:34">
      <c r="AH730" t="s">
        <v>1431</v>
      </c>
    </row>
    <row r="731" spans="34:34">
      <c r="AH731" t="s">
        <v>1432</v>
      </c>
    </row>
    <row r="732" spans="34:34">
      <c r="AH732" t="s">
        <v>1433</v>
      </c>
    </row>
    <row r="733" spans="34:34">
      <c r="AH733" t="s">
        <v>1434</v>
      </c>
    </row>
    <row r="734" spans="34:34">
      <c r="AH734" t="s">
        <v>1435</v>
      </c>
    </row>
    <row r="735" spans="34:34">
      <c r="AH735" t="s">
        <v>1436</v>
      </c>
    </row>
    <row r="736" spans="34:34">
      <c r="AH736" t="s">
        <v>1437</v>
      </c>
    </row>
    <row r="737" spans="34:34">
      <c r="AH737" t="s">
        <v>1438</v>
      </c>
    </row>
    <row r="738" spans="34:34">
      <c r="AH738" t="s">
        <v>1439</v>
      </c>
    </row>
    <row r="739" spans="34:34">
      <c r="AH739" t="s">
        <v>1440</v>
      </c>
    </row>
    <row r="740" spans="34:34">
      <c r="AH740" t="s">
        <v>1441</v>
      </c>
    </row>
    <row r="741" spans="34:34">
      <c r="AH741" t="s">
        <v>1442</v>
      </c>
    </row>
    <row r="742" spans="34:34">
      <c r="AH742" t="s">
        <v>1443</v>
      </c>
    </row>
    <row r="743" spans="34:34">
      <c r="AH743" t="s">
        <v>1444</v>
      </c>
    </row>
    <row r="744" spans="34:34">
      <c r="AH744" t="s">
        <v>1445</v>
      </c>
    </row>
    <row r="745" spans="34:34">
      <c r="AH745" t="s">
        <v>1446</v>
      </c>
    </row>
    <row r="746" spans="34:34">
      <c r="AH746" t="s">
        <v>1447</v>
      </c>
    </row>
    <row r="747" spans="34:34">
      <c r="AH747" t="s">
        <v>1448</v>
      </c>
    </row>
    <row r="748" spans="34:34">
      <c r="AH748" t="s">
        <v>1449</v>
      </c>
    </row>
    <row r="749" spans="34:34">
      <c r="AH749" t="s">
        <v>1450</v>
      </c>
    </row>
    <row r="750" spans="34:34">
      <c r="AH750" t="s">
        <v>1451</v>
      </c>
    </row>
    <row r="751" spans="34:34">
      <c r="AH751" t="s">
        <v>1452</v>
      </c>
    </row>
    <row r="752" spans="34:34">
      <c r="AH752" t="s">
        <v>1453</v>
      </c>
    </row>
    <row r="753" spans="34:34">
      <c r="AH753" t="s">
        <v>1454</v>
      </c>
    </row>
    <row r="754" spans="34:34">
      <c r="AH754" t="s">
        <v>1455</v>
      </c>
    </row>
    <row r="755" spans="34:34">
      <c r="AH755" t="s">
        <v>1456</v>
      </c>
    </row>
    <row r="756" spans="34:34">
      <c r="AH756" t="s">
        <v>1457</v>
      </c>
    </row>
    <row r="757" spans="34:34">
      <c r="AH757" t="s">
        <v>1458</v>
      </c>
    </row>
    <row r="758" spans="34:34">
      <c r="AH758" t="s">
        <v>1459</v>
      </c>
    </row>
    <row r="759" spans="34:34">
      <c r="AH759" t="s">
        <v>1460</v>
      </c>
    </row>
    <row r="760" spans="34:34">
      <c r="AH760" t="s">
        <v>1461</v>
      </c>
    </row>
    <row r="761" spans="34:34">
      <c r="AH761" t="s">
        <v>1462</v>
      </c>
    </row>
    <row r="762" spans="34:34">
      <c r="AH762" t="s">
        <v>1463</v>
      </c>
    </row>
    <row r="763" spans="34:34">
      <c r="AH763" t="s">
        <v>1464</v>
      </c>
    </row>
    <row r="764" spans="34:34">
      <c r="AH764" t="s">
        <v>1465</v>
      </c>
    </row>
    <row r="765" spans="34:34">
      <c r="AH765" t="s">
        <v>1466</v>
      </c>
    </row>
    <row r="766" spans="34:34">
      <c r="AH766" t="s">
        <v>1467</v>
      </c>
    </row>
    <row r="767" spans="34:34">
      <c r="AH767" t="s">
        <v>1468</v>
      </c>
    </row>
    <row r="768" spans="34:34">
      <c r="AH768" t="s">
        <v>1469</v>
      </c>
    </row>
    <row r="769" spans="34:34">
      <c r="AH769" t="s">
        <v>1470</v>
      </c>
    </row>
    <row r="770" spans="34:34">
      <c r="AH770" t="s">
        <v>1471</v>
      </c>
    </row>
    <row r="771" spans="34:34">
      <c r="AH771" t="s">
        <v>1472</v>
      </c>
    </row>
    <row r="772" spans="34:34">
      <c r="AH772" t="s">
        <v>1473</v>
      </c>
    </row>
    <row r="773" spans="34:34">
      <c r="AH773" t="s">
        <v>1474</v>
      </c>
    </row>
    <row r="774" spans="34:34">
      <c r="AH774" t="s">
        <v>1475</v>
      </c>
    </row>
    <row r="775" spans="34:34">
      <c r="AH775" t="s">
        <v>1476</v>
      </c>
    </row>
    <row r="776" spans="34:34">
      <c r="AH776" t="s">
        <v>1477</v>
      </c>
    </row>
    <row r="777" spans="34:34">
      <c r="AH777" t="s">
        <v>1478</v>
      </c>
    </row>
    <row r="778" spans="34:34">
      <c r="AH778" t="s">
        <v>1479</v>
      </c>
    </row>
    <row r="779" spans="34:34">
      <c r="AH779" t="s">
        <v>1480</v>
      </c>
    </row>
    <row r="780" spans="34:34">
      <c r="AH780" t="s">
        <v>1481</v>
      </c>
    </row>
    <row r="781" spans="34:34">
      <c r="AH781" t="s">
        <v>1482</v>
      </c>
    </row>
    <row r="782" spans="34:34">
      <c r="AH782" t="s">
        <v>1483</v>
      </c>
    </row>
    <row r="783" spans="34:34">
      <c r="AH783" t="s">
        <v>1484</v>
      </c>
    </row>
    <row r="784" spans="34:34">
      <c r="AH784" t="s">
        <v>1485</v>
      </c>
    </row>
    <row r="785" spans="34:34">
      <c r="AH785" t="s">
        <v>1486</v>
      </c>
    </row>
    <row r="786" spans="34:34">
      <c r="AH786" t="s">
        <v>1487</v>
      </c>
    </row>
    <row r="787" spans="34:34">
      <c r="AH787" t="s">
        <v>1488</v>
      </c>
    </row>
    <row r="788" spans="34:34">
      <c r="AH788" t="s">
        <v>1489</v>
      </c>
    </row>
    <row r="789" spans="34:34">
      <c r="AH789" t="s">
        <v>1490</v>
      </c>
    </row>
    <row r="790" spans="34:34">
      <c r="AH790" t="s">
        <v>1491</v>
      </c>
    </row>
    <row r="791" spans="34:34">
      <c r="AH791" t="s">
        <v>1492</v>
      </c>
    </row>
    <row r="792" spans="34:34">
      <c r="AH792" t="s">
        <v>1493</v>
      </c>
    </row>
    <row r="793" spans="34:34">
      <c r="AH793" t="s">
        <v>1494</v>
      </c>
    </row>
    <row r="794" spans="34:34">
      <c r="AH794" t="s">
        <v>1495</v>
      </c>
    </row>
    <row r="795" spans="34:34">
      <c r="AH795" t="s">
        <v>1496</v>
      </c>
    </row>
    <row r="796" spans="34:34">
      <c r="AH796" t="s">
        <v>1497</v>
      </c>
    </row>
    <row r="797" spans="34:34">
      <c r="AH797" t="s">
        <v>1498</v>
      </c>
    </row>
    <row r="798" spans="34:34">
      <c r="AH798" t="s">
        <v>1499</v>
      </c>
    </row>
    <row r="799" spans="34:34">
      <c r="AH799" t="s">
        <v>1500</v>
      </c>
    </row>
    <row r="800" spans="34:34">
      <c r="AH800" t="s">
        <v>1501</v>
      </c>
    </row>
    <row r="801" spans="34:34">
      <c r="AH801" t="s">
        <v>1502</v>
      </c>
    </row>
    <row r="802" spans="34:34">
      <c r="AH802" t="s">
        <v>1503</v>
      </c>
    </row>
    <row r="803" spans="34:34">
      <c r="AH803" t="s">
        <v>1504</v>
      </c>
    </row>
    <row r="804" spans="34:34">
      <c r="AH804" t="s">
        <v>1505</v>
      </c>
    </row>
    <row r="805" spans="34:34">
      <c r="AH805" t="s">
        <v>1506</v>
      </c>
    </row>
    <row r="806" spans="34:34">
      <c r="AH806" t="s">
        <v>1507</v>
      </c>
    </row>
    <row r="807" spans="34:34">
      <c r="AH807" t="s">
        <v>1508</v>
      </c>
    </row>
    <row r="808" spans="34:34">
      <c r="AH808" t="s">
        <v>1509</v>
      </c>
    </row>
    <row r="809" spans="34:34">
      <c r="AH809" t="s">
        <v>1510</v>
      </c>
    </row>
    <row r="810" spans="34:34">
      <c r="AH810" t="s">
        <v>1511</v>
      </c>
    </row>
    <row r="811" spans="34:34">
      <c r="AH811" t="s">
        <v>1512</v>
      </c>
    </row>
    <row r="812" spans="34:34">
      <c r="AH812" t="s">
        <v>1513</v>
      </c>
    </row>
    <row r="813" spans="34:34">
      <c r="AH813" t="s">
        <v>1514</v>
      </c>
    </row>
    <row r="814" spans="34:34">
      <c r="AH814" t="s">
        <v>1515</v>
      </c>
    </row>
    <row r="815" spans="34:34">
      <c r="AH815" t="s">
        <v>1516</v>
      </c>
    </row>
    <row r="816" spans="34:34">
      <c r="AH816" t="s">
        <v>1517</v>
      </c>
    </row>
    <row r="817" spans="34:34">
      <c r="AH817" t="s">
        <v>1518</v>
      </c>
    </row>
    <row r="818" spans="34:34">
      <c r="AH818" t="s">
        <v>1519</v>
      </c>
    </row>
    <row r="819" spans="34:34">
      <c r="AH819" t="s">
        <v>1520</v>
      </c>
    </row>
    <row r="820" spans="34:34">
      <c r="AH820" t="s">
        <v>1521</v>
      </c>
    </row>
    <row r="821" spans="34:34">
      <c r="AH821" t="s">
        <v>1522</v>
      </c>
    </row>
    <row r="822" spans="34:34">
      <c r="AH822" t="s">
        <v>1523</v>
      </c>
    </row>
    <row r="823" spans="34:34">
      <c r="AH823" t="s">
        <v>1524</v>
      </c>
    </row>
    <row r="824" spans="34:34">
      <c r="AH824" t="s">
        <v>1525</v>
      </c>
    </row>
    <row r="825" spans="34:34">
      <c r="AH825" t="s">
        <v>1526</v>
      </c>
    </row>
    <row r="826" spans="34:34">
      <c r="AH826" t="s">
        <v>1527</v>
      </c>
    </row>
    <row r="827" spans="34:34">
      <c r="AH827" t="s">
        <v>1528</v>
      </c>
    </row>
    <row r="828" spans="34:34">
      <c r="AH828" t="s">
        <v>1529</v>
      </c>
    </row>
    <row r="829" spans="34:34">
      <c r="AH829" t="s">
        <v>1530</v>
      </c>
    </row>
    <row r="830" spans="34:34">
      <c r="AH830" t="s">
        <v>1531</v>
      </c>
    </row>
    <row r="831" spans="34:34">
      <c r="AH831" t="s">
        <v>1532</v>
      </c>
    </row>
    <row r="832" spans="34:34">
      <c r="AH832" t="s">
        <v>1533</v>
      </c>
    </row>
    <row r="833" spans="34:34">
      <c r="AH833" t="s">
        <v>1534</v>
      </c>
    </row>
    <row r="834" spans="34:34">
      <c r="AH834" t="s">
        <v>1535</v>
      </c>
    </row>
    <row r="835" spans="34:34">
      <c r="AH835" t="s">
        <v>1536</v>
      </c>
    </row>
    <row r="836" spans="34:34">
      <c r="AH836" t="s">
        <v>1537</v>
      </c>
    </row>
    <row r="837" spans="34:34">
      <c r="AH837" t="s">
        <v>1538</v>
      </c>
    </row>
    <row r="838" spans="34:34">
      <c r="AH838" t="s">
        <v>1539</v>
      </c>
    </row>
    <row r="839" spans="34:34">
      <c r="AH839" t="s">
        <v>1540</v>
      </c>
    </row>
    <row r="840" spans="34:34">
      <c r="AH840" t="s">
        <v>1541</v>
      </c>
    </row>
    <row r="841" spans="34:34">
      <c r="AH841" t="s">
        <v>1542</v>
      </c>
    </row>
    <row r="842" spans="34:34">
      <c r="AH842" t="s">
        <v>1543</v>
      </c>
    </row>
    <row r="843" spans="34:34">
      <c r="AH843" t="s">
        <v>1544</v>
      </c>
    </row>
    <row r="844" spans="34:34">
      <c r="AH844" t="s">
        <v>1545</v>
      </c>
    </row>
    <row r="845" spans="34:34">
      <c r="AH845" t="s">
        <v>1546</v>
      </c>
    </row>
    <row r="846" spans="34:34">
      <c r="AH846" t="s">
        <v>1547</v>
      </c>
    </row>
    <row r="847" spans="34:34">
      <c r="AH847" t="s">
        <v>1548</v>
      </c>
    </row>
    <row r="848" spans="34:34">
      <c r="AH848" t="s">
        <v>1549</v>
      </c>
    </row>
    <row r="849" spans="34:34">
      <c r="AH849" t="s">
        <v>1550</v>
      </c>
    </row>
    <row r="850" spans="34:34">
      <c r="AH850" t="s">
        <v>1551</v>
      </c>
    </row>
    <row r="851" spans="34:34">
      <c r="AH851" t="s">
        <v>1552</v>
      </c>
    </row>
    <row r="852" spans="34:34">
      <c r="AH852" t="s">
        <v>1553</v>
      </c>
    </row>
    <row r="853" spans="34:34">
      <c r="AH853" t="s">
        <v>1554</v>
      </c>
    </row>
    <row r="854" spans="34:34">
      <c r="AH854" t="s">
        <v>1555</v>
      </c>
    </row>
    <row r="855" spans="34:34">
      <c r="AH855" t="s">
        <v>1556</v>
      </c>
    </row>
    <row r="856" spans="34:34">
      <c r="AH856" t="s">
        <v>1557</v>
      </c>
    </row>
    <row r="857" spans="34:34">
      <c r="AH857" t="s">
        <v>1558</v>
      </c>
    </row>
    <row r="858" spans="34:34">
      <c r="AH858" t="s">
        <v>1559</v>
      </c>
    </row>
    <row r="859" spans="34:34">
      <c r="AH859" t="s">
        <v>1560</v>
      </c>
    </row>
    <row r="860" spans="34:34">
      <c r="AH860" t="s">
        <v>1561</v>
      </c>
    </row>
    <row r="861" spans="34:34">
      <c r="AH861" t="s">
        <v>1562</v>
      </c>
    </row>
    <row r="862" spans="34:34">
      <c r="AH862" t="s">
        <v>1563</v>
      </c>
    </row>
    <row r="863" spans="34:34">
      <c r="AH863" t="s">
        <v>1564</v>
      </c>
    </row>
    <row r="864" spans="34:34">
      <c r="AH864" t="s">
        <v>1565</v>
      </c>
    </row>
    <row r="865" spans="34:34">
      <c r="AH865" t="s">
        <v>1566</v>
      </c>
    </row>
    <row r="866" spans="34:34">
      <c r="AH866" t="s">
        <v>1567</v>
      </c>
    </row>
    <row r="867" spans="34:34">
      <c r="AH867" t="s">
        <v>1568</v>
      </c>
    </row>
    <row r="868" spans="34:34">
      <c r="AH868" t="s">
        <v>1569</v>
      </c>
    </row>
    <row r="869" spans="34:34">
      <c r="AH869" t="s">
        <v>1570</v>
      </c>
    </row>
    <row r="870" spans="34:34">
      <c r="AH870" t="s">
        <v>1571</v>
      </c>
    </row>
    <row r="871" spans="34:34">
      <c r="AH871" t="s">
        <v>1572</v>
      </c>
    </row>
    <row r="872" spans="34:34">
      <c r="AH872" t="s">
        <v>1573</v>
      </c>
    </row>
    <row r="873" spans="34:34">
      <c r="AH873" t="s">
        <v>1574</v>
      </c>
    </row>
    <row r="874" spans="34:34">
      <c r="AH874" t="s">
        <v>1575</v>
      </c>
    </row>
    <row r="875" spans="34:34">
      <c r="AH875" t="s">
        <v>1576</v>
      </c>
    </row>
    <row r="876" spans="34:34">
      <c r="AH876" t="s">
        <v>1577</v>
      </c>
    </row>
    <row r="877" spans="34:34">
      <c r="AH877" t="s">
        <v>1578</v>
      </c>
    </row>
    <row r="878" spans="34:34">
      <c r="AH878" t="s">
        <v>1579</v>
      </c>
    </row>
    <row r="879" spans="34:34">
      <c r="AH879" t="s">
        <v>1580</v>
      </c>
    </row>
    <row r="880" spans="34:34">
      <c r="AH880" t="s">
        <v>1581</v>
      </c>
    </row>
    <row r="881" spans="34:34">
      <c r="AH881" t="s">
        <v>1582</v>
      </c>
    </row>
    <row r="882" spans="34:34">
      <c r="AH882" t="s">
        <v>1583</v>
      </c>
    </row>
    <row r="883" spans="34:34">
      <c r="AH883" t="s">
        <v>1584</v>
      </c>
    </row>
    <row r="884" spans="34:34">
      <c r="AH884" t="s">
        <v>1585</v>
      </c>
    </row>
    <row r="885" spans="34:34">
      <c r="AH885" t="s">
        <v>1586</v>
      </c>
    </row>
    <row r="886" spans="34:34">
      <c r="AH886" t="s">
        <v>1587</v>
      </c>
    </row>
    <row r="887" spans="34:34">
      <c r="AH887" t="s">
        <v>1588</v>
      </c>
    </row>
    <row r="888" spans="34:34">
      <c r="AH888" t="s">
        <v>1589</v>
      </c>
    </row>
    <row r="889" spans="34:34">
      <c r="AH889" t="s">
        <v>1590</v>
      </c>
    </row>
    <row r="890" spans="34:34">
      <c r="AH890" t="s">
        <v>1591</v>
      </c>
    </row>
    <row r="891" spans="34:34">
      <c r="AH891" t="s">
        <v>1592</v>
      </c>
    </row>
    <row r="892" spans="34:34">
      <c r="AH892" t="s">
        <v>1593</v>
      </c>
    </row>
    <row r="893" spans="34:34">
      <c r="AH893" t="s">
        <v>1594</v>
      </c>
    </row>
    <row r="894" spans="34:34">
      <c r="AH894" t="s">
        <v>1595</v>
      </c>
    </row>
    <row r="895" spans="34:34">
      <c r="AH895" t="s">
        <v>1596</v>
      </c>
    </row>
    <row r="896" spans="34:34">
      <c r="AH896" t="s">
        <v>1597</v>
      </c>
    </row>
    <row r="897" spans="34:34">
      <c r="AH897" t="s">
        <v>1598</v>
      </c>
    </row>
    <row r="898" spans="34:34">
      <c r="AH898" t="s">
        <v>1599</v>
      </c>
    </row>
    <row r="899" spans="34:34">
      <c r="AH899" t="s">
        <v>1600</v>
      </c>
    </row>
    <row r="900" spans="34:34">
      <c r="AH900" t="s">
        <v>1601</v>
      </c>
    </row>
    <row r="901" spans="34:34">
      <c r="AH901" t="s">
        <v>1602</v>
      </c>
    </row>
    <row r="902" spans="34:34">
      <c r="AH902" t="s">
        <v>1603</v>
      </c>
    </row>
    <row r="903" spans="34:34">
      <c r="AH903" t="s">
        <v>1604</v>
      </c>
    </row>
    <row r="904" spans="34:34">
      <c r="AH904" t="s">
        <v>1605</v>
      </c>
    </row>
    <row r="905" spans="34:34">
      <c r="AH905" t="s">
        <v>1606</v>
      </c>
    </row>
    <row r="906" spans="34:34">
      <c r="AH906" t="s">
        <v>1607</v>
      </c>
    </row>
    <row r="907" spans="34:34">
      <c r="AH907" t="s">
        <v>1608</v>
      </c>
    </row>
    <row r="908" spans="34:34">
      <c r="AH908" t="s">
        <v>1609</v>
      </c>
    </row>
    <row r="909" spans="34:34">
      <c r="AH909" t="s">
        <v>1610</v>
      </c>
    </row>
    <row r="910" spans="34:34">
      <c r="AH910" t="s">
        <v>1611</v>
      </c>
    </row>
    <row r="911" spans="34:34">
      <c r="AH911" t="s">
        <v>1612</v>
      </c>
    </row>
    <row r="912" spans="34:34">
      <c r="AH912" t="s">
        <v>1613</v>
      </c>
    </row>
    <row r="913" spans="34:34">
      <c r="AH913" t="s">
        <v>1614</v>
      </c>
    </row>
    <row r="914" spans="34:34">
      <c r="AH914" t="s">
        <v>1615</v>
      </c>
    </row>
    <row r="915" spans="34:34">
      <c r="AH915" t="s">
        <v>1616</v>
      </c>
    </row>
    <row r="916" spans="34:34">
      <c r="AH916" t="s">
        <v>1617</v>
      </c>
    </row>
    <row r="917" spans="34:34">
      <c r="AH917" t="s">
        <v>1618</v>
      </c>
    </row>
    <row r="918" spans="34:34">
      <c r="AH918" t="s">
        <v>1619</v>
      </c>
    </row>
    <row r="919" spans="34:34">
      <c r="AH919" t="s">
        <v>1620</v>
      </c>
    </row>
    <row r="920" spans="34:34">
      <c r="AH920" t="s">
        <v>1621</v>
      </c>
    </row>
    <row r="921" spans="34:34">
      <c r="AH921" t="s">
        <v>1622</v>
      </c>
    </row>
    <row r="922" spans="34:34">
      <c r="AH922" t="s">
        <v>1623</v>
      </c>
    </row>
    <row r="923" spans="34:34">
      <c r="AH923" t="s">
        <v>1624</v>
      </c>
    </row>
    <row r="924" spans="34:34">
      <c r="AH924" t="s">
        <v>1625</v>
      </c>
    </row>
    <row r="925" spans="34:34">
      <c r="AH925" t="s">
        <v>1626</v>
      </c>
    </row>
    <row r="926" spans="34:34">
      <c r="AH926" t="s">
        <v>1627</v>
      </c>
    </row>
    <row r="927" spans="34:34">
      <c r="AH927" t="s">
        <v>1628</v>
      </c>
    </row>
    <row r="928" spans="34:34">
      <c r="AH928" t="s">
        <v>1629</v>
      </c>
    </row>
    <row r="929" spans="34:34">
      <c r="AH929" t="s">
        <v>1630</v>
      </c>
    </row>
    <row r="930" spans="34:34">
      <c r="AH930" t="s">
        <v>1631</v>
      </c>
    </row>
    <row r="931" spans="34:34">
      <c r="AH931" t="s">
        <v>1632</v>
      </c>
    </row>
    <row r="932" spans="34:34">
      <c r="AH932" t="s">
        <v>1633</v>
      </c>
    </row>
    <row r="933" spans="34:34">
      <c r="AH933" t="s">
        <v>1634</v>
      </c>
    </row>
    <row r="934" spans="34:34">
      <c r="AH934" t="s">
        <v>1635</v>
      </c>
    </row>
    <row r="935" spans="34:34">
      <c r="AH935" t="s">
        <v>1636</v>
      </c>
    </row>
    <row r="936" spans="34:34">
      <c r="AH936" t="s">
        <v>1637</v>
      </c>
    </row>
    <row r="937" spans="34:34">
      <c r="AH937" t="s">
        <v>1638</v>
      </c>
    </row>
    <row r="938" spans="34:34">
      <c r="AH938" t="s">
        <v>1639</v>
      </c>
    </row>
    <row r="939" spans="34:34">
      <c r="AH939" t="s">
        <v>1640</v>
      </c>
    </row>
    <row r="940" spans="34:34">
      <c r="AH940" t="s">
        <v>1641</v>
      </c>
    </row>
    <row r="941" spans="34:34">
      <c r="AH941" t="s">
        <v>1642</v>
      </c>
    </row>
    <row r="942" spans="34:34">
      <c r="AH942" t="s">
        <v>1643</v>
      </c>
    </row>
    <row r="943" spans="34:34">
      <c r="AH943" t="s">
        <v>1644</v>
      </c>
    </row>
    <row r="944" spans="34:34">
      <c r="AH944" t="s">
        <v>1645</v>
      </c>
    </row>
    <row r="945" spans="34:34">
      <c r="AH945" t="s">
        <v>1646</v>
      </c>
    </row>
    <row r="946" spans="34:34">
      <c r="AH946" t="s">
        <v>1647</v>
      </c>
    </row>
    <row r="947" spans="34:34">
      <c r="AH947" t="s">
        <v>1648</v>
      </c>
    </row>
    <row r="948" spans="34:34">
      <c r="AH948" t="s">
        <v>1649</v>
      </c>
    </row>
    <row r="949" spans="34:34">
      <c r="AH949" t="s">
        <v>1650</v>
      </c>
    </row>
    <row r="950" spans="34:34">
      <c r="AH950" t="s">
        <v>1651</v>
      </c>
    </row>
    <row r="951" spans="34:34">
      <c r="AH951" t="s">
        <v>1652</v>
      </c>
    </row>
    <row r="952" spans="34:34">
      <c r="AH952" t="s">
        <v>1653</v>
      </c>
    </row>
    <row r="953" spans="34:34">
      <c r="AH953" t="s">
        <v>1654</v>
      </c>
    </row>
    <row r="954" spans="34:34">
      <c r="AH954" t="s">
        <v>1655</v>
      </c>
    </row>
    <row r="955" spans="34:34">
      <c r="AH955" t="s">
        <v>1656</v>
      </c>
    </row>
    <row r="956" spans="34:34">
      <c r="AH956" t="s">
        <v>1657</v>
      </c>
    </row>
    <row r="957" spans="34:34">
      <c r="AH957" t="s">
        <v>1658</v>
      </c>
    </row>
    <row r="958" spans="34:34">
      <c r="AH958" t="s">
        <v>1659</v>
      </c>
    </row>
    <row r="959" spans="34:34">
      <c r="AH959" t="s">
        <v>1660</v>
      </c>
    </row>
    <row r="960" spans="34:34">
      <c r="AH960" t="s">
        <v>1661</v>
      </c>
    </row>
    <row r="961" spans="34:34">
      <c r="AH961" t="s">
        <v>1662</v>
      </c>
    </row>
    <row r="962" spans="34:34">
      <c r="AH962" t="s">
        <v>1663</v>
      </c>
    </row>
    <row r="963" spans="34:34">
      <c r="AH963" t="s">
        <v>1664</v>
      </c>
    </row>
    <row r="964" spans="34:34">
      <c r="AH964" t="s">
        <v>1665</v>
      </c>
    </row>
    <row r="965" spans="34:34">
      <c r="AH965" t="s">
        <v>1666</v>
      </c>
    </row>
    <row r="966" spans="34:34">
      <c r="AH966" t="s">
        <v>1667</v>
      </c>
    </row>
    <row r="967" spans="34:34">
      <c r="AH967" t="s">
        <v>1668</v>
      </c>
    </row>
    <row r="968" spans="34:34">
      <c r="AH968" t="s">
        <v>1669</v>
      </c>
    </row>
    <row r="969" spans="34:34">
      <c r="AH969" t="s">
        <v>1670</v>
      </c>
    </row>
    <row r="970" spans="34:34">
      <c r="AH970" t="s">
        <v>1671</v>
      </c>
    </row>
    <row r="971" spans="34:34">
      <c r="AH971" t="s">
        <v>1672</v>
      </c>
    </row>
    <row r="972" spans="34:34">
      <c r="AH972" t="s">
        <v>1673</v>
      </c>
    </row>
    <row r="973" spans="34:34">
      <c r="AH973" t="s">
        <v>1674</v>
      </c>
    </row>
    <row r="974" spans="34:34">
      <c r="AH974" t="s">
        <v>1675</v>
      </c>
    </row>
    <row r="975" spans="34:34">
      <c r="AH975" t="s">
        <v>1676</v>
      </c>
    </row>
    <row r="976" spans="34:34">
      <c r="AH976" t="s">
        <v>1677</v>
      </c>
    </row>
    <row r="977" spans="34:34">
      <c r="AH977" t="s">
        <v>1678</v>
      </c>
    </row>
    <row r="978" spans="34:34">
      <c r="AH978" t="s">
        <v>1679</v>
      </c>
    </row>
    <row r="979" spans="34:34">
      <c r="AH979" t="s">
        <v>1680</v>
      </c>
    </row>
    <row r="980" spans="34:34">
      <c r="AH980" t="s">
        <v>1681</v>
      </c>
    </row>
    <row r="981" spans="34:34">
      <c r="AH981" t="s">
        <v>1682</v>
      </c>
    </row>
    <row r="982" spans="34:34">
      <c r="AH982" t="s">
        <v>1683</v>
      </c>
    </row>
    <row r="983" spans="34:34">
      <c r="AH983" t="s">
        <v>1684</v>
      </c>
    </row>
    <row r="984" spans="34:34">
      <c r="AH984" t="s">
        <v>1685</v>
      </c>
    </row>
    <row r="985" spans="34:34">
      <c r="AH985" t="s">
        <v>1686</v>
      </c>
    </row>
    <row r="986" spans="34:34">
      <c r="AH986" t="s">
        <v>1687</v>
      </c>
    </row>
    <row r="987" spans="34:34">
      <c r="AH987" t="s">
        <v>1688</v>
      </c>
    </row>
    <row r="988" spans="34:34">
      <c r="AH988" t="s">
        <v>1689</v>
      </c>
    </row>
    <row r="989" spans="34:34">
      <c r="AH989" t="s">
        <v>1690</v>
      </c>
    </row>
    <row r="990" spans="34:34">
      <c r="AH990" t="s">
        <v>1691</v>
      </c>
    </row>
    <row r="991" spans="34:34">
      <c r="AH991" t="s">
        <v>1692</v>
      </c>
    </row>
    <row r="992" spans="34:34">
      <c r="AH992" t="s">
        <v>1693</v>
      </c>
    </row>
    <row r="993" spans="34:34">
      <c r="AH993" t="s">
        <v>1694</v>
      </c>
    </row>
    <row r="994" spans="34:34">
      <c r="AH994" t="s">
        <v>1695</v>
      </c>
    </row>
    <row r="995" spans="34:34">
      <c r="AH995" t="s">
        <v>1696</v>
      </c>
    </row>
    <row r="996" spans="34:34">
      <c r="AH996" t="s">
        <v>1697</v>
      </c>
    </row>
    <row r="997" spans="34:34">
      <c r="AH997" t="s">
        <v>1698</v>
      </c>
    </row>
    <row r="998" spans="34:34">
      <c r="AH998" t="s">
        <v>1699</v>
      </c>
    </row>
    <row r="999" spans="34:34">
      <c r="AH999" t="s">
        <v>1700</v>
      </c>
    </row>
    <row r="1000" spans="34:34">
      <c r="AH1000" t="s">
        <v>1701</v>
      </c>
    </row>
    <row r="1001" spans="34:34">
      <c r="AH1001" t="s">
        <v>1702</v>
      </c>
    </row>
    <row r="1002" spans="34:34">
      <c r="AH1002" t="s">
        <v>1703</v>
      </c>
    </row>
    <row r="1003" spans="34:34">
      <c r="AH1003" t="s">
        <v>1704</v>
      </c>
    </row>
    <row r="1004" spans="34:34">
      <c r="AH1004" t="s">
        <v>1705</v>
      </c>
    </row>
    <row r="1005" spans="34:34">
      <c r="AH1005" t="s">
        <v>1706</v>
      </c>
    </row>
    <row r="1006" spans="34:34">
      <c r="AH1006" t="s">
        <v>1707</v>
      </c>
    </row>
    <row r="1007" spans="34:34">
      <c r="AH1007" t="s">
        <v>1708</v>
      </c>
    </row>
    <row r="1008" spans="34:34">
      <c r="AH1008" t="s">
        <v>1709</v>
      </c>
    </row>
    <row r="1009" spans="34:34">
      <c r="AH1009" t="s">
        <v>1710</v>
      </c>
    </row>
    <row r="1010" spans="34:34">
      <c r="AH1010" t="s">
        <v>1711</v>
      </c>
    </row>
    <row r="1011" spans="34:34">
      <c r="AH1011" t="s">
        <v>1712</v>
      </c>
    </row>
    <row r="1012" spans="34:34">
      <c r="AH1012" t="s">
        <v>1713</v>
      </c>
    </row>
    <row r="1013" spans="34:34">
      <c r="AH1013" t="s">
        <v>1714</v>
      </c>
    </row>
    <row r="1014" spans="34:34">
      <c r="AH1014" t="s">
        <v>1715</v>
      </c>
    </row>
    <row r="1015" spans="34:34">
      <c r="AH1015" t="s">
        <v>1716</v>
      </c>
    </row>
    <row r="1016" spans="34:34">
      <c r="AH1016" t="s">
        <v>1717</v>
      </c>
    </row>
    <row r="1017" spans="34:34">
      <c r="AH1017" t="s">
        <v>1718</v>
      </c>
    </row>
    <row r="1018" spans="34:34">
      <c r="AH1018" t="s">
        <v>1719</v>
      </c>
    </row>
    <row r="1019" spans="34:34">
      <c r="AH1019" t="s">
        <v>1720</v>
      </c>
    </row>
    <row r="1020" spans="34:34">
      <c r="AH1020" t="s">
        <v>1721</v>
      </c>
    </row>
    <row r="1021" spans="34:34">
      <c r="AH1021" t="s">
        <v>1722</v>
      </c>
    </row>
    <row r="1022" spans="34:34">
      <c r="AH1022" t="s">
        <v>1723</v>
      </c>
    </row>
    <row r="1023" spans="34:34">
      <c r="AH1023" t="s">
        <v>1724</v>
      </c>
    </row>
    <row r="1024" spans="34:34">
      <c r="AH1024" t="s">
        <v>1725</v>
      </c>
    </row>
    <row r="1025" spans="34:34">
      <c r="AH1025" t="s">
        <v>1726</v>
      </c>
    </row>
    <row r="1026" spans="34:34">
      <c r="AH1026" t="s">
        <v>1727</v>
      </c>
    </row>
    <row r="1027" spans="34:34">
      <c r="AH1027" t="s">
        <v>1728</v>
      </c>
    </row>
    <row r="1028" spans="34:34">
      <c r="AH1028" t="s">
        <v>1729</v>
      </c>
    </row>
    <row r="1029" spans="34:34">
      <c r="AH1029" t="s">
        <v>1730</v>
      </c>
    </row>
    <row r="1030" spans="34:34">
      <c r="AH1030" t="s">
        <v>1731</v>
      </c>
    </row>
    <row r="1031" spans="34:34">
      <c r="AH1031" t="s">
        <v>1732</v>
      </c>
    </row>
    <row r="1032" spans="34:34">
      <c r="AH1032" t="s">
        <v>1733</v>
      </c>
    </row>
    <row r="1033" spans="34:34">
      <c r="AH1033" t="s">
        <v>1734</v>
      </c>
    </row>
    <row r="1034" spans="34:34">
      <c r="AH1034" t="s">
        <v>1735</v>
      </c>
    </row>
    <row r="1035" spans="34:34">
      <c r="AH1035" t="s">
        <v>1736</v>
      </c>
    </row>
    <row r="1036" spans="34:34">
      <c r="AH1036" t="s">
        <v>1737</v>
      </c>
    </row>
    <row r="1037" spans="34:34">
      <c r="AH1037" t="s">
        <v>1738</v>
      </c>
    </row>
    <row r="1038" spans="34:34">
      <c r="AH1038" t="s">
        <v>1739</v>
      </c>
    </row>
    <row r="1039" spans="34:34">
      <c r="AH1039" t="s">
        <v>1740</v>
      </c>
    </row>
    <row r="1040" spans="34:34">
      <c r="AH1040" t="s">
        <v>1741</v>
      </c>
    </row>
    <row r="1041" spans="34:34">
      <c r="AH1041" t="s">
        <v>1742</v>
      </c>
    </row>
    <row r="1042" spans="34:34">
      <c r="AH1042" t="s">
        <v>1743</v>
      </c>
    </row>
    <row r="1043" spans="34:34">
      <c r="AH1043" t="s">
        <v>1744</v>
      </c>
    </row>
    <row r="1044" spans="34:34">
      <c r="AH1044" t="s">
        <v>1745</v>
      </c>
    </row>
    <row r="1045" spans="34:34">
      <c r="AH1045" t="s">
        <v>1746</v>
      </c>
    </row>
    <row r="1046" spans="34:34">
      <c r="AH1046" t="s">
        <v>1747</v>
      </c>
    </row>
    <row r="1047" spans="34:34">
      <c r="AH1047" t="s">
        <v>1748</v>
      </c>
    </row>
    <row r="1048" spans="34:34">
      <c r="AH1048" t="s">
        <v>1749</v>
      </c>
    </row>
    <row r="1049" spans="34:34">
      <c r="AH1049" t="s">
        <v>1750</v>
      </c>
    </row>
    <row r="1050" spans="34:34">
      <c r="AH1050" t="s">
        <v>1751</v>
      </c>
    </row>
    <row r="1051" spans="34:34">
      <c r="AH1051" t="s">
        <v>1752</v>
      </c>
    </row>
    <row r="1052" spans="34:34">
      <c r="AH1052" t="s">
        <v>1753</v>
      </c>
    </row>
    <row r="1053" spans="34:34">
      <c r="AH1053" t="s">
        <v>1754</v>
      </c>
    </row>
    <row r="1054" spans="34:34">
      <c r="AH1054" t="s">
        <v>1755</v>
      </c>
    </row>
    <row r="1055" spans="34:34">
      <c r="AH1055" t="s">
        <v>1756</v>
      </c>
    </row>
    <row r="1056" spans="34:34">
      <c r="AH1056" t="s">
        <v>1757</v>
      </c>
    </row>
    <row r="1057" spans="34:34">
      <c r="AH1057" t="s">
        <v>1758</v>
      </c>
    </row>
    <row r="1058" spans="34:34">
      <c r="AH1058" t="s">
        <v>1759</v>
      </c>
    </row>
    <row r="1059" spans="34:34">
      <c r="AH1059" t="s">
        <v>1760</v>
      </c>
    </row>
    <row r="1060" spans="34:34">
      <c r="AH1060" t="s">
        <v>1761</v>
      </c>
    </row>
    <row r="1061" spans="34:34">
      <c r="AH1061" t="s">
        <v>1762</v>
      </c>
    </row>
    <row r="1062" spans="34:34">
      <c r="AH1062" t="s">
        <v>1763</v>
      </c>
    </row>
    <row r="1063" spans="34:34">
      <c r="AH1063" t="s">
        <v>1764</v>
      </c>
    </row>
    <row r="1064" spans="34:34">
      <c r="AH1064" t="s">
        <v>1765</v>
      </c>
    </row>
    <row r="1065" spans="34:34">
      <c r="AH1065" t="s">
        <v>1766</v>
      </c>
    </row>
    <row r="1066" spans="34:34">
      <c r="AH1066" t="s">
        <v>1767</v>
      </c>
    </row>
    <row r="1067" spans="34:34">
      <c r="AH1067" t="s">
        <v>1768</v>
      </c>
    </row>
    <row r="1068" spans="34:34">
      <c r="AH1068" t="s">
        <v>1769</v>
      </c>
    </row>
    <row r="1069" spans="34:34">
      <c r="AH1069" t="s">
        <v>1770</v>
      </c>
    </row>
    <row r="1070" spans="34:34">
      <c r="AH1070" t="s">
        <v>1771</v>
      </c>
    </row>
    <row r="1071" spans="34:34">
      <c r="AH1071" t="s">
        <v>1772</v>
      </c>
    </row>
    <row r="1072" spans="34:34">
      <c r="AH1072" t="s">
        <v>1773</v>
      </c>
    </row>
    <row r="1073" spans="34:34">
      <c r="AH1073" t="s">
        <v>1774</v>
      </c>
    </row>
    <row r="1074" spans="34:34">
      <c r="AH1074" t="s">
        <v>1775</v>
      </c>
    </row>
    <row r="1075" spans="34:34">
      <c r="AH1075" t="s">
        <v>1776</v>
      </c>
    </row>
    <row r="1076" spans="34:34">
      <c r="AH1076" t="s">
        <v>1777</v>
      </c>
    </row>
    <row r="1077" spans="34:34">
      <c r="AH1077" t="s">
        <v>1778</v>
      </c>
    </row>
    <row r="1078" spans="34:34">
      <c r="AH1078" t="s">
        <v>1779</v>
      </c>
    </row>
    <row r="1079" spans="34:34">
      <c r="AH1079" t="s">
        <v>1780</v>
      </c>
    </row>
    <row r="1080" spans="34:34">
      <c r="AH1080" t="s">
        <v>1781</v>
      </c>
    </row>
    <row r="1081" spans="34:34">
      <c r="AH1081" t="s">
        <v>1782</v>
      </c>
    </row>
    <row r="1082" spans="34:34">
      <c r="AH1082" t="s">
        <v>1783</v>
      </c>
    </row>
    <row r="1083" spans="34:34">
      <c r="AH1083" t="s">
        <v>1784</v>
      </c>
    </row>
    <row r="1084" spans="34:34">
      <c r="AH1084" t="s">
        <v>1785</v>
      </c>
    </row>
    <row r="1085" spans="34:34">
      <c r="AH1085" t="s">
        <v>1786</v>
      </c>
    </row>
    <row r="1086" spans="34:34">
      <c r="AH1086" t="s">
        <v>1787</v>
      </c>
    </row>
    <row r="1087" spans="34:34">
      <c r="AH1087" t="s">
        <v>1788</v>
      </c>
    </row>
    <row r="1088" spans="34:34">
      <c r="AH1088" t="s">
        <v>1789</v>
      </c>
    </row>
    <row r="1089" spans="34:34">
      <c r="AH1089" t="s">
        <v>1790</v>
      </c>
    </row>
    <row r="1090" spans="34:34">
      <c r="AH1090" t="s">
        <v>1791</v>
      </c>
    </row>
    <row r="1091" spans="34:34">
      <c r="AH1091" t="s">
        <v>1792</v>
      </c>
    </row>
    <row r="1092" spans="34:34">
      <c r="AH1092" t="s">
        <v>1793</v>
      </c>
    </row>
    <row r="1093" spans="34:34">
      <c r="AH1093" t="s">
        <v>1794</v>
      </c>
    </row>
    <row r="1094" spans="34:34">
      <c r="AH1094" t="s">
        <v>1795</v>
      </c>
    </row>
    <row r="1095" spans="34:34">
      <c r="AH1095" t="s">
        <v>1796</v>
      </c>
    </row>
    <row r="1096" spans="34:34">
      <c r="AH1096" t="s">
        <v>1797</v>
      </c>
    </row>
    <row r="1097" spans="34:34">
      <c r="AH1097" t="s">
        <v>1798</v>
      </c>
    </row>
    <row r="1098" spans="34:34">
      <c r="AH1098" t="s">
        <v>1799</v>
      </c>
    </row>
    <row r="1099" spans="34:34">
      <c r="AH1099" t="s">
        <v>1800</v>
      </c>
    </row>
    <row r="1100" spans="34:34">
      <c r="AH1100" t="s">
        <v>1801</v>
      </c>
    </row>
    <row r="1101" spans="34:34">
      <c r="AH1101" t="s">
        <v>1802</v>
      </c>
    </row>
    <row r="1102" spans="34:34">
      <c r="AH1102" t="s">
        <v>1803</v>
      </c>
    </row>
    <row r="1103" spans="34:34">
      <c r="AH1103" t="s">
        <v>1804</v>
      </c>
    </row>
    <row r="1104" spans="34:34">
      <c r="AH1104" t="s">
        <v>1805</v>
      </c>
    </row>
    <row r="1105" spans="34:34">
      <c r="AH1105" t="s">
        <v>1806</v>
      </c>
    </row>
    <row r="1106" spans="34:34">
      <c r="AH1106" t="s">
        <v>1807</v>
      </c>
    </row>
    <row r="1107" spans="34:34">
      <c r="AH1107" t="s">
        <v>1808</v>
      </c>
    </row>
    <row r="1108" spans="34:34">
      <c r="AH1108" t="s">
        <v>1809</v>
      </c>
    </row>
    <row r="1109" spans="34:34">
      <c r="AH1109" t="s">
        <v>1810</v>
      </c>
    </row>
    <row r="1110" spans="34:34">
      <c r="AH1110" t="s">
        <v>1811</v>
      </c>
    </row>
    <row r="1111" spans="34:34">
      <c r="AH1111" t="s">
        <v>1812</v>
      </c>
    </row>
    <row r="1112" spans="34:34">
      <c r="AH1112" t="s">
        <v>1813</v>
      </c>
    </row>
    <row r="1113" spans="34:34">
      <c r="AH1113" t="s">
        <v>1814</v>
      </c>
    </row>
    <row r="1114" spans="34:34">
      <c r="AH1114" t="s">
        <v>1815</v>
      </c>
    </row>
    <row r="1115" spans="34:34">
      <c r="AH1115" t="s">
        <v>1816</v>
      </c>
    </row>
    <row r="1116" spans="34:34">
      <c r="AH1116" t="s">
        <v>1817</v>
      </c>
    </row>
    <row r="1117" spans="34:34">
      <c r="AH1117" t="s">
        <v>1818</v>
      </c>
    </row>
    <row r="1118" spans="34:34">
      <c r="AH1118" t="s">
        <v>1819</v>
      </c>
    </row>
    <row r="1119" spans="34:34">
      <c r="AH1119" t="s">
        <v>1820</v>
      </c>
    </row>
    <row r="1120" spans="34:34">
      <c r="AH1120" t="s">
        <v>1821</v>
      </c>
    </row>
    <row r="1121" spans="34:34">
      <c r="AH1121" t="s">
        <v>1822</v>
      </c>
    </row>
    <row r="1122" spans="34:34">
      <c r="AH1122" t="s">
        <v>1823</v>
      </c>
    </row>
    <row r="1123" spans="34:34">
      <c r="AH1123" t="s">
        <v>1824</v>
      </c>
    </row>
    <row r="1124" spans="34:34">
      <c r="AH1124" t="s">
        <v>1825</v>
      </c>
    </row>
    <row r="1125" spans="34:34">
      <c r="AH1125" t="s">
        <v>1826</v>
      </c>
    </row>
    <row r="1126" spans="34:34">
      <c r="AH1126" t="s">
        <v>1827</v>
      </c>
    </row>
    <row r="1127" spans="34:34">
      <c r="AH1127" t="s">
        <v>1828</v>
      </c>
    </row>
    <row r="1128" spans="34:34">
      <c r="AH1128" t="s">
        <v>1829</v>
      </c>
    </row>
    <row r="1129" spans="34:34">
      <c r="AH1129" t="s">
        <v>1830</v>
      </c>
    </row>
    <row r="1130" spans="34:34">
      <c r="AH1130" t="s">
        <v>1831</v>
      </c>
    </row>
    <row r="1131" spans="34:34">
      <c r="AH1131" t="s">
        <v>1832</v>
      </c>
    </row>
    <row r="1132" spans="34:34">
      <c r="AH1132" t="s">
        <v>1833</v>
      </c>
    </row>
    <row r="1133" spans="34:34">
      <c r="AH1133" t="s">
        <v>1834</v>
      </c>
    </row>
    <row r="1134" spans="34:34">
      <c r="AH1134" t="s">
        <v>1835</v>
      </c>
    </row>
    <row r="1135" spans="34:34">
      <c r="AH1135" t="s">
        <v>1836</v>
      </c>
    </row>
    <row r="1136" spans="34:34">
      <c r="AH1136" t="s">
        <v>1837</v>
      </c>
    </row>
    <row r="1137" spans="34:34">
      <c r="AH1137" t="s">
        <v>1838</v>
      </c>
    </row>
    <row r="1138" spans="34:34">
      <c r="AH1138" t="s">
        <v>1839</v>
      </c>
    </row>
    <row r="1139" spans="34:34">
      <c r="AH1139" t="s">
        <v>1840</v>
      </c>
    </row>
    <row r="1140" spans="34:34">
      <c r="AH1140" t="s">
        <v>1841</v>
      </c>
    </row>
    <row r="1141" spans="34:34">
      <c r="AH1141" t="s">
        <v>1842</v>
      </c>
    </row>
    <row r="1142" spans="34:34">
      <c r="AH1142" t="s">
        <v>1843</v>
      </c>
    </row>
    <row r="1143" spans="34:34">
      <c r="AH1143" t="s">
        <v>1844</v>
      </c>
    </row>
    <row r="1144" spans="34:34">
      <c r="AH1144" t="s">
        <v>1845</v>
      </c>
    </row>
    <row r="1145" spans="34:34">
      <c r="AH1145" t="s">
        <v>1846</v>
      </c>
    </row>
    <row r="1146" spans="34:34">
      <c r="AH1146" t="s">
        <v>1847</v>
      </c>
    </row>
    <row r="1147" spans="34:34">
      <c r="AH1147" t="s">
        <v>1848</v>
      </c>
    </row>
    <row r="1148" spans="34:34">
      <c r="AH1148" t="s">
        <v>1849</v>
      </c>
    </row>
    <row r="1149" spans="34:34">
      <c r="AH1149" t="s">
        <v>1850</v>
      </c>
    </row>
    <row r="1150" spans="34:34">
      <c r="AH1150" t="s">
        <v>1851</v>
      </c>
    </row>
    <row r="1151" spans="34:34">
      <c r="AH1151" t="s">
        <v>1852</v>
      </c>
    </row>
    <row r="1152" spans="34:34">
      <c r="AH1152" t="s">
        <v>1853</v>
      </c>
    </row>
    <row r="1153" spans="34:34">
      <c r="AH1153" t="s">
        <v>1854</v>
      </c>
    </row>
    <row r="1154" spans="34:34">
      <c r="AH1154" t="s">
        <v>1855</v>
      </c>
    </row>
    <row r="1155" spans="34:34">
      <c r="AH1155" t="s">
        <v>1856</v>
      </c>
    </row>
    <row r="1156" spans="34:34">
      <c r="AH1156" t="s">
        <v>1857</v>
      </c>
    </row>
    <row r="1157" spans="34:34">
      <c r="AH1157" t="s">
        <v>1858</v>
      </c>
    </row>
    <row r="1158" spans="34:34">
      <c r="AH1158" t="s">
        <v>1859</v>
      </c>
    </row>
    <row r="1159" spans="34:34">
      <c r="AH1159" t="s">
        <v>1860</v>
      </c>
    </row>
    <row r="1160" spans="34:34">
      <c r="AH1160" t="s">
        <v>1861</v>
      </c>
    </row>
    <row r="1161" spans="34:34">
      <c r="AH1161" t="s">
        <v>1862</v>
      </c>
    </row>
    <row r="1162" spans="34:34">
      <c r="AH1162" t="s">
        <v>1863</v>
      </c>
    </row>
    <row r="1163" spans="34:34">
      <c r="AH1163" t="s">
        <v>1864</v>
      </c>
    </row>
    <row r="1164" spans="34:34">
      <c r="AH1164" t="s">
        <v>1865</v>
      </c>
    </row>
    <row r="1165" spans="34:34">
      <c r="AH1165" t="s">
        <v>1866</v>
      </c>
    </row>
    <row r="1166" spans="34:34">
      <c r="AH1166" t="s">
        <v>1867</v>
      </c>
    </row>
    <row r="1167" spans="34:34">
      <c r="AH1167" t="s">
        <v>1868</v>
      </c>
    </row>
    <row r="1168" spans="34:34">
      <c r="AH1168" t="s">
        <v>1869</v>
      </c>
    </row>
    <row r="1169" spans="34:34">
      <c r="AH1169" t="s">
        <v>1870</v>
      </c>
    </row>
    <row r="1170" spans="34:34">
      <c r="AH1170" t="s">
        <v>1871</v>
      </c>
    </row>
    <row r="1171" spans="34:34">
      <c r="AH1171" t="s">
        <v>1872</v>
      </c>
    </row>
    <row r="1172" spans="34:34">
      <c r="AH1172" t="s">
        <v>1873</v>
      </c>
    </row>
    <row r="1173" spans="34:34">
      <c r="AH1173" t="s">
        <v>1874</v>
      </c>
    </row>
    <row r="1174" spans="34:34">
      <c r="AH1174" t="s">
        <v>1875</v>
      </c>
    </row>
    <row r="1175" spans="34:34">
      <c r="AH1175" t="s">
        <v>1876</v>
      </c>
    </row>
    <row r="1176" spans="34:34">
      <c r="AH1176" t="s">
        <v>1877</v>
      </c>
    </row>
    <row r="1177" spans="34:34">
      <c r="AH1177" t="s">
        <v>1878</v>
      </c>
    </row>
    <row r="1178" spans="34:34">
      <c r="AH1178" t="s">
        <v>1879</v>
      </c>
    </row>
    <row r="1179" spans="34:34">
      <c r="AH1179" t="s">
        <v>1880</v>
      </c>
    </row>
    <row r="1180" spans="34:34">
      <c r="AH1180" t="s">
        <v>1881</v>
      </c>
    </row>
    <row r="1181" spans="34:34">
      <c r="AH1181" t="s">
        <v>1882</v>
      </c>
    </row>
    <row r="1182" spans="34:34">
      <c r="AH1182" t="s">
        <v>1883</v>
      </c>
    </row>
    <row r="1183" spans="34:34">
      <c r="AH1183" t="s">
        <v>1884</v>
      </c>
    </row>
    <row r="1184" spans="34:34">
      <c r="AH1184" t="s">
        <v>1885</v>
      </c>
    </row>
    <row r="1185" spans="34:34">
      <c r="AH1185" t="s">
        <v>1886</v>
      </c>
    </row>
    <row r="1186" spans="34:34">
      <c r="AH1186" t="s">
        <v>1887</v>
      </c>
    </row>
    <row r="1187" spans="34:34">
      <c r="AH1187" t="s">
        <v>1888</v>
      </c>
    </row>
    <row r="1188" spans="34:34">
      <c r="AH1188" t="s">
        <v>1889</v>
      </c>
    </row>
    <row r="1189" spans="34:34">
      <c r="AH1189" t="s">
        <v>1890</v>
      </c>
    </row>
    <row r="1190" spans="34:34">
      <c r="AH1190" t="s">
        <v>1891</v>
      </c>
    </row>
    <row r="1191" spans="34:34">
      <c r="AH1191" t="s">
        <v>1892</v>
      </c>
    </row>
    <row r="1192" spans="34:34">
      <c r="AH1192" t="s">
        <v>1893</v>
      </c>
    </row>
    <row r="1193" spans="34:34">
      <c r="AH1193" t="s">
        <v>1894</v>
      </c>
    </row>
    <row r="1194" spans="34:34">
      <c r="AH1194" t="s">
        <v>1895</v>
      </c>
    </row>
    <row r="1195" spans="34:34">
      <c r="AH1195" t="s">
        <v>1896</v>
      </c>
    </row>
    <row r="1196" spans="34:34">
      <c r="AH1196" t="s">
        <v>1897</v>
      </c>
    </row>
    <row r="1197" spans="34:34">
      <c r="AH1197" t="s">
        <v>1898</v>
      </c>
    </row>
    <row r="1198" spans="34:34">
      <c r="AH1198" t="s">
        <v>1899</v>
      </c>
    </row>
    <row r="1199" spans="34:34">
      <c r="AH1199" t="s">
        <v>1900</v>
      </c>
    </row>
    <row r="1200" spans="34:34">
      <c r="AH1200" t="s">
        <v>1901</v>
      </c>
    </row>
    <row r="1201" spans="34:34">
      <c r="AH1201" t="s">
        <v>1902</v>
      </c>
    </row>
    <row r="1202" spans="34:34">
      <c r="AH1202" t="s">
        <v>1903</v>
      </c>
    </row>
    <row r="1203" spans="34:34">
      <c r="AH1203" t="s">
        <v>1904</v>
      </c>
    </row>
    <row r="1204" spans="34:34">
      <c r="AH1204" t="s">
        <v>1905</v>
      </c>
    </row>
    <row r="1205" spans="34:34">
      <c r="AH1205" t="s">
        <v>1906</v>
      </c>
    </row>
    <row r="1206" spans="34:34">
      <c r="AH1206" t="s">
        <v>1907</v>
      </c>
    </row>
    <row r="1207" spans="34:34">
      <c r="AH1207" t="s">
        <v>1908</v>
      </c>
    </row>
    <row r="1208" spans="34:34">
      <c r="AH1208" t="s">
        <v>1909</v>
      </c>
    </row>
    <row r="1209" spans="34:34">
      <c r="AH1209" t="s">
        <v>1910</v>
      </c>
    </row>
    <row r="1210" spans="34:34">
      <c r="AH1210" t="s">
        <v>1911</v>
      </c>
    </row>
    <row r="1211" spans="34:34">
      <c r="AH1211" t="s">
        <v>1912</v>
      </c>
    </row>
    <row r="1212" spans="34:34">
      <c r="AH1212" t="s">
        <v>1913</v>
      </c>
    </row>
    <row r="1213" spans="34:34">
      <c r="AH1213" t="s">
        <v>1914</v>
      </c>
    </row>
    <row r="1214" spans="34:34">
      <c r="AH1214" t="s">
        <v>1915</v>
      </c>
    </row>
    <row r="1215" spans="34:34">
      <c r="AH1215" t="s">
        <v>1916</v>
      </c>
    </row>
    <row r="1216" spans="34:34">
      <c r="AH1216" t="s">
        <v>1917</v>
      </c>
    </row>
    <row r="1217" spans="34:34">
      <c r="AH1217" t="s">
        <v>1918</v>
      </c>
    </row>
    <row r="1218" spans="34:34">
      <c r="AH1218" t="s">
        <v>1919</v>
      </c>
    </row>
    <row r="1219" spans="34:34">
      <c r="AH1219" t="s">
        <v>1920</v>
      </c>
    </row>
    <row r="1220" spans="34:34">
      <c r="AH1220" t="s">
        <v>1921</v>
      </c>
    </row>
    <row r="1221" spans="34:34">
      <c r="AH1221" t="s">
        <v>1922</v>
      </c>
    </row>
    <row r="1222" spans="34:34">
      <c r="AH1222" t="s">
        <v>1923</v>
      </c>
    </row>
    <row r="1223" spans="34:34">
      <c r="AH1223" t="s">
        <v>1924</v>
      </c>
    </row>
    <row r="1224" spans="34:34">
      <c r="AH1224" t="s">
        <v>1925</v>
      </c>
    </row>
    <row r="1225" spans="34:34">
      <c r="AH1225" t="s">
        <v>1926</v>
      </c>
    </row>
    <row r="1226" spans="34:34">
      <c r="AH1226" t="s">
        <v>1927</v>
      </c>
    </row>
    <row r="1227" spans="34:34">
      <c r="AH1227" t="s">
        <v>1928</v>
      </c>
    </row>
    <row r="1228" spans="34:34">
      <c r="AH1228" t="s">
        <v>1929</v>
      </c>
    </row>
    <row r="1229" spans="34:34">
      <c r="AH1229" t="s">
        <v>1930</v>
      </c>
    </row>
    <row r="1230" spans="34:34">
      <c r="AH1230" t="s">
        <v>1931</v>
      </c>
    </row>
    <row r="1231" spans="34:34">
      <c r="AH1231" t="s">
        <v>1932</v>
      </c>
    </row>
    <row r="1232" spans="34:34">
      <c r="AH1232" t="s">
        <v>1933</v>
      </c>
    </row>
    <row r="1233" spans="34:34">
      <c r="AH1233" t="s">
        <v>1934</v>
      </c>
    </row>
    <row r="1234" spans="34:34">
      <c r="AH1234" t="s">
        <v>1935</v>
      </c>
    </row>
    <row r="1235" spans="34:34">
      <c r="AH1235" t="s">
        <v>1936</v>
      </c>
    </row>
    <row r="1236" spans="34:34">
      <c r="AH1236" t="s">
        <v>1937</v>
      </c>
    </row>
    <row r="1237" spans="34:34">
      <c r="AH1237" t="s">
        <v>1938</v>
      </c>
    </row>
    <row r="1238" spans="34:34">
      <c r="AH1238" t="s">
        <v>1939</v>
      </c>
    </row>
    <row r="1239" spans="34:34">
      <c r="AH1239" t="s">
        <v>1940</v>
      </c>
    </row>
    <row r="1240" spans="34:34">
      <c r="AH1240" t="s">
        <v>1941</v>
      </c>
    </row>
    <row r="1241" spans="34:34">
      <c r="AH1241" t="s">
        <v>1942</v>
      </c>
    </row>
    <row r="1242" spans="34:34">
      <c r="AH1242" t="s">
        <v>1943</v>
      </c>
    </row>
    <row r="1243" spans="34:34">
      <c r="AH1243" t="s">
        <v>1944</v>
      </c>
    </row>
    <row r="1244" spans="34:34">
      <c r="AH1244" t="s">
        <v>1945</v>
      </c>
    </row>
    <row r="1245" spans="34:34">
      <c r="AH1245" t="s">
        <v>1946</v>
      </c>
    </row>
    <row r="1246" spans="34:34">
      <c r="AH1246" t="s">
        <v>1947</v>
      </c>
    </row>
    <row r="1247" spans="34:34">
      <c r="AH1247" t="s">
        <v>1948</v>
      </c>
    </row>
    <row r="1248" spans="34:34">
      <c r="AH1248" t="s">
        <v>1949</v>
      </c>
    </row>
    <row r="1249" spans="34:34">
      <c r="AH1249" t="s">
        <v>1950</v>
      </c>
    </row>
    <row r="1250" spans="34:34">
      <c r="AH1250" t="s">
        <v>1951</v>
      </c>
    </row>
    <row r="1251" spans="34:34">
      <c r="AH1251" t="s">
        <v>1952</v>
      </c>
    </row>
    <row r="1252" spans="34:34">
      <c r="AH1252" t="s">
        <v>1953</v>
      </c>
    </row>
    <row r="1253" spans="34:34">
      <c r="AH1253" t="s">
        <v>1954</v>
      </c>
    </row>
    <row r="1254" spans="34:34">
      <c r="AH1254" t="s">
        <v>1955</v>
      </c>
    </row>
    <row r="1255" spans="34:34">
      <c r="AH1255" t="s">
        <v>1956</v>
      </c>
    </row>
    <row r="1256" spans="34:34">
      <c r="AH1256" t="s">
        <v>1957</v>
      </c>
    </row>
    <row r="1257" spans="34:34">
      <c r="AH1257" t="s">
        <v>1958</v>
      </c>
    </row>
    <row r="1258" spans="34:34">
      <c r="AH1258" t="s">
        <v>1959</v>
      </c>
    </row>
    <row r="1259" spans="34:34">
      <c r="AH1259" t="s">
        <v>1960</v>
      </c>
    </row>
    <row r="1260" spans="34:34">
      <c r="AH1260" t="s">
        <v>1961</v>
      </c>
    </row>
    <row r="1261" spans="34:34">
      <c r="AH1261" t="s">
        <v>1962</v>
      </c>
    </row>
    <row r="1262" spans="34:34">
      <c r="AH1262" t="s">
        <v>1963</v>
      </c>
    </row>
    <row r="1263" spans="34:34">
      <c r="AH1263" t="s">
        <v>1964</v>
      </c>
    </row>
    <row r="1264" spans="34:34">
      <c r="AH1264" t="s">
        <v>1965</v>
      </c>
    </row>
    <row r="1265" spans="34:34">
      <c r="AH1265" t="s">
        <v>1966</v>
      </c>
    </row>
    <row r="1266" spans="34:34">
      <c r="AH1266" t="s">
        <v>1967</v>
      </c>
    </row>
    <row r="1267" spans="34:34">
      <c r="AH1267" t="s">
        <v>1968</v>
      </c>
    </row>
    <row r="1268" spans="34:34">
      <c r="AH1268" t="s">
        <v>1969</v>
      </c>
    </row>
    <row r="1269" spans="34:34">
      <c r="AH1269" t="s">
        <v>1970</v>
      </c>
    </row>
    <row r="1270" spans="34:34">
      <c r="AH1270" t="s">
        <v>1971</v>
      </c>
    </row>
    <row r="1271" spans="34:34">
      <c r="AH1271" t="s">
        <v>1972</v>
      </c>
    </row>
    <row r="1272" spans="34:34">
      <c r="AH1272" t="s">
        <v>1973</v>
      </c>
    </row>
    <row r="1273" spans="34:34">
      <c r="AH1273" t="s">
        <v>1974</v>
      </c>
    </row>
    <row r="1274" spans="34:34">
      <c r="AH1274" t="s">
        <v>1975</v>
      </c>
    </row>
    <row r="1275" spans="34:34">
      <c r="AH1275" t="s">
        <v>1976</v>
      </c>
    </row>
    <row r="1276" spans="34:34">
      <c r="AH1276" t="s">
        <v>1977</v>
      </c>
    </row>
    <row r="1277" spans="34:34">
      <c r="AH1277" t="s">
        <v>1978</v>
      </c>
    </row>
    <row r="1278" spans="34:34">
      <c r="AH1278" t="s">
        <v>1979</v>
      </c>
    </row>
    <row r="1279" spans="34:34">
      <c r="AH1279" t="s">
        <v>1980</v>
      </c>
    </row>
    <row r="1280" spans="34:34">
      <c r="AH1280" t="s">
        <v>1981</v>
      </c>
    </row>
    <row r="1281" spans="34:34">
      <c r="AH1281" t="s">
        <v>1982</v>
      </c>
    </row>
    <row r="1282" spans="34:34">
      <c r="AH1282" t="s">
        <v>1983</v>
      </c>
    </row>
    <row r="1283" spans="34:34">
      <c r="AH1283" t="s">
        <v>1984</v>
      </c>
    </row>
    <row r="1284" spans="34:34">
      <c r="AH1284" t="s">
        <v>1985</v>
      </c>
    </row>
    <row r="1285" spans="34:34">
      <c r="AH1285" t="s">
        <v>1986</v>
      </c>
    </row>
    <row r="1286" spans="34:34">
      <c r="AH1286" t="s">
        <v>1987</v>
      </c>
    </row>
    <row r="1287" spans="34:34">
      <c r="AH1287" t="s">
        <v>1988</v>
      </c>
    </row>
    <row r="1288" spans="34:34">
      <c r="AH1288" t="s">
        <v>1989</v>
      </c>
    </row>
    <row r="1289" spans="34:34">
      <c r="AH1289" t="s">
        <v>1990</v>
      </c>
    </row>
    <row r="1290" spans="34:34">
      <c r="AH1290" t="s">
        <v>1991</v>
      </c>
    </row>
    <row r="1291" spans="34:34">
      <c r="AH1291" t="s">
        <v>1992</v>
      </c>
    </row>
    <row r="1292" spans="34:34">
      <c r="AH1292" t="s">
        <v>1993</v>
      </c>
    </row>
    <row r="1293" spans="34:34">
      <c r="AH1293" t="s">
        <v>1994</v>
      </c>
    </row>
    <row r="1294" spans="34:34">
      <c r="AH1294" t="s">
        <v>1995</v>
      </c>
    </row>
    <row r="1295" spans="34:34">
      <c r="AH1295" t="s">
        <v>1996</v>
      </c>
    </row>
    <row r="1296" spans="34:34">
      <c r="AH1296" t="s">
        <v>1997</v>
      </c>
    </row>
    <row r="1297" spans="34:34">
      <c r="AH1297" t="s">
        <v>1998</v>
      </c>
    </row>
    <row r="1298" spans="34:34">
      <c r="AH1298" t="s">
        <v>1999</v>
      </c>
    </row>
    <row r="1299" spans="34:34">
      <c r="AH1299" t="s">
        <v>2000</v>
      </c>
    </row>
    <row r="1300" spans="34:34">
      <c r="AH1300" t="s">
        <v>2001</v>
      </c>
    </row>
    <row r="1301" spans="34:34">
      <c r="AH1301" t="s">
        <v>2002</v>
      </c>
    </row>
    <row r="1302" spans="34:34">
      <c r="AH1302" t="s">
        <v>2003</v>
      </c>
    </row>
    <row r="1303" spans="34:34">
      <c r="AH1303" t="s">
        <v>2004</v>
      </c>
    </row>
    <row r="1304" spans="34:34">
      <c r="AH1304" t="s">
        <v>2005</v>
      </c>
    </row>
    <row r="1305" spans="34:34">
      <c r="AH1305" t="s">
        <v>2006</v>
      </c>
    </row>
    <row r="1306" spans="34:34">
      <c r="AH1306" t="s">
        <v>2007</v>
      </c>
    </row>
    <row r="1307" spans="34:34">
      <c r="AH1307" t="s">
        <v>2008</v>
      </c>
    </row>
    <row r="1308" spans="34:34">
      <c r="AH1308" t="s">
        <v>2009</v>
      </c>
    </row>
    <row r="1309" spans="34:34">
      <c r="AH1309" t="s">
        <v>2010</v>
      </c>
    </row>
    <row r="1310" spans="34:34">
      <c r="AH1310" t="s">
        <v>2011</v>
      </c>
    </row>
    <row r="1311" spans="34:34">
      <c r="AH1311" t="s">
        <v>2012</v>
      </c>
    </row>
    <row r="1312" spans="34:34">
      <c r="AH1312" t="s">
        <v>2013</v>
      </c>
    </row>
    <row r="1313" spans="34:34">
      <c r="AH1313" t="s">
        <v>2014</v>
      </c>
    </row>
    <row r="1314" spans="34:34">
      <c r="AH1314" t="s">
        <v>2015</v>
      </c>
    </row>
    <row r="1315" spans="34:34">
      <c r="AH1315" t="s">
        <v>2016</v>
      </c>
    </row>
    <row r="1316" spans="34:34">
      <c r="AH1316" t="s">
        <v>2017</v>
      </c>
    </row>
    <row r="1317" spans="34:34">
      <c r="AH1317" t="s">
        <v>2018</v>
      </c>
    </row>
    <row r="1318" spans="34:34">
      <c r="AH1318" t="s">
        <v>2019</v>
      </c>
    </row>
    <row r="1319" spans="34:34">
      <c r="AH1319" t="s">
        <v>2020</v>
      </c>
    </row>
    <row r="1320" spans="34:34">
      <c r="AH1320" t="s">
        <v>2021</v>
      </c>
    </row>
    <row r="1321" spans="34:34">
      <c r="AH1321" t="s">
        <v>2022</v>
      </c>
    </row>
    <row r="1322" spans="34:34">
      <c r="AH1322" t="s">
        <v>2023</v>
      </c>
    </row>
    <row r="1323" spans="34:34">
      <c r="AH1323" t="s">
        <v>2024</v>
      </c>
    </row>
    <row r="1324" spans="34:34">
      <c r="AH1324" t="s">
        <v>2025</v>
      </c>
    </row>
    <row r="1325" spans="34:34">
      <c r="AH1325" t="s">
        <v>2026</v>
      </c>
    </row>
    <row r="1326" spans="34:34">
      <c r="AH1326" t="s">
        <v>2027</v>
      </c>
    </row>
    <row r="1327" spans="34:34">
      <c r="AH1327" t="s">
        <v>2028</v>
      </c>
    </row>
    <row r="1328" spans="34:34">
      <c r="AH1328" t="s">
        <v>2029</v>
      </c>
    </row>
    <row r="1329" spans="34:34">
      <c r="AH1329" t="s">
        <v>2030</v>
      </c>
    </row>
    <row r="1330" spans="34:34">
      <c r="AH1330" t="s">
        <v>2031</v>
      </c>
    </row>
    <row r="1331" spans="34:34">
      <c r="AH1331" t="s">
        <v>2032</v>
      </c>
    </row>
    <row r="1332" spans="34:34">
      <c r="AH1332" t="s">
        <v>2033</v>
      </c>
    </row>
    <row r="1333" spans="34:34">
      <c r="AH1333" t="s">
        <v>2034</v>
      </c>
    </row>
    <row r="1334" spans="34:34">
      <c r="AH1334" t="s">
        <v>2035</v>
      </c>
    </row>
    <row r="1335" spans="34:34">
      <c r="AH1335" t="s">
        <v>2036</v>
      </c>
    </row>
    <row r="1336" spans="34:34">
      <c r="AH1336" t="s">
        <v>2037</v>
      </c>
    </row>
    <row r="1337" spans="34:34">
      <c r="AH1337" t="s">
        <v>2038</v>
      </c>
    </row>
    <row r="1338" spans="34:34">
      <c r="AH1338" t="s">
        <v>2039</v>
      </c>
    </row>
    <row r="1339" spans="34:34">
      <c r="AH1339" t="s">
        <v>2040</v>
      </c>
    </row>
    <row r="1340" spans="34:34">
      <c r="AH1340" t="s">
        <v>2041</v>
      </c>
    </row>
    <row r="1341" spans="34:34">
      <c r="AH1341" t="s">
        <v>2042</v>
      </c>
    </row>
    <row r="1342" spans="34:34">
      <c r="AH1342" t="s">
        <v>2043</v>
      </c>
    </row>
    <row r="1343" spans="34:34">
      <c r="AH1343" t="s">
        <v>2044</v>
      </c>
    </row>
    <row r="1344" spans="34:34">
      <c r="AH1344" t="s">
        <v>2045</v>
      </c>
    </row>
    <row r="1345" spans="34:34">
      <c r="AH1345" t="s">
        <v>2046</v>
      </c>
    </row>
    <row r="1346" spans="34:34">
      <c r="AH1346" t="s">
        <v>2047</v>
      </c>
    </row>
    <row r="1347" spans="34:34">
      <c r="AH1347" t="s">
        <v>2048</v>
      </c>
    </row>
    <row r="1348" spans="34:34">
      <c r="AH1348" t="s">
        <v>2049</v>
      </c>
    </row>
    <row r="1349" spans="34:34">
      <c r="AH1349" t="s">
        <v>2050</v>
      </c>
    </row>
    <row r="1350" spans="34:34">
      <c r="AH1350" t="s">
        <v>2051</v>
      </c>
    </row>
    <row r="1351" spans="34:34">
      <c r="AH1351" t="s">
        <v>2052</v>
      </c>
    </row>
    <row r="1352" spans="34:34">
      <c r="AH1352" t="s">
        <v>2053</v>
      </c>
    </row>
    <row r="1353" spans="34:34">
      <c r="AH1353" t="s">
        <v>2054</v>
      </c>
    </row>
    <row r="1354" spans="34:34">
      <c r="AH1354" t="s">
        <v>2055</v>
      </c>
    </row>
    <row r="1355" spans="34:34">
      <c r="AH1355" t="s">
        <v>2056</v>
      </c>
    </row>
    <row r="1356" spans="34:34">
      <c r="AH1356" t="s">
        <v>2057</v>
      </c>
    </row>
    <row r="1357" spans="34:34">
      <c r="AH1357" t="s">
        <v>2058</v>
      </c>
    </row>
    <row r="1358" spans="34:34">
      <c r="AH1358" t="s">
        <v>2059</v>
      </c>
    </row>
    <row r="1359" spans="34:34">
      <c r="AH1359" t="s">
        <v>2060</v>
      </c>
    </row>
    <row r="1360" spans="34:34">
      <c r="AH1360" t="s">
        <v>2061</v>
      </c>
    </row>
    <row r="1361" spans="34:34">
      <c r="AH1361" t="s">
        <v>2062</v>
      </c>
    </row>
    <row r="1362" spans="34:34">
      <c r="AH1362" t="s">
        <v>2063</v>
      </c>
    </row>
    <row r="1363" spans="34:34">
      <c r="AH1363" t="s">
        <v>2064</v>
      </c>
    </row>
    <row r="1364" spans="34:34">
      <c r="AH1364" t="s">
        <v>2065</v>
      </c>
    </row>
    <row r="1365" spans="34:34">
      <c r="AH1365" t="s">
        <v>2066</v>
      </c>
    </row>
    <row r="1366" spans="34:34">
      <c r="AH1366" t="s">
        <v>2067</v>
      </c>
    </row>
    <row r="1367" spans="34:34">
      <c r="AH1367" t="s">
        <v>2068</v>
      </c>
    </row>
    <row r="1368" spans="34:34">
      <c r="AH1368" t="s">
        <v>2069</v>
      </c>
    </row>
    <row r="1369" spans="34:34">
      <c r="AH1369" t="s">
        <v>2070</v>
      </c>
    </row>
    <row r="1370" spans="34:34">
      <c r="AH1370" t="s">
        <v>2071</v>
      </c>
    </row>
    <row r="1371" spans="34:34">
      <c r="AH1371" t="s">
        <v>2072</v>
      </c>
    </row>
    <row r="1372" spans="34:34">
      <c r="AH1372" t="s">
        <v>2073</v>
      </c>
    </row>
    <row r="1373" spans="34:34">
      <c r="AH1373" t="s">
        <v>2074</v>
      </c>
    </row>
    <row r="1374" spans="34:34">
      <c r="AH1374" t="s">
        <v>2075</v>
      </c>
    </row>
    <row r="1375" spans="34:34">
      <c r="AH1375" t="s">
        <v>2076</v>
      </c>
    </row>
    <row r="1376" spans="34:34">
      <c r="AH1376" t="s">
        <v>2077</v>
      </c>
    </row>
    <row r="1377" spans="34:34">
      <c r="AH1377" t="s">
        <v>2078</v>
      </c>
    </row>
    <row r="1378" spans="34:34">
      <c r="AH1378" t="s">
        <v>2079</v>
      </c>
    </row>
    <row r="1379" spans="34:34">
      <c r="AH1379" t="s">
        <v>2080</v>
      </c>
    </row>
    <row r="1380" spans="34:34">
      <c r="AH1380" t="s">
        <v>2081</v>
      </c>
    </row>
    <row r="1381" spans="34:34">
      <c r="AH1381" t="s">
        <v>2082</v>
      </c>
    </row>
    <row r="1382" spans="34:34">
      <c r="AH1382" t="s">
        <v>2083</v>
      </c>
    </row>
    <row r="1383" spans="34:34">
      <c r="AH1383" t="s">
        <v>2084</v>
      </c>
    </row>
    <row r="1384" spans="34:34">
      <c r="AH1384" t="s">
        <v>2085</v>
      </c>
    </row>
    <row r="1385" spans="34:34">
      <c r="AH1385" t="s">
        <v>2086</v>
      </c>
    </row>
    <row r="1386" spans="34:34">
      <c r="AH1386" t="s">
        <v>2087</v>
      </c>
    </row>
    <row r="1387" spans="34:34">
      <c r="AH1387" t="s">
        <v>2088</v>
      </c>
    </row>
    <row r="1388" spans="34:34">
      <c r="AH1388" t="s">
        <v>2089</v>
      </c>
    </row>
    <row r="1389" spans="34:34">
      <c r="AH1389" t="s">
        <v>2090</v>
      </c>
    </row>
    <row r="1390" spans="34:34">
      <c r="AH1390" t="s">
        <v>2091</v>
      </c>
    </row>
    <row r="1391" spans="34:34">
      <c r="AH1391" t="s">
        <v>2092</v>
      </c>
    </row>
    <row r="1392" spans="34:34">
      <c r="AH1392" t="s">
        <v>2093</v>
      </c>
    </row>
    <row r="1393" spans="34:34">
      <c r="AH1393" t="s">
        <v>2094</v>
      </c>
    </row>
    <row r="1394" spans="34:34">
      <c r="AH1394" t="s">
        <v>2095</v>
      </c>
    </row>
    <row r="1395" spans="34:34">
      <c r="AH1395" t="s">
        <v>2096</v>
      </c>
    </row>
    <row r="1396" spans="34:34">
      <c r="AH1396" t="s">
        <v>2097</v>
      </c>
    </row>
    <row r="1397" spans="34:34">
      <c r="AH1397" t="s">
        <v>2098</v>
      </c>
    </row>
    <row r="1398" spans="34:34">
      <c r="AH1398" t="s">
        <v>2099</v>
      </c>
    </row>
    <row r="1399" spans="34:34">
      <c r="AH1399" t="s">
        <v>2100</v>
      </c>
    </row>
    <row r="1400" spans="34:34">
      <c r="AH1400" t="s">
        <v>2101</v>
      </c>
    </row>
    <row r="1401" spans="34:34">
      <c r="AH1401" t="s">
        <v>2102</v>
      </c>
    </row>
    <row r="1402" spans="34:34">
      <c r="AH1402" t="s">
        <v>2103</v>
      </c>
    </row>
    <row r="1403" spans="34:34">
      <c r="AH1403" t="s">
        <v>2104</v>
      </c>
    </row>
    <row r="1404" spans="34:34">
      <c r="AH1404" t="s">
        <v>2105</v>
      </c>
    </row>
    <row r="1405" spans="34:34">
      <c r="AH1405" t="s">
        <v>2106</v>
      </c>
    </row>
    <row r="1406" spans="34:34">
      <c r="AH1406" t="s">
        <v>2107</v>
      </c>
    </row>
    <row r="1407" spans="34:34">
      <c r="AH1407" t="s">
        <v>2108</v>
      </c>
    </row>
    <row r="1408" spans="34:34">
      <c r="AH1408" t="s">
        <v>2109</v>
      </c>
    </row>
    <row r="1409" spans="34:34">
      <c r="AH1409" t="s">
        <v>2110</v>
      </c>
    </row>
    <row r="1410" spans="34:34">
      <c r="AH1410" t="s">
        <v>2111</v>
      </c>
    </row>
    <row r="1411" spans="34:34">
      <c r="AH1411" t="s">
        <v>2112</v>
      </c>
    </row>
    <row r="1412" spans="34:34">
      <c r="AH1412" t="s">
        <v>2113</v>
      </c>
    </row>
    <row r="1413" spans="34:34">
      <c r="AH1413" t="s">
        <v>2114</v>
      </c>
    </row>
    <row r="1414" spans="34:34">
      <c r="AH1414" t="s">
        <v>2115</v>
      </c>
    </row>
    <row r="1415" spans="34:34">
      <c r="AH1415" t="s">
        <v>2116</v>
      </c>
    </row>
    <row r="1416" spans="34:34">
      <c r="AH1416" t="s">
        <v>2117</v>
      </c>
    </row>
    <row r="1417" spans="34:34">
      <c r="AH1417" t="s">
        <v>2118</v>
      </c>
    </row>
    <row r="1418" spans="34:34">
      <c r="AH1418" t="s">
        <v>2119</v>
      </c>
    </row>
    <row r="1419" spans="34:34">
      <c r="AH1419" t="s">
        <v>2120</v>
      </c>
    </row>
    <row r="1420" spans="34:34">
      <c r="AH1420" t="s">
        <v>2121</v>
      </c>
    </row>
    <row r="1421" spans="34:34">
      <c r="AH1421" t="s">
        <v>2122</v>
      </c>
    </row>
    <row r="1422" spans="34:34">
      <c r="AH1422" t="s">
        <v>2123</v>
      </c>
    </row>
    <row r="1423" spans="34:34">
      <c r="AH1423" t="s">
        <v>2124</v>
      </c>
    </row>
    <row r="1424" spans="34:34">
      <c r="AH1424" t="s">
        <v>2125</v>
      </c>
    </row>
    <row r="1425" spans="34:34">
      <c r="AH1425" t="s">
        <v>2126</v>
      </c>
    </row>
    <row r="1426" spans="34:34">
      <c r="AH1426" t="s">
        <v>2127</v>
      </c>
    </row>
    <row r="1427" spans="34:34">
      <c r="AH1427" t="s">
        <v>2128</v>
      </c>
    </row>
    <row r="1428" spans="34:34">
      <c r="AH1428" t="s">
        <v>2129</v>
      </c>
    </row>
    <row r="1429" spans="34:34">
      <c r="AH1429" t="s">
        <v>2130</v>
      </c>
    </row>
    <row r="1430" spans="34:34">
      <c r="AH1430" t="s">
        <v>2131</v>
      </c>
    </row>
    <row r="1431" spans="34:34">
      <c r="AH1431" t="s">
        <v>2132</v>
      </c>
    </row>
    <row r="1432" spans="34:34">
      <c r="AH1432" t="s">
        <v>2133</v>
      </c>
    </row>
    <row r="1433" spans="34:34">
      <c r="AH1433" t="s">
        <v>2134</v>
      </c>
    </row>
    <row r="1434" spans="34:34">
      <c r="AH1434" t="s">
        <v>2135</v>
      </c>
    </row>
    <row r="1435" spans="34:34">
      <c r="AH1435" t="s">
        <v>2136</v>
      </c>
    </row>
    <row r="1436" spans="34:34">
      <c r="AH1436" t="s">
        <v>2137</v>
      </c>
    </row>
    <row r="1437" spans="34:34">
      <c r="AH1437" t="s">
        <v>2138</v>
      </c>
    </row>
    <row r="1438" spans="34:34">
      <c r="AH1438" t="s">
        <v>2139</v>
      </c>
    </row>
    <row r="1439" spans="34:34">
      <c r="AH1439" t="s">
        <v>2140</v>
      </c>
    </row>
    <row r="1440" spans="34:34">
      <c r="AH1440" t="s">
        <v>2141</v>
      </c>
    </row>
    <row r="1441" spans="34:34">
      <c r="AH1441" t="s">
        <v>2142</v>
      </c>
    </row>
    <row r="1442" spans="34:34">
      <c r="AH1442" t="s">
        <v>2143</v>
      </c>
    </row>
    <row r="1443" spans="34:34">
      <c r="AH1443" t="s">
        <v>2144</v>
      </c>
    </row>
    <row r="1444" spans="34:34">
      <c r="AH1444" t="s">
        <v>2145</v>
      </c>
    </row>
    <row r="1445" spans="34:34">
      <c r="AH1445" t="s">
        <v>2146</v>
      </c>
    </row>
    <row r="1446" spans="34:34">
      <c r="AH1446" t="s">
        <v>2147</v>
      </c>
    </row>
    <row r="1447" spans="34:34">
      <c r="AH1447" t="s">
        <v>2148</v>
      </c>
    </row>
    <row r="1448" spans="34:34">
      <c r="AH1448" t="s">
        <v>2149</v>
      </c>
    </row>
    <row r="1449" spans="34:34">
      <c r="AH1449" t="s">
        <v>2150</v>
      </c>
    </row>
    <row r="1450" spans="34:34">
      <c r="AH1450" t="s">
        <v>2151</v>
      </c>
    </row>
    <row r="1451" spans="34:34">
      <c r="AH1451" t="s">
        <v>2152</v>
      </c>
    </row>
    <row r="1452" spans="34:34">
      <c r="AH1452" t="s">
        <v>2153</v>
      </c>
    </row>
    <row r="1453" spans="34:34">
      <c r="AH1453" t="s">
        <v>2154</v>
      </c>
    </row>
    <row r="1454" spans="34:34">
      <c r="AH1454" t="s">
        <v>2155</v>
      </c>
    </row>
    <row r="1455" spans="34:34">
      <c r="AH1455" t="s">
        <v>2156</v>
      </c>
    </row>
    <row r="1456" spans="34:34">
      <c r="AH1456" t="s">
        <v>2157</v>
      </c>
    </row>
    <row r="1457" spans="34:34">
      <c r="AH1457" t="s">
        <v>2158</v>
      </c>
    </row>
    <row r="1458" spans="34:34">
      <c r="AH1458" t="s">
        <v>2159</v>
      </c>
    </row>
    <row r="1459" spans="34:34">
      <c r="AH1459" t="s">
        <v>2160</v>
      </c>
    </row>
    <row r="1460" spans="34:34">
      <c r="AH1460" t="s">
        <v>2161</v>
      </c>
    </row>
    <row r="1461" spans="34:34">
      <c r="AH1461" t="s">
        <v>2162</v>
      </c>
    </row>
    <row r="1462" spans="34:34">
      <c r="AH1462" t="s">
        <v>2163</v>
      </c>
    </row>
    <row r="1463" spans="34:34">
      <c r="AH1463" t="s">
        <v>2164</v>
      </c>
    </row>
    <row r="1464" spans="34:34">
      <c r="AH1464" t="s">
        <v>2165</v>
      </c>
    </row>
    <row r="1465" spans="34:34">
      <c r="AH1465" t="s">
        <v>2166</v>
      </c>
    </row>
    <row r="1466" spans="34:34">
      <c r="AH1466" t="s">
        <v>2167</v>
      </c>
    </row>
    <row r="1467" spans="34:34">
      <c r="AH1467" t="s">
        <v>2168</v>
      </c>
    </row>
    <row r="1468" spans="34:34">
      <c r="AH1468" t="s">
        <v>2169</v>
      </c>
    </row>
    <row r="1469" spans="34:34">
      <c r="AH1469" t="s">
        <v>2170</v>
      </c>
    </row>
    <row r="1470" spans="34:34">
      <c r="AH1470" t="s">
        <v>2171</v>
      </c>
    </row>
    <row r="1471" spans="34:34">
      <c r="AH1471" t="s">
        <v>2172</v>
      </c>
    </row>
    <row r="1472" spans="34:34">
      <c r="AH1472" t="s">
        <v>2173</v>
      </c>
    </row>
    <row r="1473" spans="34:34">
      <c r="AH1473" t="s">
        <v>2174</v>
      </c>
    </row>
    <row r="1474" spans="34:34">
      <c r="AH1474" t="s">
        <v>2175</v>
      </c>
    </row>
    <row r="1475" spans="34:34">
      <c r="AH1475" t="s">
        <v>2176</v>
      </c>
    </row>
    <row r="1476" spans="34:34">
      <c r="AH1476" t="s">
        <v>2177</v>
      </c>
    </row>
    <row r="1477" spans="34:34">
      <c r="AH1477" t="s">
        <v>2178</v>
      </c>
    </row>
    <row r="1478" spans="34:34">
      <c r="AH1478" t="s">
        <v>2179</v>
      </c>
    </row>
    <row r="1479" spans="34:34">
      <c r="AH1479" t="s">
        <v>2180</v>
      </c>
    </row>
    <row r="1480" spans="34:34">
      <c r="AH1480" t="s">
        <v>2181</v>
      </c>
    </row>
    <row r="1481" spans="34:34">
      <c r="AH1481" t="s">
        <v>2182</v>
      </c>
    </row>
    <row r="1482" spans="34:34">
      <c r="AH1482" t="s">
        <v>2183</v>
      </c>
    </row>
    <row r="1483" spans="34:34">
      <c r="AH1483" t="s">
        <v>2184</v>
      </c>
    </row>
    <row r="1484" spans="34:34">
      <c r="AH1484" t="s">
        <v>2185</v>
      </c>
    </row>
    <row r="1485" spans="34:34">
      <c r="AH1485" t="s">
        <v>2186</v>
      </c>
    </row>
    <row r="1486" spans="34:34">
      <c r="AH1486" t="s">
        <v>2187</v>
      </c>
    </row>
    <row r="1487" spans="34:34">
      <c r="AH1487" t="s">
        <v>2188</v>
      </c>
    </row>
    <row r="1488" spans="34:34">
      <c r="AH1488" t="s">
        <v>2189</v>
      </c>
    </row>
    <row r="1489" spans="34:34">
      <c r="AH1489" t="s">
        <v>2190</v>
      </c>
    </row>
    <row r="1490" spans="34:34">
      <c r="AH1490" t="s">
        <v>2191</v>
      </c>
    </row>
    <row r="1491" spans="34:34">
      <c r="AH1491" t="s">
        <v>2192</v>
      </c>
    </row>
    <row r="1492" spans="34:34">
      <c r="AH1492" t="s">
        <v>2193</v>
      </c>
    </row>
    <row r="1493" spans="34:34">
      <c r="AH1493" t="s">
        <v>2194</v>
      </c>
    </row>
    <row r="1494" spans="34:34">
      <c r="AH1494" t="s">
        <v>2195</v>
      </c>
    </row>
    <row r="1495" spans="34:34">
      <c r="AH1495" t="s">
        <v>2196</v>
      </c>
    </row>
    <row r="1496" spans="34:34">
      <c r="AH1496" t="s">
        <v>2197</v>
      </c>
    </row>
    <row r="1497" spans="34:34">
      <c r="AH1497" t="s">
        <v>2198</v>
      </c>
    </row>
    <row r="1498" spans="34:34">
      <c r="AH1498" t="s">
        <v>2199</v>
      </c>
    </row>
    <row r="1499" spans="34:34">
      <c r="AH1499" t="s">
        <v>2200</v>
      </c>
    </row>
    <row r="1500" spans="34:34">
      <c r="AH1500" t="s">
        <v>2201</v>
      </c>
    </row>
    <row r="1501" spans="34:34">
      <c r="AH1501" t="s">
        <v>2202</v>
      </c>
    </row>
    <row r="1502" spans="34:34">
      <c r="AH1502" t="s">
        <v>2203</v>
      </c>
    </row>
    <row r="1503" spans="34:34">
      <c r="AH1503" t="s">
        <v>2204</v>
      </c>
    </row>
    <row r="1504" spans="34:34">
      <c r="AH1504" t="s">
        <v>2205</v>
      </c>
    </row>
    <row r="1505" spans="34:34">
      <c r="AH1505" t="s">
        <v>2206</v>
      </c>
    </row>
    <row r="1506" spans="34:34">
      <c r="AH1506" t="s">
        <v>2207</v>
      </c>
    </row>
    <row r="1507" spans="34:34">
      <c r="AH1507" t="s">
        <v>2208</v>
      </c>
    </row>
    <row r="1508" spans="34:34">
      <c r="AH1508" t="s">
        <v>2209</v>
      </c>
    </row>
    <row r="1509" spans="34:34">
      <c r="AH1509" t="s">
        <v>2210</v>
      </c>
    </row>
    <row r="1510" spans="34:34">
      <c r="AH1510" t="s">
        <v>2211</v>
      </c>
    </row>
    <row r="1511" spans="34:34">
      <c r="AH1511" t="s">
        <v>2212</v>
      </c>
    </row>
    <row r="1512" spans="34:34">
      <c r="AH1512" t="s">
        <v>2213</v>
      </c>
    </row>
    <row r="1513" spans="34:34">
      <c r="AH1513" t="s">
        <v>2214</v>
      </c>
    </row>
    <row r="1514" spans="34:34">
      <c r="AH1514" t="s">
        <v>2215</v>
      </c>
    </row>
    <row r="1515" spans="34:34">
      <c r="AH1515" t="s">
        <v>2216</v>
      </c>
    </row>
    <row r="1516" spans="34:34">
      <c r="AH1516" t="s">
        <v>2217</v>
      </c>
    </row>
    <row r="1517" spans="34:34">
      <c r="AH1517" t="s">
        <v>2218</v>
      </c>
    </row>
    <row r="1518" spans="34:34">
      <c r="AH1518" t="s">
        <v>2219</v>
      </c>
    </row>
    <row r="1519" spans="34:34">
      <c r="AH1519" t="s">
        <v>2220</v>
      </c>
    </row>
    <row r="1520" spans="34:34">
      <c r="AH1520" t="s">
        <v>2221</v>
      </c>
    </row>
    <row r="1521" spans="34:34">
      <c r="AH1521" t="s">
        <v>2222</v>
      </c>
    </row>
    <row r="1522" spans="34:34">
      <c r="AH1522" t="s">
        <v>2223</v>
      </c>
    </row>
    <row r="1523" spans="34:34">
      <c r="AH1523" t="s">
        <v>2224</v>
      </c>
    </row>
    <row r="1524" spans="34:34">
      <c r="AH1524" t="s">
        <v>2225</v>
      </c>
    </row>
    <row r="1525" spans="34:34">
      <c r="AH1525" t="s">
        <v>2226</v>
      </c>
    </row>
    <row r="1526" spans="34:34">
      <c r="AH1526" t="s">
        <v>2227</v>
      </c>
    </row>
    <row r="1527" spans="34:34">
      <c r="AH1527" t="s">
        <v>2228</v>
      </c>
    </row>
    <row r="1528" spans="34:34">
      <c r="AH1528" t="s">
        <v>2229</v>
      </c>
    </row>
    <row r="1529" spans="34:34">
      <c r="AH1529" t="s">
        <v>2230</v>
      </c>
    </row>
    <row r="1530" spans="34:34">
      <c r="AH1530" t="s">
        <v>2231</v>
      </c>
    </row>
    <row r="1531" spans="34:34">
      <c r="AH1531" t="s">
        <v>2232</v>
      </c>
    </row>
    <row r="1532" spans="34:34">
      <c r="AH1532" t="s">
        <v>2233</v>
      </c>
    </row>
    <row r="1533" spans="34:34">
      <c r="AH1533" t="s">
        <v>2234</v>
      </c>
    </row>
    <row r="1534" spans="34:34">
      <c r="AH1534" t="s">
        <v>2235</v>
      </c>
    </row>
    <row r="1535" spans="34:34">
      <c r="AH1535" t="s">
        <v>2236</v>
      </c>
    </row>
    <row r="1536" spans="34:34">
      <c r="AH1536" t="s">
        <v>2237</v>
      </c>
    </row>
    <row r="1537" spans="34:34">
      <c r="AH1537" t="s">
        <v>2238</v>
      </c>
    </row>
    <row r="1538" spans="34:34">
      <c r="AH1538" t="s">
        <v>2239</v>
      </c>
    </row>
    <row r="1539" spans="34:34">
      <c r="AH1539" t="s">
        <v>2240</v>
      </c>
    </row>
    <row r="1540" spans="34:34">
      <c r="AH1540" t="s">
        <v>2241</v>
      </c>
    </row>
    <row r="1541" spans="34:34">
      <c r="AH1541" t="s">
        <v>2242</v>
      </c>
    </row>
    <row r="1542" spans="34:34">
      <c r="AH1542" t="s">
        <v>2243</v>
      </c>
    </row>
    <row r="1543" spans="34:34">
      <c r="AH1543" t="s">
        <v>2244</v>
      </c>
    </row>
    <row r="1544" spans="34:34">
      <c r="AH1544" t="s">
        <v>2245</v>
      </c>
    </row>
    <row r="1545" spans="34:34">
      <c r="AH1545" t="s">
        <v>2246</v>
      </c>
    </row>
    <row r="1546" spans="34:34">
      <c r="AH1546" t="s">
        <v>2247</v>
      </c>
    </row>
    <row r="1547" spans="34:34">
      <c r="AH1547" t="s">
        <v>2248</v>
      </c>
    </row>
    <row r="1548" spans="34:34">
      <c r="AH1548" t="s">
        <v>2249</v>
      </c>
    </row>
    <row r="1549" spans="34:34">
      <c r="AH1549" t="s">
        <v>2250</v>
      </c>
    </row>
    <row r="1550" spans="34:34">
      <c r="AH1550" t="s">
        <v>2251</v>
      </c>
    </row>
    <row r="1551" spans="34:34">
      <c r="AH1551" t="s">
        <v>2252</v>
      </c>
    </row>
    <row r="1552" spans="34:34">
      <c r="AH1552" t="s">
        <v>2253</v>
      </c>
    </row>
    <row r="1553" spans="34:34">
      <c r="AH1553" t="s">
        <v>2254</v>
      </c>
    </row>
    <row r="1554" spans="34:34">
      <c r="AH1554" t="s">
        <v>2255</v>
      </c>
    </row>
    <row r="1555" spans="34:34">
      <c r="AH1555" t="s">
        <v>2256</v>
      </c>
    </row>
    <row r="1556" spans="34:34">
      <c r="AH1556" t="s">
        <v>2257</v>
      </c>
    </row>
    <row r="1557" spans="34:34">
      <c r="AH1557" t="s">
        <v>2258</v>
      </c>
    </row>
    <row r="1558" spans="34:34">
      <c r="AH1558" t="s">
        <v>2259</v>
      </c>
    </row>
    <row r="1559" spans="34:34">
      <c r="AH1559" t="s">
        <v>2260</v>
      </c>
    </row>
    <row r="1560" spans="34:34">
      <c r="AH1560" t="s">
        <v>2261</v>
      </c>
    </row>
    <row r="1561" spans="34:34">
      <c r="AH1561" t="s">
        <v>2262</v>
      </c>
    </row>
    <row r="1562" spans="34:34">
      <c r="AH1562" t="s">
        <v>2263</v>
      </c>
    </row>
    <row r="1563" spans="34:34">
      <c r="AH1563" t="s">
        <v>2264</v>
      </c>
    </row>
    <row r="1564" spans="34:34">
      <c r="AH1564" t="s">
        <v>2265</v>
      </c>
    </row>
    <row r="1565" spans="34:34">
      <c r="AH1565" t="s">
        <v>2266</v>
      </c>
    </row>
    <row r="1566" spans="34:34">
      <c r="AH1566" t="s">
        <v>2267</v>
      </c>
    </row>
    <row r="1567" spans="34:34">
      <c r="AH1567" t="s">
        <v>2268</v>
      </c>
    </row>
    <row r="1568" spans="34:34">
      <c r="AH1568" t="s">
        <v>2269</v>
      </c>
    </row>
    <row r="1569" spans="34:34">
      <c r="AH1569" t="s">
        <v>2270</v>
      </c>
    </row>
    <row r="1570" spans="34:34">
      <c r="AH1570" t="s">
        <v>2271</v>
      </c>
    </row>
    <row r="1571" spans="34:34">
      <c r="AH1571" t="s">
        <v>2272</v>
      </c>
    </row>
    <row r="1572" spans="34:34">
      <c r="AH1572" t="s">
        <v>2273</v>
      </c>
    </row>
    <row r="1573" spans="34:34">
      <c r="AH1573" t="s">
        <v>2274</v>
      </c>
    </row>
    <row r="1574" spans="34:34">
      <c r="AH1574" t="s">
        <v>2275</v>
      </c>
    </row>
    <row r="1575" spans="34:34">
      <c r="AH1575" t="s">
        <v>2276</v>
      </c>
    </row>
    <row r="1576" spans="34:34">
      <c r="AH1576" t="s">
        <v>2277</v>
      </c>
    </row>
    <row r="1577" spans="34:34">
      <c r="AH1577" t="s">
        <v>2278</v>
      </c>
    </row>
    <row r="1578" spans="34:34">
      <c r="AH1578" t="s">
        <v>2279</v>
      </c>
    </row>
    <row r="1579" spans="34:34">
      <c r="AH1579" t="s">
        <v>2280</v>
      </c>
    </row>
    <row r="1580" spans="34:34">
      <c r="AH1580" t="s">
        <v>2281</v>
      </c>
    </row>
    <row r="1581" spans="34:34">
      <c r="AH1581" t="s">
        <v>2282</v>
      </c>
    </row>
    <row r="1582" spans="34:34">
      <c r="AH1582" t="s">
        <v>2283</v>
      </c>
    </row>
    <row r="1583" spans="34:34">
      <c r="AH1583" t="s">
        <v>2284</v>
      </c>
    </row>
    <row r="1584" spans="34:34">
      <c r="AH1584" t="s">
        <v>2285</v>
      </c>
    </row>
    <row r="1585" spans="34:34">
      <c r="AH1585" t="s">
        <v>2286</v>
      </c>
    </row>
    <row r="1586" spans="34:34">
      <c r="AH1586" t="s">
        <v>2287</v>
      </c>
    </row>
    <row r="1587" spans="34:34">
      <c r="AH1587" t="s">
        <v>2288</v>
      </c>
    </row>
    <row r="1588" spans="34:34">
      <c r="AH1588" t="s">
        <v>2289</v>
      </c>
    </row>
    <row r="1589" spans="34:34">
      <c r="AH1589" t="s">
        <v>2290</v>
      </c>
    </row>
    <row r="1590" spans="34:34">
      <c r="AH1590" t="s">
        <v>2291</v>
      </c>
    </row>
    <row r="1591" spans="34:34">
      <c r="AH1591" t="s">
        <v>2292</v>
      </c>
    </row>
    <row r="1592" spans="34:34">
      <c r="AH1592" t="s">
        <v>2293</v>
      </c>
    </row>
    <row r="1593" spans="34:34">
      <c r="AH1593" t="s">
        <v>2294</v>
      </c>
    </row>
    <row r="1594" spans="34:34">
      <c r="AH1594" t="s">
        <v>2295</v>
      </c>
    </row>
    <row r="1595" spans="34:34">
      <c r="AH1595" t="s">
        <v>2296</v>
      </c>
    </row>
    <row r="1596" spans="34:34">
      <c r="AH1596" t="s">
        <v>2297</v>
      </c>
    </row>
    <row r="1597" spans="34:34">
      <c r="AH1597" t="s">
        <v>2298</v>
      </c>
    </row>
    <row r="1598" spans="34:34">
      <c r="AH1598" t="s">
        <v>2299</v>
      </c>
    </row>
    <row r="1599" spans="34:34">
      <c r="AH1599" t="s">
        <v>2300</v>
      </c>
    </row>
    <row r="1600" spans="34:34">
      <c r="AH1600" t="s">
        <v>2301</v>
      </c>
    </row>
    <row r="1601" spans="34:34">
      <c r="AH1601" t="s">
        <v>2302</v>
      </c>
    </row>
    <row r="1602" spans="34:34">
      <c r="AH1602" t="s">
        <v>2303</v>
      </c>
    </row>
    <row r="1603" spans="34:34">
      <c r="AH1603" t="s">
        <v>2304</v>
      </c>
    </row>
    <row r="1604" spans="34:34">
      <c r="AH1604" t="s">
        <v>2305</v>
      </c>
    </row>
    <row r="1605" spans="34:34">
      <c r="AH1605" t="s">
        <v>2306</v>
      </c>
    </row>
    <row r="1606" spans="34:34">
      <c r="AH1606" t="s">
        <v>2307</v>
      </c>
    </row>
    <row r="1607" spans="34:34">
      <c r="AH1607" t="s">
        <v>2308</v>
      </c>
    </row>
    <row r="1608" spans="34:34">
      <c r="AH1608" t="s">
        <v>2309</v>
      </c>
    </row>
    <row r="1609" spans="34:34">
      <c r="AH1609" t="s">
        <v>2310</v>
      </c>
    </row>
    <row r="1610" spans="34:34">
      <c r="AH1610" t="s">
        <v>2311</v>
      </c>
    </row>
    <row r="1611" spans="34:34">
      <c r="AH1611" t="s">
        <v>2312</v>
      </c>
    </row>
    <row r="1612" spans="34:34">
      <c r="AH1612" t="s">
        <v>2313</v>
      </c>
    </row>
    <row r="1613" spans="34:34">
      <c r="AH1613" t="s">
        <v>2314</v>
      </c>
    </row>
    <row r="1614" spans="34:34">
      <c r="AH1614" t="s">
        <v>2315</v>
      </c>
    </row>
    <row r="1615" spans="34:34">
      <c r="AH1615" t="s">
        <v>2316</v>
      </c>
    </row>
    <row r="1616" spans="34:34">
      <c r="AH1616" t="s">
        <v>2317</v>
      </c>
    </row>
    <row r="1617" spans="34:34">
      <c r="AH1617" t="s">
        <v>2318</v>
      </c>
    </row>
    <row r="1618" spans="34:34">
      <c r="AH1618" t="s">
        <v>2319</v>
      </c>
    </row>
    <row r="1619" spans="34:34">
      <c r="AH1619" t="s">
        <v>2320</v>
      </c>
    </row>
    <row r="1620" spans="34:34">
      <c r="AH1620" t="s">
        <v>2321</v>
      </c>
    </row>
    <row r="1621" spans="34:34">
      <c r="AH1621" t="s">
        <v>2322</v>
      </c>
    </row>
    <row r="1622" spans="34:34">
      <c r="AH1622" t="s">
        <v>2323</v>
      </c>
    </row>
    <row r="1623" spans="34:34">
      <c r="AH1623" t="s">
        <v>2324</v>
      </c>
    </row>
    <row r="1624" spans="34:34">
      <c r="AH1624" t="s">
        <v>2325</v>
      </c>
    </row>
    <row r="1625" spans="34:34">
      <c r="AH1625" t="s">
        <v>2326</v>
      </c>
    </row>
    <row r="1626" spans="34:34">
      <c r="AH1626" t="s">
        <v>2327</v>
      </c>
    </row>
    <row r="1627" spans="34:34">
      <c r="AH1627" t="s">
        <v>2328</v>
      </c>
    </row>
    <row r="1628" spans="34:34">
      <c r="AH1628" t="s">
        <v>2329</v>
      </c>
    </row>
    <row r="1629" spans="34:34">
      <c r="AH1629" t="s">
        <v>2330</v>
      </c>
    </row>
    <row r="1630" spans="34:34">
      <c r="AH1630" t="s">
        <v>2331</v>
      </c>
    </row>
    <row r="1631" spans="34:34">
      <c r="AH1631" t="s">
        <v>2332</v>
      </c>
    </row>
    <row r="1632" spans="34:34">
      <c r="AH1632" t="s">
        <v>2333</v>
      </c>
    </row>
    <row r="1633" spans="34:34">
      <c r="AH1633" t="s">
        <v>2334</v>
      </c>
    </row>
    <row r="1634" spans="34:34">
      <c r="AH1634" t="s">
        <v>2335</v>
      </c>
    </row>
    <row r="1635" spans="34:34">
      <c r="AH1635" t="s">
        <v>2336</v>
      </c>
    </row>
    <row r="1636" spans="34:34">
      <c r="AH1636" t="s">
        <v>2337</v>
      </c>
    </row>
    <row r="1637" spans="34:34">
      <c r="AH1637" t="s">
        <v>2338</v>
      </c>
    </row>
    <row r="1638" spans="34:34">
      <c r="AH1638" t="s">
        <v>2339</v>
      </c>
    </row>
    <row r="1639" spans="34:34">
      <c r="AH1639" t="s">
        <v>2340</v>
      </c>
    </row>
    <row r="1640" spans="34:34">
      <c r="AH1640" t="s">
        <v>2341</v>
      </c>
    </row>
    <row r="1641" spans="34:34">
      <c r="AH1641" t="s">
        <v>2342</v>
      </c>
    </row>
    <row r="1642" spans="34:34">
      <c r="AH1642" t="s">
        <v>2343</v>
      </c>
    </row>
    <row r="1643" spans="34:34">
      <c r="AH1643" t="s">
        <v>2344</v>
      </c>
    </row>
    <row r="1644" spans="34:34">
      <c r="AH1644" t="s">
        <v>2345</v>
      </c>
    </row>
    <row r="1645" spans="34:34">
      <c r="AH1645" t="s">
        <v>2346</v>
      </c>
    </row>
    <row r="1646" spans="34:34">
      <c r="AH1646" t="s">
        <v>2347</v>
      </c>
    </row>
    <row r="1647" spans="34:34">
      <c r="AH1647" t="s">
        <v>2348</v>
      </c>
    </row>
    <row r="1648" spans="34:34">
      <c r="AH1648" t="s">
        <v>2349</v>
      </c>
    </row>
    <row r="1649" spans="34:34">
      <c r="AH1649" t="s">
        <v>2350</v>
      </c>
    </row>
    <row r="1650" spans="34:34">
      <c r="AH1650" t="s">
        <v>2351</v>
      </c>
    </row>
    <row r="1651" spans="34:34">
      <c r="AH1651" t="s">
        <v>2352</v>
      </c>
    </row>
    <row r="1652" spans="34:34">
      <c r="AH1652" t="s">
        <v>2353</v>
      </c>
    </row>
    <row r="1653" spans="34:34">
      <c r="AH1653" t="s">
        <v>2354</v>
      </c>
    </row>
    <row r="1654" spans="34:34">
      <c r="AH1654" t="s">
        <v>2355</v>
      </c>
    </row>
    <row r="1655" spans="34:34">
      <c r="AH1655" t="s">
        <v>2356</v>
      </c>
    </row>
    <row r="1656" spans="34:34">
      <c r="AH1656" t="s">
        <v>2357</v>
      </c>
    </row>
    <row r="1657" spans="34:34">
      <c r="AH1657" t="s">
        <v>2358</v>
      </c>
    </row>
    <row r="1658" spans="34:34">
      <c r="AH1658" t="s">
        <v>2359</v>
      </c>
    </row>
    <row r="1659" spans="34:34">
      <c r="AH1659" t="s">
        <v>2360</v>
      </c>
    </row>
    <row r="1660" spans="34:34">
      <c r="AH1660" t="s">
        <v>2361</v>
      </c>
    </row>
    <row r="1661" spans="34:34">
      <c r="AH1661" t="s">
        <v>2362</v>
      </c>
    </row>
    <row r="1662" spans="34:34">
      <c r="AH1662" t="s">
        <v>2363</v>
      </c>
    </row>
    <row r="1663" spans="34:34">
      <c r="AH1663" t="s">
        <v>2364</v>
      </c>
    </row>
    <row r="1664" spans="34:34">
      <c r="AH1664" t="s">
        <v>2365</v>
      </c>
    </row>
    <row r="1665" spans="34:34">
      <c r="AH1665" t="s">
        <v>2366</v>
      </c>
    </row>
    <row r="1666" spans="34:34">
      <c r="AH1666" t="s">
        <v>2367</v>
      </c>
    </row>
    <row r="1667" spans="34:34">
      <c r="AH1667" t="s">
        <v>2368</v>
      </c>
    </row>
    <row r="1668" spans="34:34">
      <c r="AH1668" t="s">
        <v>2369</v>
      </c>
    </row>
    <row r="1669" spans="34:34">
      <c r="AH1669" t="s">
        <v>2370</v>
      </c>
    </row>
    <row r="1670" spans="34:34">
      <c r="AH1670" t="s">
        <v>2371</v>
      </c>
    </row>
    <row r="1671" spans="34:34">
      <c r="AH1671" t="s">
        <v>2372</v>
      </c>
    </row>
    <row r="1672" spans="34:34">
      <c r="AH1672" t="s">
        <v>2373</v>
      </c>
    </row>
    <row r="1673" spans="34:34">
      <c r="AH1673" t="s">
        <v>2374</v>
      </c>
    </row>
    <row r="1674" spans="34:34">
      <c r="AH1674" t="s">
        <v>2375</v>
      </c>
    </row>
    <row r="1675" spans="34:34">
      <c r="AH1675" t="s">
        <v>2376</v>
      </c>
    </row>
    <row r="1676" spans="34:34">
      <c r="AH1676" t="s">
        <v>2377</v>
      </c>
    </row>
    <row r="1677" spans="34:34">
      <c r="AH1677" t="s">
        <v>2378</v>
      </c>
    </row>
    <row r="1678" spans="34:34">
      <c r="AH1678" t="s">
        <v>2379</v>
      </c>
    </row>
    <row r="1679" spans="34:34">
      <c r="AH1679" t="s">
        <v>2380</v>
      </c>
    </row>
    <row r="1680" spans="34:34">
      <c r="AH1680" t="s">
        <v>2381</v>
      </c>
    </row>
    <row r="1681" spans="34:34">
      <c r="AH1681" t="s">
        <v>2382</v>
      </c>
    </row>
    <row r="1682" spans="34:34">
      <c r="AH1682" t="s">
        <v>2383</v>
      </c>
    </row>
    <row r="1683" spans="34:34">
      <c r="AH1683" t="s">
        <v>2384</v>
      </c>
    </row>
    <row r="1684" spans="34:34">
      <c r="AH1684" t="s">
        <v>2385</v>
      </c>
    </row>
    <row r="1685" spans="34:34">
      <c r="AH1685" t="s">
        <v>2386</v>
      </c>
    </row>
    <row r="1686" spans="34:34">
      <c r="AH1686" t="s">
        <v>2387</v>
      </c>
    </row>
    <row r="1687" spans="34:34">
      <c r="AH1687" t="s">
        <v>2388</v>
      </c>
    </row>
    <row r="1688" spans="34:34">
      <c r="AH1688" t="s">
        <v>2389</v>
      </c>
    </row>
    <row r="1689" spans="34:34">
      <c r="AH1689" t="s">
        <v>2390</v>
      </c>
    </row>
    <row r="1690" spans="34:34">
      <c r="AH1690" t="s">
        <v>2391</v>
      </c>
    </row>
    <row r="1691" spans="34:34">
      <c r="AH1691" t="s">
        <v>2392</v>
      </c>
    </row>
    <row r="1692" spans="34:34">
      <c r="AH1692" t="s">
        <v>2393</v>
      </c>
    </row>
    <row r="1693" spans="34:34">
      <c r="AH1693" t="s">
        <v>2394</v>
      </c>
    </row>
    <row r="1694" spans="34:34">
      <c r="AH1694" t="s">
        <v>2395</v>
      </c>
    </row>
    <row r="1695" spans="34:34">
      <c r="AH1695" t="s">
        <v>2396</v>
      </c>
    </row>
    <row r="1696" spans="34:34">
      <c r="AH1696" t="s">
        <v>2397</v>
      </c>
    </row>
    <row r="1697" spans="34:34">
      <c r="AH1697" t="s">
        <v>2398</v>
      </c>
    </row>
    <row r="1698" spans="34:34">
      <c r="AH1698" t="s">
        <v>2399</v>
      </c>
    </row>
    <row r="1699" spans="34:34">
      <c r="AH1699" t="s">
        <v>2400</v>
      </c>
    </row>
    <row r="1700" spans="34:34">
      <c r="AH1700" t="s">
        <v>2401</v>
      </c>
    </row>
    <row r="1701" spans="34:34">
      <c r="AH1701" t="s">
        <v>2402</v>
      </c>
    </row>
    <row r="1702" spans="34:34">
      <c r="AH1702" t="s">
        <v>2403</v>
      </c>
    </row>
    <row r="1703" spans="34:34">
      <c r="AH1703" t="s">
        <v>2404</v>
      </c>
    </row>
    <row r="1704" spans="34:34">
      <c r="AH1704" t="s">
        <v>2405</v>
      </c>
    </row>
    <row r="1705" spans="34:34">
      <c r="AH1705" t="s">
        <v>2406</v>
      </c>
    </row>
    <row r="1706" spans="34:34">
      <c r="AH1706" t="s">
        <v>2407</v>
      </c>
    </row>
    <row r="1707" spans="34:34">
      <c r="AH1707" t="s">
        <v>2408</v>
      </c>
    </row>
    <row r="1708" spans="34:34">
      <c r="AH1708" t="s">
        <v>2409</v>
      </c>
    </row>
    <row r="1709" spans="34:34">
      <c r="AH1709" t="s">
        <v>2410</v>
      </c>
    </row>
    <row r="1710" spans="34:34">
      <c r="AH1710" t="s">
        <v>2411</v>
      </c>
    </row>
    <row r="1711" spans="34:34">
      <c r="AH1711" t="s">
        <v>2412</v>
      </c>
    </row>
    <row r="1712" spans="34:34">
      <c r="AH1712" t="s">
        <v>2413</v>
      </c>
    </row>
    <row r="1713" spans="34:34">
      <c r="AH1713" t="s">
        <v>2414</v>
      </c>
    </row>
    <row r="1714" spans="34:34">
      <c r="AH1714" t="s">
        <v>2415</v>
      </c>
    </row>
    <row r="1715" spans="34:34">
      <c r="AH1715" t="s">
        <v>2416</v>
      </c>
    </row>
    <row r="1716" spans="34:34">
      <c r="AH1716" t="s">
        <v>2417</v>
      </c>
    </row>
    <row r="1717" spans="34:34">
      <c r="AH1717" t="s">
        <v>2418</v>
      </c>
    </row>
    <row r="1718" spans="34:34">
      <c r="AH1718" t="s">
        <v>2419</v>
      </c>
    </row>
    <row r="1719" spans="34:34">
      <c r="AH1719" t="s">
        <v>2420</v>
      </c>
    </row>
    <row r="1720" spans="34:34">
      <c r="AH1720" t="s">
        <v>2421</v>
      </c>
    </row>
    <row r="1721" spans="34:34">
      <c r="AH1721" t="s">
        <v>2422</v>
      </c>
    </row>
    <row r="1722" spans="34:34">
      <c r="AH1722" t="s">
        <v>2423</v>
      </c>
    </row>
    <row r="1723" spans="34:34">
      <c r="AH1723" t="s">
        <v>2424</v>
      </c>
    </row>
    <row r="1724" spans="34:34">
      <c r="AH1724" t="s">
        <v>2425</v>
      </c>
    </row>
    <row r="1725" spans="34:34">
      <c r="AH1725" t="s">
        <v>2426</v>
      </c>
    </row>
    <row r="1726" spans="34:34">
      <c r="AH1726" t="s">
        <v>2427</v>
      </c>
    </row>
    <row r="1727" spans="34:34">
      <c r="AH1727" t="s">
        <v>2428</v>
      </c>
    </row>
    <row r="1728" spans="34:34">
      <c r="AH1728" t="s">
        <v>2429</v>
      </c>
    </row>
    <row r="1729" spans="34:34">
      <c r="AH1729" t="s">
        <v>2430</v>
      </c>
    </row>
    <row r="1730" spans="34:34">
      <c r="AH1730" t="s">
        <v>2431</v>
      </c>
    </row>
    <row r="1731" spans="34:34">
      <c r="AH1731" t="s">
        <v>2432</v>
      </c>
    </row>
    <row r="1732" spans="34:34">
      <c r="AH1732" t="s">
        <v>2433</v>
      </c>
    </row>
    <row r="1733" spans="34:34">
      <c r="AH1733" t="s">
        <v>2434</v>
      </c>
    </row>
    <row r="1734" spans="34:34">
      <c r="AH1734" t="s">
        <v>2435</v>
      </c>
    </row>
    <row r="1735" spans="34:34">
      <c r="AH1735" t="s">
        <v>2436</v>
      </c>
    </row>
    <row r="1736" spans="34:34">
      <c r="AH1736" t="s">
        <v>2437</v>
      </c>
    </row>
    <row r="1737" spans="34:34">
      <c r="AH1737" t="s">
        <v>2438</v>
      </c>
    </row>
    <row r="1738" spans="34:34">
      <c r="AH1738" t="s">
        <v>2439</v>
      </c>
    </row>
    <row r="1739" spans="34:34">
      <c r="AH1739" t="s">
        <v>2440</v>
      </c>
    </row>
    <row r="1740" spans="34:34">
      <c r="AH1740" t="s">
        <v>2441</v>
      </c>
    </row>
    <row r="1741" spans="34:34">
      <c r="AH1741" t="s">
        <v>2442</v>
      </c>
    </row>
    <row r="1742" spans="34:34">
      <c r="AH1742" t="s">
        <v>2443</v>
      </c>
    </row>
    <row r="1743" spans="34:34">
      <c r="AH1743" t="s">
        <v>2444</v>
      </c>
    </row>
    <row r="1744" spans="34:34">
      <c r="AH1744" t="s">
        <v>2445</v>
      </c>
    </row>
    <row r="1745" spans="34:34">
      <c r="AH1745" t="s">
        <v>2446</v>
      </c>
    </row>
    <row r="1746" spans="34:34">
      <c r="AH1746" t="s">
        <v>2447</v>
      </c>
    </row>
    <row r="1747" spans="34:34">
      <c r="AH1747" t="s">
        <v>2448</v>
      </c>
    </row>
    <row r="1748" spans="34:34">
      <c r="AH1748" t="s">
        <v>2449</v>
      </c>
    </row>
    <row r="1749" spans="34:34">
      <c r="AH1749" t="s">
        <v>2450</v>
      </c>
    </row>
    <row r="1750" spans="34:34">
      <c r="AH1750" t="s">
        <v>2451</v>
      </c>
    </row>
    <row r="1751" spans="34:34">
      <c r="AH1751" t="s">
        <v>2452</v>
      </c>
    </row>
    <row r="1752" spans="34:34">
      <c r="AH1752" t="s">
        <v>2453</v>
      </c>
    </row>
    <row r="1753" spans="34:34">
      <c r="AH1753" t="s">
        <v>2454</v>
      </c>
    </row>
    <row r="1754" spans="34:34">
      <c r="AH1754" t="s">
        <v>2455</v>
      </c>
    </row>
    <row r="1755" spans="34:34">
      <c r="AH1755" t="s">
        <v>2456</v>
      </c>
    </row>
    <row r="1756" spans="34:34">
      <c r="AH1756" t="s">
        <v>2457</v>
      </c>
    </row>
    <row r="1757" spans="34:34">
      <c r="AH1757" t="s">
        <v>2458</v>
      </c>
    </row>
    <row r="1758" spans="34:34">
      <c r="AH1758" t="s">
        <v>2459</v>
      </c>
    </row>
    <row r="1759" spans="34:34">
      <c r="AH1759" t="s">
        <v>2460</v>
      </c>
    </row>
    <row r="1760" spans="34:34">
      <c r="AH1760" t="s">
        <v>2461</v>
      </c>
    </row>
    <row r="1761" spans="34:34">
      <c r="AH1761" t="s">
        <v>2462</v>
      </c>
    </row>
    <row r="1762" spans="34:34">
      <c r="AH1762" t="s">
        <v>2463</v>
      </c>
    </row>
    <row r="1763" spans="34:34">
      <c r="AH1763" t="s">
        <v>2464</v>
      </c>
    </row>
    <row r="1764" spans="34:34">
      <c r="AH1764" t="s">
        <v>2465</v>
      </c>
    </row>
    <row r="1765" spans="34:34">
      <c r="AH1765" t="s">
        <v>2466</v>
      </c>
    </row>
    <row r="1766" spans="34:34">
      <c r="AH1766" t="s">
        <v>2467</v>
      </c>
    </row>
    <row r="1767" spans="34:34">
      <c r="AH1767" t="s">
        <v>2468</v>
      </c>
    </row>
    <row r="1768" spans="34:34">
      <c r="AH1768" t="s">
        <v>2469</v>
      </c>
    </row>
    <row r="1769" spans="34:34">
      <c r="AH1769" t="s">
        <v>2470</v>
      </c>
    </row>
    <row r="1770" spans="34:34">
      <c r="AH1770" t="s">
        <v>2471</v>
      </c>
    </row>
    <row r="1771" spans="34:34">
      <c r="AH1771" t="s">
        <v>2472</v>
      </c>
    </row>
    <row r="1772" spans="34:34">
      <c r="AH1772" t="s">
        <v>2473</v>
      </c>
    </row>
    <row r="1773" spans="34:34">
      <c r="AH1773" t="s">
        <v>2474</v>
      </c>
    </row>
    <row r="1774" spans="34:34">
      <c r="AH1774" t="s">
        <v>2475</v>
      </c>
    </row>
    <row r="1775" spans="34:34">
      <c r="AH1775" t="s">
        <v>2476</v>
      </c>
    </row>
    <row r="1776" spans="34:34">
      <c r="AH1776" t="s">
        <v>2477</v>
      </c>
    </row>
    <row r="1777" spans="34:34">
      <c r="AH1777" t="s">
        <v>2478</v>
      </c>
    </row>
    <row r="1778" spans="34:34">
      <c r="AH1778" t="s">
        <v>2479</v>
      </c>
    </row>
    <row r="1779" spans="34:34">
      <c r="AH1779" t="s">
        <v>2480</v>
      </c>
    </row>
    <row r="1780" spans="34:34">
      <c r="AH1780" t="s">
        <v>2481</v>
      </c>
    </row>
    <row r="1781" spans="34:34">
      <c r="AH1781" t="s">
        <v>2482</v>
      </c>
    </row>
    <row r="1782" spans="34:34">
      <c r="AH1782" t="s">
        <v>2483</v>
      </c>
    </row>
    <row r="1783" spans="34:34">
      <c r="AH1783" t="s">
        <v>2484</v>
      </c>
    </row>
    <row r="1784" spans="34:34">
      <c r="AH1784" t="s">
        <v>2485</v>
      </c>
    </row>
    <row r="1785" spans="34:34">
      <c r="AH1785" t="s">
        <v>2486</v>
      </c>
    </row>
    <row r="1786" spans="34:34">
      <c r="AH1786" t="s">
        <v>2487</v>
      </c>
    </row>
    <row r="1787" spans="34:34">
      <c r="AH1787" t="s">
        <v>2488</v>
      </c>
    </row>
    <row r="1788" spans="34:34">
      <c r="AH1788" t="s">
        <v>2489</v>
      </c>
    </row>
    <row r="1789" spans="34:34">
      <c r="AH1789" t="s">
        <v>2490</v>
      </c>
    </row>
    <row r="1790" spans="34:34">
      <c r="AH1790" t="s">
        <v>2491</v>
      </c>
    </row>
    <row r="1791" spans="34:34">
      <c r="AH1791" t="s">
        <v>2492</v>
      </c>
    </row>
    <row r="1792" spans="34:34">
      <c r="AH1792" t="s">
        <v>2493</v>
      </c>
    </row>
    <row r="1793" spans="34:34">
      <c r="AH1793" t="s">
        <v>2494</v>
      </c>
    </row>
    <row r="1794" spans="34:34">
      <c r="AH1794" t="s">
        <v>2495</v>
      </c>
    </row>
    <row r="1795" spans="34:34">
      <c r="AH1795" t="s">
        <v>2496</v>
      </c>
    </row>
    <row r="1796" spans="34:34">
      <c r="AH1796" t="s">
        <v>2497</v>
      </c>
    </row>
    <row r="1797" spans="34:34">
      <c r="AH1797" t="s">
        <v>2498</v>
      </c>
    </row>
    <row r="1798" spans="34:34">
      <c r="AH1798" t="s">
        <v>2499</v>
      </c>
    </row>
    <row r="1799" spans="34:34">
      <c r="AH1799" t="s">
        <v>2500</v>
      </c>
    </row>
    <row r="1800" spans="34:34">
      <c r="AH1800" t="s">
        <v>2501</v>
      </c>
    </row>
    <row r="1801" spans="34:34">
      <c r="AH1801" t="s">
        <v>2502</v>
      </c>
    </row>
    <row r="1802" spans="34:34">
      <c r="AH1802" t="s">
        <v>2503</v>
      </c>
    </row>
    <row r="1803" spans="34:34">
      <c r="AH1803" t="s">
        <v>2504</v>
      </c>
    </row>
    <row r="1804" spans="34:34">
      <c r="AH1804" t="s">
        <v>2505</v>
      </c>
    </row>
    <row r="1805" spans="34:34">
      <c r="AH1805" t="s">
        <v>2506</v>
      </c>
    </row>
    <row r="1806" spans="34:34">
      <c r="AH1806" t="s">
        <v>2507</v>
      </c>
    </row>
    <row r="1807" spans="34:34">
      <c r="AH1807" t="s">
        <v>2508</v>
      </c>
    </row>
    <row r="1808" spans="34:34">
      <c r="AH1808" t="s">
        <v>2509</v>
      </c>
    </row>
    <row r="1809" spans="34:34">
      <c r="AH1809" t="s">
        <v>2510</v>
      </c>
    </row>
    <row r="1810" spans="34:34">
      <c r="AH1810" t="s">
        <v>2511</v>
      </c>
    </row>
    <row r="1811" spans="34:34">
      <c r="AH1811" t="s">
        <v>2512</v>
      </c>
    </row>
    <row r="1812" spans="34:34">
      <c r="AH1812" t="s">
        <v>2513</v>
      </c>
    </row>
    <row r="1813" spans="34:34">
      <c r="AH1813" t="s">
        <v>2514</v>
      </c>
    </row>
    <row r="1814" spans="34:34">
      <c r="AH1814" t="s">
        <v>2515</v>
      </c>
    </row>
    <row r="1815" spans="34:34">
      <c r="AH1815" t="s">
        <v>2516</v>
      </c>
    </row>
    <row r="1816" spans="34:34">
      <c r="AH1816" t="s">
        <v>2517</v>
      </c>
    </row>
    <row r="1817" spans="34:34">
      <c r="AH1817" t="s">
        <v>2518</v>
      </c>
    </row>
    <row r="1818" spans="34:34">
      <c r="AH1818" t="s">
        <v>2519</v>
      </c>
    </row>
    <row r="1819" spans="34:34">
      <c r="AH1819" t="s">
        <v>2520</v>
      </c>
    </row>
    <row r="1820" spans="34:34">
      <c r="AH1820" t="s">
        <v>2521</v>
      </c>
    </row>
    <row r="1821" spans="34:34">
      <c r="AH1821" t="s">
        <v>2522</v>
      </c>
    </row>
    <row r="1822" spans="34:34">
      <c r="AH1822" t="s">
        <v>2523</v>
      </c>
    </row>
    <row r="1823" spans="34:34">
      <c r="AH1823" t="s">
        <v>2524</v>
      </c>
    </row>
    <row r="1824" spans="34:34">
      <c r="AH1824" t="s">
        <v>2525</v>
      </c>
    </row>
    <row r="1825" spans="34:34">
      <c r="AH1825" t="s">
        <v>2526</v>
      </c>
    </row>
    <row r="1826" spans="34:34">
      <c r="AH1826" t="s">
        <v>2527</v>
      </c>
    </row>
    <row r="1827" spans="34:34">
      <c r="AH1827" t="s">
        <v>2528</v>
      </c>
    </row>
    <row r="1828" spans="34:34">
      <c r="AH1828" t="s">
        <v>2529</v>
      </c>
    </row>
    <row r="1829" spans="34:34">
      <c r="AH1829" t="s">
        <v>2530</v>
      </c>
    </row>
    <row r="1830" spans="34:34">
      <c r="AH1830" t="s">
        <v>2531</v>
      </c>
    </row>
    <row r="1831" spans="34:34">
      <c r="AH1831" t="s">
        <v>2532</v>
      </c>
    </row>
    <row r="1832" spans="34:34">
      <c r="AH1832" t="s">
        <v>2533</v>
      </c>
    </row>
    <row r="1833" spans="34:34">
      <c r="AH1833" t="s">
        <v>2534</v>
      </c>
    </row>
    <row r="1834" spans="34:34">
      <c r="AH1834" t="s">
        <v>2535</v>
      </c>
    </row>
    <row r="1835" spans="34:34">
      <c r="AH1835" t="s">
        <v>2536</v>
      </c>
    </row>
    <row r="1836" spans="34:34">
      <c r="AH1836" t="s">
        <v>2537</v>
      </c>
    </row>
    <row r="1837" spans="34:34">
      <c r="AH1837" t="s">
        <v>2538</v>
      </c>
    </row>
    <row r="1838" spans="34:34">
      <c r="AH1838" t="s">
        <v>2539</v>
      </c>
    </row>
    <row r="1839" spans="34:34">
      <c r="AH1839" t="s">
        <v>2540</v>
      </c>
    </row>
    <row r="1840" spans="34:34">
      <c r="AH1840" t="s">
        <v>2541</v>
      </c>
    </row>
    <row r="1841" spans="34:34">
      <c r="AH1841" t="s">
        <v>2542</v>
      </c>
    </row>
    <row r="1842" spans="34:34">
      <c r="AH1842" t="s">
        <v>2543</v>
      </c>
    </row>
    <row r="1843" spans="34:34">
      <c r="AH1843" t="s">
        <v>2544</v>
      </c>
    </row>
    <row r="1844" spans="34:34">
      <c r="AH1844" t="s">
        <v>2545</v>
      </c>
    </row>
    <row r="1845" spans="34:34">
      <c r="AH1845" t="s">
        <v>2546</v>
      </c>
    </row>
    <row r="1846" spans="34:34">
      <c r="AH1846" t="s">
        <v>2547</v>
      </c>
    </row>
    <row r="1847" spans="34:34">
      <c r="AH1847" t="s">
        <v>2548</v>
      </c>
    </row>
    <row r="1848" spans="34:34">
      <c r="AH1848" t="s">
        <v>2549</v>
      </c>
    </row>
    <row r="1849" spans="34:34">
      <c r="AH1849" t="s">
        <v>2550</v>
      </c>
    </row>
    <row r="1850" spans="34:34">
      <c r="AH1850" t="s">
        <v>2551</v>
      </c>
    </row>
    <row r="1851" spans="34:34">
      <c r="AH1851" t="s">
        <v>2552</v>
      </c>
    </row>
    <row r="1852" spans="34:34">
      <c r="AH1852" t="s">
        <v>2553</v>
      </c>
    </row>
    <row r="1853" spans="34:34">
      <c r="AH1853" t="s">
        <v>2554</v>
      </c>
    </row>
    <row r="1854" spans="34:34">
      <c r="AH1854" t="s">
        <v>2555</v>
      </c>
    </row>
    <row r="1855" spans="34:34">
      <c r="AH1855" t="s">
        <v>2556</v>
      </c>
    </row>
    <row r="1856" spans="34:34">
      <c r="AH1856" t="s">
        <v>2557</v>
      </c>
    </row>
    <row r="1857" spans="34:34">
      <c r="AH1857" t="s">
        <v>2558</v>
      </c>
    </row>
    <row r="1858" spans="34:34">
      <c r="AH1858" t="s">
        <v>2559</v>
      </c>
    </row>
    <row r="1859" spans="34:34">
      <c r="AH1859" t="s">
        <v>2560</v>
      </c>
    </row>
    <row r="1860" spans="34:34">
      <c r="AH1860" t="s">
        <v>2561</v>
      </c>
    </row>
    <row r="1861" spans="34:34">
      <c r="AH1861" t="s">
        <v>2562</v>
      </c>
    </row>
    <row r="1862" spans="34:34">
      <c r="AH1862" t="s">
        <v>2563</v>
      </c>
    </row>
    <row r="1863" spans="34:34">
      <c r="AH1863" t="s">
        <v>2564</v>
      </c>
    </row>
    <row r="1864" spans="34:34">
      <c r="AH1864" t="s">
        <v>2565</v>
      </c>
    </row>
    <row r="1865" spans="34:34">
      <c r="AH1865" t="s">
        <v>2566</v>
      </c>
    </row>
    <row r="1866" spans="34:34">
      <c r="AH1866" t="s">
        <v>2567</v>
      </c>
    </row>
    <row r="1867" spans="34:34">
      <c r="AH1867" t="s">
        <v>2568</v>
      </c>
    </row>
    <row r="1868" spans="34:34">
      <c r="AH1868" t="s">
        <v>2569</v>
      </c>
    </row>
    <row r="1869" spans="34:34">
      <c r="AH1869" t="s">
        <v>2570</v>
      </c>
    </row>
    <row r="1870" spans="34:34">
      <c r="AH1870" t="s">
        <v>2571</v>
      </c>
    </row>
    <row r="1871" spans="34:34">
      <c r="AH1871" t="s">
        <v>2572</v>
      </c>
    </row>
    <row r="1872" spans="34:34">
      <c r="AH1872" t="s">
        <v>2573</v>
      </c>
    </row>
    <row r="1873" spans="34:34">
      <c r="AH1873" t="s">
        <v>2574</v>
      </c>
    </row>
    <row r="1874" spans="34:34">
      <c r="AH1874" t="s">
        <v>2575</v>
      </c>
    </row>
    <row r="1875" spans="34:34">
      <c r="AH1875" t="s">
        <v>2576</v>
      </c>
    </row>
    <row r="1876" spans="34:34">
      <c r="AH1876" t="s">
        <v>2577</v>
      </c>
    </row>
    <row r="1877" spans="34:34">
      <c r="AH1877" t="s">
        <v>2578</v>
      </c>
    </row>
    <row r="1878" spans="34:34">
      <c r="AH1878" t="s">
        <v>2579</v>
      </c>
    </row>
    <row r="1879" spans="34:34">
      <c r="AH1879" t="s">
        <v>2580</v>
      </c>
    </row>
    <row r="1880" spans="34:34">
      <c r="AH1880" t="s">
        <v>2581</v>
      </c>
    </row>
    <row r="1881" spans="34:34">
      <c r="AH1881" t="s">
        <v>2582</v>
      </c>
    </row>
    <row r="1882" spans="34:34">
      <c r="AH1882" t="s">
        <v>2583</v>
      </c>
    </row>
    <row r="1883" spans="34:34">
      <c r="AH1883" t="s">
        <v>2584</v>
      </c>
    </row>
    <row r="1884" spans="34:34">
      <c r="AH1884" t="s">
        <v>2585</v>
      </c>
    </row>
    <row r="1885" spans="34:34">
      <c r="AH1885" t="s">
        <v>2586</v>
      </c>
    </row>
    <row r="1886" spans="34:34">
      <c r="AH1886" t="s">
        <v>2587</v>
      </c>
    </row>
    <row r="1887" spans="34:34">
      <c r="AH1887" t="s">
        <v>2588</v>
      </c>
    </row>
    <row r="1888" spans="34:34">
      <c r="AH1888" t="s">
        <v>2589</v>
      </c>
    </row>
    <row r="1889" spans="34:34">
      <c r="AH1889" t="s">
        <v>2590</v>
      </c>
    </row>
    <row r="1890" spans="34:34">
      <c r="AH1890" t="s">
        <v>2591</v>
      </c>
    </row>
    <row r="1891" spans="34:34">
      <c r="AH1891" t="s">
        <v>2592</v>
      </c>
    </row>
    <row r="1892" spans="34:34">
      <c r="AH1892" t="s">
        <v>2593</v>
      </c>
    </row>
    <row r="1893" spans="34:34">
      <c r="AH1893" t="s">
        <v>2594</v>
      </c>
    </row>
    <row r="1894" spans="34:34">
      <c r="AH1894" t="s">
        <v>2595</v>
      </c>
    </row>
    <row r="1895" spans="34:34">
      <c r="AH1895" t="s">
        <v>2596</v>
      </c>
    </row>
    <row r="1896" spans="34:34">
      <c r="AH1896" t="s">
        <v>2597</v>
      </c>
    </row>
    <row r="1897" spans="34:34">
      <c r="AH1897" t="s">
        <v>2598</v>
      </c>
    </row>
    <row r="1898" spans="34:34">
      <c r="AH1898" t="s">
        <v>2599</v>
      </c>
    </row>
    <row r="1899" spans="34:34">
      <c r="AH1899" t="s">
        <v>2600</v>
      </c>
    </row>
    <row r="1900" spans="34:34">
      <c r="AH1900" t="s">
        <v>2601</v>
      </c>
    </row>
    <row r="1901" spans="34:34">
      <c r="AH1901" t="s">
        <v>2602</v>
      </c>
    </row>
    <row r="1902" spans="34:34">
      <c r="AH1902" t="s">
        <v>2603</v>
      </c>
    </row>
    <row r="1903" spans="34:34">
      <c r="AH1903" t="s">
        <v>2604</v>
      </c>
    </row>
    <row r="1904" spans="34:34">
      <c r="AH1904" t="s">
        <v>2605</v>
      </c>
    </row>
    <row r="1905" spans="34:34">
      <c r="AH1905" t="s">
        <v>2606</v>
      </c>
    </row>
    <row r="1906" spans="34:34">
      <c r="AH1906" t="s">
        <v>2607</v>
      </c>
    </row>
    <row r="1907" spans="34:34">
      <c r="AH1907" t="s">
        <v>2608</v>
      </c>
    </row>
    <row r="1908" spans="34:34">
      <c r="AH1908" t="s">
        <v>2609</v>
      </c>
    </row>
    <row r="1909" spans="34:34">
      <c r="AH1909" t="s">
        <v>2610</v>
      </c>
    </row>
    <row r="1910" spans="34:34">
      <c r="AH1910" t="s">
        <v>2611</v>
      </c>
    </row>
    <row r="1911" spans="34:34">
      <c r="AH1911" t="s">
        <v>2612</v>
      </c>
    </row>
    <row r="1912" spans="34:34">
      <c r="AH1912" t="s">
        <v>2613</v>
      </c>
    </row>
    <row r="1913" spans="34:34">
      <c r="AH1913" t="s">
        <v>2614</v>
      </c>
    </row>
    <row r="1914" spans="34:34">
      <c r="AH1914" t="s">
        <v>2615</v>
      </c>
    </row>
    <row r="1915" spans="34:34">
      <c r="AH1915" t="s">
        <v>2616</v>
      </c>
    </row>
    <row r="1916" spans="34:34">
      <c r="AH1916" t="s">
        <v>2617</v>
      </c>
    </row>
    <row r="1917" spans="34:34">
      <c r="AH1917" t="s">
        <v>2618</v>
      </c>
    </row>
    <row r="1918" spans="34:34">
      <c r="AH1918" t="s">
        <v>2619</v>
      </c>
    </row>
    <row r="1919" spans="34:34">
      <c r="AH1919" t="s">
        <v>2620</v>
      </c>
    </row>
    <row r="1920" spans="34:34">
      <c r="AH1920" t="s">
        <v>2621</v>
      </c>
    </row>
    <row r="1921" spans="34:34">
      <c r="AH1921" t="s">
        <v>2622</v>
      </c>
    </row>
    <row r="1922" spans="34:34">
      <c r="AH1922" t="s">
        <v>2623</v>
      </c>
    </row>
    <row r="1923" spans="34:34">
      <c r="AH1923" t="s">
        <v>2624</v>
      </c>
    </row>
    <row r="1924" spans="34:34">
      <c r="AH1924" t="s">
        <v>2625</v>
      </c>
    </row>
    <row r="1925" spans="34:34">
      <c r="AH1925" t="s">
        <v>2626</v>
      </c>
    </row>
    <row r="1926" spans="34:34">
      <c r="AH1926" t="s">
        <v>2627</v>
      </c>
    </row>
    <row r="1927" spans="34:34">
      <c r="AH1927" t="s">
        <v>2628</v>
      </c>
    </row>
    <row r="1928" spans="34:34">
      <c r="AH1928" t="s">
        <v>2629</v>
      </c>
    </row>
    <row r="1929" spans="34:34">
      <c r="AH1929" t="s">
        <v>2630</v>
      </c>
    </row>
    <row r="1930" spans="34:34">
      <c r="AH1930" t="s">
        <v>2631</v>
      </c>
    </row>
    <row r="1931" spans="34:34">
      <c r="AH1931" t="s">
        <v>2632</v>
      </c>
    </row>
    <row r="1932" spans="34:34">
      <c r="AH1932" t="s">
        <v>2633</v>
      </c>
    </row>
    <row r="1933" spans="34:34">
      <c r="AH1933" t="s">
        <v>2634</v>
      </c>
    </row>
    <row r="1934" spans="34:34">
      <c r="AH1934" t="s">
        <v>2635</v>
      </c>
    </row>
    <row r="1935" spans="34:34">
      <c r="AH1935" t="s">
        <v>2636</v>
      </c>
    </row>
    <row r="1936" spans="34:34">
      <c r="AH1936" t="s">
        <v>2637</v>
      </c>
    </row>
    <row r="1937" spans="34:34">
      <c r="AH1937" t="s">
        <v>2638</v>
      </c>
    </row>
    <row r="1938" spans="34:34">
      <c r="AH1938" t="s">
        <v>2639</v>
      </c>
    </row>
    <row r="1939" spans="34:34">
      <c r="AH1939" t="s">
        <v>2640</v>
      </c>
    </row>
    <row r="1940" spans="34:34">
      <c r="AH1940" t="s">
        <v>2641</v>
      </c>
    </row>
    <row r="1941" spans="34:34">
      <c r="AH1941" t="s">
        <v>2642</v>
      </c>
    </row>
    <row r="1942" spans="34:34">
      <c r="AH1942" t="s">
        <v>2643</v>
      </c>
    </row>
    <row r="1943" spans="34:34">
      <c r="AH1943" t="s">
        <v>2644</v>
      </c>
    </row>
    <row r="1944" spans="34:34">
      <c r="AH1944" t="s">
        <v>2645</v>
      </c>
    </row>
    <row r="1945" spans="34:34">
      <c r="AH1945" t="s">
        <v>2646</v>
      </c>
    </row>
    <row r="1946" spans="34:34">
      <c r="AH1946" t="s">
        <v>2647</v>
      </c>
    </row>
    <row r="1947" spans="34:34">
      <c r="AH1947" t="s">
        <v>2648</v>
      </c>
    </row>
    <row r="1948" spans="34:34">
      <c r="AH1948" t="s">
        <v>2649</v>
      </c>
    </row>
    <row r="1949" spans="34:34">
      <c r="AH1949" t="s">
        <v>2650</v>
      </c>
    </row>
    <row r="1950" spans="34:34">
      <c r="AH1950" t="s">
        <v>2651</v>
      </c>
    </row>
    <row r="1951" spans="34:34">
      <c r="AH1951" t="s">
        <v>2652</v>
      </c>
    </row>
    <row r="1952" spans="34:34">
      <c r="AH1952" t="s">
        <v>2653</v>
      </c>
    </row>
    <row r="1953" spans="34:34">
      <c r="AH1953" t="s">
        <v>2654</v>
      </c>
    </row>
    <row r="1954" spans="34:34">
      <c r="AH1954" t="s">
        <v>2655</v>
      </c>
    </row>
    <row r="1955" spans="34:34">
      <c r="AH1955" t="s">
        <v>2656</v>
      </c>
    </row>
    <row r="1956" spans="34:34">
      <c r="AH1956" t="s">
        <v>2657</v>
      </c>
    </row>
    <row r="1957" spans="34:34">
      <c r="AH1957" t="s">
        <v>2658</v>
      </c>
    </row>
    <row r="1958" spans="34:34">
      <c r="AH1958" t="s">
        <v>2659</v>
      </c>
    </row>
    <row r="1959" spans="34:34">
      <c r="AH1959" t="s">
        <v>2660</v>
      </c>
    </row>
    <row r="1960" spans="34:34">
      <c r="AH1960" t="s">
        <v>2661</v>
      </c>
    </row>
    <row r="1961" spans="34:34">
      <c r="AH1961" t="s">
        <v>2662</v>
      </c>
    </row>
    <row r="1962" spans="34:34">
      <c r="AH1962" t="s">
        <v>2663</v>
      </c>
    </row>
    <row r="1963" spans="34:34">
      <c r="AH1963" t="s">
        <v>2664</v>
      </c>
    </row>
    <row r="1964" spans="34:34">
      <c r="AH1964" t="s">
        <v>2665</v>
      </c>
    </row>
    <row r="1965" spans="34:34">
      <c r="AH1965" t="s">
        <v>2666</v>
      </c>
    </row>
    <row r="1966" spans="34:34">
      <c r="AH1966" t="s">
        <v>2667</v>
      </c>
    </row>
    <row r="1967" spans="34:34">
      <c r="AH1967" t="s">
        <v>2668</v>
      </c>
    </row>
    <row r="1968" spans="34:34">
      <c r="AH1968" t="s">
        <v>2669</v>
      </c>
    </row>
    <row r="1969" spans="34:34">
      <c r="AH1969" t="s">
        <v>2670</v>
      </c>
    </row>
    <row r="1970" spans="34:34">
      <c r="AH1970" t="s">
        <v>2671</v>
      </c>
    </row>
    <row r="1971" spans="34:34">
      <c r="AH1971" t="s">
        <v>2672</v>
      </c>
    </row>
    <row r="1972" spans="34:34">
      <c r="AH1972" t="s">
        <v>2673</v>
      </c>
    </row>
    <row r="1973" spans="34:34">
      <c r="AH1973" t="s">
        <v>2674</v>
      </c>
    </row>
    <row r="1974" spans="34:34">
      <c r="AH1974" t="s">
        <v>2675</v>
      </c>
    </row>
    <row r="1975" spans="34:34">
      <c r="AH1975" t="s">
        <v>2676</v>
      </c>
    </row>
    <row r="1976" spans="34:34">
      <c r="AH1976" t="s">
        <v>2677</v>
      </c>
    </row>
    <row r="1977" spans="34:34">
      <c r="AH1977" t="s">
        <v>2678</v>
      </c>
    </row>
    <row r="1978" spans="34:34">
      <c r="AH1978" t="s">
        <v>2679</v>
      </c>
    </row>
    <row r="1979" spans="34:34">
      <c r="AH1979" t="s">
        <v>2680</v>
      </c>
    </row>
    <row r="1980" spans="34:34">
      <c r="AH1980" t="s">
        <v>2681</v>
      </c>
    </row>
    <row r="1981" spans="34:34">
      <c r="AH1981" t="s">
        <v>2682</v>
      </c>
    </row>
    <row r="1982" spans="34:34">
      <c r="AH1982" t="s">
        <v>2683</v>
      </c>
    </row>
    <row r="1983" spans="34:34">
      <c r="AH1983" t="s">
        <v>2684</v>
      </c>
    </row>
    <row r="1984" spans="34:34">
      <c r="AH1984" t="s">
        <v>2685</v>
      </c>
    </row>
    <row r="1985" spans="34:34">
      <c r="AH1985" t="s">
        <v>2686</v>
      </c>
    </row>
    <row r="1986" spans="34:34">
      <c r="AH1986" t="s">
        <v>2687</v>
      </c>
    </row>
    <row r="1987" spans="34:34">
      <c r="AH1987" t="s">
        <v>2688</v>
      </c>
    </row>
    <row r="1988" spans="34:34">
      <c r="AH1988" t="s">
        <v>2689</v>
      </c>
    </row>
    <row r="1989" spans="34:34">
      <c r="AH1989" t="s">
        <v>2690</v>
      </c>
    </row>
    <row r="1990" spans="34:34">
      <c r="AH1990" t="s">
        <v>2691</v>
      </c>
    </row>
    <row r="1991" spans="34:34">
      <c r="AH1991" t="s">
        <v>2692</v>
      </c>
    </row>
    <row r="1992" spans="34:34">
      <c r="AH1992" t="s">
        <v>2693</v>
      </c>
    </row>
    <row r="1993" spans="34:34">
      <c r="AH1993" t="s">
        <v>2694</v>
      </c>
    </row>
    <row r="1994" spans="34:34">
      <c r="AH1994" t="s">
        <v>2695</v>
      </c>
    </row>
    <row r="1995" spans="34:34">
      <c r="AH1995" t="s">
        <v>2696</v>
      </c>
    </row>
    <row r="1996" spans="34:34">
      <c r="AH1996" t="s">
        <v>2697</v>
      </c>
    </row>
    <row r="1997" spans="34:34">
      <c r="AH1997" t="s">
        <v>2698</v>
      </c>
    </row>
    <row r="1998" spans="34:34">
      <c r="AH1998" t="s">
        <v>2699</v>
      </c>
    </row>
    <row r="1999" spans="34:34">
      <c r="AH1999" t="s">
        <v>2700</v>
      </c>
    </row>
    <row r="2000" spans="34:34">
      <c r="AH2000" t="s">
        <v>2701</v>
      </c>
    </row>
    <row r="2001" spans="34:34">
      <c r="AH2001" t="s">
        <v>2702</v>
      </c>
    </row>
    <row r="2002" spans="34:34">
      <c r="AH2002" t="s">
        <v>2703</v>
      </c>
    </row>
    <row r="2003" spans="34:34">
      <c r="AH2003" t="s">
        <v>2704</v>
      </c>
    </row>
    <row r="2004" spans="34:34">
      <c r="AH2004" t="s">
        <v>2705</v>
      </c>
    </row>
    <row r="2005" spans="34:34">
      <c r="AH2005" t="s">
        <v>2706</v>
      </c>
    </row>
    <row r="2006" spans="34:34">
      <c r="AH2006" t="s">
        <v>2707</v>
      </c>
    </row>
    <row r="2007" spans="34:34">
      <c r="AH2007" t="s">
        <v>2708</v>
      </c>
    </row>
    <row r="2008" spans="34:34">
      <c r="AH2008" t="s">
        <v>2709</v>
      </c>
    </row>
    <row r="2009" spans="34:34">
      <c r="AH2009" t="s">
        <v>2710</v>
      </c>
    </row>
    <row r="2010" spans="34:34">
      <c r="AH2010" t="s">
        <v>2711</v>
      </c>
    </row>
    <row r="2011" spans="34:34">
      <c r="AH2011" t="s">
        <v>2712</v>
      </c>
    </row>
    <row r="2012" spans="34:34">
      <c r="AH2012" t="s">
        <v>2713</v>
      </c>
    </row>
    <row r="2013" spans="34:34">
      <c r="AH2013" t="s">
        <v>2714</v>
      </c>
    </row>
    <row r="2014" spans="34:34">
      <c r="AH2014" t="s">
        <v>2715</v>
      </c>
    </row>
    <row r="2015" spans="34:34">
      <c r="AH2015" t="s">
        <v>2716</v>
      </c>
    </row>
    <row r="2016" spans="34:34">
      <c r="AH2016" t="s">
        <v>2717</v>
      </c>
    </row>
    <row r="2017" spans="34:34">
      <c r="AH2017" t="s">
        <v>2718</v>
      </c>
    </row>
    <row r="2018" spans="34:34">
      <c r="AH2018" t="s">
        <v>2719</v>
      </c>
    </row>
    <row r="2019" spans="34:34">
      <c r="AH2019" t="s">
        <v>2720</v>
      </c>
    </row>
    <row r="2020" spans="34:34">
      <c r="AH2020" t="s">
        <v>2721</v>
      </c>
    </row>
    <row r="2021" spans="34:34">
      <c r="AH2021" t="s">
        <v>2722</v>
      </c>
    </row>
    <row r="2022" spans="34:34">
      <c r="AH2022" t="s">
        <v>2723</v>
      </c>
    </row>
    <row r="2023" spans="34:34">
      <c r="AH2023" t="s">
        <v>2724</v>
      </c>
    </row>
    <row r="2024" spans="34:34">
      <c r="AH2024" t="s">
        <v>2725</v>
      </c>
    </row>
    <row r="2025" spans="34:34">
      <c r="AH2025" t="s">
        <v>2726</v>
      </c>
    </row>
    <row r="2026" spans="34:34">
      <c r="AH2026" t="s">
        <v>2727</v>
      </c>
    </row>
    <row r="2027" spans="34:34">
      <c r="AH2027" t="s">
        <v>2728</v>
      </c>
    </row>
    <row r="2028" spans="34:34">
      <c r="AH2028" t="s">
        <v>2729</v>
      </c>
    </row>
    <row r="2029" spans="34:34">
      <c r="AH2029" t="s">
        <v>2730</v>
      </c>
    </row>
    <row r="2030" spans="34:34">
      <c r="AH2030" t="s">
        <v>2731</v>
      </c>
    </row>
    <row r="2031" spans="34:34">
      <c r="AH2031" t="s">
        <v>2732</v>
      </c>
    </row>
    <row r="2032" spans="34:34">
      <c r="AH2032" t="s">
        <v>2733</v>
      </c>
    </row>
    <row r="2033" spans="34:34">
      <c r="AH2033" t="s">
        <v>2734</v>
      </c>
    </row>
    <row r="2034" spans="34:34">
      <c r="AH2034" t="s">
        <v>2735</v>
      </c>
    </row>
    <row r="2035" spans="34:34">
      <c r="AH2035" t="s">
        <v>2736</v>
      </c>
    </row>
    <row r="2036" spans="34:34">
      <c r="AH2036" t="s">
        <v>2737</v>
      </c>
    </row>
    <row r="2037" spans="34:34">
      <c r="AH2037" t="s">
        <v>2738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1" width="30.7109375" customWidth="1"/>
    <col min="42" max="42" width="27.7109375" customWidth="1"/>
    <col min="43" max="43" width="46.7109375" customWidth="1"/>
    <col min="44" max="44" width="50.7109375" customWidth="1"/>
    <col min="45" max="45" width="42.7109375" customWidth="1"/>
    <col min="46" max="46" width="46.7109375" customWidth="1"/>
    <col min="47" max="47" width="51.7109375" customWidth="1"/>
    <col min="48" max="48" width="53.7109375" customWidth="1"/>
    <col min="49" max="49" width="47.7109375" customWidth="1"/>
    <col min="50" max="50" width="51.7109375" customWidth="1"/>
    <col min="51" max="51" width="56.7109375" customWidth="1"/>
    <col min="52" max="52" width="58.7109375" customWidth="1"/>
    <col min="53" max="53" width="52.7109375" customWidth="1"/>
    <col min="54" max="54" width="51.7109375" customWidth="1"/>
    <col min="55" max="55" width="55.7109375" customWidth="1"/>
    <col min="56" max="56" width="30.7109375" customWidth="1"/>
    <col min="57" max="57" width="32.7109375" customWidth="1"/>
    <col min="58" max="58" width="28.7109375" customWidth="1"/>
    <col min="59" max="59" width="37.7109375" customWidth="1"/>
    <col min="60" max="60" width="2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370</v>
      </c>
      <c r="AC1" s="4" t="s">
        <v>401</v>
      </c>
      <c r="AD1" s="4" t="s">
        <v>404</v>
      </c>
      <c r="AE1" s="4" t="s">
        <v>411</v>
      </c>
      <c r="AF1" s="4" t="s">
        <v>465</v>
      </c>
      <c r="AG1" s="4" t="s">
        <v>474</v>
      </c>
      <c r="AH1" s="4" t="s">
        <v>477</v>
      </c>
      <c r="AI1" s="4" t="s">
        <v>484</v>
      </c>
      <c r="AJ1" s="4" t="s">
        <v>506</v>
      </c>
      <c r="AK1" s="4" t="s">
        <v>519</v>
      </c>
      <c r="AL1" s="4" t="s">
        <v>526</v>
      </c>
      <c r="AM1" s="4" t="s">
        <v>527</v>
      </c>
      <c r="AN1" s="4" t="s">
        <v>528</v>
      </c>
      <c r="AO1" s="4" t="s">
        <v>529</v>
      </c>
      <c r="AP1" s="4" t="s">
        <v>530</v>
      </c>
      <c r="AQ1" s="4" t="s">
        <v>531</v>
      </c>
      <c r="AR1" s="4" t="s">
        <v>538</v>
      </c>
      <c r="AS1" s="4" t="s">
        <v>545</v>
      </c>
      <c r="AT1" s="4" t="s">
        <v>548</v>
      </c>
      <c r="AU1" s="4" t="s">
        <v>551</v>
      </c>
      <c r="AV1" s="4" t="s">
        <v>567</v>
      </c>
      <c r="AW1" s="4" t="s">
        <v>570</v>
      </c>
      <c r="AX1" s="4" t="s">
        <v>573</v>
      </c>
      <c r="AY1" s="4" t="s">
        <v>576</v>
      </c>
      <c r="AZ1" s="4" t="s">
        <v>578</v>
      </c>
      <c r="BA1" s="4" t="s">
        <v>580</v>
      </c>
      <c r="BB1" s="4" t="s">
        <v>589</v>
      </c>
      <c r="BC1" s="4" t="s">
        <v>592</v>
      </c>
      <c r="BD1" s="4" t="s">
        <v>595</v>
      </c>
      <c r="BE1" s="4" t="s">
        <v>598</v>
      </c>
      <c r="BF1" s="4" t="s">
        <v>606</v>
      </c>
      <c r="BG1" s="4" t="s">
        <v>609</v>
      </c>
      <c r="BH1" s="4" t="s">
        <v>611</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371</v>
      </c>
      <c r="AC2" s="5" t="s">
        <v>402</v>
      </c>
      <c r="AD2" s="5" t="s">
        <v>405</v>
      </c>
      <c r="AE2" s="5" t="s">
        <v>412</v>
      </c>
      <c r="AF2" s="5" t="s">
        <v>466</v>
      </c>
      <c r="AG2" s="5" t="s">
        <v>475</v>
      </c>
      <c r="AH2" s="5" t="s">
        <v>478</v>
      </c>
      <c r="AI2" s="5" t="s">
        <v>485</v>
      </c>
      <c r="AJ2" s="5" t="s">
        <v>507</v>
      </c>
      <c r="AK2" s="5" t="s">
        <v>520</v>
      </c>
      <c r="AL2" s="5" t="s">
        <v>58</v>
      </c>
      <c r="AM2" s="5" t="s">
        <v>311</v>
      </c>
      <c r="AN2" s="5" t="s">
        <v>315</v>
      </c>
      <c r="AO2" s="5" t="s">
        <v>320</v>
      </c>
      <c r="AP2" s="5" t="s">
        <v>323</v>
      </c>
      <c r="AQ2" s="5" t="s">
        <v>532</v>
      </c>
      <c r="AR2" s="5" t="s">
        <v>539</v>
      </c>
      <c r="AS2" s="5" t="s">
        <v>546</v>
      </c>
      <c r="AT2" s="5" t="s">
        <v>549</v>
      </c>
      <c r="AU2" s="5" t="s">
        <v>552</v>
      </c>
      <c r="AV2" s="5" t="s">
        <v>568</v>
      </c>
      <c r="AW2" s="5" t="s">
        <v>571</v>
      </c>
      <c r="AX2" s="5" t="s">
        <v>574</v>
      </c>
      <c r="AY2" s="5" t="s">
        <v>552</v>
      </c>
      <c r="AZ2" s="5" t="s">
        <v>568</v>
      </c>
      <c r="BA2" s="5" t="s">
        <v>581</v>
      </c>
      <c r="BB2" s="5" t="s">
        <v>590</v>
      </c>
      <c r="BC2" s="5" t="s">
        <v>593</v>
      </c>
      <c r="BD2" s="5" t="s">
        <v>596</v>
      </c>
      <c r="BE2" s="5" t="s">
        <v>599</v>
      </c>
      <c r="BF2" s="5" t="s">
        <v>607</v>
      </c>
      <c r="BG2" s="5" t="s">
        <v>22</v>
      </c>
      <c r="BH2" s="5" t="s">
        <v>612</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372</v>
      </c>
      <c r="AC3" s="6" t="s">
        <v>403</v>
      </c>
      <c r="AD3" s="6" t="s">
        <v>406</v>
      </c>
      <c r="AE3" s="6" t="s">
        <v>413</v>
      </c>
      <c r="AF3" s="6" t="s">
        <v>467</v>
      </c>
      <c r="AG3" s="6" t="s">
        <v>476</v>
      </c>
      <c r="AH3" s="6" t="s">
        <v>479</v>
      </c>
      <c r="AI3" s="6" t="s">
        <v>486</v>
      </c>
      <c r="AJ3" s="6" t="s">
        <v>508</v>
      </c>
      <c r="AK3" s="6" t="s">
        <v>521</v>
      </c>
      <c r="AL3" s="6" t="s">
        <v>59</v>
      </c>
      <c r="AM3" s="6" t="s">
        <v>312</v>
      </c>
      <c r="AN3" s="6" t="s">
        <v>316</v>
      </c>
      <c r="AO3" s="6" t="s">
        <v>321</v>
      </c>
      <c r="AP3" s="6" t="s">
        <v>324</v>
      </c>
      <c r="AQ3" s="6" t="s">
        <v>533</v>
      </c>
      <c r="AR3" s="6" t="s">
        <v>540</v>
      </c>
      <c r="AS3" s="6" t="s">
        <v>547</v>
      </c>
      <c r="AT3" s="6" t="s">
        <v>550</v>
      </c>
      <c r="AU3" s="6" t="s">
        <v>553</v>
      </c>
      <c r="AV3" s="6" t="s">
        <v>569</v>
      </c>
      <c r="AW3" s="6" t="s">
        <v>572</v>
      </c>
      <c r="AX3" s="6" t="s">
        <v>575</v>
      </c>
      <c r="AY3" s="6" t="s">
        <v>577</v>
      </c>
      <c r="AZ3" s="6" t="s">
        <v>579</v>
      </c>
      <c r="BA3" s="6" t="s">
        <v>582</v>
      </c>
      <c r="BB3" s="6" t="s">
        <v>591</v>
      </c>
      <c r="BC3" s="6" t="s">
        <v>594</v>
      </c>
      <c r="BD3" s="6" t="s">
        <v>597</v>
      </c>
      <c r="BE3" s="6" t="s">
        <v>600</v>
      </c>
      <c r="BF3" s="6" t="s">
        <v>608</v>
      </c>
      <c r="BG3" s="6" t="s">
        <v>610</v>
      </c>
      <c r="BH3" s="6" t="s">
        <v>613</v>
      </c>
    </row>
    <row r="4" spans="1:60" s="7" customFormat="1">
      <c r="A4" s="7" t="s">
        <v>8</v>
      </c>
      <c r="B4" s="7" t="s">
        <v>16</v>
      </c>
      <c r="C4" s="7" t="s">
        <v>16</v>
      </c>
      <c r="E4" s="7" t="s">
        <v>16</v>
      </c>
      <c r="F4" s="7" t="s">
        <v>16</v>
      </c>
      <c r="S4" s="7" t="s">
        <v>16</v>
      </c>
      <c r="T4" s="7" t="s">
        <v>16</v>
      </c>
      <c r="W4" s="7" t="s">
        <v>16</v>
      </c>
      <c r="Z4" s="7" t="s">
        <v>16</v>
      </c>
      <c r="AE4" s="7" t="s">
        <v>16</v>
      </c>
      <c r="AF4" s="7" t="s">
        <v>16</v>
      </c>
      <c r="B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27</v>
      </c>
      <c r="AM5" s="7" t="s">
        <v>27</v>
      </c>
      <c r="AN5" s="7" t="s">
        <v>317</v>
      </c>
      <c r="AO5" s="7" t="s">
        <v>27</v>
      </c>
      <c r="AP5" s="7" t="s">
        <v>17</v>
      </c>
      <c r="AQ5" s="7" t="s">
        <v>17</v>
      </c>
      <c r="AR5" s="7" t="s">
        <v>17</v>
      </c>
      <c r="AS5" s="7" t="s">
        <v>17</v>
      </c>
      <c r="AT5" s="7" t="s">
        <v>17</v>
      </c>
      <c r="AU5" s="7" t="s">
        <v>17</v>
      </c>
      <c r="AV5" s="7" t="s">
        <v>27</v>
      </c>
      <c r="AW5" s="7" t="s">
        <v>17</v>
      </c>
      <c r="AX5" s="7" t="s">
        <v>17</v>
      </c>
      <c r="AY5" s="7" t="s">
        <v>17</v>
      </c>
      <c r="AZ5" s="7" t="s">
        <v>27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355</v>
      </c>
      <c r="AB6" s="6" t="s">
        <v>373</v>
      </c>
      <c r="AC6" s="6" t="s">
        <v>373</v>
      </c>
      <c r="AD6" s="6" t="s">
        <v>407</v>
      </c>
      <c r="AF6" s="6" t="s">
        <v>468</v>
      </c>
      <c r="AH6" s="6" t="s">
        <v>480</v>
      </c>
      <c r="AK6" s="6" t="s">
        <v>522</v>
      </c>
      <c r="AL6" s="6" t="s">
        <v>60</v>
      </c>
      <c r="AP6" s="6" t="s">
        <v>325</v>
      </c>
      <c r="AQ6" s="6" t="s">
        <v>534</v>
      </c>
      <c r="AR6" s="6" t="s">
        <v>541</v>
      </c>
      <c r="AS6" s="6" t="s">
        <v>534</v>
      </c>
      <c r="AT6" s="6" t="s">
        <v>541</v>
      </c>
      <c r="AW6" s="6" t="s">
        <v>534</v>
      </c>
      <c r="AX6" s="6" t="s">
        <v>541</v>
      </c>
      <c r="BB6" s="6" t="s">
        <v>534</v>
      </c>
      <c r="BC6" s="6" t="s">
        <v>541</v>
      </c>
      <c r="BH6" s="6" t="s">
        <v>44</v>
      </c>
    </row>
    <row r="7" spans="1:60" s="8" customFormat="1">
      <c r="A7" s="8" t="s">
        <v>11</v>
      </c>
      <c r="E7" s="8">
        <f>HYPERLINK("https://docs.riskdatalibrary.org/en/latest/reference/codelists/#risk-data-type","risk_data_type")</f>
        <v>0</v>
      </c>
      <c r="M7" s="8">
        <f>HYPERLINK("https://docs.riskdatalibrary.org/en/latest/reference/codelists/#country","country")</f>
        <v>0</v>
      </c>
      <c r="Q7" s="8">
        <f>HYPERLINK("https://docs.riskdatalibrary.org/en/latest/reference/codelists/#spatial-scale","spatial_scale")</f>
        <v>0</v>
      </c>
      <c r="S7" s="8">
        <f>HYPERLINK("https://docs.riskdatalibrary.org/en/latest/reference/codelists/#license","license")</f>
        <v>0</v>
      </c>
      <c r="Z7" s="8">
        <f>HYPERLINK("https://docs.riskdatalibrary.org/en/latest/reference/codelists/#hazard-type","hazard_type")</f>
        <v>0</v>
      </c>
      <c r="AA7" s="8">
        <f>HYPERLINK("https://docs.riskdatalibrary.org/en/latest/reference/codelists/#hazard-type","hazard_type")</f>
        <v>0</v>
      </c>
      <c r="AB7" s="8">
        <f>HYPERLINK("https://docs.riskdatalibrary.org/en/latest/reference/codelists/#process-type","process_type")</f>
        <v>0</v>
      </c>
      <c r="AC7" s="8">
        <f>HYPERLINK("https://docs.riskdatalibrary.org/en/latest/reference/codelists/#process-type","process_type")</f>
        <v>0</v>
      </c>
      <c r="AD7" s="8">
        <f>HYPERLINK("https://docs.riskdatalibrary.org/en/latest/reference/codelists/#analysis-type","analysis_type")</f>
        <v>0</v>
      </c>
      <c r="AE7" s="8">
        <f>HYPERLINK("https://docs.riskdatalibrary.org/en/latest/reference/codelists/#IMT","IMT")</f>
        <v>0</v>
      </c>
      <c r="AF7" s="8">
        <f>HYPERLINK("https://docs.riskdatalibrary.org/en/latest/reference/codelists/#exposure-category","exposure_category")</f>
        <v>0</v>
      </c>
      <c r="AH7" s="8">
        <f>HYPERLINK("https://docs.riskdatalibrary.org/en/latest/reference/codelists/#impact-type","impact_type")</f>
        <v>0</v>
      </c>
      <c r="AI7" s="8">
        <f>HYPERLINK("https://docs.riskdatalibrary.org/en/latest/reference/codelists/#impact-metric","impact_metric")</f>
        <v>0</v>
      </c>
      <c r="AJ7" s="8">
        <f>HYPERLINK("https://docs.riskdatalibrary.org/en/latest/reference/codelists/#impact-unit","impact_unit")</f>
        <v>0</v>
      </c>
      <c r="AK7" s="8">
        <f>HYPERLINK("https://docs.riskdatalibrary.org/en/latest/reference/codelists/#data-calculation-type","data_calculation_type")</f>
        <v>0</v>
      </c>
      <c r="AL7" s="8">
        <f>HYPERLINK("https://docs.riskdatalibrary.org/en/latest/reference/codelists/#country","country")</f>
        <v>0</v>
      </c>
      <c r="AP7" s="8">
        <f>HYPERLINK("https://docs.riskdatalibrary.org/en/latest/reference/codelists/#spatial-scale","spatial_scale")</f>
        <v>0</v>
      </c>
      <c r="AQ7" s="8">
        <f>HYPERLINK("https://docs.riskdatalibrary.org/en/latest/reference/codelists/#function-approach","function_approach")</f>
        <v>0</v>
      </c>
      <c r="AR7" s="8">
        <f>HYPERLINK("https://docs.riskdatalibrary.org/en/latest/reference/codelists/#relationship-type","relationship_type")</f>
        <v>0</v>
      </c>
      <c r="AS7" s="8">
        <f>HYPERLINK("https://docs.riskdatalibrary.org/en/latest/reference/codelists/#function-approach","function_approach")</f>
        <v>0</v>
      </c>
      <c r="AT7" s="8">
        <f>HYPERLINK("https://docs.riskdatalibrary.org/en/latest/reference/codelists/#relationship-type","relationship_type")</f>
        <v>0</v>
      </c>
      <c r="AU7" s="8">
        <f>HYPERLINK("https://docs.riskdatalibrary.org/en/latest/reference/codelists/#damage-scale-name","damage_scale_name")</f>
        <v>0</v>
      </c>
      <c r="AW7" s="8">
        <f>HYPERLINK("https://docs.riskdatalibrary.org/en/latest/reference/codelists/#function-approach","function_approach")</f>
        <v>0</v>
      </c>
      <c r="AX7" s="8">
        <f>HYPERLINK("https://docs.riskdatalibrary.org/en/latest/reference/codelists/#relationship-type","relationship_type")</f>
        <v>0</v>
      </c>
      <c r="AY7" s="8">
        <f>HYPERLINK("https://docs.riskdatalibrary.org/en/latest/reference/codelists/#damage-scale-name","damage_scale_name")</f>
        <v>0</v>
      </c>
      <c r="BA7" s="8">
        <f>HYPERLINK("https://docs.riskdatalibrary.org/en/latest/reference/codelists/#engineering-demand-parameter","engineering_demand_parameter")</f>
        <v>0</v>
      </c>
      <c r="BB7" s="8">
        <f>HYPERLINK("https://docs.riskdatalibrary.org/en/latest/reference/codelists/#function-approach","function_approach")</f>
        <v>0</v>
      </c>
      <c r="BC7" s="8">
        <f>HYPERLINK("https://docs.riskdatalibrary.org/en/latest/reference/codelists/#relationship-type","relationship_type")</f>
        <v>0</v>
      </c>
      <c r="BE7" s="8">
        <f>HYPERLINK("https://docs.riskdatalibrary.org/en/latest/reference/codelists/#classification-scheme","classification_scheme")</f>
        <v>0</v>
      </c>
    </row>
    <row r="8" spans="1:60" s="9" customFormat="1" ht="50" customHeight="1">
      <c r="A8" s="9" t="s">
        <v>12</v>
      </c>
      <c r="E8" s="9" t="s">
        <v>29</v>
      </c>
      <c r="M8" s="9" t="s">
        <v>29</v>
      </c>
      <c r="N8" s="9" t="s">
        <v>313</v>
      </c>
      <c r="O8" s="9" t="s">
        <v>318</v>
      </c>
      <c r="P8" s="9" t="s">
        <v>313</v>
      </c>
      <c r="AL8" s="9" t="s">
        <v>29</v>
      </c>
      <c r="AM8" s="9" t="s">
        <v>313</v>
      </c>
      <c r="AN8" s="9" t="s">
        <v>318</v>
      </c>
      <c r="AO8" s="9" t="s">
        <v>313</v>
      </c>
      <c r="AV8" s="9" t="s">
        <v>313</v>
      </c>
      <c r="AZ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U9:AU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Y9:AY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E9:BE1008">
      <formula1>'# Enums'!$AC$2:$AC$6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614</v>
      </c>
      <c r="D1" s="4" t="s">
        <v>617</v>
      </c>
      <c r="E1" s="4" t="s">
        <v>618</v>
      </c>
      <c r="F1" s="4" t="s">
        <v>619</v>
      </c>
      <c r="G1" s="4" t="s">
        <v>620</v>
      </c>
    </row>
    <row r="2" spans="1:7" s="5" customFormat="1">
      <c r="A2" s="5" t="s">
        <v>6</v>
      </c>
      <c r="B2" s="5" t="s">
        <v>14</v>
      </c>
      <c r="C2" s="5" t="s">
        <v>615</v>
      </c>
      <c r="D2" s="5" t="s">
        <v>35</v>
      </c>
      <c r="E2" s="5" t="s">
        <v>38</v>
      </c>
      <c r="F2" s="5" t="s">
        <v>42</v>
      </c>
      <c r="G2" s="5" t="s">
        <v>621</v>
      </c>
    </row>
    <row r="3" spans="1:7" s="6" customFormat="1" ht="30" customHeight="1">
      <c r="A3" s="6" t="s">
        <v>7</v>
      </c>
      <c r="B3" s="6" t="s">
        <v>15</v>
      </c>
      <c r="C3" s="6" t="s">
        <v>616</v>
      </c>
      <c r="D3" s="6" t="s">
        <v>36</v>
      </c>
      <c r="E3" s="6" t="s">
        <v>39</v>
      </c>
      <c r="F3" s="6" t="s">
        <v>43</v>
      </c>
      <c r="G3" s="6" t="s">
        <v>622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HYPERLINK("https://docs.riskdatalibrary.org/en/latest/reference/codelists/#roles","roles")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641</v>
      </c>
      <c r="D1" s="4" t="s">
        <v>644</v>
      </c>
      <c r="E1" s="4" t="s">
        <v>646</v>
      </c>
      <c r="F1" s="4" t="s">
        <v>648</v>
      </c>
      <c r="G1" s="4" t="s">
        <v>654</v>
      </c>
    </row>
    <row r="2" spans="1:7" s="5" customFormat="1">
      <c r="A2" s="5" t="s">
        <v>6</v>
      </c>
      <c r="B2" s="5" t="s">
        <v>14</v>
      </c>
      <c r="C2" s="5" t="s">
        <v>642</v>
      </c>
      <c r="D2" s="5" t="s">
        <v>35</v>
      </c>
      <c r="E2" s="5" t="s">
        <v>42</v>
      </c>
      <c r="F2" s="5" t="s">
        <v>649</v>
      </c>
      <c r="G2" s="5" t="s">
        <v>655</v>
      </c>
    </row>
    <row r="3" spans="1:7" s="6" customFormat="1" ht="30" customHeight="1">
      <c r="A3" s="6" t="s">
        <v>7</v>
      </c>
      <c r="B3" s="6" t="s">
        <v>15</v>
      </c>
      <c r="C3" s="6" t="s">
        <v>643</v>
      </c>
      <c r="D3" s="6" t="s">
        <v>645</v>
      </c>
      <c r="E3" s="6" t="s">
        <v>647</v>
      </c>
      <c r="F3" s="6" t="s">
        <v>650</v>
      </c>
      <c r="G3" s="6" t="s">
        <v>656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651</v>
      </c>
      <c r="G6" s="6" t="s">
        <v>28</v>
      </c>
    </row>
    <row r="7" spans="1:7" s="8" customFormat="1">
      <c r="A7" s="8" t="s">
        <v>11</v>
      </c>
      <c r="F7" s="8">
        <f>HYPERLINK("https://docs.riskdatalibrary.org/en/latest/reference/codelists/#source-type","source_type")</f>
        <v>0</v>
      </c>
      <c r="G7" s="8">
        <f>HYPERLINK("https://docs.riskdatalibrary.org/en/latest/reference/codelists/#risk-data-type","risk_data_type")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657</v>
      </c>
      <c r="D1" s="4" t="s">
        <v>660</v>
      </c>
      <c r="E1" s="4" t="s">
        <v>662</v>
      </c>
      <c r="F1" s="4" t="s">
        <v>665</v>
      </c>
      <c r="G1" s="4" t="s">
        <v>669</v>
      </c>
      <c r="H1" s="4" t="s">
        <v>671</v>
      </c>
    </row>
    <row r="2" spans="1:8" s="5" customFormat="1">
      <c r="A2" s="5" t="s">
        <v>6</v>
      </c>
      <c r="B2" s="5" t="s">
        <v>14</v>
      </c>
      <c r="C2" s="5" t="s">
        <v>658</v>
      </c>
      <c r="D2" s="5" t="s">
        <v>35</v>
      </c>
      <c r="E2" s="5" t="s">
        <v>663</v>
      </c>
      <c r="F2" s="5" t="s">
        <v>666</v>
      </c>
      <c r="G2" s="5" t="s">
        <v>42</v>
      </c>
      <c r="H2" s="5" t="s">
        <v>672</v>
      </c>
    </row>
    <row r="3" spans="1:8" s="6" customFormat="1" ht="30" customHeight="1">
      <c r="A3" s="6" t="s">
        <v>7</v>
      </c>
      <c r="B3" s="6" t="s">
        <v>15</v>
      </c>
      <c r="C3" s="6" t="s">
        <v>659</v>
      </c>
      <c r="D3" s="6" t="s">
        <v>661</v>
      </c>
      <c r="E3" s="6" t="s">
        <v>664</v>
      </c>
      <c r="F3" s="6" t="s">
        <v>667</v>
      </c>
      <c r="G3" s="6" t="s">
        <v>670</v>
      </c>
      <c r="H3" s="6" t="s">
        <v>673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674</v>
      </c>
      <c r="D1" s="4" t="s">
        <v>677</v>
      </c>
      <c r="E1" s="4" t="s">
        <v>686</v>
      </c>
      <c r="F1" s="4" t="s">
        <v>688</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HYPERLINK("https://docs.riskdatalibrary.org/en/latest/reference/codelists/#location-gazetteers","location_gazetteers")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691</v>
      </c>
      <c r="D1" s="4" t="s">
        <v>694</v>
      </c>
      <c r="E1" s="4" t="s">
        <v>697</v>
      </c>
      <c r="F1" s="4" t="s">
        <v>700</v>
      </c>
      <c r="G1" s="4" t="s">
        <v>2739</v>
      </c>
      <c r="H1" s="4" t="s">
        <v>2752</v>
      </c>
      <c r="I1" s="4" t="s">
        <v>2756</v>
      </c>
      <c r="J1" s="4" t="s">
        <v>2760</v>
      </c>
      <c r="K1" s="4" t="s">
        <v>2763</v>
      </c>
      <c r="L1" s="4" t="s">
        <v>2766</v>
      </c>
      <c r="M1" s="4" t="s">
        <v>2769</v>
      </c>
      <c r="N1" s="4" t="s">
        <v>2772</v>
      </c>
      <c r="O1" s="4" t="s">
        <v>2775</v>
      </c>
    </row>
    <row r="2" spans="1:15" s="5" customFormat="1">
      <c r="A2" s="5" t="s">
        <v>6</v>
      </c>
      <c r="B2" s="5" t="s">
        <v>14</v>
      </c>
      <c r="C2" s="5" t="s">
        <v>692</v>
      </c>
      <c r="D2" s="5" t="s">
        <v>695</v>
      </c>
      <c r="E2" s="5" t="s">
        <v>698</v>
      </c>
      <c r="F2" s="5" t="s">
        <v>701</v>
      </c>
      <c r="G2" s="5" t="s">
        <v>2740</v>
      </c>
      <c r="H2" s="5" t="s">
        <v>2753</v>
      </c>
      <c r="I2" s="5" t="s">
        <v>2757</v>
      </c>
      <c r="J2" s="5" t="s">
        <v>2761</v>
      </c>
      <c r="K2" s="5" t="s">
        <v>2764</v>
      </c>
      <c r="L2" s="5" t="s">
        <v>2767</v>
      </c>
      <c r="M2" s="5" t="s">
        <v>2770</v>
      </c>
      <c r="N2" s="5" t="s">
        <v>2773</v>
      </c>
      <c r="O2" s="5" t="s">
        <v>331</v>
      </c>
    </row>
    <row r="3" spans="1:15" s="6" customFormat="1" ht="30" customHeight="1">
      <c r="A3" s="6" t="s">
        <v>7</v>
      </c>
      <c r="B3" s="6" t="s">
        <v>15</v>
      </c>
      <c r="C3" s="6" t="s">
        <v>693</v>
      </c>
      <c r="D3" s="6" t="s">
        <v>696</v>
      </c>
      <c r="E3" s="6" t="s">
        <v>699</v>
      </c>
      <c r="F3" s="6" t="s">
        <v>702</v>
      </c>
      <c r="G3" s="6" t="s">
        <v>2741</v>
      </c>
      <c r="H3" s="6" t="s">
        <v>2754</v>
      </c>
      <c r="I3" s="6" t="s">
        <v>2758</v>
      </c>
      <c r="J3" s="6" t="s">
        <v>2762</v>
      </c>
      <c r="K3" s="6" t="s">
        <v>2765</v>
      </c>
      <c r="L3" s="6" t="s">
        <v>2768</v>
      </c>
      <c r="M3" s="6" t="s">
        <v>2771</v>
      </c>
      <c r="N3" s="6" t="s">
        <v>2774</v>
      </c>
      <c r="O3" s="6" t="s">
        <v>2776</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2755</v>
      </c>
      <c r="I5" s="7" t="s">
        <v>17</v>
      </c>
      <c r="J5" s="7" t="s">
        <v>17</v>
      </c>
      <c r="K5" s="7" t="s">
        <v>17</v>
      </c>
      <c r="L5" s="7" t="s">
        <v>17</v>
      </c>
      <c r="M5" s="7" t="s">
        <v>17</v>
      </c>
      <c r="N5" s="7" t="s">
        <v>17</v>
      </c>
      <c r="O5" s="7" t="s">
        <v>17</v>
      </c>
    </row>
    <row r="6" spans="1:15" s="6" customFormat="1" ht="30" customHeight="1">
      <c r="A6" s="6" t="s">
        <v>10</v>
      </c>
      <c r="I6" s="6" t="s">
        <v>2759</v>
      </c>
      <c r="J6" s="6" t="s">
        <v>44</v>
      </c>
      <c r="N6" s="6" t="s">
        <v>333</v>
      </c>
      <c r="O6" s="6" t="s">
        <v>333</v>
      </c>
    </row>
    <row r="7" spans="1:15" s="8" customFormat="1">
      <c r="A7" s="8" t="s">
        <v>11</v>
      </c>
      <c r="F7" s="8">
        <f>HYPERLINK("https://docs.riskdatalibrary.org/en/latest/reference/codelists/#media-type","media_type")</f>
        <v>0</v>
      </c>
      <c r="G7" s="8">
        <f>HYPERLINK("https://docs.riskdatalibrary.org/en/latest/reference/codelists/#data-formats","data_formats")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spatial_gazetteer_entries</vt:lpstr>
      <vt:lpstr>resources</vt:lpstr>
      <vt:lpstr>vulnerabil_cost</vt:lpstr>
      <vt:lpstr>vulnerabil_spatial_gazetteer_en</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2023-09-12T20:12:34Z</dcterms:created>
  <dcterms:modified xsi:type="dcterms:W3CDTF">2023-09-12T20:12:34Z</dcterms:modified>
</cp:coreProperties>
</file>