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Entries" sheetId="8" r:id="rId8"/>
    <sheet name="resources" sheetId="9" r:id="rId9"/>
    <sheet name="vulnerabil_cost" sheetId="10" r:id="rId10"/>
    <sheet name="vulnerabil_spatial_gazetteerEnt" sheetId="11" r:id="rId11"/>
    <sheet name="links" sheetId="12" state="hidden" r:id="rId12"/>
  </sheets>
  <calcPr calcId="124519" fullCalcOnLoad="1"/>
</workbook>
</file>

<file path=xl/sharedStrings.xml><?xml version="1.0" encoding="utf-8"?>
<sst xmlns="http://schemas.openxmlformats.org/spreadsheetml/2006/main" count="3817" uniqueCount="3097">
  <si>
    <t>RDLS spreadsheet input template</t>
  </si>
  <si>
    <t>A template for entering RDLS metadata in spreadsheet format</t>
  </si>
  <si>
    <t>Structure</t>
  </si>
  <si>
    <t>This template consists of several worksheets, reflecting the structure of the RDLS schema. The `datasets` worksheet is the main worksheet and each row in the `datasets` worksheet represents a risk dataset. The other worksheets in the template represent arrays in the RDLS schema, with rows representing items in the arrays. For example, each row in the the `resources` worksheet represents represents a resource.</t>
  </si>
  <si>
    <t>Relationships using identifiers</t>
  </si>
  <si>
    <t>Identifiers are used to relate data entered across multiple worksheets, allowing the possibility of one-to-many relationships, such as one dataset made up of many resources. Rows in child worksheets are related to rows in parent worksheets using the parent object’s `id` field. For example, the `id` column in the `resources` is used to reference the `id` of the dataset to which the resource belongs. Similarly, each row in the `hazard_event_sets_events` represents an event in an event set. The `hazard/event_sets/0/id` column references the event set to which the event belongs and the `id` column references the dataset to which the event set and event belong.</t>
  </si>
  <si>
    <t>Fields</t>
  </si>
  <si>
    <t>Each column in the template represents a field in the RDLS schema. The following information is provided for each field:</t>
  </si>
  <si>
    <t xml:space="preserve">path: A JSON pointer that identifies the RDLS field represented by the column. This information is used to convert data from spreadsheet format to JSON format. For more information, see https://flatten-tool.readthedocs.io/en/latest/unflatten/#understanding-json-pointer-and-how-flatten-tool-uses-it.
title: The title of the field, from the RDLS schema.
description: The description of the field, from the RDLS schema. You must ensure that the data you enter into each column conforms to the field's description.
required: Whether the field is required (mandatory). You must populate required fields unless no other fields in the sheet are populated.
type: The data type of the field, from the RDLS schema. Fields can be of type string (text), number (decimal), integer (whole number), boolean (true/false), or array (list of values).
values: If the field references a closed codelist, its permissable values. For more information, see https://rdl-standard.readthedocs.io/en/dev/reference/codelists/. If the value of the field must conform to a particular string format, the name of the format. Fields can be of format date, email or iri (web address). For more information, see https://json-schema.org/understanding-json-schema/reference/string.html#built-in-formats.
codelist: If the field references a codelist, the name of the codelist. To view the title and description of each code, open the link.
input guidance: Guidance on how to enter data.
</t>
  </si>
  <si>
    <t>#</t>
  </si>
  <si>
    <t>hashComments</t>
  </si>
  <si>
    <t>HeaderRows 8</t>
  </si>
  <si>
    <t># path</t>
  </si>
  <si>
    <t># title</t>
  </si>
  <si>
    <t># description</t>
  </si>
  <si>
    <t># required</t>
  </si>
  <si>
    <t># type</t>
  </si>
  <si>
    <t># values</t>
  </si>
  <si>
    <t># codelist</t>
  </si>
  <si>
    <t># input guidance</t>
  </si>
  <si>
    <t>id</t>
  </si>
  <si>
    <t>Identifier</t>
  </si>
  <si>
    <t>A unique identifier for the dataset. Use of an HTTP URI is recommended.</t>
  </si>
  <si>
    <t>Required</t>
  </si>
  <si>
    <t>string</t>
  </si>
  <si>
    <t>title</t>
  </si>
  <si>
    <t>Title</t>
  </si>
  <si>
    <t>The title of the dataset.</t>
  </si>
  <si>
    <t>description</t>
  </si>
  <si>
    <t>Description</t>
  </si>
  <si>
    <t>A short description of the dataset.</t>
  </si>
  <si>
    <t>risk_data_type</t>
  </si>
  <si>
    <t>Risk data type</t>
  </si>
  <si>
    <t>The type of risk data included in the dataset, from the closed risk data type codelist.</t>
  </si>
  <si>
    <t>Enum: hazard, exposure, vulnerability, loss</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</si>
  <si>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</si>
  <si>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</si>
  <si>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</si>
  <si>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</si>
  <si>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</si>
  <si>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</si>
  <si>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</si>
  <si>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</si>
  <si>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</si>
  <si>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</si>
  <si>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</si>
  <si>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</si>
  <si>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</si>
  <si>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</si>
  <si>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</si>
  <si>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</si>
  <si>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</si>
  <si>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</si>
  <si>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</si>
  <si>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</si>
  <si>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</si>
  <si>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</si>
  <si>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</si>
  <si>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</si>
  <si>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</si>
  <si>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</si>
  <si>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</si>
  <si>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</si>
  <si>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</si>
  <si>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</si>
  <si>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array</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</si>
  <si>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</si>
  <si>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Select from list or enter multiple values as a semicolon-separated list, e.g. a;b;c</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</si>
  <si>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</si>
  <si>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</si>
  <si>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</si>
  <si>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</si>
  <si>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</si>
  <si>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</si>
  <si>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</si>
  <si>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</si>
  <si>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</si>
  <si>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</si>
  <si>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</si>
  <si>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</si>
  <si>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</si>
  <si>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</si>
  <si>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</si>
  <si>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</si>
  <si>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</si>
  <si>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</si>
  <si>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</si>
  <si>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</si>
  <si>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</si>
  <si>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</si>
  <si>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</si>
  <si>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</si>
  <si>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</si>
  <si>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</si>
  <si>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</si>
  <si>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</si>
  <si>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</si>
  <si>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</si>
  <si>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</si>
  <si>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</si>
  <si>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</si>
  <si>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</si>
  <si>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</si>
  <si>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</si>
  <si>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</si>
  <si>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</si>
  <si>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</si>
  <si>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</si>
  <si>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</si>
  <si>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</si>
  <si>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</si>
  <si>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</si>
  <si>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</si>
  <si>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</si>
  <si>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</si>
  <si>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</si>
  <si>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</si>
  <si>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</si>
  <si>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</si>
  <si>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</si>
  <si>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</si>
  <si>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</si>
  <si>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</si>
  <si>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</si>
  <si>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</si>
  <si>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</si>
  <si>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</si>
  <si>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</si>
  <si>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</si>
  <si>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</si>
  <si>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</si>
  <si>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</si>
  <si>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</si>
  <si>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</si>
  <si>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</si>
  <si>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</si>
  <si>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</si>
  <si>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</si>
  <si>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</si>
  <si>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</si>
  <si>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</si>
  <si>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</si>
  <si>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</si>
  <si>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</si>
  <si>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</si>
  <si>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</si>
  <si>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</si>
  <si>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</si>
  <si>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</si>
  <si>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</si>
  <si>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</si>
  <si>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</si>
  <si>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</si>
  <si>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</si>
  <si>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</si>
  <si>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</si>
  <si>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</si>
  <si>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</si>
  <si>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</si>
  <si>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</si>
  <si>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</si>
  <si>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</si>
  <si>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</si>
  <si>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</si>
  <si>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</si>
  <si>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</si>
  <si>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</si>
  <si>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</si>
  <si>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</si>
  <si>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</si>
  <si>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</si>
  <si>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</si>
  <si>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</si>
  <si>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</si>
  <si>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</si>
  <si>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</si>
  <si>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</si>
  <si>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</si>
  <si>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</si>
  <si>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</si>
  <si>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</si>
  <si>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</si>
  <si>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</si>
  <si>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</si>
  <si>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</si>
  <si>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</si>
  <si>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</si>
  <si>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</si>
  <si>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</si>
  <si>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</si>
  <si>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</si>
  <si>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</si>
  <si>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</si>
  <si>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</si>
  <si>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</si>
  <si>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</si>
  <si>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</si>
  <si>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</si>
  <si>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</si>
  <si>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</si>
  <si>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</si>
  <si>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</si>
  <si>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</si>
  <si>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</si>
  <si>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</si>
  <si>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</si>
  <si>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</si>
  <si>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</si>
  <si>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</si>
  <si>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</si>
  <si>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</si>
  <si>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</si>
  <si>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</si>
  <si>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</si>
  <si>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</si>
  <si>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</si>
  <si>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</si>
  <si>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</si>
  <si>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</si>
  <si>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</si>
  <si>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</si>
  <si>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</si>
  <si>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</si>
  <si>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</si>
  <si>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</si>
  <si>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</si>
  <si>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</si>
  <si>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</si>
  <si>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</si>
  <si>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</si>
  <si>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</si>
  <si>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</si>
  <si>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</si>
  <si>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</si>
  <si>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</si>
  <si>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</si>
  <si>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</si>
  <si>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</si>
  <si>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</si>
  <si>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</si>
  <si>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</si>
  <si>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</si>
  <si>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</si>
  <si>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</si>
  <si>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</si>
  <si>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</si>
  <si>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</si>
  <si>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</si>
  <si>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</si>
  <si>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</si>
  <si>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</si>
  <si>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</si>
  <si>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</si>
  <si>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</si>
  <si>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</si>
  <si>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</si>
  <si>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</si>
  <si>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</si>
  <si>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</si>
  <si>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</si>
  <si>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</si>
  <si>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</si>
  <si>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</si>
  <si>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</si>
  <si>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</si>
  <si>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</si>
  <si>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</si>
  <si>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</si>
  <si>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</si>
  <si>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</si>
  <si>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</si>
  <si>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</si>
  <si>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</si>
  <si>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</si>
  <si>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</si>
  <si>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</si>
  <si>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</si>
  <si>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</si>
  <si>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</si>
  <si>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</si>
  <si>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</si>
  <si>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</si>
  <si>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</si>
  <si>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</si>
  <si>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</si>
  <si>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</si>
  <si>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</si>
  <si>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</si>
  <si>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</si>
  <si>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</si>
  <si>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</si>
  <si>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</si>
  <si>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</si>
  <si>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</si>
  <si>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</si>
  <si>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</si>
  <si>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</si>
  <si>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</si>
  <si>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</si>
  <si>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</si>
  <si>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</si>
  <si>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</si>
  <si>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</si>
  <si>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</si>
  <si>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</si>
  <si>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</si>
  <si>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</si>
  <si>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</si>
  <si>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</si>
  <si>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</si>
  <si>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</si>
  <si>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</si>
  <si>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</si>
  <si>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</si>
  <si>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</si>
  <si>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</si>
  <si>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</si>
  <si>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</si>
  <si>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</si>
  <si>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t>
  </si>
  <si>
    <t>Enter multiple values as a semicolon-separated list, e.g. a;b;c</t>
  </si>
  <si>
    <t>spatial/geometry/type</t>
  </si>
  <si>
    <t>Type</t>
  </si>
  <si>
    <t>The GeoJSON geometry type that is described by `.coordinates`, from the closed geometry_type codelist.</t>
  </si>
  <si>
    <t>Enum: Point, MultiPoint, LineString, MultiLineString, Polygon, MultiPolygon</t>
  </si>
  <si>
    <t>Point</t>
  </si>
  <si>
    <t>MultiPoint</t>
  </si>
  <si>
    <t>LineString</t>
  </si>
  <si>
    <t>MultiLineString</t>
  </si>
  <si>
    <t>Polygon</t>
  </si>
  <si>
    <t>MultiPolygon</t>
  </si>
  <si>
    <t>spatial/geometry/coordinates</t>
  </si>
  <si>
    <t>Coordinates</t>
  </si>
  <si>
    <t>One or more GeoJSON positions according to the GeoJSON geometry type defined in `.type`.</t>
  </si>
  <si>
    <t>spatial/centroid</t>
  </si>
  <si>
    <t>Centroid</t>
  </si>
  <si>
    <t>The coordinates of the centre of the geographical area.</t>
  </si>
  <si>
    <t>spatial/scale</t>
  </si>
  <si>
    <t>Spatial scale</t>
  </si>
  <si>
    <t>The spatial scale of the geographical area, from the closed spatial scale codelist.</t>
  </si>
  <si>
    <t>Enum: global, regional, national, sub-national</t>
  </si>
  <si>
    <t>global</t>
  </si>
  <si>
    <t>regional</t>
  </si>
  <si>
    <t>national</t>
  </si>
  <si>
    <t>sub-national</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</si>
  <si>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</si>
  <si>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</si>
  <si>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</si>
  <si>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</si>
  <si>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</si>
  <si>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</si>
  <si>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</si>
  <si>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</si>
  <si>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</si>
  <si>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</si>
  <si>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</si>
  <si>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</si>
  <si>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</si>
  <si>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</si>
  <si>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</si>
  <si>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</si>
  <si>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</si>
  <si>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</si>
  <si>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vulnerability/hazard_primary</t>
  </si>
  <si>
    <t>Primary hazard type</t>
  </si>
  <si>
    <t>The primary hazard involved in the modelled scenario(s), from the closed hazard 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</si>
  <si>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</si>
  <si>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</si>
  <si>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</si>
  <si>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</si>
  <si>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</si>
  <si>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</si>
  <si>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</si>
  <si>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</si>
  <si>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</si>
  <si>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</si>
  <si>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</si>
  <si>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</si>
  <si>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vulnerability/hazard_secondary</t>
  </si>
  <si>
    <t>Secondary hazard type</t>
  </si>
  <si>
    <t>The secondary hazard involved in the modelled scenario(s), from the closed hazard type codelist.</t>
  </si>
  <si>
    <t>vulnerability/hazard_process_primary</t>
  </si>
  <si>
    <t>Primary hazard process</t>
  </si>
  <si>
    <t>The primary hazard process involved in the modelled scenario(s),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</si>
  <si>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</si>
  <si>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</si>
  <si>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</si>
  <si>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</si>
  <si>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</si>
  <si>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</si>
  <si>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</si>
  <si>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</si>
  <si>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</si>
  <si>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</si>
  <si>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</si>
  <si>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</si>
  <si>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</si>
  <si>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</si>
  <si>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</si>
  <si>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</si>
  <si>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</si>
  <si>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</si>
  <si>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</si>
  <si>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</si>
  <si>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</si>
  <si>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</si>
  <si>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</si>
  <si>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</si>
  <si>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</si>
  <si>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</si>
  <si>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</si>
  <si>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</si>
  <si>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vulnerability/hazard_process_secondary</t>
  </si>
  <si>
    <t>Secondary hazard process</t>
  </si>
  <si>
    <t>The secondary hazard process involved in the modelled scenario(s), from the closed hazard process type codelist.</t>
  </si>
  <si>
    <t>vulnerability/hazard_analysis_type</t>
  </si>
  <si>
    <t>Hazard analysis type</t>
  </si>
  <si>
    <t>The type of analysis applied to the hazard data used in the modelled scenario(s), from the closed analysis type codelist.</t>
  </si>
  <si>
    <t>Enum: deterministic, empirical, probabilistic</t>
  </si>
  <si>
    <t>deterministic</t>
  </si>
  <si>
    <t>empirical</t>
  </si>
  <si>
    <t>probabilistic</t>
  </si>
  <si>
    <t>vulnerability/intensity</t>
  </si>
  <si>
    <t>Hazard intensity measurement</t>
  </si>
  <si>
    <t>The metric and units the hazard intensity measurement is given in, from the open intensity measure codelist.</t>
  </si>
  <si>
    <t>PGA:g</t>
  </si>
  <si>
    <t>PGA:gal</t>
  </si>
  <si>
    <t>PGA:m/s2</t>
  </si>
  <si>
    <t>PGV:m/s</t>
  </si>
  <si>
    <t>AvgSa:m/s2</t>
  </si>
  <si>
    <t>Sd(T1):m</t>
  </si>
  <si>
    <t>Sv(T1):m/s</t>
  </si>
  <si>
    <t>PGDf:m</t>
  </si>
  <si>
    <t>D:s</t>
  </si>
  <si>
    <t>IA:m/s</t>
  </si>
  <si>
    <t>Neq:-</t>
  </si>
  <si>
    <t>EMS:-</t>
  </si>
  <si>
    <t>MMI:-</t>
  </si>
  <si>
    <t>CAV:m/s</t>
  </si>
  <si>
    <t>D_B:s</t>
  </si>
  <si>
    <t>fl_wd:m</t>
  </si>
  <si>
    <t>fl_wv:m/s</t>
  </si>
  <si>
    <t>v_ect(3s):km/h</t>
  </si>
  <si>
    <t>v_ect(1m):km/h</t>
  </si>
  <si>
    <t>v_etc(10m):km/h</t>
  </si>
  <si>
    <t>PGWS_tcy:km/h</t>
  </si>
  <si>
    <t>ls_fd:m</t>
  </si>
  <si>
    <t>I_DF:m3/s2</t>
  </si>
  <si>
    <t>v_lsl:m/s2</t>
  </si>
  <si>
    <t>ls_mfd:m</t>
  </si>
  <si>
    <t>SD_lsl:m</t>
  </si>
  <si>
    <t>Rh_tsi:m</t>
  </si>
  <si>
    <t>d_tsi:m</t>
  </si>
  <si>
    <t>h_tsi:m</t>
  </si>
  <si>
    <t>v_tsi:m/s</t>
  </si>
  <si>
    <t>Fh_tsi:m</t>
  </si>
  <si>
    <t>MF:m3/s2</t>
  </si>
  <si>
    <t>MMF:m4/s2</t>
  </si>
  <si>
    <t>F_drag:kN</t>
  </si>
  <si>
    <t>Fr:-</t>
  </si>
  <si>
    <t>F_QS:kN</t>
  </si>
  <si>
    <t>h_vaf:mm</t>
  </si>
  <si>
    <t>L_vaf:kg/m2</t>
  </si>
  <si>
    <t>ASI:per</t>
  </si>
  <si>
    <t>DI:-</t>
  </si>
  <si>
    <t>WMVHI:-</t>
  </si>
  <si>
    <t>NDVI:-</t>
  </si>
  <si>
    <t>VCI:-</t>
  </si>
  <si>
    <t>VHI:-</t>
  </si>
  <si>
    <t>CMI:-</t>
  </si>
  <si>
    <t>PDSI:-</t>
  </si>
  <si>
    <t>SPI:-</t>
  </si>
  <si>
    <t>SPEI:-</t>
  </si>
  <si>
    <t>WBGT:c</t>
  </si>
  <si>
    <t>FWI:-</t>
  </si>
  <si>
    <t>MHI:-</t>
  </si>
  <si>
    <t>vulnerability/category</t>
  </si>
  <si>
    <t>Exposure category</t>
  </si>
  <si>
    <t>The category of the exposed assets, from the closed exposure category codelist.</t>
  </si>
  <si>
    <t>Enum: agriculture, buildings, infrastructure, population, natural_environment</t>
  </si>
  <si>
    <t>agriculture</t>
  </si>
  <si>
    <t>buildings</t>
  </si>
  <si>
    <t>infrastructure</t>
  </si>
  <si>
    <t>population</t>
  </si>
  <si>
    <t>natural_environment</t>
  </si>
  <si>
    <t>vulnerability/taxonomy</t>
  </si>
  <si>
    <t>Exposure taxonomy scheme</t>
  </si>
  <si>
    <t>The name of the taxonomy scheme used to create descriptive individual asset feature strings within the dataset. Use of GED4ALL is recommended.</t>
  </si>
  <si>
    <t>vulnerability/impact/type</t>
  </si>
  <si>
    <t>Impact type</t>
  </si>
  <si>
    <t>The type of impact calculated, taken from the closed impact type codelist.</t>
  </si>
  <si>
    <t>Enum: direct, indirect, total</t>
  </si>
  <si>
    <t>direct</t>
  </si>
  <si>
    <t>indirect</t>
  </si>
  <si>
    <t>total</t>
  </si>
  <si>
    <t>vulnerability/impact/metric</t>
  </si>
  <si>
    <t>Impact metric</t>
  </si>
  <si>
    <t>The metric used to describe the impact, taken from the open impact metric codelist.</t>
  </si>
  <si>
    <t>damage_ratio</t>
  </si>
  <si>
    <t>mean_damage_ratio</t>
  </si>
  <si>
    <t>probability</t>
  </si>
  <si>
    <t>damage_index</t>
  </si>
  <si>
    <t>loss_ratio</t>
  </si>
  <si>
    <t>mean_loss_ratio</t>
  </si>
  <si>
    <t>downtime_vulnerability</t>
  </si>
  <si>
    <t>casualty_ratio_vulnerability</t>
  </si>
  <si>
    <t>economic_loss_value</t>
  </si>
  <si>
    <t>insured_loss_value</t>
  </si>
  <si>
    <t>casualty_count</t>
  </si>
  <si>
    <t>casualty_ratio_loss</t>
  </si>
  <si>
    <t>loss_annual_average_value</t>
  </si>
  <si>
    <t>loss_probable_maximum_value</t>
  </si>
  <si>
    <t>at_risk_value</t>
  </si>
  <si>
    <t>at_risk_tail_value</t>
  </si>
  <si>
    <t>downtime_loss</t>
  </si>
  <si>
    <t>asset_loss</t>
  </si>
  <si>
    <t>displaced_count</t>
  </si>
  <si>
    <t>vulnerability/impact/unit</t>
  </si>
  <si>
    <t>Impact unit</t>
  </si>
  <si>
    <t>The unit the impact value is expressed in, taken from the open impact unit codelist.</t>
  </si>
  <si>
    <t>percentage</t>
  </si>
  <si>
    <t>hour</t>
  </si>
  <si>
    <t>day</t>
  </si>
  <si>
    <t>week</t>
  </si>
  <si>
    <t>month</t>
  </si>
  <si>
    <t>year</t>
  </si>
  <si>
    <t>count</t>
  </si>
  <si>
    <t>m2</t>
  </si>
  <si>
    <t>hectares</t>
  </si>
  <si>
    <t>km2</t>
  </si>
  <si>
    <t>vulnerability/impact/base_data_type</t>
  </si>
  <si>
    <t>Impact base data type</t>
  </si>
  <si>
    <t>The type of data used to calculate the impact values, taken from the closed data calculation type codelist.</t>
  </si>
  <si>
    <t>Enum: inferred, observed, simulated</t>
  </si>
  <si>
    <t>inferred</t>
  </si>
  <si>
    <t>observed</t>
  </si>
  <si>
    <t>simulated</t>
  </si>
  <si>
    <t>vulnerability/spatial/countries</t>
  </si>
  <si>
    <t>vulnerability/spatial/bbox</t>
  </si>
  <si>
    <t>vulnerability/spatial/geometry/type</t>
  </si>
  <si>
    <t>vulnerability/spatial/geometry/coordinates</t>
  </si>
  <si>
    <t>vulnerability/spatial/centroid</t>
  </si>
  <si>
    <t>vulnerability/spatial/scale</t>
  </si>
  <si>
    <t>vulnerability/functions/vulnerability/approach</t>
  </si>
  <si>
    <t>Vulnerability function approach</t>
  </si>
  <si>
    <t>The approach the vulnerability function is based upon, taken from the closed function approach codelist.</t>
  </si>
  <si>
    <t>Enum: analytical, empirical, hybrid, judgement</t>
  </si>
  <si>
    <t>analytical</t>
  </si>
  <si>
    <t>hybrid</t>
  </si>
  <si>
    <t>judgement</t>
  </si>
  <si>
    <t>vulnerability/functions/vulnerability/relationship</t>
  </si>
  <si>
    <t>Vulnerability impact relationship type</t>
  </si>
  <si>
    <t>The type of function relationships used to calculate the vulnerability impact values, taken from the closed relationship type codelist.</t>
  </si>
  <si>
    <t>Enum: discrete, math_bespoke, math_parametric</t>
  </si>
  <si>
    <t>discrete</t>
  </si>
  <si>
    <t>math_bespoke</t>
  </si>
  <si>
    <t>math_parametric</t>
  </si>
  <si>
    <t>vulnerability/functions/fragility/approach</t>
  </si>
  <si>
    <t>Fragility function approach</t>
  </si>
  <si>
    <t>The approach the fragility function is based upon, taken from the closed function approach codelist.</t>
  </si>
  <si>
    <t>vulnerability/functions/fragility/relationship</t>
  </si>
  <si>
    <t>Fragility impact relationship type</t>
  </si>
  <si>
    <t>The type of function relationships used to calculate the impact values, taken from the closed relationship type codelist.</t>
  </si>
  <si>
    <t>vulnerability/functions/fragility/damage_scale_name</t>
  </si>
  <si>
    <t>Damage scale name</t>
  </si>
  <si>
    <t>The name of the damage scale used in the fragility function, taken from the open damage scale name codelist.</t>
  </si>
  <si>
    <t>EMS-98</t>
  </si>
  <si>
    <t>HAZUS-MH_MR4</t>
  </si>
  <si>
    <t>Vision_2000</t>
  </si>
  <si>
    <t>FEMA_356</t>
  </si>
  <si>
    <t>Milutinovic_Trendafiloski_2003</t>
  </si>
  <si>
    <t>Blong_2003</t>
  </si>
  <si>
    <t>HRC</t>
  </si>
  <si>
    <t>Crowley_2004</t>
  </si>
  <si>
    <t>Lang_Bachmann_2004</t>
  </si>
  <si>
    <t>GNDT_2010</t>
  </si>
  <si>
    <t>JapanCO_2013</t>
  </si>
  <si>
    <t>EEFIT_2006</t>
  </si>
  <si>
    <t>Fraser_2013</t>
  </si>
  <si>
    <t>vulnerability/functions/fragility/damage_states_names</t>
  </si>
  <si>
    <t>Damage states names</t>
  </si>
  <si>
    <t>The names of the damage states listed in the fragility function.</t>
  </si>
  <si>
    <t>vulnerability/functions/damage_to_loss/approach</t>
  </si>
  <si>
    <t>Damage-to-loss function approach</t>
  </si>
  <si>
    <t>The approach the damage-to-loss impact function is based upon, taken from the closed function approach codelist.</t>
  </si>
  <si>
    <t>vulnerability/functions/damage_to_loss/relationship</t>
  </si>
  <si>
    <t>Damage-to-loss impact relationship type</t>
  </si>
  <si>
    <t>The type of function relationships used to calculate the damage-to-loss impact values, taken from the closed relationship type codelist.</t>
  </si>
  <si>
    <t>vulnerability/functions/damage_to_loss/damage_scale_name</t>
  </si>
  <si>
    <t>The name of the damage scale used in the damage-to-loss function, taken from the open damage scale name codelist.</t>
  </si>
  <si>
    <t>vulnerability/functions/damage_to_loss/damage_states_names</t>
  </si>
  <si>
    <t>The names of the damage states listed in a damage scale.</t>
  </si>
  <si>
    <t>vulnerability/functions/engineering_demand/parameter</t>
  </si>
  <si>
    <t>Engineering demand parameter</t>
  </si>
  <si>
    <t>The name of the engineering demand parameter, taken from the open engineering demand parameter codelist.</t>
  </si>
  <si>
    <t>PA_dmg_index</t>
  </si>
  <si>
    <t>peak_floor_acc</t>
  </si>
  <si>
    <t>roof_drift</t>
  </si>
  <si>
    <t>max_interstorey_drift_ratio</t>
  </si>
  <si>
    <t>interstorey_drift_ratio_i</t>
  </si>
  <si>
    <t>demand_capacity_ratio</t>
  </si>
  <si>
    <t>vulnerability/functions/engineering_demand/approach</t>
  </si>
  <si>
    <t>Engineering demand impact function approach</t>
  </si>
  <si>
    <t>The approach the engineering demand impact function is based upon, taken from the closed function approach codelist.</t>
  </si>
  <si>
    <t>vulnerability/functions/engineering_demand/relationship</t>
  </si>
  <si>
    <t>Engineering demand impact relationship type</t>
  </si>
  <si>
    <t>The type of function relationships used to calculate the engineering impact values, taken from the closed relationship type codelist.</t>
  </si>
  <si>
    <t>vulnerability/analysis_details</t>
  </si>
  <si>
    <t>Analysis details</t>
  </si>
  <si>
    <t>Additional details about the analysis used to produce the vulnerability function used in the modelled scenario(s).</t>
  </si>
  <si>
    <t>vulnerability/se_category/scheme</t>
  </si>
  <si>
    <t>Scheme</t>
  </si>
  <si>
    <t>The scheme or codelist from which the classification code is taken, using the open classification_scheme codelist.</t>
  </si>
  <si>
    <t>GED4ALL-socio-economic</t>
  </si>
  <si>
    <t>MOVER_social_vulnerability_categories</t>
  </si>
  <si>
    <t>vulnerability/se_category/id</t>
  </si>
  <si>
    <t>ID</t>
  </si>
  <si>
    <t>The classification code taken from the scheme.</t>
  </si>
  <si>
    <t>vulnerability/se_category/description</t>
  </si>
  <si>
    <t>A textual description or title for the classification code.</t>
  </si>
  <si>
    <t>vulnerability/se_category/uri</t>
  </si>
  <si>
    <t>URI</t>
  </si>
  <si>
    <t>A URI to uniquely identify the classification code.</t>
  </si>
  <si>
    <t>temporal_resolution</t>
  </si>
  <si>
    <t>Temporal resolution</t>
  </si>
  <si>
    <t>The minimum period of time resolvable in this dataset, in ISO8601 duration format.</t>
  </si>
  <si>
    <t>duration</t>
  </si>
  <si>
    <t>attributions/0/id</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</si>
  <si>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</si>
  <si>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</si>
  <si>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</si>
  <si>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</si>
  <si>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</si>
  <si>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</si>
  <si>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</si>
  <si>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</si>
  <si>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</si>
  <si>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</si>
  <si>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</si>
  <si>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</si>
  <si>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</si>
  <si>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</si>
  <si>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</si>
  <si>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</si>
  <si>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</si>
  <si>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</si>
  <si>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</si>
  <si>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</si>
  <si>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</si>
  <si>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</si>
  <si>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</si>
  <si>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</si>
  <si>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</si>
  <si>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</si>
  <si>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</si>
  <si>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</si>
  <si>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</si>
  <si>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</si>
  <si>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</si>
  <si>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</si>
  <si>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</si>
  <si>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 type codelist.</t>
  </si>
  <si>
    <t>Enum: dataset, model</t>
  </si>
  <si>
    <t>dataset</t>
  </si>
  <si>
    <t>model</t>
  </si>
  <si>
    <t>sources/0/component</t>
  </si>
  <si>
    <t>Component</t>
  </si>
  <si>
    <t>The risk data component the source has been used in, from the closed risk data type codelist.</t>
  </si>
  <si>
    <t>referenced_by/0/id</t>
  </si>
  <si>
    <t>A locally unique identifier for the related resource.</t>
  </si>
  <si>
    <t>referenced_by/0/name</t>
  </si>
  <si>
    <t>The name or title of the resource.</t>
  </si>
  <si>
    <t>referenced_by/0/authorNames</t>
  </si>
  <si>
    <t>Author names</t>
  </si>
  <si>
    <t>The names of the authors of the resource.</t>
  </si>
  <si>
    <t>referenced_by/0/datePublished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</si>
  <si>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</si>
  <si>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</si>
  <si>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</si>
  <si>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</si>
  <si>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</si>
  <si>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</si>
  <si>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</si>
  <si>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</si>
  <si>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spatial/gazetteerEntries/0/id</t>
  </si>
  <si>
    <t>An identifier drawn from the gazetteer identified in `.scheme`.</t>
  </si>
  <si>
    <t>spatial/gazetteerEntries/0/scheme</t>
  </si>
  <si>
    <t>The gazetteer from which the entry is drawn, from the open location gazetteers codelist.</t>
  </si>
  <si>
    <t>ISO 3166-2</t>
  </si>
  <si>
    <t>NUTS</t>
  </si>
  <si>
    <t>ISO 3166-1 alpha-2</t>
  </si>
  <si>
    <t>ISO 3166-1 alpha-3</t>
  </si>
  <si>
    <t>GEONAMES</t>
  </si>
  <si>
    <t>OSMN</t>
  </si>
  <si>
    <t>OSMR</t>
  </si>
  <si>
    <t>spatial/gazetteerEntries/0/description</t>
  </si>
  <si>
    <t>A description for the gazetteer entry.</t>
  </si>
  <si>
    <t>spatial/gazetteerEntries/0/uri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</si>
  <si>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</si>
  <si>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</si>
  <si>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</si>
  <si>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</si>
  <si>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</si>
  <si>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</si>
  <si>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</si>
  <si>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</si>
  <si>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</si>
  <si>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</si>
  <si>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</si>
  <si>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</si>
  <si>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</si>
  <si>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</si>
  <si>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</si>
  <si>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</si>
  <si>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</si>
  <si>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</si>
  <si>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</si>
  <si>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</si>
  <si>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</si>
  <si>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</si>
  <si>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</si>
  <si>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</si>
  <si>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</si>
  <si>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</si>
  <si>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</si>
  <si>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</si>
  <si>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</si>
  <si>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</si>
  <si>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</si>
  <si>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</si>
  <si>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</si>
  <si>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</si>
  <si>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</si>
  <si>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</si>
  <si>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</si>
  <si>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</si>
  <si>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</si>
  <si>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</si>
  <si>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</si>
  <si>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</si>
  <si>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</si>
  <si>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</si>
  <si>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</si>
  <si>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</si>
  <si>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</si>
  <si>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</si>
  <si>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</si>
  <si>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</si>
  <si>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</si>
  <si>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</si>
  <si>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</si>
  <si>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</si>
  <si>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</si>
  <si>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</si>
  <si>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</si>
  <si>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</si>
  <si>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</si>
  <si>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</si>
  <si>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</si>
  <si>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</si>
  <si>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</si>
  <si>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</si>
  <si>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</si>
  <si>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</si>
  <si>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</si>
  <si>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</si>
  <si>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</si>
  <si>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</si>
  <si>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</si>
  <si>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</si>
  <si>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</si>
  <si>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</si>
  <si>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</si>
  <si>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</si>
  <si>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</si>
  <si>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</si>
  <si>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</si>
  <si>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</si>
  <si>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</si>
  <si>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</si>
  <si>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</si>
  <si>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</si>
  <si>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</si>
  <si>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</si>
  <si>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</si>
  <si>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</si>
  <si>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</si>
  <si>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</si>
  <si>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</si>
  <si>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</si>
  <si>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</si>
  <si>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</si>
  <si>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</si>
  <si>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</si>
  <si>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</si>
  <si>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</si>
  <si>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</si>
  <si>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</si>
  <si>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</si>
  <si>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</si>
  <si>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</si>
  <si>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</si>
  <si>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</si>
  <si>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</si>
  <si>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</si>
  <si>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</si>
  <si>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</si>
  <si>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</si>
  <si>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</si>
  <si>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</si>
  <si>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</si>
  <si>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</si>
  <si>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</si>
  <si>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</si>
  <si>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</si>
  <si>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</si>
  <si>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</si>
  <si>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</si>
  <si>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</si>
  <si>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</si>
  <si>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</si>
  <si>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</si>
  <si>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</si>
  <si>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</si>
  <si>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</si>
  <si>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</si>
  <si>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</si>
  <si>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</si>
  <si>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</si>
  <si>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</si>
  <si>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</si>
  <si>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</si>
  <si>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</si>
  <si>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</si>
  <si>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</si>
  <si>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</si>
  <si>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</si>
  <si>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</si>
  <si>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</si>
  <si>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</si>
  <si>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</si>
  <si>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</si>
  <si>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</si>
  <si>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</si>
  <si>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</si>
  <si>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</si>
  <si>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</si>
  <si>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</si>
  <si>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</si>
  <si>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</si>
  <si>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</si>
  <si>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</si>
  <si>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</si>
  <si>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</si>
  <si>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</si>
  <si>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</si>
  <si>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</si>
  <si>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</si>
  <si>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</si>
  <si>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</si>
  <si>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</si>
  <si>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</si>
  <si>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</si>
  <si>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</si>
  <si>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</si>
  <si>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</si>
  <si>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</si>
  <si>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</si>
  <si>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</si>
  <si>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</si>
  <si>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</si>
  <si>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</si>
  <si>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</si>
  <si>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</si>
  <si>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</si>
  <si>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</si>
  <si>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</si>
  <si>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</si>
  <si>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</si>
  <si>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</si>
  <si>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</si>
  <si>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</si>
  <si>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</si>
  <si>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</si>
  <si>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</si>
  <si>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</si>
  <si>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</si>
  <si>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</si>
  <si>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</si>
  <si>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</si>
  <si>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</si>
  <si>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</si>
  <si>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</si>
  <si>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</si>
  <si>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</si>
  <si>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</si>
  <si>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</si>
  <si>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</si>
  <si>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</si>
  <si>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</si>
  <si>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</si>
  <si>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</si>
  <si>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</si>
  <si>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</si>
  <si>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</si>
  <si>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</si>
  <si>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</si>
  <si>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</si>
  <si>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</si>
  <si>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</si>
  <si>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</si>
  <si>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</si>
  <si>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</si>
  <si>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</si>
  <si>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</si>
  <si>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</si>
  <si>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</si>
  <si>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</si>
  <si>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</si>
  <si>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</si>
  <si>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</si>
  <si>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</si>
  <si>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</si>
  <si>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</si>
  <si>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</si>
  <si>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</si>
  <si>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</si>
  <si>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</si>
  <si>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</si>
  <si>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</si>
  <si>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</si>
  <si>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</si>
  <si>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</si>
  <si>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</si>
  <si>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</si>
  <si>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</si>
  <si>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</si>
  <si>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</si>
  <si>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</si>
  <si>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</si>
  <si>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</si>
  <si>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</si>
  <si>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</si>
  <si>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</si>
  <si>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</si>
  <si>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</si>
  <si>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</si>
  <si>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</si>
  <si>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</si>
  <si>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</si>
  <si>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</si>
  <si>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</si>
  <si>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</si>
  <si>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</si>
  <si>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</si>
  <si>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</si>
  <si>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</si>
  <si>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</si>
  <si>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</si>
  <si>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</si>
  <si>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</si>
  <si>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</si>
  <si>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</si>
  <si>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</si>
  <si>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</si>
  <si>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</si>
  <si>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</si>
  <si>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</si>
  <si>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</si>
  <si>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</si>
  <si>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</si>
  <si>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</si>
  <si>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</si>
  <si>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</si>
  <si>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</si>
  <si>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</si>
  <si>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</si>
  <si>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</si>
  <si>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</si>
  <si>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</si>
  <si>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</si>
  <si>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</si>
  <si>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</si>
  <si>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</si>
  <si>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</si>
  <si>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</si>
  <si>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</si>
  <si>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</si>
  <si>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</si>
  <si>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</si>
  <si>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</si>
  <si>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</si>
  <si>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</si>
  <si>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</si>
  <si>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</si>
  <si>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</si>
  <si>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</si>
  <si>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</si>
  <si>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</si>
  <si>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</si>
  <si>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</si>
  <si>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</si>
  <si>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</si>
  <si>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</si>
  <si>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</si>
  <si>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</si>
  <si>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</si>
  <si>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</si>
  <si>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</si>
  <si>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</si>
  <si>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</si>
  <si>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</si>
  <si>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</si>
  <si>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</si>
  <si>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</si>
  <si>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</si>
  <si>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</si>
  <si>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</si>
  <si>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</si>
  <si>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</si>
  <si>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</si>
  <si>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</si>
  <si>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</si>
  <si>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</si>
  <si>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</si>
  <si>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</si>
  <si>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</si>
  <si>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</si>
  <si>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</si>
  <si>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</si>
  <si>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</si>
  <si>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</si>
  <si>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</si>
  <si>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</si>
  <si>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</si>
  <si>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</si>
  <si>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</si>
  <si>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</si>
  <si>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</si>
  <si>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</si>
  <si>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</si>
  <si>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</si>
  <si>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</si>
  <si>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</si>
  <si>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</si>
  <si>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</si>
  <si>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</si>
  <si>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</si>
  <si>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</si>
  <si>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</si>
  <si>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</si>
  <si>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</si>
  <si>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</si>
  <si>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</si>
  <si>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</si>
  <si>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</si>
  <si>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</si>
  <si>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</si>
  <si>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</si>
  <si>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</si>
  <si>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</si>
  <si>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</si>
  <si>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</si>
  <si>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</si>
  <si>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</si>
  <si>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</si>
  <si>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</si>
  <si>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</si>
  <si>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</si>
  <si>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</si>
  <si>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</si>
  <si>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</si>
  <si>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</si>
  <si>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</si>
  <si>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</si>
  <si>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</si>
  <si>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</si>
  <si>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</si>
  <si>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</si>
  <si>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</si>
  <si>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</si>
  <si>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</si>
  <si>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</si>
  <si>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</si>
  <si>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</si>
  <si>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</si>
  <si>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</si>
  <si>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</si>
  <si>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</si>
  <si>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</si>
  <si>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</si>
  <si>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</si>
  <si>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</si>
  <si>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</si>
  <si>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</si>
  <si>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</si>
  <si>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</si>
  <si>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</si>
  <si>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</si>
  <si>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</si>
  <si>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</si>
  <si>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</si>
  <si>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</si>
  <si>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</si>
  <si>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</si>
  <si>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</si>
  <si>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</si>
  <si>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</si>
  <si>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</si>
  <si>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</si>
  <si>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</si>
  <si>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</si>
  <si>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</si>
  <si>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</si>
  <si>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</si>
  <si>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</si>
  <si>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</si>
  <si>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</si>
  <si>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</si>
  <si>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</si>
  <si>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</si>
  <si>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</si>
  <si>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</si>
  <si>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</si>
  <si>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</si>
  <si>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</si>
  <si>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</si>
  <si>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</si>
  <si>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</si>
  <si>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</si>
  <si>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</si>
  <si>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</si>
  <si>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</si>
  <si>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</si>
  <si>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</si>
  <si>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</si>
  <si>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</si>
  <si>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</si>
  <si>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</si>
  <si>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</si>
  <si>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</si>
  <si>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</si>
  <si>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</si>
  <si>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</si>
  <si>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</si>
  <si>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</si>
  <si>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</si>
  <si>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</si>
  <si>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</si>
  <si>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</si>
  <si>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</si>
  <si>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</si>
  <si>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</si>
  <si>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</si>
  <si>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</si>
  <si>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</si>
  <si>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</si>
  <si>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</si>
  <si>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</si>
  <si>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</si>
  <si>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</si>
  <si>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</si>
  <si>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</si>
  <si>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</si>
  <si>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</si>
  <si>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</si>
  <si>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</si>
  <si>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</si>
  <si>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</si>
  <si>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</si>
  <si>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</si>
  <si>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</si>
  <si>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</si>
  <si>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</si>
  <si>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</si>
  <si>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</si>
  <si>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</si>
  <si>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</si>
  <si>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</si>
  <si>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</si>
  <si>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</si>
  <si>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</si>
  <si>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</si>
  <si>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</si>
  <si>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</si>
  <si>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</si>
  <si>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</si>
  <si>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</si>
  <si>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</si>
  <si>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</si>
  <si>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</si>
  <si>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</si>
  <si>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</si>
  <si>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</si>
  <si>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</si>
  <si>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</si>
  <si>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</si>
  <si>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</si>
  <si>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</si>
  <si>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</si>
  <si>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</si>
  <si>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</si>
  <si>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</si>
  <si>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</si>
  <si>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</si>
  <si>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</si>
  <si>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</si>
  <si>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</si>
  <si>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</si>
  <si>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</si>
  <si>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</si>
  <si>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</si>
  <si>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</si>
  <si>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</si>
  <si>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</si>
  <si>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</si>
  <si>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</si>
  <si>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</si>
  <si>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</si>
  <si>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</si>
  <si>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</si>
  <si>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</si>
  <si>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</si>
  <si>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</si>
  <si>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</si>
  <si>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</si>
  <si>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</si>
  <si>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</si>
  <si>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</si>
  <si>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</si>
  <si>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</si>
  <si>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</si>
  <si>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</si>
  <si>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</si>
  <si>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</si>
  <si>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</si>
  <si>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</si>
  <si>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</si>
  <si>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</si>
  <si>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</si>
  <si>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</si>
  <si>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</si>
  <si>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</si>
  <si>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</si>
  <si>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</si>
  <si>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</si>
  <si>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</si>
  <si>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</si>
  <si>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</si>
  <si>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</si>
  <si>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</si>
  <si>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</si>
  <si>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</si>
  <si>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</si>
  <si>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</si>
  <si>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</si>
  <si>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</si>
  <si>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</si>
  <si>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</si>
  <si>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</si>
  <si>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</si>
  <si>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</si>
  <si>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</si>
  <si>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</si>
  <si>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</si>
  <si>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</si>
  <si>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</si>
  <si>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</si>
  <si>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</si>
  <si>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</si>
  <si>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</si>
  <si>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</si>
  <si>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</si>
  <si>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</si>
  <si>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</si>
  <si>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</si>
  <si>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</si>
  <si>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</si>
  <si>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</si>
  <si>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</si>
  <si>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</si>
  <si>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</si>
  <si>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</si>
  <si>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</si>
  <si>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</si>
  <si>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</si>
  <si>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</si>
  <si>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</si>
  <si>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</si>
  <si>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</si>
  <si>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</si>
  <si>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</si>
  <si>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</si>
  <si>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</si>
  <si>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</si>
  <si>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</si>
  <si>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</si>
  <si>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</si>
  <si>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</si>
  <si>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</si>
  <si>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</si>
  <si>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</si>
  <si>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</si>
  <si>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</si>
  <si>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</si>
  <si>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</si>
  <si>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</si>
  <si>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</si>
  <si>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</si>
  <si>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</si>
  <si>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</si>
  <si>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</si>
  <si>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</si>
  <si>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</si>
  <si>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</si>
  <si>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</si>
  <si>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</si>
  <si>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</si>
  <si>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</si>
  <si>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</si>
  <si>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</si>
  <si>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</si>
  <si>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</si>
  <si>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</si>
  <si>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</si>
  <si>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</si>
  <si>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</si>
  <si>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</si>
  <si>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</si>
  <si>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</si>
  <si>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</si>
  <si>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</si>
  <si>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</si>
  <si>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</si>
  <si>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</si>
  <si>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</si>
  <si>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</si>
  <si>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</si>
  <si>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</si>
  <si>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</si>
  <si>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</si>
  <si>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</si>
  <si>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</si>
  <si>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</si>
  <si>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</si>
  <si>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</si>
  <si>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</si>
  <si>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</si>
  <si>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</si>
  <si>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</si>
  <si>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</si>
  <si>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</si>
  <si>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</si>
  <si>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</si>
  <si>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</si>
  <si>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</si>
  <si>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</si>
  <si>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</si>
  <si>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</si>
  <si>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</si>
  <si>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</si>
  <si>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</si>
  <si>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</si>
  <si>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</si>
  <si>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</si>
  <si>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</si>
  <si>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</si>
  <si>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</si>
  <si>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</si>
  <si>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</si>
  <si>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</si>
  <si>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</si>
  <si>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</si>
  <si>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</si>
  <si>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</si>
  <si>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</si>
  <si>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</si>
  <si>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</si>
  <si>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</si>
  <si>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</si>
  <si>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</si>
  <si>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</si>
  <si>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</si>
  <si>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</si>
  <si>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</si>
  <si>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</si>
  <si>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</si>
  <si>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</si>
  <si>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</si>
  <si>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</si>
  <si>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</si>
  <si>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</si>
  <si>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</si>
  <si>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</si>
  <si>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</si>
  <si>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</si>
  <si>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</si>
  <si>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</si>
  <si>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</si>
  <si>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</si>
  <si>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</si>
  <si>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</si>
  <si>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</si>
  <si>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</si>
  <si>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</si>
  <si>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</si>
  <si>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</si>
  <si>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</si>
  <si>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</si>
  <si>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</si>
  <si>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</si>
  <si>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</si>
  <si>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</si>
  <si>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</si>
  <si>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</si>
  <si>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</si>
  <si>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</si>
  <si>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</si>
  <si>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</si>
  <si>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</si>
  <si>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</si>
  <si>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</si>
  <si>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</si>
  <si>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</si>
  <si>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</si>
  <si>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</si>
  <si>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</si>
  <si>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</si>
  <si>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</si>
  <si>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</si>
  <si>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</si>
  <si>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</si>
  <si>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</si>
  <si>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</si>
  <si>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</si>
  <si>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</si>
  <si>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</si>
  <si>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</si>
  <si>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</si>
  <si>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</si>
  <si>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</si>
  <si>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</si>
  <si>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</si>
  <si>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</si>
  <si>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</si>
  <si>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</si>
  <si>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</si>
  <si>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</si>
  <si>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</si>
  <si>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</si>
  <si>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</si>
  <si>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</si>
  <si>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</si>
  <si>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</si>
  <si>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</si>
  <si>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</si>
  <si>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</si>
  <si>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</si>
  <si>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</si>
  <si>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</si>
  <si>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</si>
  <si>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</si>
  <si>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</si>
  <si>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</si>
  <si>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</si>
  <si>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</si>
  <si>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</si>
  <si>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</si>
  <si>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</si>
  <si>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</si>
  <si>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</si>
  <si>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</si>
  <si>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</si>
  <si>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</si>
  <si>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</si>
  <si>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</si>
  <si>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</si>
  <si>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</si>
  <si>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</si>
  <si>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</si>
  <si>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</si>
  <si>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</si>
  <si>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</si>
  <si>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</si>
  <si>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</si>
  <si>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</si>
  <si>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</si>
  <si>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</si>
  <si>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</si>
  <si>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</si>
  <si>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</si>
  <si>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</si>
  <si>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</si>
  <si>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</si>
  <si>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</si>
  <si>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</si>
  <si>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</si>
  <si>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</si>
  <si>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</si>
  <si>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</si>
  <si>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</si>
  <si>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</si>
  <si>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</si>
  <si>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</si>
  <si>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</si>
  <si>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</si>
  <si>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</si>
  <si>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</si>
  <si>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</si>
  <si>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</si>
  <si>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</si>
  <si>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</si>
  <si>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</si>
  <si>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</si>
  <si>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</si>
  <si>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</si>
  <si>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</si>
  <si>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</si>
  <si>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</si>
  <si>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</si>
  <si>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</si>
  <si>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</si>
  <si>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</si>
  <si>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</si>
  <si>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</si>
  <si>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</si>
  <si>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</si>
  <si>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</si>
  <si>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</si>
  <si>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</si>
  <si>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</si>
  <si>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</si>
  <si>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</si>
  <si>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</si>
  <si>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</si>
  <si>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</si>
  <si>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</si>
  <si>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</si>
  <si>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</si>
  <si>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</si>
  <si>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</si>
  <si>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</si>
  <si>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</si>
  <si>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</si>
  <si>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</si>
  <si>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</si>
  <si>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</si>
  <si>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</si>
  <si>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</si>
  <si>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</si>
  <si>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</si>
  <si>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</si>
  <si>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</si>
  <si>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</si>
  <si>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</si>
  <si>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</si>
  <si>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</si>
  <si>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</si>
  <si>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</si>
  <si>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</si>
  <si>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</si>
  <si>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</si>
  <si>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</si>
  <si>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</si>
  <si>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</si>
  <si>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</si>
  <si>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</si>
  <si>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</si>
  <si>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</si>
  <si>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</si>
  <si>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</si>
  <si>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</si>
  <si>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</si>
  <si>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</si>
  <si>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</si>
  <si>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</si>
  <si>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</si>
  <si>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</si>
  <si>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</si>
  <si>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</si>
  <si>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</si>
  <si>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</si>
  <si>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</si>
  <si>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</si>
  <si>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</si>
  <si>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</si>
  <si>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</si>
  <si>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</si>
  <si>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</si>
  <si>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</si>
  <si>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</si>
  <si>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</si>
  <si>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</si>
  <si>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</si>
  <si>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</si>
  <si>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</si>
  <si>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</si>
  <si>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</si>
  <si>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</si>
  <si>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</si>
  <si>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</si>
  <si>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</si>
  <si>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</si>
  <si>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</si>
  <si>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</si>
  <si>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</si>
  <si>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</si>
  <si>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</si>
  <si>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</si>
  <si>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</si>
  <si>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</si>
  <si>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</si>
  <si>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</si>
  <si>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</si>
  <si>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</si>
  <si>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</si>
  <si>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</si>
  <si>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</si>
  <si>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</si>
  <si>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</si>
  <si>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</si>
  <si>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</si>
  <si>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</si>
  <si>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</si>
  <si>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</si>
  <si>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</si>
  <si>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</si>
  <si>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</si>
  <si>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</si>
  <si>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</si>
  <si>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</si>
  <si>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</si>
  <si>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</si>
  <si>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</si>
  <si>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</si>
  <si>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</si>
  <si>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</si>
  <si>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</si>
  <si>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</si>
  <si>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</si>
  <si>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</si>
  <si>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</si>
  <si>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</si>
  <si>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</si>
  <si>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</si>
  <si>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</si>
  <si>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</si>
  <si>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</si>
  <si>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</si>
  <si>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</si>
  <si>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</si>
  <si>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</si>
  <si>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</si>
  <si>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</si>
  <si>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</si>
  <si>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</si>
  <si>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</si>
  <si>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</si>
  <si>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</si>
  <si>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</si>
  <si>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</si>
  <si>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</si>
  <si>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</si>
  <si>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</si>
  <si>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</si>
  <si>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</si>
  <si>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</si>
  <si>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</si>
  <si>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</si>
  <si>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</si>
  <si>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</si>
  <si>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</si>
  <si>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</si>
  <si>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</si>
  <si>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</si>
  <si>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</si>
  <si>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</si>
  <si>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</si>
  <si>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</si>
  <si>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</si>
  <si>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</si>
  <si>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</si>
  <si>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</si>
  <si>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</si>
  <si>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</si>
  <si>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</si>
  <si>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</si>
  <si>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</si>
  <si>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</si>
  <si>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</si>
  <si>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</si>
  <si>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</si>
  <si>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</si>
  <si>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</si>
  <si>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</si>
  <si>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</si>
  <si>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</si>
  <si>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</si>
  <si>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</si>
  <si>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</si>
  <si>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</si>
  <si>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</si>
  <si>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</si>
  <si>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</si>
  <si>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</si>
  <si>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</si>
  <si>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</si>
  <si>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</si>
  <si>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</si>
  <si>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</si>
  <si>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</si>
  <si>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</si>
  <si>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</si>
  <si>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</si>
  <si>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</si>
  <si>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</si>
  <si>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</si>
  <si>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</si>
  <si>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</si>
  <si>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</si>
  <si>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</si>
  <si>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</si>
  <si>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</si>
  <si>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</si>
  <si>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</si>
  <si>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</si>
  <si>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</si>
  <si>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</si>
  <si>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</si>
  <si>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</si>
  <si>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</si>
  <si>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</si>
  <si>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</si>
  <si>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</si>
  <si>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</si>
  <si>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</si>
  <si>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</si>
  <si>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</si>
  <si>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</si>
  <si>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</si>
  <si>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</si>
  <si>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</si>
  <si>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</si>
  <si>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</si>
  <si>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</si>
  <si>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</si>
  <si>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</si>
  <si>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</si>
  <si>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</si>
  <si>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</si>
  <si>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</si>
  <si>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</si>
  <si>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</si>
  <si>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</si>
  <si>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</si>
  <si>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</si>
  <si>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</si>
  <si>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</si>
  <si>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</si>
  <si>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</si>
  <si>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</si>
  <si>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</si>
  <si>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</si>
  <si>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</si>
  <si>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</si>
  <si>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</si>
  <si>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</si>
  <si>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</si>
  <si>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</si>
  <si>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</si>
  <si>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</si>
  <si>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</si>
  <si>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</si>
  <si>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</si>
  <si>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</si>
  <si>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</si>
  <si>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</si>
  <si>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</si>
  <si>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</si>
  <si>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</si>
  <si>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</si>
  <si>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</si>
  <si>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</si>
  <si>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</si>
  <si>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</si>
  <si>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</si>
  <si>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</si>
  <si>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</si>
  <si>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</si>
  <si>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</si>
  <si>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</si>
  <si>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</si>
  <si>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</si>
  <si>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</si>
  <si>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</si>
  <si>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</si>
  <si>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</si>
  <si>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</si>
  <si>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</si>
  <si>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</si>
  <si>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</si>
  <si>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</si>
  <si>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</si>
  <si>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</si>
  <si>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</si>
  <si>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</si>
  <si>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</si>
  <si>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</si>
  <si>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</si>
  <si>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</si>
  <si>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</si>
  <si>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</si>
  <si>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</si>
  <si>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</si>
  <si>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</si>
  <si>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</si>
  <si>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</si>
  <si>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</si>
  <si>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</si>
  <si>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</si>
  <si>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</si>
  <si>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</si>
  <si>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</si>
  <si>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</si>
  <si>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</si>
  <si>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</si>
  <si>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</si>
  <si>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</si>
  <si>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</si>
  <si>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</si>
  <si>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</si>
  <si>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</si>
  <si>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</si>
  <si>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</si>
  <si>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</si>
  <si>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</si>
  <si>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</si>
  <si>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</si>
  <si>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</si>
  <si>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</si>
  <si>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</si>
  <si>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</si>
  <si>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</si>
  <si>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</si>
  <si>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</si>
  <si>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</si>
  <si>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</si>
  <si>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</si>
  <si>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</si>
  <si>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</si>
  <si>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</si>
  <si>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</si>
  <si>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</si>
  <si>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</si>
  <si>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</si>
  <si>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</si>
  <si>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</si>
  <si>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</si>
  <si>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</si>
  <si>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</si>
  <si>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</si>
  <si>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</si>
  <si>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</si>
  <si>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</si>
  <si>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</si>
  <si>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</si>
  <si>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</si>
  <si>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</si>
  <si>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</si>
  <si>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</si>
  <si>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</si>
  <si>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</si>
  <si>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</si>
  <si>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</si>
  <si>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</si>
  <si>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</si>
  <si>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</si>
  <si>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</si>
  <si>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</si>
  <si>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</si>
  <si>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</si>
  <si>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</si>
  <si>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</si>
  <si>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</si>
  <si>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</si>
  <si>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</si>
  <si>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</si>
  <si>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</si>
  <si>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</si>
  <si>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</si>
  <si>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</si>
  <si>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</si>
  <si>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</si>
  <si>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</si>
  <si>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</si>
  <si>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</si>
  <si>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</si>
  <si>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</si>
  <si>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</si>
  <si>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</si>
  <si>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</si>
  <si>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</si>
  <si>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</si>
  <si>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</si>
  <si>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</si>
  <si>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</si>
  <si>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</si>
  <si>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</si>
  <si>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</si>
  <si>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</si>
  <si>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</si>
  <si>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</si>
  <si>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</si>
  <si>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</si>
  <si>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</si>
  <si>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</si>
  <si>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</si>
  <si>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</si>
  <si>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</si>
  <si>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</si>
  <si>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</si>
  <si>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</si>
  <si>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</si>
  <si>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</si>
  <si>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</si>
  <si>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</si>
  <si>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</si>
  <si>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</si>
  <si>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</si>
  <si>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</si>
  <si>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</si>
  <si>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</si>
  <si>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</si>
  <si>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</si>
  <si>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</si>
  <si>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</si>
  <si>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</si>
  <si>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</si>
  <si>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</si>
  <si>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</si>
  <si>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</si>
  <si>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</si>
  <si>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</si>
  <si>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</si>
  <si>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</si>
  <si>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</si>
  <si>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</si>
  <si>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</si>
  <si>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</si>
  <si>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</si>
  <si>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</si>
  <si>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</si>
  <si>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</si>
  <si>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</si>
  <si>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</si>
  <si>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</si>
  <si>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</si>
  <si>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</si>
  <si>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</si>
  <si>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</si>
  <si>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</si>
  <si>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</si>
  <si>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</si>
  <si>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</si>
  <si>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</si>
  <si>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</si>
  <si>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</si>
  <si>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</si>
  <si>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</si>
  <si>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</si>
  <si>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</si>
  <si>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</si>
  <si>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</si>
  <si>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</si>
  <si>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</si>
  <si>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</si>
  <si>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</si>
  <si>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</si>
  <si>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</si>
  <si>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</si>
  <si>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</si>
  <si>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</si>
  <si>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</si>
  <si>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</si>
  <si>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</si>
  <si>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</si>
  <si>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</si>
  <si>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</si>
  <si>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</si>
  <si>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</si>
  <si>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</si>
  <si>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</si>
  <si>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</si>
  <si>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</si>
  <si>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</si>
  <si>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</si>
  <si>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</si>
  <si>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</si>
  <si>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</si>
  <si>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</si>
  <si>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</si>
  <si>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</si>
  <si>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</si>
  <si>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</si>
  <si>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</si>
  <si>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</si>
  <si>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</si>
  <si>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</si>
  <si>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</si>
  <si>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</si>
  <si>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</si>
  <si>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</si>
  <si>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</si>
  <si>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</si>
  <si>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</si>
  <si>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</si>
  <si>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</si>
  <si>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</si>
  <si>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</si>
  <si>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</si>
  <si>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</si>
  <si>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</si>
  <si>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</si>
  <si>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</si>
  <si>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</si>
  <si>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</si>
  <si>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</si>
  <si>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</si>
  <si>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</si>
  <si>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</si>
  <si>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</si>
  <si>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</si>
  <si>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</si>
  <si>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</si>
  <si>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</si>
  <si>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</si>
  <si>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</si>
  <si>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</si>
  <si>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</si>
  <si>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</si>
  <si>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</si>
  <si>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</si>
  <si>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</si>
  <si>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</si>
  <si>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</si>
  <si>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</si>
  <si>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</si>
  <si>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</si>
  <si>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</si>
  <si>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</si>
  <si>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</si>
  <si>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</si>
  <si>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</si>
  <si>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</si>
  <si>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</si>
  <si>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</si>
  <si>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</si>
  <si>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</si>
  <si>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</si>
  <si>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</si>
  <si>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</si>
  <si>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</si>
  <si>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</si>
  <si>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</si>
  <si>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</si>
  <si>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</si>
  <si>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</si>
  <si>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</si>
  <si>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</si>
  <si>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</si>
  <si>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</si>
  <si>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</si>
  <si>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</si>
  <si>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</si>
  <si>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</si>
  <si>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</si>
  <si>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</si>
  <si>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</si>
  <si>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</si>
  <si>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</si>
  <si>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</si>
  <si>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</si>
  <si>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</si>
  <si>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</si>
  <si>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</si>
  <si>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</si>
  <si>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</si>
  <si>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</si>
  <si>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</si>
  <si>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</si>
  <si>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</si>
  <si>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</si>
  <si>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</si>
  <si>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</si>
  <si>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</si>
  <si>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</si>
  <si>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</si>
  <si>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</si>
  <si>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</si>
  <si>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</si>
  <si>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</si>
  <si>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</si>
  <si>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</si>
  <si>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</si>
  <si>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</si>
  <si>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</si>
  <si>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</si>
  <si>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</si>
  <si>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</si>
  <si>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</si>
  <si>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</si>
  <si>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</si>
  <si>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</si>
  <si>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</si>
  <si>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</si>
  <si>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</si>
  <si>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</si>
  <si>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</si>
  <si>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</si>
  <si>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</si>
  <si>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</si>
  <si>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</si>
  <si>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</si>
  <si>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</si>
  <si>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</si>
  <si>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</si>
  <si>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</si>
  <si>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</si>
  <si>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</si>
  <si>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</si>
  <si>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</si>
  <si>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</si>
  <si>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</si>
  <si>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</si>
  <si>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</si>
  <si>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</si>
  <si>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</si>
  <si>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</si>
  <si>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</si>
  <si>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</si>
  <si>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</si>
  <si>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</si>
  <si>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</si>
  <si>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</si>
  <si>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</si>
  <si>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</si>
  <si>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</si>
  <si>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</si>
  <si>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</si>
  <si>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</si>
  <si>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</si>
  <si>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</si>
  <si>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</si>
  <si>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</si>
  <si>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</si>
  <si>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</si>
  <si>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</si>
  <si>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</si>
  <si>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</si>
  <si>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</si>
  <si>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</si>
  <si>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</si>
  <si>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</si>
  <si>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</si>
  <si>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</si>
  <si>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</si>
  <si>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</si>
  <si>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</si>
  <si>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</si>
  <si>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</si>
  <si>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</si>
  <si>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</si>
  <si>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</si>
  <si>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</si>
  <si>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</si>
  <si>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</si>
  <si>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</si>
  <si>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</si>
  <si>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</si>
  <si>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</si>
  <si>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</si>
  <si>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</si>
  <si>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</si>
  <si>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</si>
  <si>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</si>
  <si>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</si>
  <si>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</si>
  <si>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</si>
  <si>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</si>
  <si>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</si>
  <si>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</si>
  <si>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</si>
  <si>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</si>
  <si>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</si>
  <si>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</si>
  <si>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</si>
  <si>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</si>
  <si>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</si>
  <si>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</si>
  <si>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</si>
  <si>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</si>
  <si>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</si>
  <si>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</si>
  <si>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</si>
  <si>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</si>
  <si>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</si>
  <si>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</si>
  <si>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</si>
  <si>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</si>
  <si>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</si>
  <si>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</si>
  <si>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</si>
  <si>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</si>
  <si>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</si>
  <si>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</si>
  <si>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</si>
  <si>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</si>
  <si>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</si>
  <si>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</si>
  <si>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</si>
  <si>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</si>
  <si>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</si>
  <si>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</si>
  <si>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</si>
  <si>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</si>
  <si>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</si>
  <si>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</si>
  <si>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</si>
  <si>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</si>
  <si>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</si>
  <si>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</si>
  <si>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</si>
  <si>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</si>
  <si>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</si>
  <si>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</si>
  <si>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</si>
  <si>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</si>
  <si>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</si>
  <si>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</si>
  <si>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</si>
  <si>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</si>
  <si>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</si>
  <si>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</si>
  <si>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</si>
  <si>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</si>
  <si>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</si>
  <si>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</si>
  <si>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</si>
  <si>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</si>
  <si>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</si>
  <si>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</si>
  <si>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</si>
  <si>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</si>
  <si>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</si>
  <si>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</si>
  <si>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</si>
  <si>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</si>
  <si>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</si>
  <si>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</si>
  <si>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</si>
  <si>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</si>
  <si>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</si>
  <si>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</si>
  <si>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</si>
  <si>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</si>
  <si>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</si>
  <si>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</si>
  <si>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</si>
  <si>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</si>
  <si>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</si>
  <si>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</si>
  <si>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</si>
  <si>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</si>
  <si>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</si>
  <si>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</si>
  <si>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</si>
  <si>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</si>
  <si>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</si>
  <si>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</si>
  <si>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</si>
  <si>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</si>
  <si>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</si>
  <si>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</si>
  <si>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</si>
  <si>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</si>
  <si>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</si>
  <si>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</si>
  <si>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</si>
  <si>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</si>
  <si>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</si>
  <si>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</si>
  <si>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</si>
  <si>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</si>
  <si>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</si>
  <si>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</si>
  <si>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</si>
  <si>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</si>
  <si>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</si>
  <si>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</si>
  <si>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</si>
  <si>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</si>
  <si>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</si>
  <si>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</si>
  <si>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</si>
  <si>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</si>
  <si>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</si>
  <si>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</si>
  <si>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</si>
  <si>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</si>
  <si>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</si>
  <si>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</si>
  <si>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</si>
  <si>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</si>
  <si>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</si>
  <si>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</si>
  <si>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</si>
  <si>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</si>
  <si>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</si>
  <si>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</si>
  <si>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</si>
  <si>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</si>
  <si>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</si>
  <si>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</si>
  <si>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</si>
  <si>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</si>
  <si>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</si>
  <si>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</si>
  <si>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</si>
  <si>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</si>
  <si>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</si>
  <si>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</si>
  <si>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</si>
  <si>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</si>
  <si>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</si>
  <si>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</si>
  <si>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</si>
  <si>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</si>
  <si>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</si>
  <si>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</si>
  <si>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</si>
  <si>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</si>
  <si>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</si>
  <si>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</si>
  <si>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</si>
  <si>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</si>
  <si>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</si>
  <si>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</si>
  <si>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</si>
  <si>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</si>
  <si>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</si>
  <si>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</si>
  <si>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</si>
  <si>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</si>
  <si>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</si>
  <si>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</si>
  <si>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</si>
  <si>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</si>
  <si>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</si>
  <si>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</si>
  <si>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</si>
  <si>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</si>
  <si>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</si>
  <si>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</si>
  <si>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</si>
  <si>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</si>
  <si>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</si>
  <si>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</si>
  <si>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</si>
  <si>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</si>
  <si>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</si>
  <si>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</si>
  <si>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</si>
  <si>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</si>
  <si>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</si>
  <si>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</si>
  <si>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</si>
  <si>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</si>
  <si>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</si>
  <si>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</si>
  <si>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</si>
  <si>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</si>
  <si>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</si>
  <si>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</si>
  <si>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</si>
  <si>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</si>
  <si>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</si>
  <si>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</si>
  <si>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</si>
  <si>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</si>
  <si>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</si>
  <si>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</si>
  <si>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</si>
  <si>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</si>
  <si>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</si>
  <si>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</si>
  <si>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</si>
  <si>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</si>
  <si>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</si>
  <si>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</si>
  <si>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</si>
  <si>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</si>
  <si>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</si>
  <si>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</si>
  <si>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</si>
  <si>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</si>
  <si>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</si>
  <si>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</si>
  <si>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</si>
  <si>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</si>
  <si>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</si>
  <si>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</si>
  <si>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</si>
  <si>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</si>
  <si>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</si>
  <si>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</si>
  <si>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</si>
  <si>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</si>
  <si>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</si>
  <si>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</si>
  <si>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</si>
  <si>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</si>
  <si>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</si>
  <si>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</si>
  <si>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</si>
  <si>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</si>
  <si>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</si>
  <si>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</si>
  <si>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</si>
  <si>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</si>
  <si>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</si>
  <si>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</si>
  <si>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</si>
  <si>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</si>
  <si>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</si>
  <si>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</si>
  <si>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</si>
  <si>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</si>
  <si>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</si>
  <si>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</si>
  <si>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</si>
  <si>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</si>
  <si>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</si>
  <si>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</si>
  <si>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</si>
  <si>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</si>
  <si>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</si>
  <si>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</si>
  <si>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</si>
  <si>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</si>
  <si>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</si>
  <si>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</si>
  <si>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</si>
  <si>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</si>
  <si>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</si>
  <si>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</si>
  <si>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</si>
  <si>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</si>
  <si>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</si>
  <si>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</si>
  <si>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</si>
  <si>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</si>
  <si>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</si>
  <si>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</si>
  <si>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</si>
  <si>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</si>
  <si>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</si>
  <si>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</si>
  <si>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</si>
  <si>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</si>
  <si>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</si>
  <si>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</si>
  <si>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</si>
  <si>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</si>
  <si>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</si>
  <si>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</si>
  <si>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</si>
  <si>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</si>
  <si>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</si>
  <si>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</si>
  <si>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</si>
  <si>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</si>
  <si>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</si>
  <si>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</si>
  <si>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</si>
  <si>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</si>
  <si>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</si>
  <si>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</si>
  <si>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</si>
  <si>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</si>
  <si>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</si>
  <si>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</si>
  <si>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</si>
  <si>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</si>
  <si>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</si>
  <si>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</si>
  <si>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</si>
  <si>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</si>
  <si>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</si>
  <si>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</si>
  <si>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</si>
  <si>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</si>
  <si>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</si>
  <si>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</si>
  <si>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</si>
  <si>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</si>
  <si>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</si>
  <si>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</si>
  <si>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</si>
  <si>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</si>
  <si>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</si>
  <si>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</si>
  <si>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</si>
  <si>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</si>
  <si>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</si>
  <si>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</si>
  <si>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</si>
  <si>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</si>
  <si>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</si>
  <si>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</si>
  <si>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</si>
  <si>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</si>
  <si>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</si>
  <si>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</si>
  <si>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</si>
  <si>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</si>
  <si>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</si>
  <si>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</si>
  <si>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</si>
  <si>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</si>
  <si>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</si>
  <si>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</si>
  <si>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</si>
  <si>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</si>
  <si>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</si>
  <si>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</si>
  <si>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</si>
  <si>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</si>
  <si>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</si>
  <si>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</si>
  <si>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</si>
  <si>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</si>
  <si>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</si>
  <si>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</si>
  <si>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</si>
  <si>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</si>
  <si>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</si>
  <si>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</si>
  <si>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</si>
  <si>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</si>
  <si>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</si>
  <si>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</si>
  <si>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</si>
  <si>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</si>
  <si>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</si>
  <si>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</si>
  <si>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</si>
  <si>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</si>
  <si>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</si>
  <si>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</si>
  <si>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</si>
  <si>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</si>
  <si>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</si>
  <si>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</si>
  <si>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</si>
  <si>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</si>
  <si>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</si>
  <si>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</si>
  <si>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</si>
  <si>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</si>
  <si>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</si>
  <si>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</si>
  <si>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</si>
  <si>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</si>
  <si>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</si>
  <si>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</si>
  <si>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</si>
  <si>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</si>
  <si>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</si>
  <si>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</si>
  <si>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</si>
  <si>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</si>
  <si>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</si>
  <si>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</si>
  <si>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</si>
  <si>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</si>
  <si>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</si>
  <si>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</si>
  <si>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</si>
  <si>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</si>
  <si>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</si>
  <si>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</si>
  <si>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</si>
  <si>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</si>
  <si>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</si>
  <si>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</si>
  <si>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</si>
  <si>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</si>
  <si>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</si>
  <si>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</si>
  <si>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</si>
  <si>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</si>
  <si>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</si>
  <si>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</si>
  <si>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</si>
  <si>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</si>
  <si>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</si>
  <si>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</si>
  <si>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</si>
  <si>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</si>
  <si>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</si>
  <si>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</si>
  <si>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</si>
  <si>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</si>
  <si>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</si>
  <si>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</si>
  <si>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</si>
  <si>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</si>
  <si>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</si>
  <si>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</si>
  <si>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</si>
  <si>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</si>
  <si>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</si>
  <si>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</si>
  <si>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</si>
  <si>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</si>
  <si>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</si>
  <si>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</si>
  <si>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</si>
  <si>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</si>
  <si>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</si>
  <si>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</si>
  <si>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</si>
  <si>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</si>
  <si>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</si>
  <si>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</si>
  <si>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</si>
  <si>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</si>
  <si>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</si>
  <si>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</si>
  <si>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</si>
  <si>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</si>
  <si>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</si>
  <si>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</si>
  <si>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</si>
  <si>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</si>
  <si>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</si>
  <si>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</si>
  <si>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</si>
  <si>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</si>
  <si>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</si>
  <si>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</si>
  <si>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</si>
  <si>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</si>
  <si>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</si>
  <si>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</si>
  <si>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</si>
  <si>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</si>
  <si>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</si>
  <si>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</si>
  <si>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</si>
  <si>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</si>
  <si>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</si>
  <si>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</si>
  <si>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</si>
  <si>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</si>
  <si>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</si>
  <si>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</si>
  <si>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</si>
  <si>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</si>
  <si>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</si>
  <si>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</si>
  <si>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</si>
  <si>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</si>
  <si>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</si>
  <si>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</si>
  <si>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</si>
  <si>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</si>
  <si>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</si>
  <si>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</si>
  <si>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</si>
  <si>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</si>
  <si>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</si>
  <si>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</si>
  <si>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</si>
  <si>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</si>
  <si>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</si>
  <si>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</si>
  <si>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</si>
  <si>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</si>
  <si>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</si>
  <si>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</si>
  <si>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</si>
  <si>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</si>
  <si>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</si>
  <si>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</si>
  <si>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</si>
  <si>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</si>
  <si>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</si>
  <si>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</si>
  <si>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</si>
  <si>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</si>
  <si>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</si>
  <si>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</si>
  <si>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</si>
  <si>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</si>
  <si>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</si>
  <si>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</si>
  <si>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</si>
  <si>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</si>
  <si>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</si>
  <si>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</si>
  <si>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</si>
  <si>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</si>
  <si>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</si>
  <si>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</si>
  <si>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</si>
  <si>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</si>
  <si>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</si>
  <si>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</si>
  <si>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</si>
  <si>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</si>
  <si>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</si>
  <si>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</si>
  <si>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</si>
  <si>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</si>
  <si>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</si>
  <si>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</si>
  <si>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</si>
  <si>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</si>
  <si>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</si>
  <si>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</si>
  <si>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</si>
  <si>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</si>
  <si>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</si>
  <si>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</si>
  <si>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</si>
  <si>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</si>
  <si>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</si>
  <si>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</si>
  <si>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</si>
  <si>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</si>
  <si>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</si>
  <si>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</si>
  <si>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</si>
  <si>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</si>
  <si>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</si>
  <si>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</si>
  <si>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</si>
  <si>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</si>
  <si>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</si>
  <si>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 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</si>
  <si>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</si>
  <si>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</si>
  <si>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</si>
  <si>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</si>
  <si>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</si>
  <si>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</si>
  <si>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</si>
  <si>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</si>
  <si>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</si>
  <si>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</si>
  <si>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</si>
  <si>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</si>
  <si>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</si>
  <si>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</si>
  <si>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</si>
  <si>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Reference coordinate system</t>
  </si>
  <si>
    <t>The reference co-ordinate system of this resource, using the EPSG codelist.</t>
  </si>
  <si>
    <t>resources/0/url</t>
  </si>
  <si>
    <t>Url</t>
  </si>
  <si>
    <t>The web address this resource can be downloaded from.</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</si>
  <si>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</si>
  <si>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</si>
  <si>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</si>
  <si>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</si>
  <si>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</si>
  <si>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</si>
  <si>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</si>
  <si>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</si>
  <si>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</si>
  <si>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</si>
  <si>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</si>
  <si>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vulnerability/cost/0/id</t>
  </si>
  <si>
    <t>A locally unique identifier for this cost.</t>
  </si>
  <si>
    <t>vulnerability/cost/0/type</t>
  </si>
  <si>
    <t>Cost type</t>
  </si>
  <si>
    <t>The type of the cost, from the closed cost type codelist.</t>
  </si>
  <si>
    <t>Enum: structure, content, product, disruption</t>
  </si>
  <si>
    <t>structure</t>
  </si>
  <si>
    <t>content</t>
  </si>
  <si>
    <t>product</t>
  </si>
  <si>
    <t>disruption</t>
  </si>
  <si>
    <t>vulnerability/cost/0/unit</t>
  </si>
  <si>
    <t>Cost unit</t>
  </si>
  <si>
    <t>The unit in which the cost is specified,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</si>
  <si>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</si>
  <si>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ADP</t>
  </si>
  <si>
    <t>AED</t>
  </si>
  <si>
    <t>AFA</t>
  </si>
  <si>
    <t>AFN</t>
  </si>
  <si>
    <t>ALK</t>
  </si>
  <si>
    <t>ALL</t>
  </si>
  <si>
    <t>AMD</t>
  </si>
  <si>
    <t>ANG</t>
  </si>
  <si>
    <t>AOA</t>
  </si>
  <si>
    <t>AOK</t>
  </si>
  <si>
    <t>AON</t>
  </si>
  <si>
    <t>AOR</t>
  </si>
  <si>
    <t>ARA</t>
  </si>
  <si>
    <t>ARP</t>
  </si>
  <si>
    <t>ARS</t>
  </si>
  <si>
    <t>ARY</t>
  </si>
  <si>
    <t>ATS</t>
  </si>
  <si>
    <t>AUD</t>
  </si>
  <si>
    <t>AWG</t>
  </si>
  <si>
    <t>AYM</t>
  </si>
  <si>
    <t>AZM</t>
  </si>
  <si>
    <t>AZN</t>
  </si>
  <si>
    <t>BAD</t>
  </si>
  <si>
    <t>BAM</t>
  </si>
  <si>
    <t>BBD</t>
  </si>
  <si>
    <t>BDT</t>
  </si>
  <si>
    <t>BEC</t>
  </si>
  <si>
    <t>BEF</t>
  </si>
  <si>
    <t>BGJ</t>
  </si>
  <si>
    <t>BGK</t>
  </si>
  <si>
    <t>BGL</t>
  </si>
  <si>
    <t>BGN</t>
  </si>
  <si>
    <t>BHD</t>
  </si>
  <si>
    <t>BIF</t>
  </si>
  <si>
    <t>BMD</t>
  </si>
  <si>
    <t>BND</t>
  </si>
  <si>
    <t>BOB</t>
  </si>
  <si>
    <t>BOP</t>
  </si>
  <si>
    <t>BOV</t>
  </si>
  <si>
    <t>BRC</t>
  </si>
  <si>
    <t>BRE</t>
  </si>
  <si>
    <t>BRL</t>
  </si>
  <si>
    <t>BRR</t>
  </si>
  <si>
    <t>BSD</t>
  </si>
  <si>
    <t>BUK</t>
  </si>
  <si>
    <t>BWP</t>
  </si>
  <si>
    <t>BYB</t>
  </si>
  <si>
    <t>BYN</t>
  </si>
  <si>
    <t>BYR</t>
  </si>
  <si>
    <t>BZD</t>
  </si>
  <si>
    <t>CAD</t>
  </si>
  <si>
    <t>CDF</t>
  </si>
  <si>
    <t>CHC</t>
  </si>
  <si>
    <t>CHF</t>
  </si>
  <si>
    <t>CHW</t>
  </si>
  <si>
    <t>CLF</t>
  </si>
  <si>
    <t>CLP</t>
  </si>
  <si>
    <t>CNY</t>
  </si>
  <si>
    <t>COP</t>
  </si>
  <si>
    <t>COU</t>
  </si>
  <si>
    <t>CRC</t>
  </si>
  <si>
    <t>CSD</t>
  </si>
  <si>
    <t>CSJ</t>
  </si>
  <si>
    <t>CSK</t>
  </si>
  <si>
    <t>CUC</t>
  </si>
  <si>
    <t>CUP</t>
  </si>
  <si>
    <t>CVE</t>
  </si>
  <si>
    <t>CZK</t>
  </si>
  <si>
    <t>DDM</t>
  </si>
  <si>
    <t>DEM</t>
  </si>
  <si>
    <t>DJF</t>
  </si>
  <si>
    <t>DKK</t>
  </si>
  <si>
    <t>DOP</t>
  </si>
  <si>
    <t>DZD</t>
  </si>
  <si>
    <t>ECS</t>
  </si>
  <si>
    <t>ECV</t>
  </si>
  <si>
    <t>EEK</t>
  </si>
  <si>
    <t>EGP</t>
  </si>
  <si>
    <t>ERN</t>
  </si>
  <si>
    <t>ESA</t>
  </si>
  <si>
    <t>ESB</t>
  </si>
  <si>
    <t>ETB</t>
  </si>
  <si>
    <t>EUR</t>
  </si>
  <si>
    <t>FIM</t>
  </si>
  <si>
    <t>FJD</t>
  </si>
  <si>
    <t>FKP</t>
  </si>
  <si>
    <t>FRF</t>
  </si>
  <si>
    <t>GBP</t>
  </si>
  <si>
    <t>GEK</t>
  </si>
  <si>
    <t>GEL</t>
  </si>
  <si>
    <t>GHC</t>
  </si>
  <si>
    <t>GHP</t>
  </si>
  <si>
    <t>GHS</t>
  </si>
  <si>
    <t>GIP</t>
  </si>
  <si>
    <t>GMD</t>
  </si>
  <si>
    <t>GNE</t>
  </si>
  <si>
    <t>GNF</t>
  </si>
  <si>
    <t>GNS</t>
  </si>
  <si>
    <t>GQE</t>
  </si>
  <si>
    <t>GTQ</t>
  </si>
  <si>
    <t>GWE</t>
  </si>
  <si>
    <t>GWP</t>
  </si>
  <si>
    <t>GYD</t>
  </si>
  <si>
    <t>HKD</t>
  </si>
  <si>
    <t>HNL</t>
  </si>
  <si>
    <t>HRD</t>
  </si>
  <si>
    <t>HRK</t>
  </si>
  <si>
    <t>HTG</t>
  </si>
  <si>
    <t>HUF</t>
  </si>
  <si>
    <t>IDR</t>
  </si>
  <si>
    <t>IEP</t>
  </si>
  <si>
    <t>ILP</t>
  </si>
  <si>
    <t>ILR</t>
  </si>
  <si>
    <t>ILS</t>
  </si>
  <si>
    <t>INR</t>
  </si>
  <si>
    <t>IQD</t>
  </si>
  <si>
    <t>IRR</t>
  </si>
  <si>
    <t>ISJ</t>
  </si>
  <si>
    <t>ISK</t>
  </si>
  <si>
    <t>ITL</t>
  </si>
  <si>
    <t>JMD</t>
  </si>
  <si>
    <t>JOD</t>
  </si>
  <si>
    <t>JPY</t>
  </si>
  <si>
    <t>KES</t>
  </si>
  <si>
    <t>KGS</t>
  </si>
  <si>
    <t>KHR</t>
  </si>
  <si>
    <t>KMF</t>
  </si>
  <si>
    <t>KPW</t>
  </si>
  <si>
    <t>KRW</t>
  </si>
  <si>
    <t>KWD</t>
  </si>
  <si>
    <t>KYD</t>
  </si>
  <si>
    <t>KZT</t>
  </si>
  <si>
    <t>LAJ</t>
  </si>
  <si>
    <t>LAK</t>
  </si>
  <si>
    <t>LBP</t>
  </si>
  <si>
    <t>LKR</t>
  </si>
  <si>
    <t>LRD</t>
  </si>
  <si>
    <t>LSL</t>
  </si>
  <si>
    <t>LSM</t>
  </si>
  <si>
    <t>LTL</t>
  </si>
  <si>
    <t>LTT</t>
  </si>
  <si>
    <t>LUC</t>
  </si>
  <si>
    <t>LUF</t>
  </si>
  <si>
    <t>LUL</t>
  </si>
  <si>
    <t>LVL</t>
  </si>
  <si>
    <t>LVR</t>
  </si>
  <si>
    <t>LYD</t>
  </si>
  <si>
    <t>MAD</t>
  </si>
  <si>
    <t>MDL</t>
  </si>
  <si>
    <t>MGA</t>
  </si>
  <si>
    <t>MGF</t>
  </si>
  <si>
    <t>MLF</t>
  </si>
  <si>
    <t>MMK</t>
  </si>
  <si>
    <t>MNT</t>
  </si>
  <si>
    <t>MOP</t>
  </si>
  <si>
    <t>MRO</t>
  </si>
  <si>
    <t>MRU</t>
  </si>
  <si>
    <t>MTL</t>
  </si>
  <si>
    <t>MTP</t>
  </si>
  <si>
    <t>MUR</t>
  </si>
  <si>
    <t>MVQ</t>
  </si>
  <si>
    <t>MVR</t>
  </si>
  <si>
    <t>MWK</t>
  </si>
  <si>
    <t>MXN</t>
  </si>
  <si>
    <t>MXP</t>
  </si>
  <si>
    <t>MXV</t>
  </si>
  <si>
    <t>MYR</t>
  </si>
  <si>
    <t>MZE</t>
  </si>
  <si>
    <t>MZM</t>
  </si>
  <si>
    <t>MZN</t>
  </si>
  <si>
    <t>NAD</t>
  </si>
  <si>
    <t>NGN</t>
  </si>
  <si>
    <t>NIO</t>
  </si>
  <si>
    <t>NLG</t>
  </si>
  <si>
    <t>NOK</t>
  </si>
  <si>
    <t>NPR</t>
  </si>
  <si>
    <t>NZD</t>
  </si>
  <si>
    <t>OMR</t>
  </si>
  <si>
    <t>PAB</t>
  </si>
  <si>
    <t>PEH</t>
  </si>
  <si>
    <t>PEI</t>
  </si>
  <si>
    <t>PEN</t>
  </si>
  <si>
    <t>PES</t>
  </si>
  <si>
    <t>PGK</t>
  </si>
  <si>
    <t>PHP</t>
  </si>
  <si>
    <t>PKR</t>
  </si>
  <si>
    <t>PLN</t>
  </si>
  <si>
    <t>PLZ</t>
  </si>
  <si>
    <t>PTE</t>
  </si>
  <si>
    <t>PYG</t>
  </si>
  <si>
    <t>QAR</t>
  </si>
  <si>
    <t>RHD</t>
  </si>
  <si>
    <t>ROK</t>
  </si>
  <si>
    <t>ROL</t>
  </si>
  <si>
    <t>RON</t>
  </si>
  <si>
    <t>RSD</t>
  </si>
  <si>
    <t>RUB</t>
  </si>
  <si>
    <t>RUR</t>
  </si>
  <si>
    <t>RWF</t>
  </si>
  <si>
    <t>SAR</t>
  </si>
  <si>
    <t>SBD</t>
  </si>
  <si>
    <t>SCR</t>
  </si>
  <si>
    <t>SDD</t>
  </si>
  <si>
    <t>SDG</t>
  </si>
  <si>
    <t>SDP</t>
  </si>
  <si>
    <t>SEK</t>
  </si>
  <si>
    <t>SGD</t>
  </si>
  <si>
    <t>SHP</t>
  </si>
  <si>
    <t>SIT</t>
  </si>
  <si>
    <t>SKK</t>
  </si>
  <si>
    <t>SLL</t>
  </si>
  <si>
    <t>SOS</t>
  </si>
  <si>
    <t>SRD</t>
  </si>
  <si>
    <t>SRG</t>
  </si>
  <si>
    <t>SSP</t>
  </si>
  <si>
    <t>STD</t>
  </si>
  <si>
    <t>STN</t>
  </si>
  <si>
    <t>SVC</t>
  </si>
  <si>
    <t>SYP</t>
  </si>
  <si>
    <t>SZL</t>
  </si>
  <si>
    <t>THB</t>
  </si>
  <si>
    <t>TJR</t>
  </si>
  <si>
    <t>TJS</t>
  </si>
  <si>
    <t>TMM</t>
  </si>
  <si>
    <t>TMT</t>
  </si>
  <si>
    <t>TND</t>
  </si>
  <si>
    <t>TOP</t>
  </si>
  <si>
    <t>TPE</t>
  </si>
  <si>
    <t>TRL</t>
  </si>
  <si>
    <t>TRY</t>
  </si>
  <si>
    <t>TTD</t>
  </si>
  <si>
    <t>TWD</t>
  </si>
  <si>
    <t>TZS</t>
  </si>
  <si>
    <t>UAH</t>
  </si>
  <si>
    <t>UAK</t>
  </si>
  <si>
    <t>UGS</t>
  </si>
  <si>
    <t>UGW</t>
  </si>
  <si>
    <t>UGX</t>
  </si>
  <si>
    <t>USD</t>
  </si>
  <si>
    <t>USN</t>
  </si>
  <si>
    <t>USS</t>
  </si>
  <si>
    <t>UYI</t>
  </si>
  <si>
    <t>UYN</t>
  </si>
  <si>
    <t>UYP</t>
  </si>
  <si>
    <t>UYU</t>
  </si>
  <si>
    <t>UYW</t>
  </si>
  <si>
    <t>UZS</t>
  </si>
  <si>
    <t>VEB</t>
  </si>
  <si>
    <t>VEF</t>
  </si>
  <si>
    <t>VES</t>
  </si>
  <si>
    <t>VNC</t>
  </si>
  <si>
    <t>VND</t>
  </si>
  <si>
    <t>VUV</t>
  </si>
  <si>
    <t>WST</t>
  </si>
  <si>
    <t>XAF</t>
  </si>
  <si>
    <t>XAG</t>
  </si>
  <si>
    <t>XAU</t>
  </si>
  <si>
    <t>XBA</t>
  </si>
  <si>
    <t>XBB</t>
  </si>
  <si>
    <t>XBC</t>
  </si>
  <si>
    <t>XBD</t>
  </si>
  <si>
    <t>XCD</t>
  </si>
  <si>
    <t>XDR</t>
  </si>
  <si>
    <t>XEU</t>
  </si>
  <si>
    <t>XFO</t>
  </si>
  <si>
    <t>XFU</t>
  </si>
  <si>
    <t>XOF</t>
  </si>
  <si>
    <t>XPD</t>
  </si>
  <si>
    <t>XPF</t>
  </si>
  <si>
    <t>XPT</t>
  </si>
  <si>
    <t>XRE</t>
  </si>
  <si>
    <t>XSU</t>
  </si>
  <si>
    <t>XTS</t>
  </si>
  <si>
    <t>XUA</t>
  </si>
  <si>
    <t>XXX</t>
  </si>
  <si>
    <t>YDD</t>
  </si>
  <si>
    <t>YER</t>
  </si>
  <si>
    <t>YUD</t>
  </si>
  <si>
    <t>YUM</t>
  </si>
  <si>
    <t>YUN</t>
  </si>
  <si>
    <t>ZAL</t>
  </si>
  <si>
    <t>ZAR</t>
  </si>
  <si>
    <t>ZMK</t>
  </si>
  <si>
    <t>ZMW</t>
  </si>
  <si>
    <t>ZRN</t>
  </si>
  <si>
    <t>ZRZ</t>
  </si>
  <si>
    <t>ZWC</t>
  </si>
  <si>
    <t>ZWD</t>
  </si>
  <si>
    <t>ZWL</t>
  </si>
  <si>
    <t>ZWN</t>
  </si>
  <si>
    <t>ZWR</t>
  </si>
  <si>
    <t>vulnerability/spatial/gazetteerEntries/0/id</t>
  </si>
  <si>
    <t>vulnerability/spatial/gazetteerEntries/0/scheme</t>
  </si>
  <si>
    <t>vulnerability/spatial/gazetteerEntries/0/description</t>
  </si>
  <si>
    <t>vulnerability/spatial/gazetteerEntries/0/uri</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</si>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</sst>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b/>
      <sz val="14"/>
      <color theme="1"/>
      <name val="Calibri"/>
      <family val="2"/>
      <scheme val="minor"/>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1">
    <xf numFmtId="0" fontId="0" fillId="0" borderId="0"/>
  </cellStyleXfs>
  <cellXfs count="16">
    <xf numFmtId="0" fontId="0" fillId="0" borderId="0" xfId="0"/>
    <xf numFmtId="0" fontId="1" fillId="0" borderId="0" xfId="0" applyFont="1" applyAlignment="1">
      <alignment vertical="top"/>
    </xf>
    <xf numFmtId="0" fontId="0" fillId="0" borderId="0" xfId="0" applyAlignment="1">
      <alignment horizontal="left" vertical="top" wrapText="1"/>
    </xf>
    <xf numFmtId="0" fontId="2" fillId="0" borderId="0" xfId="0" applyFont="1" applyAlignment="1">
      <alignment vertical="top"/>
    </xf>
    <xf numFmtId="0" fontId="0" fillId="0" borderId="0" xfId="0" applyAlignment="1">
      <alignment vertical="top" wrapText="1"/>
    </xf>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13"/>
  <sheetViews>
    <sheetView tabSelected="1" workbookViewId="0"/>
  </sheetViews>
  <sheetFormatPr defaultRowHeight="15"/>
  <cols>
    <col min="1" max="1" width="100.7109375" customWidth="1"/>
  </cols>
  <sheetData>
    <row r="1" spans="1:1" ht="30" customHeight="1">
      <c r="A1" s="1" t="s">
        <v>0</v>
      </c>
    </row>
    <row r="2" spans="1:1">
      <c r="A2" s="2" t="s">
        <v>1</v>
      </c>
    </row>
    <row r="3" spans="1:1">
      <c r="A3" s="2"/>
    </row>
    <row r="4" spans="1:1" ht="30" customHeight="1">
      <c r="A4" s="3" t="s">
        <v>2</v>
      </c>
    </row>
    <row r="5" spans="1:1" ht="60" customHeight="1">
      <c r="A5" s="2" t="s">
        <v>3</v>
      </c>
    </row>
    <row r="6" spans="1:1">
      <c r="A6" s="2"/>
    </row>
    <row r="7" spans="1:1" ht="30" customHeight="1">
      <c r="A7" s="3" t="s">
        <v>4</v>
      </c>
    </row>
    <row r="8" spans="1:1" ht="90" customHeight="1">
      <c r="A8" s="2" t="s">
        <v>5</v>
      </c>
    </row>
    <row r="9" spans="1:1">
      <c r="A9" s="2"/>
    </row>
    <row r="10" spans="1:1" ht="30" customHeight="1">
      <c r="A10" s="3" t="s">
        <v>6</v>
      </c>
    </row>
    <row r="11" spans="1:1" ht="30" customHeight="1">
      <c r="A11" s="2" t="s">
        <v>7</v>
      </c>
    </row>
    <row r="12" spans="1:1">
      <c r="A12" s="2"/>
    </row>
    <row r="13" spans="1:1" ht="500" customHeight="1">
      <c r="A13" s="4" t="s">
        <v>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F9D6FF"/>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23.7109375" customWidth="1"/>
    <col min="4" max="5" width="25.7109375" customWidth="1"/>
  </cols>
  <sheetData>
    <row r="1" spans="1:5" s="6" customFormat="1">
      <c r="A1" s="6" t="s">
        <v>12</v>
      </c>
      <c r="B1" s="6" t="s">
        <v>20</v>
      </c>
      <c r="C1" s="6" t="s">
        <v>2782</v>
      </c>
      <c r="D1" s="6" t="s">
        <v>2784</v>
      </c>
      <c r="E1" s="6" t="s">
        <v>2792</v>
      </c>
    </row>
    <row r="2" spans="1:5" s="7" customFormat="1">
      <c r="A2" s="7" t="s">
        <v>13</v>
      </c>
      <c r="B2" s="7" t="s">
        <v>21</v>
      </c>
      <c r="C2" s="7" t="s">
        <v>21</v>
      </c>
      <c r="D2" s="7" t="s">
        <v>2785</v>
      </c>
      <c r="E2" s="7" t="s">
        <v>2793</v>
      </c>
    </row>
    <row r="3" spans="1:5" s="8" customFormat="1" ht="30" customHeight="1">
      <c r="A3" s="8" t="s">
        <v>14</v>
      </c>
      <c r="B3" s="8" t="s">
        <v>22</v>
      </c>
      <c r="C3" s="8" t="s">
        <v>2783</v>
      </c>
      <c r="D3" s="8" t="s">
        <v>2786</v>
      </c>
      <c r="E3" s="8" t="s">
        <v>2794</v>
      </c>
    </row>
    <row r="4" spans="1:5" s="9" customFormat="1">
      <c r="A4" s="9" t="s">
        <v>15</v>
      </c>
      <c r="B4" s="9" t="s">
        <v>23</v>
      </c>
      <c r="C4" s="9" t="s">
        <v>23</v>
      </c>
      <c r="D4" s="9" t="s">
        <v>23</v>
      </c>
      <c r="E4" s="9" t="s">
        <v>23</v>
      </c>
    </row>
    <row r="5" spans="1:5" s="9" customFormat="1">
      <c r="A5" s="9" t="s">
        <v>16</v>
      </c>
      <c r="B5" s="9" t="s">
        <v>24</v>
      </c>
      <c r="C5" s="9" t="s">
        <v>24</v>
      </c>
      <c r="D5" s="9" t="s">
        <v>24</v>
      </c>
      <c r="E5" s="9" t="s">
        <v>24</v>
      </c>
    </row>
    <row r="6" spans="1:5" s="8" customFormat="1" ht="30" customHeight="1">
      <c r="A6" s="8" t="s">
        <v>17</v>
      </c>
      <c r="D6" s="8" t="s">
        <v>2787</v>
      </c>
      <c r="E6" s="8" t="s">
        <v>2795</v>
      </c>
    </row>
    <row r="7" spans="1:5" s="10" customFormat="1">
      <c r="A7" s="10" t="s">
        <v>18</v>
      </c>
      <c r="D7" s="10">
        <f>HYPERLINK("https://rdl-standard.readthedocs.io/en/dev/reference/codelists/#cost-type","cost_type")</f>
        <v>0</v>
      </c>
      <c r="E7" s="10">
        <f>HYPERLINK("https://rdl-standard.readthedocs.io/en/dev/reference/codelists/#currency","currency")</f>
        <v>0</v>
      </c>
    </row>
    <row r="8" spans="1:5" s="11" customFormat="1" ht="50" customHeight="1">
      <c r="A8" s="11" t="s">
        <v>19</v>
      </c>
    </row>
    <row r="9" spans="1:5">
      <c r="B9" s="12"/>
      <c r="C9" s="12"/>
      <c r="D9" s="12"/>
      <c r="E9" s="12"/>
    </row>
    <row r="10" spans="1:5">
      <c r="B10" s="12"/>
      <c r="C10" s="12"/>
      <c r="D10" s="12"/>
      <c r="E10" s="12"/>
    </row>
    <row r="11" spans="1:5">
      <c r="B11" s="12"/>
      <c r="C11" s="12"/>
      <c r="D11" s="12"/>
      <c r="E11" s="12"/>
    </row>
    <row r="12" spans="1:5">
      <c r="B12" s="12"/>
      <c r="C12" s="12"/>
      <c r="D12" s="12"/>
      <c r="E12" s="12"/>
    </row>
    <row r="13" spans="1:5">
      <c r="B13" s="12"/>
      <c r="C13" s="12"/>
      <c r="D13" s="12"/>
      <c r="E13" s="12"/>
    </row>
    <row r="14" spans="1:5">
      <c r="B14" s="12"/>
      <c r="C14" s="12"/>
      <c r="D14" s="12"/>
      <c r="E14" s="12"/>
    </row>
    <row r="15" spans="1:5">
      <c r="B15" s="12"/>
      <c r="C15" s="12"/>
      <c r="D15" s="12"/>
      <c r="E15" s="12"/>
    </row>
    <row r="16" spans="1:5">
      <c r="B16" s="12"/>
      <c r="C16" s="12"/>
      <c r="D16" s="12"/>
      <c r="E16" s="12"/>
    </row>
    <row r="17" spans="2:5">
      <c r="B17" s="12"/>
      <c r="C17" s="12"/>
      <c r="D17" s="12"/>
      <c r="E17" s="12"/>
    </row>
    <row r="18" spans="2:5">
      <c r="B18" s="12"/>
      <c r="C18" s="12"/>
      <c r="D18" s="12"/>
      <c r="E18" s="12"/>
    </row>
    <row r="19" spans="2:5">
      <c r="B19" s="12"/>
      <c r="C19" s="12"/>
      <c r="D19" s="12"/>
      <c r="E19" s="12"/>
    </row>
    <row r="20" spans="2:5">
      <c r="B20" s="12"/>
      <c r="C20" s="12"/>
      <c r="D20" s="12"/>
      <c r="E20" s="12"/>
    </row>
    <row r="21" spans="2:5">
      <c r="B21" s="12"/>
      <c r="C21" s="12"/>
      <c r="D21" s="12"/>
      <c r="E21" s="12"/>
    </row>
    <row r="22" spans="2:5">
      <c r="B22" s="12"/>
      <c r="C22" s="12"/>
      <c r="D22" s="12"/>
      <c r="E22" s="12"/>
    </row>
    <row r="23" spans="2:5">
      <c r="B23" s="12"/>
      <c r="C23" s="12"/>
      <c r="D23" s="12"/>
      <c r="E23" s="12"/>
    </row>
    <row r="24" spans="2:5">
      <c r="B24" s="12"/>
      <c r="C24" s="12"/>
      <c r="D24" s="12"/>
      <c r="E24" s="12"/>
    </row>
    <row r="25" spans="2:5">
      <c r="B25" s="12"/>
      <c r="C25" s="12"/>
      <c r="D25" s="12"/>
      <c r="E25" s="12"/>
    </row>
    <row r="26" spans="2:5">
      <c r="B26" s="12"/>
      <c r="C26" s="12"/>
      <c r="D26" s="12"/>
      <c r="E26" s="12"/>
    </row>
    <row r="27" spans="2:5">
      <c r="B27" s="12"/>
      <c r="C27" s="12"/>
      <c r="D27" s="12"/>
      <c r="E27" s="12"/>
    </row>
    <row r="28" spans="2:5">
      <c r="B28" s="12"/>
      <c r="C28" s="12"/>
      <c r="D28" s="12"/>
      <c r="E28" s="12"/>
    </row>
    <row r="29" spans="2:5">
      <c r="B29" s="12"/>
      <c r="C29" s="12"/>
      <c r="D29" s="12"/>
      <c r="E29" s="12"/>
    </row>
    <row r="30" spans="2:5">
      <c r="B30" s="12"/>
      <c r="C30" s="12"/>
      <c r="D30" s="12"/>
      <c r="E30" s="12"/>
    </row>
    <row r="31" spans="2:5">
      <c r="B31" s="12"/>
      <c r="C31" s="12"/>
      <c r="D31" s="12"/>
      <c r="E31" s="12"/>
    </row>
    <row r="32" spans="2:5">
      <c r="B32" s="12"/>
      <c r="C32" s="12"/>
      <c r="D32" s="12"/>
      <c r="E32" s="12"/>
    </row>
    <row r="33" spans="2:5">
      <c r="B33" s="12"/>
      <c r="C33" s="12"/>
      <c r="D33" s="12"/>
      <c r="E33" s="12"/>
    </row>
    <row r="34" spans="2:5">
      <c r="B34" s="12"/>
      <c r="C34" s="12"/>
      <c r="D34" s="12"/>
      <c r="E34" s="12"/>
    </row>
    <row r="35" spans="2:5">
      <c r="B35" s="12"/>
      <c r="C35" s="12"/>
      <c r="D35" s="12"/>
      <c r="E35" s="12"/>
    </row>
    <row r="36" spans="2:5">
      <c r="B36" s="12"/>
      <c r="C36" s="12"/>
      <c r="D36" s="12"/>
      <c r="E36" s="12"/>
    </row>
    <row r="37" spans="2:5">
      <c r="B37" s="12"/>
      <c r="C37" s="12"/>
      <c r="D37" s="12"/>
      <c r="E37" s="12"/>
    </row>
    <row r="38" spans="2:5">
      <c r="B38" s="12"/>
      <c r="C38" s="12"/>
      <c r="D38" s="12"/>
      <c r="E38" s="12"/>
    </row>
    <row r="39" spans="2:5">
      <c r="B39" s="12"/>
      <c r="C39" s="12"/>
      <c r="D39" s="12"/>
      <c r="E39" s="12"/>
    </row>
    <row r="40" spans="2:5">
      <c r="B40" s="12"/>
      <c r="C40" s="12"/>
      <c r="D40" s="12"/>
      <c r="E40" s="12"/>
    </row>
    <row r="41" spans="2:5">
      <c r="B41" s="12"/>
      <c r="C41" s="12"/>
      <c r="D41" s="12"/>
      <c r="E41" s="12"/>
    </row>
    <row r="42" spans="2:5">
      <c r="B42" s="12"/>
      <c r="C42" s="12"/>
      <c r="D42" s="12"/>
      <c r="E42" s="12"/>
    </row>
    <row r="43" spans="2:5">
      <c r="B43" s="12"/>
      <c r="C43" s="12"/>
      <c r="D43" s="12"/>
      <c r="E43" s="12"/>
    </row>
    <row r="44" spans="2:5">
      <c r="B44" s="12"/>
      <c r="C44" s="12"/>
      <c r="D44" s="12"/>
      <c r="E44" s="12"/>
    </row>
    <row r="45" spans="2:5">
      <c r="B45" s="12"/>
      <c r="C45" s="12"/>
      <c r="D45" s="12"/>
      <c r="E45" s="12"/>
    </row>
    <row r="46" spans="2:5">
      <c r="B46" s="12"/>
      <c r="C46" s="12"/>
      <c r="D46" s="12"/>
      <c r="E46" s="12"/>
    </row>
    <row r="47" spans="2:5">
      <c r="B47" s="12"/>
      <c r="C47" s="12"/>
      <c r="D47" s="12"/>
      <c r="E47" s="12"/>
    </row>
    <row r="48" spans="2:5">
      <c r="B48" s="12"/>
      <c r="C48" s="12"/>
      <c r="D48" s="12"/>
      <c r="E48" s="12"/>
    </row>
    <row r="49" spans="2:5">
      <c r="B49" s="12"/>
      <c r="C49" s="12"/>
      <c r="D49" s="12"/>
      <c r="E49" s="12"/>
    </row>
    <row r="50" spans="2:5">
      <c r="B50" s="12"/>
      <c r="C50" s="12"/>
      <c r="D50" s="12"/>
      <c r="E50" s="12"/>
    </row>
    <row r="51" spans="2:5">
      <c r="B51" s="12"/>
      <c r="C51" s="12"/>
      <c r="D51" s="12"/>
      <c r="E51" s="12"/>
    </row>
    <row r="52" spans="2:5">
      <c r="B52" s="12"/>
      <c r="C52" s="12"/>
      <c r="D52" s="12"/>
      <c r="E52" s="12"/>
    </row>
    <row r="53" spans="2:5">
      <c r="B53" s="12"/>
      <c r="C53" s="12"/>
      <c r="D53" s="12"/>
      <c r="E53" s="12"/>
    </row>
    <row r="54" spans="2:5">
      <c r="B54" s="12"/>
      <c r="C54" s="12"/>
      <c r="D54" s="12"/>
      <c r="E54" s="12"/>
    </row>
    <row r="55" spans="2:5">
      <c r="B55" s="12"/>
      <c r="C55" s="12"/>
      <c r="D55" s="12"/>
      <c r="E55" s="12"/>
    </row>
    <row r="56" spans="2:5">
      <c r="B56" s="12"/>
      <c r="C56" s="12"/>
      <c r="D56" s="12"/>
      <c r="E56" s="12"/>
    </row>
    <row r="57" spans="2:5">
      <c r="B57" s="12"/>
      <c r="C57" s="12"/>
      <c r="D57" s="12"/>
      <c r="E57" s="12"/>
    </row>
    <row r="58" spans="2:5">
      <c r="B58" s="12"/>
      <c r="C58" s="12"/>
      <c r="D58" s="12"/>
      <c r="E58" s="12"/>
    </row>
    <row r="59" spans="2:5">
      <c r="B59" s="12"/>
      <c r="C59" s="12"/>
      <c r="D59" s="12"/>
      <c r="E59" s="12"/>
    </row>
    <row r="60" spans="2:5">
      <c r="B60" s="12"/>
      <c r="C60" s="12"/>
      <c r="D60" s="12"/>
      <c r="E60" s="12"/>
    </row>
    <row r="61" spans="2:5">
      <c r="B61" s="12"/>
      <c r="C61" s="12"/>
      <c r="D61" s="12"/>
      <c r="E61" s="12"/>
    </row>
    <row r="62" spans="2:5">
      <c r="B62" s="12"/>
      <c r="C62" s="12"/>
      <c r="D62" s="12"/>
      <c r="E62" s="12"/>
    </row>
    <row r="63" spans="2:5">
      <c r="B63" s="12"/>
      <c r="C63" s="12"/>
      <c r="D63" s="12"/>
      <c r="E63" s="12"/>
    </row>
    <row r="64" spans="2:5">
      <c r="B64" s="12"/>
      <c r="C64" s="12"/>
      <c r="D64" s="12"/>
      <c r="E64" s="12"/>
    </row>
    <row r="65" spans="2:5">
      <c r="B65" s="12"/>
      <c r="C65" s="12"/>
      <c r="D65" s="12"/>
      <c r="E65" s="12"/>
    </row>
    <row r="66" spans="2:5">
      <c r="B66" s="12"/>
      <c r="C66" s="12"/>
      <c r="D66" s="12"/>
      <c r="E66" s="12"/>
    </row>
    <row r="67" spans="2:5">
      <c r="B67" s="12"/>
      <c r="C67" s="12"/>
      <c r="D67" s="12"/>
      <c r="E67" s="12"/>
    </row>
    <row r="68" spans="2:5">
      <c r="B68" s="12"/>
      <c r="C68" s="12"/>
      <c r="D68" s="12"/>
      <c r="E68" s="12"/>
    </row>
    <row r="69" spans="2:5">
      <c r="B69" s="12"/>
      <c r="C69" s="12"/>
      <c r="D69" s="12"/>
      <c r="E69" s="12"/>
    </row>
    <row r="70" spans="2:5">
      <c r="B70" s="12"/>
      <c r="C70" s="12"/>
      <c r="D70" s="12"/>
      <c r="E70" s="12"/>
    </row>
    <row r="71" spans="2:5">
      <c r="B71" s="12"/>
      <c r="C71" s="12"/>
      <c r="D71" s="12"/>
      <c r="E71" s="12"/>
    </row>
    <row r="72" spans="2:5">
      <c r="B72" s="12"/>
      <c r="C72" s="12"/>
      <c r="D72" s="12"/>
      <c r="E72" s="12"/>
    </row>
    <row r="73" spans="2:5">
      <c r="B73" s="12"/>
      <c r="C73" s="12"/>
      <c r="D73" s="12"/>
      <c r="E73" s="12"/>
    </row>
    <row r="74" spans="2:5">
      <c r="B74" s="12"/>
      <c r="C74" s="12"/>
      <c r="D74" s="12"/>
      <c r="E74" s="12"/>
    </row>
    <row r="75" spans="2:5">
      <c r="B75" s="12"/>
      <c r="C75" s="12"/>
      <c r="D75" s="12"/>
      <c r="E75" s="12"/>
    </row>
    <row r="76" spans="2:5">
      <c r="B76" s="12"/>
      <c r="C76" s="12"/>
      <c r="D76" s="12"/>
      <c r="E76" s="12"/>
    </row>
    <row r="77" spans="2:5">
      <c r="B77" s="12"/>
      <c r="C77" s="12"/>
      <c r="D77" s="12"/>
      <c r="E77" s="12"/>
    </row>
    <row r="78" spans="2:5">
      <c r="B78" s="12"/>
      <c r="C78" s="12"/>
      <c r="D78" s="12"/>
      <c r="E78" s="12"/>
    </row>
    <row r="79" spans="2:5">
      <c r="B79" s="12"/>
      <c r="C79" s="12"/>
      <c r="D79" s="12"/>
      <c r="E79" s="12"/>
    </row>
    <row r="80" spans="2:5">
      <c r="B80" s="12"/>
      <c r="C80" s="12"/>
      <c r="D80" s="12"/>
      <c r="E80" s="12"/>
    </row>
    <row r="81" spans="2:5">
      <c r="B81" s="12"/>
      <c r="C81" s="12"/>
      <c r="D81" s="12"/>
      <c r="E81" s="12"/>
    </row>
    <row r="82" spans="2:5">
      <c r="B82" s="12"/>
      <c r="C82" s="12"/>
      <c r="D82" s="12"/>
      <c r="E82" s="12"/>
    </row>
    <row r="83" spans="2:5">
      <c r="B83" s="12"/>
      <c r="C83" s="12"/>
      <c r="D83" s="12"/>
      <c r="E83" s="12"/>
    </row>
    <row r="84" spans="2:5">
      <c r="B84" s="12"/>
      <c r="C84" s="12"/>
      <c r="D84" s="12"/>
      <c r="E84" s="12"/>
    </row>
    <row r="85" spans="2:5">
      <c r="B85" s="12"/>
      <c r="C85" s="12"/>
      <c r="D85" s="12"/>
      <c r="E85" s="12"/>
    </row>
    <row r="86" spans="2:5">
      <c r="B86" s="12"/>
      <c r="C86" s="12"/>
      <c r="D86" s="12"/>
      <c r="E86" s="12"/>
    </row>
    <row r="87" spans="2:5">
      <c r="B87" s="12"/>
      <c r="C87" s="12"/>
      <c r="D87" s="12"/>
      <c r="E87" s="12"/>
    </row>
    <row r="88" spans="2:5">
      <c r="B88" s="12"/>
      <c r="C88" s="12"/>
      <c r="D88" s="12"/>
      <c r="E88" s="12"/>
    </row>
    <row r="89" spans="2:5">
      <c r="B89" s="12"/>
      <c r="C89" s="12"/>
      <c r="D89" s="12"/>
      <c r="E89" s="12"/>
    </row>
    <row r="90" spans="2:5">
      <c r="B90" s="12"/>
      <c r="C90" s="12"/>
      <c r="D90" s="12"/>
      <c r="E90" s="12"/>
    </row>
    <row r="91" spans="2:5">
      <c r="B91" s="12"/>
      <c r="C91" s="12"/>
      <c r="D91" s="12"/>
      <c r="E91" s="12"/>
    </row>
    <row r="92" spans="2:5">
      <c r="B92" s="12"/>
      <c r="C92" s="12"/>
      <c r="D92" s="12"/>
      <c r="E92" s="12"/>
    </row>
    <row r="93" spans="2:5">
      <c r="B93" s="12"/>
      <c r="C93" s="12"/>
      <c r="D93" s="12"/>
      <c r="E93" s="12"/>
    </row>
    <row r="94" spans="2:5">
      <c r="B94" s="12"/>
      <c r="C94" s="12"/>
      <c r="D94" s="12"/>
      <c r="E94" s="12"/>
    </row>
    <row r="95" spans="2:5">
      <c r="B95" s="12"/>
      <c r="C95" s="12"/>
      <c r="D95" s="12"/>
      <c r="E95" s="12"/>
    </row>
    <row r="96" spans="2:5">
      <c r="B96" s="12"/>
      <c r="C96" s="12"/>
      <c r="D96" s="12"/>
      <c r="E96" s="12"/>
    </row>
    <row r="97" spans="2:5">
      <c r="B97" s="12"/>
      <c r="C97" s="12"/>
      <c r="D97" s="12"/>
      <c r="E97" s="12"/>
    </row>
    <row r="98" spans="2:5">
      <c r="B98" s="12"/>
      <c r="C98" s="12"/>
      <c r="D98" s="12"/>
      <c r="E98" s="12"/>
    </row>
    <row r="99" spans="2:5">
      <c r="B99" s="12"/>
      <c r="C99" s="12"/>
      <c r="D99" s="12"/>
      <c r="E99" s="12"/>
    </row>
    <row r="100" spans="2:5">
      <c r="B100" s="12"/>
      <c r="C100" s="12"/>
      <c r="D100" s="12"/>
      <c r="E100" s="12"/>
    </row>
    <row r="101" spans="2:5">
      <c r="B101" s="12"/>
      <c r="C101" s="12"/>
      <c r="D101" s="12"/>
      <c r="E101" s="12"/>
    </row>
    <row r="102" spans="2:5">
      <c r="B102" s="12"/>
      <c r="C102" s="12"/>
      <c r="D102" s="12"/>
      <c r="E102" s="12"/>
    </row>
    <row r="103" spans="2:5">
      <c r="B103" s="12"/>
      <c r="C103" s="12"/>
      <c r="D103" s="12"/>
      <c r="E103" s="12"/>
    </row>
    <row r="104" spans="2:5">
      <c r="B104" s="12"/>
      <c r="C104" s="12"/>
      <c r="D104" s="12"/>
      <c r="E104" s="12"/>
    </row>
    <row r="105" spans="2:5">
      <c r="B105" s="12"/>
      <c r="C105" s="12"/>
      <c r="D105" s="12"/>
      <c r="E105" s="12"/>
    </row>
    <row r="106" spans="2:5">
      <c r="B106" s="12"/>
      <c r="C106" s="12"/>
      <c r="D106" s="12"/>
      <c r="E106" s="12"/>
    </row>
    <row r="107" spans="2:5">
      <c r="B107" s="12"/>
      <c r="C107" s="12"/>
      <c r="D107" s="12"/>
      <c r="E107" s="12"/>
    </row>
    <row r="108" spans="2:5">
      <c r="B108" s="12"/>
      <c r="C108" s="12"/>
      <c r="D108" s="12"/>
      <c r="E108" s="12"/>
    </row>
    <row r="109" spans="2:5">
      <c r="B109" s="12"/>
      <c r="C109" s="12"/>
      <c r="D109" s="12"/>
      <c r="E109" s="12"/>
    </row>
    <row r="110" spans="2:5">
      <c r="B110" s="12"/>
      <c r="C110" s="12"/>
      <c r="D110" s="12"/>
      <c r="E110" s="12"/>
    </row>
    <row r="111" spans="2:5">
      <c r="B111" s="12"/>
      <c r="C111" s="12"/>
      <c r="D111" s="12"/>
      <c r="E111" s="12"/>
    </row>
    <row r="112" spans="2:5">
      <c r="B112" s="12"/>
      <c r="C112" s="12"/>
      <c r="D112" s="12"/>
      <c r="E112" s="12"/>
    </row>
    <row r="113" spans="2:5">
      <c r="B113" s="12"/>
      <c r="C113" s="12"/>
      <c r="D113" s="12"/>
      <c r="E113" s="12"/>
    </row>
    <row r="114" spans="2:5">
      <c r="B114" s="12"/>
      <c r="C114" s="12"/>
      <c r="D114" s="12"/>
      <c r="E114" s="12"/>
    </row>
    <row r="115" spans="2:5">
      <c r="B115" s="12"/>
      <c r="C115" s="12"/>
      <c r="D115" s="12"/>
      <c r="E115" s="12"/>
    </row>
    <row r="116" spans="2:5">
      <c r="B116" s="12"/>
      <c r="C116" s="12"/>
      <c r="D116" s="12"/>
      <c r="E116" s="12"/>
    </row>
    <row r="117" spans="2:5">
      <c r="B117" s="12"/>
      <c r="C117" s="12"/>
      <c r="D117" s="12"/>
      <c r="E117" s="12"/>
    </row>
    <row r="118" spans="2:5">
      <c r="B118" s="12"/>
      <c r="C118" s="12"/>
      <c r="D118" s="12"/>
      <c r="E118" s="12"/>
    </row>
    <row r="119" spans="2:5">
      <c r="B119" s="12"/>
      <c r="C119" s="12"/>
      <c r="D119" s="12"/>
      <c r="E119" s="12"/>
    </row>
    <row r="120" spans="2:5">
      <c r="B120" s="12"/>
      <c r="C120" s="12"/>
      <c r="D120" s="12"/>
      <c r="E120" s="12"/>
    </row>
    <row r="121" spans="2:5">
      <c r="B121" s="12"/>
      <c r="C121" s="12"/>
      <c r="D121" s="12"/>
      <c r="E121" s="12"/>
    </row>
    <row r="122" spans="2:5">
      <c r="B122" s="12"/>
      <c r="C122" s="12"/>
      <c r="D122" s="12"/>
      <c r="E122" s="12"/>
    </row>
    <row r="123" spans="2:5">
      <c r="B123" s="12"/>
      <c r="C123" s="12"/>
      <c r="D123" s="12"/>
      <c r="E123" s="12"/>
    </row>
    <row r="124" spans="2:5">
      <c r="B124" s="12"/>
      <c r="C124" s="12"/>
      <c r="D124" s="12"/>
      <c r="E124" s="12"/>
    </row>
    <row r="125" spans="2:5">
      <c r="B125" s="12"/>
      <c r="C125" s="12"/>
      <c r="D125" s="12"/>
      <c r="E125" s="12"/>
    </row>
    <row r="126" spans="2:5">
      <c r="B126" s="12"/>
      <c r="C126" s="12"/>
      <c r="D126" s="12"/>
      <c r="E126" s="12"/>
    </row>
    <row r="127" spans="2:5">
      <c r="B127" s="12"/>
      <c r="C127" s="12"/>
      <c r="D127" s="12"/>
      <c r="E127" s="12"/>
    </row>
    <row r="128" spans="2:5">
      <c r="B128" s="12"/>
      <c r="C128" s="12"/>
      <c r="D128" s="12"/>
      <c r="E128" s="12"/>
    </row>
    <row r="129" spans="2:5">
      <c r="B129" s="12"/>
      <c r="C129" s="12"/>
      <c r="D129" s="12"/>
      <c r="E129" s="12"/>
    </row>
    <row r="130" spans="2:5">
      <c r="B130" s="12"/>
      <c r="C130" s="12"/>
      <c r="D130" s="12"/>
      <c r="E130" s="12"/>
    </row>
    <row r="131" spans="2:5">
      <c r="B131" s="12"/>
      <c r="C131" s="12"/>
      <c r="D131" s="12"/>
      <c r="E131" s="12"/>
    </row>
    <row r="132" spans="2:5">
      <c r="B132" s="12"/>
      <c r="C132" s="12"/>
      <c r="D132" s="12"/>
      <c r="E132" s="12"/>
    </row>
    <row r="133" spans="2:5">
      <c r="B133" s="12"/>
      <c r="C133" s="12"/>
      <c r="D133" s="12"/>
      <c r="E133" s="12"/>
    </row>
    <row r="134" spans="2:5">
      <c r="B134" s="12"/>
      <c r="C134" s="12"/>
      <c r="D134" s="12"/>
      <c r="E134" s="12"/>
    </row>
    <row r="135" spans="2:5">
      <c r="B135" s="12"/>
      <c r="C135" s="12"/>
      <c r="D135" s="12"/>
      <c r="E135" s="12"/>
    </row>
    <row r="136" spans="2:5">
      <c r="B136" s="12"/>
      <c r="C136" s="12"/>
      <c r="D136" s="12"/>
      <c r="E136" s="12"/>
    </row>
    <row r="137" spans="2:5">
      <c r="B137" s="12"/>
      <c r="C137" s="12"/>
      <c r="D137" s="12"/>
      <c r="E137" s="12"/>
    </row>
    <row r="138" spans="2:5">
      <c r="B138" s="12"/>
      <c r="C138" s="12"/>
      <c r="D138" s="12"/>
      <c r="E138" s="12"/>
    </row>
    <row r="139" spans="2:5">
      <c r="B139" s="12"/>
      <c r="C139" s="12"/>
      <c r="D139" s="12"/>
      <c r="E139" s="12"/>
    </row>
    <row r="140" spans="2:5">
      <c r="B140" s="12"/>
      <c r="C140" s="12"/>
      <c r="D140" s="12"/>
      <c r="E140" s="12"/>
    </row>
    <row r="141" spans="2:5">
      <c r="B141" s="12"/>
      <c r="C141" s="12"/>
      <c r="D141" s="12"/>
      <c r="E141" s="12"/>
    </row>
    <row r="142" spans="2:5">
      <c r="B142" s="12"/>
      <c r="C142" s="12"/>
      <c r="D142" s="12"/>
      <c r="E142" s="12"/>
    </row>
    <row r="143" spans="2:5">
      <c r="B143" s="12"/>
      <c r="C143" s="12"/>
      <c r="D143" s="12"/>
      <c r="E143" s="12"/>
    </row>
    <row r="144" spans="2:5">
      <c r="B144" s="12"/>
      <c r="C144" s="12"/>
      <c r="D144" s="12"/>
      <c r="E144" s="12"/>
    </row>
    <row r="145" spans="2:5">
      <c r="B145" s="12"/>
      <c r="C145" s="12"/>
      <c r="D145" s="12"/>
      <c r="E145" s="12"/>
    </row>
    <row r="146" spans="2:5">
      <c r="B146" s="12"/>
      <c r="C146" s="12"/>
      <c r="D146" s="12"/>
      <c r="E146" s="12"/>
    </row>
    <row r="147" spans="2:5">
      <c r="B147" s="12"/>
      <c r="C147" s="12"/>
      <c r="D147" s="12"/>
      <c r="E147" s="12"/>
    </row>
    <row r="148" spans="2:5">
      <c r="B148" s="12"/>
      <c r="C148" s="12"/>
      <c r="D148" s="12"/>
      <c r="E148" s="12"/>
    </row>
    <row r="149" spans="2:5">
      <c r="B149" s="12"/>
      <c r="C149" s="12"/>
      <c r="D149" s="12"/>
      <c r="E149" s="12"/>
    </row>
    <row r="150" spans="2:5">
      <c r="B150" s="12"/>
      <c r="C150" s="12"/>
      <c r="D150" s="12"/>
      <c r="E150" s="12"/>
    </row>
    <row r="151" spans="2:5">
      <c r="B151" s="12"/>
      <c r="C151" s="12"/>
      <c r="D151" s="12"/>
      <c r="E151" s="12"/>
    </row>
    <row r="152" spans="2:5">
      <c r="B152" s="12"/>
      <c r="C152" s="12"/>
      <c r="D152" s="12"/>
      <c r="E152" s="12"/>
    </row>
    <row r="153" spans="2:5">
      <c r="B153" s="12"/>
      <c r="C153" s="12"/>
      <c r="D153" s="12"/>
      <c r="E153" s="12"/>
    </row>
    <row r="154" spans="2:5">
      <c r="B154" s="12"/>
      <c r="C154" s="12"/>
      <c r="D154" s="12"/>
      <c r="E154" s="12"/>
    </row>
    <row r="155" spans="2:5">
      <c r="B155" s="12"/>
      <c r="C155" s="12"/>
      <c r="D155" s="12"/>
      <c r="E155" s="12"/>
    </row>
    <row r="156" spans="2:5">
      <c r="B156" s="12"/>
      <c r="C156" s="12"/>
      <c r="D156" s="12"/>
      <c r="E156" s="12"/>
    </row>
    <row r="157" spans="2:5">
      <c r="B157" s="12"/>
      <c r="C157" s="12"/>
      <c r="D157" s="12"/>
      <c r="E157" s="12"/>
    </row>
    <row r="158" spans="2:5">
      <c r="B158" s="12"/>
      <c r="C158" s="12"/>
      <c r="D158" s="12"/>
      <c r="E158" s="12"/>
    </row>
    <row r="159" spans="2:5">
      <c r="B159" s="12"/>
      <c r="C159" s="12"/>
      <c r="D159" s="12"/>
      <c r="E159" s="12"/>
    </row>
    <row r="160" spans="2:5">
      <c r="B160" s="12"/>
      <c r="C160" s="12"/>
      <c r="D160" s="12"/>
      <c r="E160" s="12"/>
    </row>
    <row r="161" spans="2:5">
      <c r="B161" s="12"/>
      <c r="C161" s="12"/>
      <c r="D161" s="12"/>
      <c r="E161" s="12"/>
    </row>
    <row r="162" spans="2:5">
      <c r="B162" s="12"/>
      <c r="C162" s="12"/>
      <c r="D162" s="12"/>
      <c r="E162" s="12"/>
    </row>
    <row r="163" spans="2:5">
      <c r="B163" s="12"/>
      <c r="C163" s="12"/>
      <c r="D163" s="12"/>
      <c r="E163" s="12"/>
    </row>
    <row r="164" spans="2:5">
      <c r="B164" s="12"/>
      <c r="C164" s="12"/>
      <c r="D164" s="12"/>
      <c r="E164" s="12"/>
    </row>
    <row r="165" spans="2:5">
      <c r="B165" s="12"/>
      <c r="C165" s="12"/>
      <c r="D165" s="12"/>
      <c r="E165" s="12"/>
    </row>
    <row r="166" spans="2:5">
      <c r="B166" s="12"/>
      <c r="C166" s="12"/>
      <c r="D166" s="12"/>
      <c r="E166" s="12"/>
    </row>
    <row r="167" spans="2:5">
      <c r="B167" s="12"/>
      <c r="C167" s="12"/>
      <c r="D167" s="12"/>
      <c r="E167" s="12"/>
    </row>
    <row r="168" spans="2:5">
      <c r="B168" s="12"/>
      <c r="C168" s="12"/>
      <c r="D168" s="12"/>
      <c r="E168" s="12"/>
    </row>
    <row r="169" spans="2:5">
      <c r="B169" s="12"/>
      <c r="C169" s="12"/>
      <c r="D169" s="12"/>
      <c r="E169" s="12"/>
    </row>
    <row r="170" spans="2:5">
      <c r="B170" s="12"/>
      <c r="C170" s="12"/>
      <c r="D170" s="12"/>
      <c r="E170" s="12"/>
    </row>
    <row r="171" spans="2:5">
      <c r="B171" s="12"/>
      <c r="C171" s="12"/>
      <c r="D171" s="12"/>
      <c r="E171" s="12"/>
    </row>
    <row r="172" spans="2:5">
      <c r="B172" s="12"/>
      <c r="C172" s="12"/>
      <c r="D172" s="12"/>
      <c r="E172" s="12"/>
    </row>
    <row r="173" spans="2:5">
      <c r="B173" s="12"/>
      <c r="C173" s="12"/>
      <c r="D173" s="12"/>
      <c r="E173" s="12"/>
    </row>
    <row r="174" spans="2:5">
      <c r="B174" s="12"/>
      <c r="C174" s="12"/>
      <c r="D174" s="12"/>
      <c r="E174" s="12"/>
    </row>
    <row r="175" spans="2:5">
      <c r="B175" s="12"/>
      <c r="C175" s="12"/>
      <c r="D175" s="12"/>
      <c r="E175" s="12"/>
    </row>
    <row r="176" spans="2:5">
      <c r="B176" s="12"/>
      <c r="C176" s="12"/>
      <c r="D176" s="12"/>
      <c r="E176" s="12"/>
    </row>
    <row r="177" spans="2:5">
      <c r="B177" s="12"/>
      <c r="C177" s="12"/>
      <c r="D177" s="12"/>
      <c r="E177" s="12"/>
    </row>
    <row r="178" spans="2:5">
      <c r="B178" s="12"/>
      <c r="C178" s="12"/>
      <c r="D178" s="12"/>
      <c r="E178" s="12"/>
    </row>
    <row r="179" spans="2:5">
      <c r="B179" s="12"/>
      <c r="C179" s="12"/>
      <c r="D179" s="12"/>
      <c r="E179" s="12"/>
    </row>
    <row r="180" spans="2:5">
      <c r="B180" s="12"/>
      <c r="C180" s="12"/>
      <c r="D180" s="12"/>
      <c r="E180" s="12"/>
    </row>
    <row r="181" spans="2:5">
      <c r="B181" s="12"/>
      <c r="C181" s="12"/>
      <c r="D181" s="12"/>
      <c r="E181" s="12"/>
    </row>
    <row r="182" spans="2:5">
      <c r="B182" s="12"/>
      <c r="C182" s="12"/>
      <c r="D182" s="12"/>
      <c r="E182" s="12"/>
    </row>
    <row r="183" spans="2:5">
      <c r="B183" s="12"/>
      <c r="C183" s="12"/>
      <c r="D183" s="12"/>
      <c r="E183" s="12"/>
    </row>
    <row r="184" spans="2:5">
      <c r="B184" s="12"/>
      <c r="C184" s="12"/>
      <c r="D184" s="12"/>
      <c r="E184" s="12"/>
    </row>
    <row r="185" spans="2:5">
      <c r="B185" s="12"/>
      <c r="C185" s="12"/>
      <c r="D185" s="12"/>
      <c r="E185" s="12"/>
    </row>
    <row r="186" spans="2:5">
      <c r="B186" s="12"/>
      <c r="C186" s="12"/>
      <c r="D186" s="12"/>
      <c r="E186" s="12"/>
    </row>
    <row r="187" spans="2:5">
      <c r="B187" s="12"/>
      <c r="C187" s="12"/>
      <c r="D187" s="12"/>
      <c r="E187" s="12"/>
    </row>
    <row r="188" spans="2:5">
      <c r="B188" s="12"/>
      <c r="C188" s="12"/>
      <c r="D188" s="12"/>
      <c r="E188" s="12"/>
    </row>
    <row r="189" spans="2:5">
      <c r="B189" s="12"/>
      <c r="C189" s="12"/>
      <c r="D189" s="12"/>
      <c r="E189" s="12"/>
    </row>
    <row r="190" spans="2:5">
      <c r="B190" s="12"/>
      <c r="C190" s="12"/>
      <c r="D190" s="12"/>
      <c r="E190" s="12"/>
    </row>
    <row r="191" spans="2:5">
      <c r="B191" s="12"/>
      <c r="C191" s="12"/>
      <c r="D191" s="12"/>
      <c r="E191" s="12"/>
    </row>
    <row r="192" spans="2:5">
      <c r="B192" s="12"/>
      <c r="C192" s="12"/>
      <c r="D192" s="12"/>
      <c r="E192" s="12"/>
    </row>
    <row r="193" spans="2:5">
      <c r="B193" s="12"/>
      <c r="C193" s="12"/>
      <c r="D193" s="12"/>
      <c r="E193" s="12"/>
    </row>
    <row r="194" spans="2:5">
      <c r="B194" s="12"/>
      <c r="C194" s="12"/>
      <c r="D194" s="12"/>
      <c r="E194" s="12"/>
    </row>
    <row r="195" spans="2:5">
      <c r="B195" s="12"/>
      <c r="C195" s="12"/>
      <c r="D195" s="12"/>
      <c r="E195" s="12"/>
    </row>
    <row r="196" spans="2:5">
      <c r="B196" s="12"/>
      <c r="C196" s="12"/>
      <c r="D196" s="12"/>
      <c r="E196" s="12"/>
    </row>
    <row r="197" spans="2:5">
      <c r="B197" s="12"/>
      <c r="C197" s="12"/>
      <c r="D197" s="12"/>
      <c r="E197" s="12"/>
    </row>
    <row r="198" spans="2:5">
      <c r="B198" s="12"/>
      <c r="C198" s="12"/>
      <c r="D198" s="12"/>
      <c r="E198" s="12"/>
    </row>
    <row r="199" spans="2:5">
      <c r="B199" s="12"/>
      <c r="C199" s="12"/>
      <c r="D199" s="12"/>
      <c r="E199" s="12"/>
    </row>
    <row r="200" spans="2:5">
      <c r="B200" s="12"/>
      <c r="C200" s="12"/>
      <c r="D200" s="12"/>
      <c r="E200" s="12"/>
    </row>
    <row r="201" spans="2:5">
      <c r="B201" s="12"/>
      <c r="C201" s="12"/>
      <c r="D201" s="12"/>
      <c r="E201" s="12"/>
    </row>
    <row r="202" spans="2:5">
      <c r="B202" s="12"/>
      <c r="C202" s="12"/>
      <c r="D202" s="12"/>
      <c r="E202" s="12"/>
    </row>
    <row r="203" spans="2:5">
      <c r="B203" s="12"/>
      <c r="C203" s="12"/>
      <c r="D203" s="12"/>
      <c r="E203" s="12"/>
    </row>
    <row r="204" spans="2:5">
      <c r="B204" s="12"/>
      <c r="C204" s="12"/>
      <c r="D204" s="12"/>
      <c r="E204" s="12"/>
    </row>
    <row r="205" spans="2:5">
      <c r="B205" s="12"/>
      <c r="C205" s="12"/>
      <c r="D205" s="12"/>
      <c r="E205" s="12"/>
    </row>
    <row r="206" spans="2:5">
      <c r="B206" s="12"/>
      <c r="C206" s="12"/>
      <c r="D206" s="12"/>
      <c r="E206" s="12"/>
    </row>
    <row r="207" spans="2:5">
      <c r="B207" s="12"/>
      <c r="C207" s="12"/>
      <c r="D207" s="12"/>
      <c r="E207" s="12"/>
    </row>
    <row r="208" spans="2:5">
      <c r="B208" s="12"/>
      <c r="C208" s="12"/>
      <c r="D208" s="12"/>
      <c r="E208" s="12"/>
    </row>
    <row r="209" spans="2:5">
      <c r="B209" s="12"/>
      <c r="C209" s="12"/>
      <c r="D209" s="12"/>
      <c r="E209" s="12"/>
    </row>
    <row r="210" spans="2:5">
      <c r="B210" s="12"/>
      <c r="C210" s="12"/>
      <c r="D210" s="12"/>
      <c r="E210" s="12"/>
    </row>
    <row r="211" spans="2:5">
      <c r="B211" s="12"/>
      <c r="C211" s="12"/>
      <c r="D211" s="12"/>
      <c r="E211" s="12"/>
    </row>
    <row r="212" spans="2:5">
      <c r="B212" s="12"/>
      <c r="C212" s="12"/>
      <c r="D212" s="12"/>
      <c r="E212" s="12"/>
    </row>
    <row r="213" spans="2:5">
      <c r="B213" s="12"/>
      <c r="C213" s="12"/>
      <c r="D213" s="12"/>
      <c r="E213" s="12"/>
    </row>
    <row r="214" spans="2:5">
      <c r="B214" s="12"/>
      <c r="C214" s="12"/>
      <c r="D214" s="12"/>
      <c r="E214" s="12"/>
    </row>
    <row r="215" spans="2:5">
      <c r="B215" s="12"/>
      <c r="C215" s="12"/>
      <c r="D215" s="12"/>
      <c r="E215" s="12"/>
    </row>
    <row r="216" spans="2:5">
      <c r="B216" s="12"/>
      <c r="C216" s="12"/>
      <c r="D216" s="12"/>
      <c r="E216" s="12"/>
    </row>
    <row r="217" spans="2:5">
      <c r="B217" s="12"/>
      <c r="C217" s="12"/>
      <c r="D217" s="12"/>
      <c r="E217" s="12"/>
    </row>
    <row r="218" spans="2:5">
      <c r="B218" s="12"/>
      <c r="C218" s="12"/>
      <c r="D218" s="12"/>
      <c r="E218" s="12"/>
    </row>
    <row r="219" spans="2:5">
      <c r="B219" s="12"/>
      <c r="C219" s="12"/>
      <c r="D219" s="12"/>
      <c r="E219" s="12"/>
    </row>
    <row r="220" spans="2:5">
      <c r="B220" s="12"/>
      <c r="C220" s="12"/>
      <c r="D220" s="12"/>
      <c r="E220" s="12"/>
    </row>
    <row r="221" spans="2:5">
      <c r="B221" s="12"/>
      <c r="C221" s="12"/>
      <c r="D221" s="12"/>
      <c r="E221" s="12"/>
    </row>
    <row r="222" spans="2:5">
      <c r="B222" s="12"/>
      <c r="C222" s="12"/>
      <c r="D222" s="12"/>
      <c r="E222" s="12"/>
    </row>
    <row r="223" spans="2:5">
      <c r="B223" s="12"/>
      <c r="C223" s="12"/>
      <c r="D223" s="12"/>
      <c r="E223" s="12"/>
    </row>
    <row r="224" spans="2:5">
      <c r="B224" s="12"/>
      <c r="C224" s="12"/>
      <c r="D224" s="12"/>
      <c r="E224" s="12"/>
    </row>
    <row r="225" spans="2:5">
      <c r="B225" s="12"/>
      <c r="C225" s="12"/>
      <c r="D225" s="12"/>
      <c r="E225" s="12"/>
    </row>
    <row r="226" spans="2:5">
      <c r="B226" s="12"/>
      <c r="C226" s="12"/>
      <c r="D226" s="12"/>
      <c r="E226" s="12"/>
    </row>
    <row r="227" spans="2:5">
      <c r="B227" s="12"/>
      <c r="C227" s="12"/>
      <c r="D227" s="12"/>
      <c r="E227" s="12"/>
    </row>
    <row r="228" spans="2:5">
      <c r="B228" s="12"/>
      <c r="C228" s="12"/>
      <c r="D228" s="12"/>
      <c r="E228" s="12"/>
    </row>
    <row r="229" spans="2:5">
      <c r="B229" s="12"/>
      <c r="C229" s="12"/>
      <c r="D229" s="12"/>
      <c r="E229" s="12"/>
    </row>
    <row r="230" spans="2:5">
      <c r="B230" s="12"/>
      <c r="C230" s="12"/>
      <c r="D230" s="12"/>
      <c r="E230" s="12"/>
    </row>
    <row r="231" spans="2:5">
      <c r="B231" s="12"/>
      <c r="C231" s="12"/>
      <c r="D231" s="12"/>
      <c r="E231" s="12"/>
    </row>
    <row r="232" spans="2:5">
      <c r="B232" s="12"/>
      <c r="C232" s="12"/>
      <c r="D232" s="12"/>
      <c r="E232" s="12"/>
    </row>
    <row r="233" spans="2:5">
      <c r="B233" s="12"/>
      <c r="C233" s="12"/>
      <c r="D233" s="12"/>
      <c r="E233" s="12"/>
    </row>
    <row r="234" spans="2:5">
      <c r="B234" s="12"/>
      <c r="C234" s="12"/>
      <c r="D234" s="12"/>
      <c r="E234" s="12"/>
    </row>
    <row r="235" spans="2:5">
      <c r="B235" s="12"/>
      <c r="C235" s="12"/>
      <c r="D235" s="12"/>
      <c r="E235" s="12"/>
    </row>
    <row r="236" spans="2:5">
      <c r="B236" s="12"/>
      <c r="C236" s="12"/>
      <c r="D236" s="12"/>
      <c r="E236" s="12"/>
    </row>
    <row r="237" spans="2:5">
      <c r="B237" s="12"/>
      <c r="C237" s="12"/>
      <c r="D237" s="12"/>
      <c r="E237" s="12"/>
    </row>
    <row r="238" spans="2:5">
      <c r="B238" s="12"/>
      <c r="C238" s="12"/>
      <c r="D238" s="12"/>
      <c r="E238" s="12"/>
    </row>
    <row r="239" spans="2:5">
      <c r="B239" s="12"/>
      <c r="C239" s="12"/>
      <c r="D239" s="12"/>
      <c r="E239" s="12"/>
    </row>
    <row r="240" spans="2:5">
      <c r="B240" s="12"/>
      <c r="C240" s="12"/>
      <c r="D240" s="12"/>
      <c r="E240" s="12"/>
    </row>
    <row r="241" spans="2:5">
      <c r="B241" s="12"/>
      <c r="C241" s="12"/>
      <c r="D241" s="12"/>
      <c r="E241" s="12"/>
    </row>
    <row r="242" spans="2:5">
      <c r="B242" s="12"/>
      <c r="C242" s="12"/>
      <c r="D242" s="12"/>
      <c r="E242" s="12"/>
    </row>
    <row r="243" spans="2:5">
      <c r="B243" s="12"/>
      <c r="C243" s="12"/>
      <c r="D243" s="12"/>
      <c r="E243" s="12"/>
    </row>
    <row r="244" spans="2:5">
      <c r="B244" s="12"/>
      <c r="C244" s="12"/>
      <c r="D244" s="12"/>
      <c r="E244" s="12"/>
    </row>
    <row r="245" spans="2:5">
      <c r="B245" s="12"/>
      <c r="C245" s="12"/>
      <c r="D245" s="12"/>
      <c r="E245" s="12"/>
    </row>
    <row r="246" spans="2:5">
      <c r="B246" s="12"/>
      <c r="C246" s="12"/>
      <c r="D246" s="12"/>
      <c r="E246" s="12"/>
    </row>
    <row r="247" spans="2:5">
      <c r="B247" s="12"/>
      <c r="C247" s="12"/>
      <c r="D247" s="12"/>
      <c r="E247" s="12"/>
    </row>
    <row r="248" spans="2:5">
      <c r="B248" s="12"/>
      <c r="C248" s="12"/>
      <c r="D248" s="12"/>
      <c r="E248" s="12"/>
    </row>
    <row r="249" spans="2:5">
      <c r="B249" s="12"/>
      <c r="C249" s="12"/>
      <c r="D249" s="12"/>
      <c r="E249" s="12"/>
    </row>
    <row r="250" spans="2:5">
      <c r="B250" s="12"/>
      <c r="C250" s="12"/>
      <c r="D250" s="12"/>
      <c r="E250" s="12"/>
    </row>
    <row r="251" spans="2:5">
      <c r="B251" s="12"/>
      <c r="C251" s="12"/>
      <c r="D251" s="12"/>
      <c r="E251" s="12"/>
    </row>
    <row r="252" spans="2:5">
      <c r="B252" s="12"/>
      <c r="C252" s="12"/>
      <c r="D252" s="12"/>
      <c r="E252" s="12"/>
    </row>
    <row r="253" spans="2:5">
      <c r="B253" s="12"/>
      <c r="C253" s="12"/>
      <c r="D253" s="12"/>
      <c r="E253" s="12"/>
    </row>
    <row r="254" spans="2:5">
      <c r="B254" s="12"/>
      <c r="C254" s="12"/>
      <c r="D254" s="12"/>
      <c r="E254" s="12"/>
    </row>
    <row r="255" spans="2:5">
      <c r="B255" s="12"/>
      <c r="C255" s="12"/>
      <c r="D255" s="12"/>
      <c r="E255" s="12"/>
    </row>
    <row r="256" spans="2:5">
      <c r="B256" s="12"/>
      <c r="C256" s="12"/>
      <c r="D256" s="12"/>
      <c r="E256" s="12"/>
    </row>
    <row r="257" spans="2:5">
      <c r="B257" s="12"/>
      <c r="C257" s="12"/>
      <c r="D257" s="12"/>
      <c r="E257" s="12"/>
    </row>
    <row r="258" spans="2:5">
      <c r="B258" s="12"/>
      <c r="C258" s="12"/>
      <c r="D258" s="12"/>
      <c r="E258" s="12"/>
    </row>
    <row r="259" spans="2:5">
      <c r="B259" s="12"/>
      <c r="C259" s="12"/>
      <c r="D259" s="12"/>
      <c r="E259" s="12"/>
    </row>
    <row r="260" spans="2:5">
      <c r="B260" s="12"/>
      <c r="C260" s="12"/>
      <c r="D260" s="12"/>
      <c r="E260" s="12"/>
    </row>
    <row r="261" spans="2:5">
      <c r="B261" s="12"/>
      <c r="C261" s="12"/>
      <c r="D261" s="12"/>
      <c r="E261" s="12"/>
    </row>
    <row r="262" spans="2:5">
      <c r="B262" s="12"/>
      <c r="C262" s="12"/>
      <c r="D262" s="12"/>
      <c r="E262" s="12"/>
    </row>
    <row r="263" spans="2:5">
      <c r="B263" s="12"/>
      <c r="C263" s="12"/>
      <c r="D263" s="12"/>
      <c r="E263" s="12"/>
    </row>
    <row r="264" spans="2:5">
      <c r="B264" s="12"/>
      <c r="C264" s="12"/>
      <c r="D264" s="12"/>
      <c r="E264" s="12"/>
    </row>
    <row r="265" spans="2:5">
      <c r="B265" s="12"/>
      <c r="C265" s="12"/>
      <c r="D265" s="12"/>
      <c r="E265" s="12"/>
    </row>
    <row r="266" spans="2:5">
      <c r="B266" s="12"/>
      <c r="C266" s="12"/>
      <c r="D266" s="12"/>
      <c r="E266" s="12"/>
    </row>
    <row r="267" spans="2:5">
      <c r="B267" s="12"/>
      <c r="C267" s="12"/>
      <c r="D267" s="12"/>
      <c r="E267" s="12"/>
    </row>
    <row r="268" spans="2:5">
      <c r="B268" s="12"/>
      <c r="C268" s="12"/>
      <c r="D268" s="12"/>
      <c r="E268" s="12"/>
    </row>
    <row r="269" spans="2:5">
      <c r="B269" s="12"/>
      <c r="C269" s="12"/>
      <c r="D269" s="12"/>
      <c r="E269" s="12"/>
    </row>
    <row r="270" spans="2:5">
      <c r="B270" s="12"/>
      <c r="C270" s="12"/>
      <c r="D270" s="12"/>
      <c r="E270" s="12"/>
    </row>
    <row r="271" spans="2:5">
      <c r="B271" s="12"/>
      <c r="C271" s="12"/>
      <c r="D271" s="12"/>
      <c r="E271" s="12"/>
    </row>
    <row r="272" spans="2:5">
      <c r="B272" s="12"/>
      <c r="C272" s="12"/>
      <c r="D272" s="12"/>
      <c r="E272" s="12"/>
    </row>
    <row r="273" spans="2:5">
      <c r="B273" s="12"/>
      <c r="C273" s="12"/>
      <c r="D273" s="12"/>
      <c r="E273" s="12"/>
    </row>
    <row r="274" spans="2:5">
      <c r="B274" s="12"/>
      <c r="C274" s="12"/>
      <c r="D274" s="12"/>
      <c r="E274" s="12"/>
    </row>
    <row r="275" spans="2:5">
      <c r="B275" s="12"/>
      <c r="C275" s="12"/>
      <c r="D275" s="12"/>
      <c r="E275" s="12"/>
    </row>
    <row r="276" spans="2:5">
      <c r="B276" s="12"/>
      <c r="C276" s="12"/>
      <c r="D276" s="12"/>
      <c r="E276" s="12"/>
    </row>
    <row r="277" spans="2:5">
      <c r="B277" s="12"/>
      <c r="C277" s="12"/>
      <c r="D277" s="12"/>
      <c r="E277" s="12"/>
    </row>
    <row r="278" spans="2:5">
      <c r="B278" s="12"/>
      <c r="C278" s="12"/>
      <c r="D278" s="12"/>
      <c r="E278" s="12"/>
    </row>
    <row r="279" spans="2:5">
      <c r="B279" s="12"/>
      <c r="C279" s="12"/>
      <c r="D279" s="12"/>
      <c r="E279" s="12"/>
    </row>
    <row r="280" spans="2:5">
      <c r="B280" s="12"/>
      <c r="C280" s="12"/>
      <c r="D280" s="12"/>
      <c r="E280" s="12"/>
    </row>
    <row r="281" spans="2:5">
      <c r="B281" s="12"/>
      <c r="C281" s="12"/>
      <c r="D281" s="12"/>
      <c r="E281" s="12"/>
    </row>
    <row r="282" spans="2:5">
      <c r="B282" s="12"/>
      <c r="C282" s="12"/>
      <c r="D282" s="12"/>
      <c r="E282" s="12"/>
    </row>
    <row r="283" spans="2:5">
      <c r="B283" s="12"/>
      <c r="C283" s="12"/>
      <c r="D283" s="12"/>
      <c r="E283" s="12"/>
    </row>
    <row r="284" spans="2:5">
      <c r="B284" s="12"/>
      <c r="C284" s="12"/>
      <c r="D284" s="12"/>
      <c r="E284" s="12"/>
    </row>
    <row r="285" spans="2:5">
      <c r="B285" s="12"/>
      <c r="C285" s="12"/>
      <c r="D285" s="12"/>
      <c r="E285" s="12"/>
    </row>
    <row r="286" spans="2:5">
      <c r="B286" s="12"/>
      <c r="C286" s="12"/>
      <c r="D286" s="12"/>
      <c r="E286" s="12"/>
    </row>
    <row r="287" spans="2:5">
      <c r="B287" s="12"/>
      <c r="C287" s="12"/>
      <c r="D287" s="12"/>
      <c r="E287" s="12"/>
    </row>
    <row r="288" spans="2:5">
      <c r="B288" s="12"/>
      <c r="C288" s="12"/>
      <c r="D288" s="12"/>
      <c r="E288" s="12"/>
    </row>
    <row r="289" spans="2:5">
      <c r="B289" s="12"/>
      <c r="C289" s="12"/>
      <c r="D289" s="12"/>
      <c r="E289" s="12"/>
    </row>
    <row r="290" spans="2:5">
      <c r="B290" s="12"/>
      <c r="C290" s="12"/>
      <c r="D290" s="12"/>
      <c r="E290" s="12"/>
    </row>
    <row r="291" spans="2:5">
      <c r="B291" s="12"/>
      <c r="C291" s="12"/>
      <c r="D291" s="12"/>
      <c r="E291" s="12"/>
    </row>
    <row r="292" spans="2:5">
      <c r="B292" s="12"/>
      <c r="C292" s="12"/>
      <c r="D292" s="12"/>
      <c r="E292" s="12"/>
    </row>
    <row r="293" spans="2:5">
      <c r="B293" s="12"/>
      <c r="C293" s="12"/>
      <c r="D293" s="12"/>
      <c r="E293" s="12"/>
    </row>
    <row r="294" spans="2:5">
      <c r="B294" s="12"/>
      <c r="C294" s="12"/>
      <c r="D294" s="12"/>
      <c r="E294" s="12"/>
    </row>
    <row r="295" spans="2:5">
      <c r="B295" s="12"/>
      <c r="C295" s="12"/>
      <c r="D295" s="12"/>
      <c r="E295" s="12"/>
    </row>
    <row r="296" spans="2:5">
      <c r="B296" s="12"/>
      <c r="C296" s="12"/>
      <c r="D296" s="12"/>
      <c r="E296" s="12"/>
    </row>
    <row r="297" spans="2:5">
      <c r="B297" s="12"/>
      <c r="C297" s="12"/>
      <c r="D297" s="12"/>
      <c r="E297" s="12"/>
    </row>
    <row r="298" spans="2:5">
      <c r="B298" s="12"/>
      <c r="C298" s="12"/>
      <c r="D298" s="12"/>
      <c r="E298" s="12"/>
    </row>
    <row r="299" spans="2:5">
      <c r="B299" s="12"/>
      <c r="C299" s="12"/>
      <c r="D299" s="12"/>
      <c r="E299" s="12"/>
    </row>
    <row r="300" spans="2:5">
      <c r="B300" s="12"/>
      <c r="C300" s="12"/>
      <c r="D300" s="12"/>
      <c r="E300" s="12"/>
    </row>
    <row r="301" spans="2:5">
      <c r="B301" s="12"/>
      <c r="C301" s="12"/>
      <c r="D301" s="12"/>
      <c r="E301" s="12"/>
    </row>
    <row r="302" spans="2:5">
      <c r="B302" s="12"/>
      <c r="C302" s="12"/>
      <c r="D302" s="12"/>
      <c r="E302" s="12"/>
    </row>
    <row r="303" spans="2:5">
      <c r="B303" s="12"/>
      <c r="C303" s="12"/>
      <c r="D303" s="12"/>
      <c r="E303" s="12"/>
    </row>
    <row r="304" spans="2:5">
      <c r="B304" s="12"/>
      <c r="C304" s="12"/>
      <c r="D304" s="12"/>
      <c r="E304" s="12"/>
    </row>
    <row r="305" spans="2:5">
      <c r="B305" s="12"/>
      <c r="C305" s="12"/>
      <c r="D305" s="12"/>
      <c r="E305" s="12"/>
    </row>
    <row r="306" spans="2:5">
      <c r="B306" s="12"/>
      <c r="C306" s="12"/>
      <c r="D306" s="12"/>
      <c r="E306" s="12"/>
    </row>
    <row r="307" spans="2:5">
      <c r="B307" s="12"/>
      <c r="C307" s="12"/>
      <c r="D307" s="12"/>
      <c r="E307" s="12"/>
    </row>
    <row r="308" spans="2:5">
      <c r="B308" s="12"/>
      <c r="C308" s="12"/>
      <c r="D308" s="12"/>
      <c r="E308" s="12"/>
    </row>
    <row r="309" spans="2:5">
      <c r="B309" s="12"/>
      <c r="C309" s="12"/>
      <c r="D309" s="12"/>
      <c r="E309" s="12"/>
    </row>
    <row r="310" spans="2:5">
      <c r="B310" s="12"/>
      <c r="C310" s="12"/>
      <c r="D310" s="12"/>
      <c r="E310" s="12"/>
    </row>
    <row r="311" spans="2:5">
      <c r="B311" s="12"/>
      <c r="C311" s="12"/>
      <c r="D311" s="12"/>
      <c r="E311" s="12"/>
    </row>
    <row r="312" spans="2:5">
      <c r="B312" s="12"/>
      <c r="C312" s="12"/>
      <c r="D312" s="12"/>
      <c r="E312" s="12"/>
    </row>
    <row r="313" spans="2:5">
      <c r="B313" s="12"/>
      <c r="C313" s="12"/>
      <c r="D313" s="12"/>
      <c r="E313" s="12"/>
    </row>
    <row r="314" spans="2:5">
      <c r="B314" s="12"/>
      <c r="C314" s="12"/>
      <c r="D314" s="12"/>
      <c r="E314" s="12"/>
    </row>
    <row r="315" spans="2:5">
      <c r="B315" s="12"/>
      <c r="C315" s="12"/>
      <c r="D315" s="12"/>
      <c r="E315" s="12"/>
    </row>
    <row r="316" spans="2:5">
      <c r="B316" s="12"/>
      <c r="C316" s="12"/>
      <c r="D316" s="12"/>
      <c r="E316" s="12"/>
    </row>
    <row r="317" spans="2:5">
      <c r="B317" s="12"/>
      <c r="C317" s="12"/>
      <c r="D317" s="12"/>
      <c r="E317" s="12"/>
    </row>
    <row r="318" spans="2:5">
      <c r="B318" s="12"/>
      <c r="C318" s="12"/>
      <c r="D318" s="12"/>
      <c r="E318" s="12"/>
    </row>
    <row r="319" spans="2:5">
      <c r="B319" s="12"/>
      <c r="C319" s="12"/>
      <c r="D319" s="12"/>
      <c r="E319" s="12"/>
    </row>
    <row r="320" spans="2:5">
      <c r="B320" s="12"/>
      <c r="C320" s="12"/>
      <c r="D320" s="12"/>
      <c r="E320" s="12"/>
    </row>
    <row r="321" spans="2:5">
      <c r="B321" s="12"/>
      <c r="C321" s="12"/>
      <c r="D321" s="12"/>
      <c r="E321" s="12"/>
    </row>
    <row r="322" spans="2:5">
      <c r="B322" s="12"/>
      <c r="C322" s="12"/>
      <c r="D322" s="12"/>
      <c r="E322" s="12"/>
    </row>
    <row r="323" spans="2:5">
      <c r="B323" s="12"/>
      <c r="C323" s="12"/>
      <c r="D323" s="12"/>
      <c r="E323" s="12"/>
    </row>
    <row r="324" spans="2:5">
      <c r="B324" s="12"/>
      <c r="C324" s="12"/>
      <c r="D324" s="12"/>
      <c r="E324" s="12"/>
    </row>
    <row r="325" spans="2:5">
      <c r="B325" s="12"/>
      <c r="C325" s="12"/>
      <c r="D325" s="12"/>
      <c r="E325" s="12"/>
    </row>
    <row r="326" spans="2:5">
      <c r="B326" s="12"/>
      <c r="C326" s="12"/>
      <c r="D326" s="12"/>
      <c r="E326" s="12"/>
    </row>
    <row r="327" spans="2:5">
      <c r="B327" s="12"/>
      <c r="C327" s="12"/>
      <c r="D327" s="12"/>
      <c r="E327" s="12"/>
    </row>
    <row r="328" spans="2:5">
      <c r="B328" s="12"/>
      <c r="C328" s="12"/>
      <c r="D328" s="12"/>
      <c r="E328" s="12"/>
    </row>
    <row r="329" spans="2:5">
      <c r="B329" s="12"/>
      <c r="C329" s="12"/>
      <c r="D329" s="12"/>
      <c r="E329" s="12"/>
    </row>
    <row r="330" spans="2:5">
      <c r="B330" s="12"/>
      <c r="C330" s="12"/>
      <c r="D330" s="12"/>
      <c r="E330" s="12"/>
    </row>
    <row r="331" spans="2:5">
      <c r="B331" s="12"/>
      <c r="C331" s="12"/>
      <c r="D331" s="12"/>
      <c r="E331" s="12"/>
    </row>
    <row r="332" spans="2:5">
      <c r="B332" s="12"/>
      <c r="C332" s="12"/>
      <c r="D332" s="12"/>
      <c r="E332" s="12"/>
    </row>
    <row r="333" spans="2:5">
      <c r="B333" s="12"/>
      <c r="C333" s="12"/>
      <c r="D333" s="12"/>
      <c r="E333" s="12"/>
    </row>
    <row r="334" spans="2:5">
      <c r="B334" s="12"/>
      <c r="C334" s="12"/>
      <c r="D334" s="12"/>
      <c r="E334" s="12"/>
    </row>
    <row r="335" spans="2:5">
      <c r="B335" s="12"/>
      <c r="C335" s="12"/>
      <c r="D335" s="12"/>
      <c r="E335" s="12"/>
    </row>
    <row r="336" spans="2:5">
      <c r="B336" s="12"/>
      <c r="C336" s="12"/>
      <c r="D336" s="12"/>
      <c r="E336" s="12"/>
    </row>
    <row r="337" spans="2:5">
      <c r="B337" s="12"/>
      <c r="C337" s="12"/>
      <c r="D337" s="12"/>
      <c r="E337" s="12"/>
    </row>
    <row r="338" spans="2:5">
      <c r="B338" s="12"/>
      <c r="C338" s="12"/>
      <c r="D338" s="12"/>
      <c r="E338" s="12"/>
    </row>
    <row r="339" spans="2:5">
      <c r="B339" s="12"/>
      <c r="C339" s="12"/>
      <c r="D339" s="12"/>
      <c r="E339" s="12"/>
    </row>
    <row r="340" spans="2:5">
      <c r="B340" s="12"/>
      <c r="C340" s="12"/>
      <c r="D340" s="12"/>
      <c r="E340" s="12"/>
    </row>
    <row r="341" spans="2:5">
      <c r="B341" s="12"/>
      <c r="C341" s="12"/>
      <c r="D341" s="12"/>
      <c r="E341" s="12"/>
    </row>
    <row r="342" spans="2:5">
      <c r="B342" s="12"/>
      <c r="C342" s="12"/>
      <c r="D342" s="12"/>
      <c r="E342" s="12"/>
    </row>
    <row r="343" spans="2:5">
      <c r="B343" s="12"/>
      <c r="C343" s="12"/>
      <c r="D343" s="12"/>
      <c r="E343" s="12"/>
    </row>
    <row r="344" spans="2:5">
      <c r="B344" s="12"/>
      <c r="C344" s="12"/>
      <c r="D344" s="12"/>
      <c r="E344" s="12"/>
    </row>
    <row r="345" spans="2:5">
      <c r="B345" s="12"/>
      <c r="C345" s="12"/>
      <c r="D345" s="12"/>
      <c r="E345" s="12"/>
    </row>
    <row r="346" spans="2:5">
      <c r="B346" s="12"/>
      <c r="C346" s="12"/>
      <c r="D346" s="12"/>
      <c r="E346" s="12"/>
    </row>
    <row r="347" spans="2:5">
      <c r="B347" s="12"/>
      <c r="C347" s="12"/>
      <c r="D347" s="12"/>
      <c r="E347" s="12"/>
    </row>
    <row r="348" spans="2:5">
      <c r="B348" s="12"/>
      <c r="C348" s="12"/>
      <c r="D348" s="12"/>
      <c r="E348" s="12"/>
    </row>
    <row r="349" spans="2:5">
      <c r="B349" s="12"/>
      <c r="C349" s="12"/>
      <c r="D349" s="12"/>
      <c r="E349" s="12"/>
    </row>
    <row r="350" spans="2:5">
      <c r="B350" s="12"/>
      <c r="C350" s="12"/>
      <c r="D350" s="12"/>
      <c r="E350" s="12"/>
    </row>
    <row r="351" spans="2:5">
      <c r="B351" s="12"/>
      <c r="C351" s="12"/>
      <c r="D351" s="12"/>
      <c r="E351" s="12"/>
    </row>
    <row r="352" spans="2:5">
      <c r="B352" s="12"/>
      <c r="C352" s="12"/>
      <c r="D352" s="12"/>
      <c r="E352" s="12"/>
    </row>
    <row r="353" spans="2:5">
      <c r="B353" s="12"/>
      <c r="C353" s="12"/>
      <c r="D353" s="12"/>
      <c r="E353" s="12"/>
    </row>
    <row r="354" spans="2:5">
      <c r="B354" s="12"/>
      <c r="C354" s="12"/>
      <c r="D354" s="12"/>
      <c r="E354" s="12"/>
    </row>
    <row r="355" spans="2:5">
      <c r="B355" s="12"/>
      <c r="C355" s="12"/>
      <c r="D355" s="12"/>
      <c r="E355" s="12"/>
    </row>
    <row r="356" spans="2:5">
      <c r="B356" s="12"/>
      <c r="C356" s="12"/>
      <c r="D356" s="12"/>
      <c r="E356" s="12"/>
    </row>
    <row r="357" spans="2:5">
      <c r="B357" s="12"/>
      <c r="C357" s="12"/>
      <c r="D357" s="12"/>
      <c r="E357" s="12"/>
    </row>
    <row r="358" spans="2:5">
      <c r="B358" s="12"/>
      <c r="C358" s="12"/>
      <c r="D358" s="12"/>
      <c r="E358" s="12"/>
    </row>
    <row r="359" spans="2:5">
      <c r="B359" s="12"/>
      <c r="C359" s="12"/>
      <c r="D359" s="12"/>
      <c r="E359" s="12"/>
    </row>
    <row r="360" spans="2:5">
      <c r="B360" s="12"/>
      <c r="C360" s="12"/>
      <c r="D360" s="12"/>
      <c r="E360" s="12"/>
    </row>
    <row r="361" spans="2:5">
      <c r="B361" s="12"/>
      <c r="C361" s="12"/>
      <c r="D361" s="12"/>
      <c r="E361" s="12"/>
    </row>
    <row r="362" spans="2:5">
      <c r="B362" s="12"/>
      <c r="C362" s="12"/>
      <c r="D362" s="12"/>
      <c r="E362" s="12"/>
    </row>
    <row r="363" spans="2:5">
      <c r="B363" s="12"/>
      <c r="C363" s="12"/>
      <c r="D363" s="12"/>
      <c r="E363" s="12"/>
    </row>
    <row r="364" spans="2:5">
      <c r="B364" s="12"/>
      <c r="C364" s="12"/>
      <c r="D364" s="12"/>
      <c r="E364" s="12"/>
    </row>
    <row r="365" spans="2:5">
      <c r="B365" s="12"/>
      <c r="C365" s="12"/>
      <c r="D365" s="12"/>
      <c r="E365" s="12"/>
    </row>
    <row r="366" spans="2:5">
      <c r="B366" s="12"/>
      <c r="C366" s="12"/>
      <c r="D366" s="12"/>
      <c r="E366" s="12"/>
    </row>
    <row r="367" spans="2:5">
      <c r="B367" s="12"/>
      <c r="C367" s="12"/>
      <c r="D367" s="12"/>
      <c r="E367" s="12"/>
    </row>
    <row r="368" spans="2:5">
      <c r="B368" s="12"/>
      <c r="C368" s="12"/>
      <c r="D368" s="12"/>
      <c r="E368" s="12"/>
    </row>
    <row r="369" spans="2:5">
      <c r="B369" s="12"/>
      <c r="C369" s="12"/>
      <c r="D369" s="12"/>
      <c r="E369" s="12"/>
    </row>
    <row r="370" spans="2:5">
      <c r="B370" s="12"/>
      <c r="C370" s="12"/>
      <c r="D370" s="12"/>
      <c r="E370" s="12"/>
    </row>
    <row r="371" spans="2:5">
      <c r="B371" s="12"/>
      <c r="C371" s="12"/>
      <c r="D371" s="12"/>
      <c r="E371" s="12"/>
    </row>
    <row r="372" spans="2:5">
      <c r="B372" s="12"/>
      <c r="C372" s="12"/>
      <c r="D372" s="12"/>
      <c r="E372" s="12"/>
    </row>
    <row r="373" spans="2:5">
      <c r="B373" s="12"/>
      <c r="C373" s="12"/>
      <c r="D373" s="12"/>
      <c r="E373" s="12"/>
    </row>
    <row r="374" spans="2:5">
      <c r="B374" s="12"/>
      <c r="C374" s="12"/>
      <c r="D374" s="12"/>
      <c r="E374" s="12"/>
    </row>
    <row r="375" spans="2:5">
      <c r="B375" s="12"/>
      <c r="C375" s="12"/>
      <c r="D375" s="12"/>
      <c r="E375" s="12"/>
    </row>
    <row r="376" spans="2:5">
      <c r="B376" s="12"/>
      <c r="C376" s="12"/>
      <c r="D376" s="12"/>
      <c r="E376" s="12"/>
    </row>
    <row r="377" spans="2:5">
      <c r="B377" s="12"/>
      <c r="C377" s="12"/>
      <c r="D377" s="12"/>
      <c r="E377" s="12"/>
    </row>
    <row r="378" spans="2:5">
      <c r="B378" s="12"/>
      <c r="C378" s="12"/>
      <c r="D378" s="12"/>
      <c r="E378" s="12"/>
    </row>
    <row r="379" spans="2:5">
      <c r="B379" s="12"/>
      <c r="C379" s="12"/>
      <c r="D379" s="12"/>
      <c r="E379" s="12"/>
    </row>
    <row r="380" spans="2:5">
      <c r="B380" s="12"/>
      <c r="C380" s="12"/>
      <c r="D380" s="12"/>
      <c r="E380" s="12"/>
    </row>
    <row r="381" spans="2:5">
      <c r="B381" s="12"/>
      <c r="C381" s="12"/>
      <c r="D381" s="12"/>
      <c r="E381" s="12"/>
    </row>
    <row r="382" spans="2:5">
      <c r="B382" s="12"/>
      <c r="C382" s="12"/>
      <c r="D382" s="12"/>
      <c r="E382" s="12"/>
    </row>
    <row r="383" spans="2:5">
      <c r="B383" s="12"/>
      <c r="C383" s="12"/>
      <c r="D383" s="12"/>
      <c r="E383" s="12"/>
    </row>
    <row r="384" spans="2:5">
      <c r="B384" s="12"/>
      <c r="C384" s="12"/>
      <c r="D384" s="12"/>
      <c r="E384" s="12"/>
    </row>
    <row r="385" spans="2:5">
      <c r="B385" s="12"/>
      <c r="C385" s="12"/>
      <c r="D385" s="12"/>
      <c r="E385" s="12"/>
    </row>
    <row r="386" spans="2:5">
      <c r="B386" s="12"/>
      <c r="C386" s="12"/>
      <c r="D386" s="12"/>
      <c r="E386" s="12"/>
    </row>
    <row r="387" spans="2:5">
      <c r="B387" s="12"/>
      <c r="C387" s="12"/>
      <c r="D387" s="12"/>
      <c r="E387" s="12"/>
    </row>
    <row r="388" spans="2:5">
      <c r="B388" s="12"/>
      <c r="C388" s="12"/>
      <c r="D388" s="12"/>
      <c r="E388" s="12"/>
    </row>
    <row r="389" spans="2:5">
      <c r="B389" s="12"/>
      <c r="C389" s="12"/>
      <c r="D389" s="12"/>
      <c r="E389" s="12"/>
    </row>
    <row r="390" spans="2:5">
      <c r="B390" s="12"/>
      <c r="C390" s="12"/>
      <c r="D390" s="12"/>
      <c r="E390" s="12"/>
    </row>
    <row r="391" spans="2:5">
      <c r="B391" s="12"/>
      <c r="C391" s="12"/>
      <c r="D391" s="12"/>
      <c r="E391" s="12"/>
    </row>
    <row r="392" spans="2:5">
      <c r="B392" s="12"/>
      <c r="C392" s="12"/>
      <c r="D392" s="12"/>
      <c r="E392" s="12"/>
    </row>
    <row r="393" spans="2:5">
      <c r="B393" s="12"/>
      <c r="C393" s="12"/>
      <c r="D393" s="12"/>
      <c r="E393" s="12"/>
    </row>
    <row r="394" spans="2:5">
      <c r="B394" s="12"/>
      <c r="C394" s="12"/>
      <c r="D394" s="12"/>
      <c r="E394" s="12"/>
    </row>
    <row r="395" spans="2:5">
      <c r="B395" s="12"/>
      <c r="C395" s="12"/>
      <c r="D395" s="12"/>
      <c r="E395" s="12"/>
    </row>
    <row r="396" spans="2:5">
      <c r="B396" s="12"/>
      <c r="C396" s="12"/>
      <c r="D396" s="12"/>
      <c r="E396" s="12"/>
    </row>
    <row r="397" spans="2:5">
      <c r="B397" s="12"/>
      <c r="C397" s="12"/>
      <c r="D397" s="12"/>
      <c r="E397" s="12"/>
    </row>
    <row r="398" spans="2:5">
      <c r="B398" s="12"/>
      <c r="C398" s="12"/>
      <c r="D398" s="12"/>
      <c r="E398" s="12"/>
    </row>
    <row r="399" spans="2:5">
      <c r="B399" s="12"/>
      <c r="C399" s="12"/>
      <c r="D399" s="12"/>
      <c r="E399" s="12"/>
    </row>
    <row r="400" spans="2:5">
      <c r="B400" s="12"/>
      <c r="C400" s="12"/>
      <c r="D400" s="12"/>
      <c r="E400" s="12"/>
    </row>
    <row r="401" spans="2:5">
      <c r="B401" s="12"/>
      <c r="C401" s="12"/>
      <c r="D401" s="12"/>
      <c r="E401" s="12"/>
    </row>
    <row r="402" spans="2:5">
      <c r="B402" s="12"/>
      <c r="C402" s="12"/>
      <c r="D402" s="12"/>
      <c r="E402" s="12"/>
    </row>
    <row r="403" spans="2:5">
      <c r="B403" s="12"/>
      <c r="C403" s="12"/>
      <c r="D403" s="12"/>
      <c r="E403" s="12"/>
    </row>
    <row r="404" spans="2:5">
      <c r="B404" s="12"/>
      <c r="C404" s="12"/>
      <c r="D404" s="12"/>
      <c r="E404" s="12"/>
    </row>
    <row r="405" spans="2:5">
      <c r="B405" s="12"/>
      <c r="C405" s="12"/>
      <c r="D405" s="12"/>
      <c r="E405" s="12"/>
    </row>
    <row r="406" spans="2:5">
      <c r="B406" s="12"/>
      <c r="C406" s="12"/>
      <c r="D406" s="12"/>
      <c r="E406" s="12"/>
    </row>
    <row r="407" spans="2:5">
      <c r="B407" s="12"/>
      <c r="C407" s="12"/>
      <c r="D407" s="12"/>
      <c r="E407" s="12"/>
    </row>
    <row r="408" spans="2:5">
      <c r="B408" s="12"/>
      <c r="C408" s="12"/>
      <c r="D408" s="12"/>
      <c r="E408" s="12"/>
    </row>
    <row r="409" spans="2:5">
      <c r="B409" s="12"/>
      <c r="C409" s="12"/>
      <c r="D409" s="12"/>
      <c r="E409" s="12"/>
    </row>
    <row r="410" spans="2:5">
      <c r="B410" s="12"/>
      <c r="C410" s="12"/>
      <c r="D410" s="12"/>
      <c r="E410" s="12"/>
    </row>
    <row r="411" spans="2:5">
      <c r="B411" s="12"/>
      <c r="C411" s="12"/>
      <c r="D411" s="12"/>
      <c r="E411" s="12"/>
    </row>
    <row r="412" spans="2:5">
      <c r="B412" s="12"/>
      <c r="C412" s="12"/>
      <c r="D412" s="12"/>
      <c r="E412" s="12"/>
    </row>
    <row r="413" spans="2:5">
      <c r="B413" s="12"/>
      <c r="C413" s="12"/>
      <c r="D413" s="12"/>
      <c r="E413" s="12"/>
    </row>
    <row r="414" spans="2:5">
      <c r="B414" s="12"/>
      <c r="C414" s="12"/>
      <c r="D414" s="12"/>
      <c r="E414" s="12"/>
    </row>
    <row r="415" spans="2:5">
      <c r="B415" s="12"/>
      <c r="C415" s="12"/>
      <c r="D415" s="12"/>
      <c r="E415" s="12"/>
    </row>
    <row r="416" spans="2:5">
      <c r="B416" s="12"/>
      <c r="C416" s="12"/>
      <c r="D416" s="12"/>
      <c r="E416" s="12"/>
    </row>
    <row r="417" spans="2:5">
      <c r="B417" s="12"/>
      <c r="C417" s="12"/>
      <c r="D417" s="12"/>
      <c r="E417" s="12"/>
    </row>
    <row r="418" spans="2:5">
      <c r="B418" s="12"/>
      <c r="C418" s="12"/>
      <c r="D418" s="12"/>
      <c r="E418" s="12"/>
    </row>
    <row r="419" spans="2:5">
      <c r="B419" s="12"/>
      <c r="C419" s="12"/>
      <c r="D419" s="12"/>
      <c r="E419" s="12"/>
    </row>
    <row r="420" spans="2:5">
      <c r="B420" s="12"/>
      <c r="C420" s="12"/>
      <c r="D420" s="12"/>
      <c r="E420" s="12"/>
    </row>
    <row r="421" spans="2:5">
      <c r="B421" s="12"/>
      <c r="C421" s="12"/>
      <c r="D421" s="12"/>
      <c r="E421" s="12"/>
    </row>
    <row r="422" spans="2:5">
      <c r="B422" s="12"/>
      <c r="C422" s="12"/>
      <c r="D422" s="12"/>
      <c r="E422" s="12"/>
    </row>
    <row r="423" spans="2:5">
      <c r="B423" s="12"/>
      <c r="C423" s="12"/>
      <c r="D423" s="12"/>
      <c r="E423" s="12"/>
    </row>
    <row r="424" spans="2:5">
      <c r="B424" s="12"/>
      <c r="C424" s="12"/>
      <c r="D424" s="12"/>
      <c r="E424" s="12"/>
    </row>
    <row r="425" spans="2:5">
      <c r="B425" s="12"/>
      <c r="C425" s="12"/>
      <c r="D425" s="12"/>
      <c r="E425" s="12"/>
    </row>
    <row r="426" spans="2:5">
      <c r="B426" s="12"/>
      <c r="C426" s="12"/>
      <c r="D426" s="12"/>
      <c r="E426" s="12"/>
    </row>
    <row r="427" spans="2:5">
      <c r="B427" s="12"/>
      <c r="C427" s="12"/>
      <c r="D427" s="12"/>
      <c r="E427" s="12"/>
    </row>
    <row r="428" spans="2:5">
      <c r="B428" s="12"/>
      <c r="C428" s="12"/>
      <c r="D428" s="12"/>
      <c r="E428" s="12"/>
    </row>
    <row r="429" spans="2:5">
      <c r="B429" s="12"/>
      <c r="C429" s="12"/>
      <c r="D429" s="12"/>
      <c r="E429" s="12"/>
    </row>
    <row r="430" spans="2:5">
      <c r="B430" s="12"/>
      <c r="C430" s="12"/>
      <c r="D430" s="12"/>
      <c r="E430" s="12"/>
    </row>
    <row r="431" spans="2:5">
      <c r="B431" s="12"/>
      <c r="C431" s="12"/>
      <c r="D431" s="12"/>
      <c r="E431" s="12"/>
    </row>
    <row r="432" spans="2:5">
      <c r="B432" s="12"/>
      <c r="C432" s="12"/>
      <c r="D432" s="12"/>
      <c r="E432" s="12"/>
    </row>
    <row r="433" spans="2:5">
      <c r="B433" s="12"/>
      <c r="C433" s="12"/>
      <c r="D433" s="12"/>
      <c r="E433" s="12"/>
    </row>
    <row r="434" spans="2:5">
      <c r="B434" s="12"/>
      <c r="C434" s="12"/>
      <c r="D434" s="12"/>
      <c r="E434" s="12"/>
    </row>
    <row r="435" spans="2:5">
      <c r="B435" s="12"/>
      <c r="C435" s="12"/>
      <c r="D435" s="12"/>
      <c r="E435" s="12"/>
    </row>
    <row r="436" spans="2:5">
      <c r="B436" s="12"/>
      <c r="C436" s="12"/>
      <c r="D436" s="12"/>
      <c r="E436" s="12"/>
    </row>
    <row r="437" spans="2:5">
      <c r="B437" s="12"/>
      <c r="C437" s="12"/>
      <c r="D437" s="12"/>
      <c r="E437" s="12"/>
    </row>
    <row r="438" spans="2:5">
      <c r="B438" s="12"/>
      <c r="C438" s="12"/>
      <c r="D438" s="12"/>
      <c r="E438" s="12"/>
    </row>
    <row r="439" spans="2:5">
      <c r="B439" s="12"/>
      <c r="C439" s="12"/>
      <c r="D439" s="12"/>
      <c r="E439" s="12"/>
    </row>
    <row r="440" spans="2:5">
      <c r="B440" s="12"/>
      <c r="C440" s="12"/>
      <c r="D440" s="12"/>
      <c r="E440" s="12"/>
    </row>
    <row r="441" spans="2:5">
      <c r="B441" s="12"/>
      <c r="C441" s="12"/>
      <c r="D441" s="12"/>
      <c r="E441" s="12"/>
    </row>
    <row r="442" spans="2:5">
      <c r="B442" s="12"/>
      <c r="C442" s="12"/>
      <c r="D442" s="12"/>
      <c r="E442" s="12"/>
    </row>
    <row r="443" spans="2:5">
      <c r="B443" s="12"/>
      <c r="C443" s="12"/>
      <c r="D443" s="12"/>
      <c r="E443" s="12"/>
    </row>
    <row r="444" spans="2:5">
      <c r="B444" s="12"/>
      <c r="C444" s="12"/>
      <c r="D444" s="12"/>
      <c r="E444" s="12"/>
    </row>
    <row r="445" spans="2:5">
      <c r="B445" s="12"/>
      <c r="C445" s="12"/>
      <c r="D445" s="12"/>
      <c r="E445" s="12"/>
    </row>
    <row r="446" spans="2:5">
      <c r="B446" s="12"/>
      <c r="C446" s="12"/>
      <c r="D446" s="12"/>
      <c r="E446" s="12"/>
    </row>
    <row r="447" spans="2:5">
      <c r="B447" s="12"/>
      <c r="C447" s="12"/>
      <c r="D447" s="12"/>
      <c r="E447" s="12"/>
    </row>
    <row r="448" spans="2:5">
      <c r="B448" s="12"/>
      <c r="C448" s="12"/>
      <c r="D448" s="12"/>
      <c r="E448" s="12"/>
    </row>
    <row r="449" spans="2:5">
      <c r="B449" s="12"/>
      <c r="C449" s="12"/>
      <c r="D449" s="12"/>
      <c r="E449" s="12"/>
    </row>
    <row r="450" spans="2:5">
      <c r="B450" s="12"/>
      <c r="C450" s="12"/>
      <c r="D450" s="12"/>
      <c r="E450" s="12"/>
    </row>
    <row r="451" spans="2:5">
      <c r="B451" s="12"/>
      <c r="C451" s="12"/>
      <c r="D451" s="12"/>
      <c r="E451" s="12"/>
    </row>
    <row r="452" spans="2:5">
      <c r="B452" s="12"/>
      <c r="C452" s="12"/>
      <c r="D452" s="12"/>
      <c r="E452" s="12"/>
    </row>
    <row r="453" spans="2:5">
      <c r="B453" s="12"/>
      <c r="C453" s="12"/>
      <c r="D453" s="12"/>
      <c r="E453" s="12"/>
    </row>
    <row r="454" spans="2:5">
      <c r="B454" s="12"/>
      <c r="C454" s="12"/>
      <c r="D454" s="12"/>
      <c r="E454" s="12"/>
    </row>
    <row r="455" spans="2:5">
      <c r="B455" s="12"/>
      <c r="C455" s="12"/>
      <c r="D455" s="12"/>
      <c r="E455" s="12"/>
    </row>
    <row r="456" spans="2:5">
      <c r="B456" s="12"/>
      <c r="C456" s="12"/>
      <c r="D456" s="12"/>
      <c r="E456" s="12"/>
    </row>
    <row r="457" spans="2:5">
      <c r="B457" s="12"/>
      <c r="C457" s="12"/>
      <c r="D457" s="12"/>
      <c r="E457" s="12"/>
    </row>
    <row r="458" spans="2:5">
      <c r="B458" s="12"/>
      <c r="C458" s="12"/>
      <c r="D458" s="12"/>
      <c r="E458" s="12"/>
    </row>
    <row r="459" spans="2:5">
      <c r="B459" s="12"/>
      <c r="C459" s="12"/>
      <c r="D459" s="12"/>
      <c r="E459" s="12"/>
    </row>
    <row r="460" spans="2:5">
      <c r="B460" s="12"/>
      <c r="C460" s="12"/>
      <c r="D460" s="12"/>
      <c r="E460" s="12"/>
    </row>
    <row r="461" spans="2:5">
      <c r="B461" s="12"/>
      <c r="C461" s="12"/>
      <c r="D461" s="12"/>
      <c r="E461" s="12"/>
    </row>
    <row r="462" spans="2:5">
      <c r="B462" s="12"/>
      <c r="C462" s="12"/>
      <c r="D462" s="12"/>
      <c r="E462" s="12"/>
    </row>
    <row r="463" spans="2:5">
      <c r="B463" s="12"/>
      <c r="C463" s="12"/>
      <c r="D463" s="12"/>
      <c r="E463" s="12"/>
    </row>
    <row r="464" spans="2:5">
      <c r="B464" s="12"/>
      <c r="C464" s="12"/>
      <c r="D464" s="12"/>
      <c r="E464" s="12"/>
    </row>
    <row r="465" spans="2:5">
      <c r="B465" s="12"/>
      <c r="C465" s="12"/>
      <c r="D465" s="12"/>
      <c r="E465" s="12"/>
    </row>
    <row r="466" spans="2:5">
      <c r="B466" s="12"/>
      <c r="C466" s="12"/>
      <c r="D466" s="12"/>
      <c r="E466" s="12"/>
    </row>
    <row r="467" spans="2:5">
      <c r="B467" s="12"/>
      <c r="C467" s="12"/>
      <c r="D467" s="12"/>
      <c r="E467" s="12"/>
    </row>
    <row r="468" spans="2:5">
      <c r="B468" s="12"/>
      <c r="C468" s="12"/>
      <c r="D468" s="12"/>
      <c r="E468" s="12"/>
    </row>
    <row r="469" spans="2:5">
      <c r="B469" s="12"/>
      <c r="C469" s="12"/>
      <c r="D469" s="12"/>
      <c r="E469" s="12"/>
    </row>
    <row r="470" spans="2:5">
      <c r="B470" s="12"/>
      <c r="C470" s="12"/>
      <c r="D470" s="12"/>
      <c r="E470" s="12"/>
    </row>
    <row r="471" spans="2:5">
      <c r="B471" s="12"/>
      <c r="C471" s="12"/>
      <c r="D471" s="12"/>
      <c r="E471" s="12"/>
    </row>
    <row r="472" spans="2:5">
      <c r="B472" s="12"/>
      <c r="C472" s="12"/>
      <c r="D472" s="12"/>
      <c r="E472" s="12"/>
    </row>
    <row r="473" spans="2:5">
      <c r="B473" s="12"/>
      <c r="C473" s="12"/>
      <c r="D473" s="12"/>
      <c r="E473" s="12"/>
    </row>
    <row r="474" spans="2:5">
      <c r="B474" s="12"/>
      <c r="C474" s="12"/>
      <c r="D474" s="12"/>
      <c r="E474" s="12"/>
    </row>
    <row r="475" spans="2:5">
      <c r="B475" s="12"/>
      <c r="C475" s="12"/>
      <c r="D475" s="12"/>
      <c r="E475" s="12"/>
    </row>
    <row r="476" spans="2:5">
      <c r="B476" s="12"/>
      <c r="C476" s="12"/>
      <c r="D476" s="12"/>
      <c r="E476" s="12"/>
    </row>
    <row r="477" spans="2:5">
      <c r="B477" s="12"/>
      <c r="C477" s="12"/>
      <c r="D477" s="12"/>
      <c r="E477" s="12"/>
    </row>
    <row r="478" spans="2:5">
      <c r="B478" s="12"/>
      <c r="C478" s="12"/>
      <c r="D478" s="12"/>
      <c r="E478" s="12"/>
    </row>
    <row r="479" spans="2:5">
      <c r="B479" s="12"/>
      <c r="C479" s="12"/>
      <c r="D479" s="12"/>
      <c r="E479" s="12"/>
    </row>
    <row r="480" spans="2:5">
      <c r="B480" s="12"/>
      <c r="C480" s="12"/>
      <c r="D480" s="12"/>
      <c r="E480" s="12"/>
    </row>
    <row r="481" spans="2:5">
      <c r="B481" s="12"/>
      <c r="C481" s="12"/>
      <c r="D481" s="12"/>
      <c r="E481" s="12"/>
    </row>
    <row r="482" spans="2:5">
      <c r="B482" s="12"/>
      <c r="C482" s="12"/>
      <c r="D482" s="12"/>
      <c r="E482" s="12"/>
    </row>
    <row r="483" spans="2:5">
      <c r="B483" s="12"/>
      <c r="C483" s="12"/>
      <c r="D483" s="12"/>
      <c r="E483" s="12"/>
    </row>
    <row r="484" spans="2:5">
      <c r="B484" s="12"/>
      <c r="C484" s="12"/>
      <c r="D484" s="12"/>
      <c r="E484" s="12"/>
    </row>
    <row r="485" spans="2:5">
      <c r="B485" s="12"/>
      <c r="C485" s="12"/>
      <c r="D485" s="12"/>
      <c r="E485" s="12"/>
    </row>
    <row r="486" spans="2:5">
      <c r="B486" s="12"/>
      <c r="C486" s="12"/>
      <c r="D486" s="12"/>
      <c r="E486" s="12"/>
    </row>
    <row r="487" spans="2:5">
      <c r="B487" s="12"/>
      <c r="C487" s="12"/>
      <c r="D487" s="12"/>
      <c r="E487" s="12"/>
    </row>
    <row r="488" spans="2:5">
      <c r="B488" s="12"/>
      <c r="C488" s="12"/>
      <c r="D488" s="12"/>
      <c r="E488" s="12"/>
    </row>
    <row r="489" spans="2:5">
      <c r="B489" s="12"/>
      <c r="C489" s="12"/>
      <c r="D489" s="12"/>
      <c r="E489" s="12"/>
    </row>
    <row r="490" spans="2:5">
      <c r="B490" s="12"/>
      <c r="C490" s="12"/>
      <c r="D490" s="12"/>
      <c r="E490" s="12"/>
    </row>
    <row r="491" spans="2:5">
      <c r="B491" s="12"/>
      <c r="C491" s="12"/>
      <c r="D491" s="12"/>
      <c r="E491" s="12"/>
    </row>
    <row r="492" spans="2:5">
      <c r="B492" s="12"/>
      <c r="C492" s="12"/>
      <c r="D492" s="12"/>
      <c r="E492" s="12"/>
    </row>
    <row r="493" spans="2:5">
      <c r="B493" s="12"/>
      <c r="C493" s="12"/>
      <c r="D493" s="12"/>
      <c r="E493" s="12"/>
    </row>
    <row r="494" spans="2:5">
      <c r="B494" s="12"/>
      <c r="C494" s="12"/>
      <c r="D494" s="12"/>
      <c r="E494" s="12"/>
    </row>
    <row r="495" spans="2:5">
      <c r="B495" s="12"/>
      <c r="C495" s="12"/>
      <c r="D495" s="12"/>
      <c r="E495" s="12"/>
    </row>
    <row r="496" spans="2:5">
      <c r="B496" s="12"/>
      <c r="C496" s="12"/>
      <c r="D496" s="12"/>
      <c r="E496" s="12"/>
    </row>
    <row r="497" spans="2:5">
      <c r="B497" s="12"/>
      <c r="C497" s="12"/>
      <c r="D497" s="12"/>
      <c r="E497" s="12"/>
    </row>
    <row r="498" spans="2:5">
      <c r="B498" s="12"/>
      <c r="C498" s="12"/>
      <c r="D498" s="12"/>
      <c r="E498" s="12"/>
    </row>
    <row r="499" spans="2:5">
      <c r="B499" s="12"/>
      <c r="C499" s="12"/>
      <c r="D499" s="12"/>
      <c r="E499" s="12"/>
    </row>
    <row r="500" spans="2:5">
      <c r="B500" s="12"/>
      <c r="C500" s="12"/>
      <c r="D500" s="12"/>
      <c r="E500" s="12"/>
    </row>
    <row r="501" spans="2:5">
      <c r="B501" s="12"/>
      <c r="C501" s="12"/>
      <c r="D501" s="12"/>
      <c r="E501" s="12"/>
    </row>
    <row r="502" spans="2:5">
      <c r="B502" s="12"/>
      <c r="C502" s="12"/>
      <c r="D502" s="12"/>
      <c r="E502" s="12"/>
    </row>
    <row r="503" spans="2:5">
      <c r="B503" s="12"/>
      <c r="C503" s="12"/>
      <c r="D503" s="12"/>
      <c r="E503" s="12"/>
    </row>
    <row r="504" spans="2:5">
      <c r="B504" s="12"/>
      <c r="C504" s="12"/>
      <c r="D504" s="12"/>
      <c r="E504" s="12"/>
    </row>
    <row r="505" spans="2:5">
      <c r="B505" s="12"/>
      <c r="C505" s="12"/>
      <c r="D505" s="12"/>
      <c r="E505" s="12"/>
    </row>
    <row r="506" spans="2:5">
      <c r="B506" s="12"/>
      <c r="C506" s="12"/>
      <c r="D506" s="12"/>
      <c r="E506" s="12"/>
    </row>
    <row r="507" spans="2:5">
      <c r="B507" s="12"/>
      <c r="C507" s="12"/>
      <c r="D507" s="12"/>
      <c r="E507" s="12"/>
    </row>
    <row r="508" spans="2:5">
      <c r="B508" s="12"/>
      <c r="C508" s="12"/>
      <c r="D508" s="12"/>
      <c r="E508" s="12"/>
    </row>
    <row r="509" spans="2:5">
      <c r="B509" s="12"/>
      <c r="C509" s="12"/>
      <c r="D509" s="12"/>
      <c r="E509" s="12"/>
    </row>
    <row r="510" spans="2:5">
      <c r="B510" s="12"/>
      <c r="C510" s="12"/>
      <c r="D510" s="12"/>
      <c r="E510" s="12"/>
    </row>
    <row r="511" spans="2:5">
      <c r="B511" s="12"/>
      <c r="C511" s="12"/>
      <c r="D511" s="12"/>
      <c r="E511" s="12"/>
    </row>
    <row r="512" spans="2:5">
      <c r="B512" s="12"/>
      <c r="C512" s="12"/>
      <c r="D512" s="12"/>
      <c r="E512" s="12"/>
    </row>
    <row r="513" spans="2:5">
      <c r="B513" s="12"/>
      <c r="C513" s="12"/>
      <c r="D513" s="12"/>
      <c r="E513" s="12"/>
    </row>
    <row r="514" spans="2:5">
      <c r="B514" s="12"/>
      <c r="C514" s="12"/>
      <c r="D514" s="12"/>
      <c r="E514" s="12"/>
    </row>
    <row r="515" spans="2:5">
      <c r="B515" s="12"/>
      <c r="C515" s="12"/>
      <c r="D515" s="12"/>
      <c r="E515" s="12"/>
    </row>
    <row r="516" spans="2:5">
      <c r="B516" s="12"/>
      <c r="C516" s="12"/>
      <c r="D516" s="12"/>
      <c r="E516" s="12"/>
    </row>
    <row r="517" spans="2:5">
      <c r="B517" s="12"/>
      <c r="C517" s="12"/>
      <c r="D517" s="12"/>
      <c r="E517" s="12"/>
    </row>
    <row r="518" spans="2:5">
      <c r="B518" s="12"/>
      <c r="C518" s="12"/>
      <c r="D518" s="12"/>
      <c r="E518" s="12"/>
    </row>
    <row r="519" spans="2:5">
      <c r="B519" s="12"/>
      <c r="C519" s="12"/>
      <c r="D519" s="12"/>
      <c r="E519" s="12"/>
    </row>
    <row r="520" spans="2:5">
      <c r="B520" s="12"/>
      <c r="C520" s="12"/>
      <c r="D520" s="12"/>
      <c r="E520" s="12"/>
    </row>
    <row r="521" spans="2:5">
      <c r="B521" s="12"/>
      <c r="C521" s="12"/>
      <c r="D521" s="12"/>
      <c r="E521" s="12"/>
    </row>
    <row r="522" spans="2:5">
      <c r="B522" s="12"/>
      <c r="C522" s="12"/>
      <c r="D522" s="12"/>
      <c r="E522" s="12"/>
    </row>
    <row r="523" spans="2:5">
      <c r="B523" s="12"/>
      <c r="C523" s="12"/>
      <c r="D523" s="12"/>
      <c r="E523" s="12"/>
    </row>
    <row r="524" spans="2:5">
      <c r="B524" s="12"/>
      <c r="C524" s="12"/>
      <c r="D524" s="12"/>
      <c r="E524" s="12"/>
    </row>
    <row r="525" spans="2:5">
      <c r="B525" s="12"/>
      <c r="C525" s="12"/>
      <c r="D525" s="12"/>
      <c r="E525" s="12"/>
    </row>
    <row r="526" spans="2:5">
      <c r="B526" s="12"/>
      <c r="C526" s="12"/>
      <c r="D526" s="12"/>
      <c r="E526" s="12"/>
    </row>
    <row r="527" spans="2:5">
      <c r="B527" s="12"/>
      <c r="C527" s="12"/>
      <c r="D527" s="12"/>
      <c r="E527" s="12"/>
    </row>
    <row r="528" spans="2:5">
      <c r="B528" s="12"/>
      <c r="C528" s="12"/>
      <c r="D528" s="12"/>
      <c r="E528" s="12"/>
    </row>
    <row r="529" spans="2:5">
      <c r="B529" s="12"/>
      <c r="C529" s="12"/>
      <c r="D529" s="12"/>
      <c r="E529" s="12"/>
    </row>
    <row r="530" spans="2:5">
      <c r="B530" s="12"/>
      <c r="C530" s="12"/>
      <c r="D530" s="12"/>
      <c r="E530" s="12"/>
    </row>
    <row r="531" spans="2:5">
      <c r="B531" s="12"/>
      <c r="C531" s="12"/>
      <c r="D531" s="12"/>
      <c r="E531" s="12"/>
    </row>
    <row r="532" spans="2:5">
      <c r="B532" s="12"/>
      <c r="C532" s="12"/>
      <c r="D532" s="12"/>
      <c r="E532" s="12"/>
    </row>
    <row r="533" spans="2:5">
      <c r="B533" s="12"/>
      <c r="C533" s="12"/>
      <c r="D533" s="12"/>
      <c r="E533" s="12"/>
    </row>
    <row r="534" spans="2:5">
      <c r="B534" s="12"/>
      <c r="C534" s="12"/>
      <c r="D534" s="12"/>
      <c r="E534" s="12"/>
    </row>
    <row r="535" spans="2:5">
      <c r="B535" s="12"/>
      <c r="C535" s="12"/>
      <c r="D535" s="12"/>
      <c r="E535" s="12"/>
    </row>
    <row r="536" spans="2:5">
      <c r="B536" s="12"/>
      <c r="C536" s="12"/>
      <c r="D536" s="12"/>
      <c r="E536" s="12"/>
    </row>
    <row r="537" spans="2:5">
      <c r="B537" s="12"/>
      <c r="C537" s="12"/>
      <c r="D537" s="12"/>
      <c r="E537" s="12"/>
    </row>
    <row r="538" spans="2:5">
      <c r="B538" s="12"/>
      <c r="C538" s="12"/>
      <c r="D538" s="12"/>
      <c r="E538" s="12"/>
    </row>
    <row r="539" spans="2:5">
      <c r="B539" s="12"/>
      <c r="C539" s="12"/>
      <c r="D539" s="12"/>
      <c r="E539" s="12"/>
    </row>
    <row r="540" spans="2:5">
      <c r="B540" s="12"/>
      <c r="C540" s="12"/>
      <c r="D540" s="12"/>
      <c r="E540" s="12"/>
    </row>
    <row r="541" spans="2:5">
      <c r="B541" s="12"/>
      <c r="C541" s="12"/>
      <c r="D541" s="12"/>
      <c r="E541" s="12"/>
    </row>
    <row r="542" spans="2:5">
      <c r="B542" s="12"/>
      <c r="C542" s="12"/>
      <c r="D542" s="12"/>
      <c r="E542" s="12"/>
    </row>
    <row r="543" spans="2:5">
      <c r="B543" s="12"/>
      <c r="C543" s="12"/>
      <c r="D543" s="12"/>
      <c r="E543" s="12"/>
    </row>
    <row r="544" spans="2:5">
      <c r="B544" s="12"/>
      <c r="C544" s="12"/>
      <c r="D544" s="12"/>
      <c r="E544" s="12"/>
    </row>
    <row r="545" spans="2:5">
      <c r="B545" s="12"/>
      <c r="C545" s="12"/>
      <c r="D545" s="12"/>
      <c r="E545" s="12"/>
    </row>
    <row r="546" spans="2:5">
      <c r="B546" s="12"/>
      <c r="C546" s="12"/>
      <c r="D546" s="12"/>
      <c r="E546" s="12"/>
    </row>
    <row r="547" spans="2:5">
      <c r="B547" s="12"/>
      <c r="C547" s="12"/>
      <c r="D547" s="12"/>
      <c r="E547" s="12"/>
    </row>
    <row r="548" spans="2:5">
      <c r="B548" s="12"/>
      <c r="C548" s="12"/>
      <c r="D548" s="12"/>
      <c r="E548" s="12"/>
    </row>
    <row r="549" spans="2:5">
      <c r="B549" s="12"/>
      <c r="C549" s="12"/>
      <c r="D549" s="12"/>
      <c r="E549" s="12"/>
    </row>
    <row r="550" spans="2:5">
      <c r="B550" s="12"/>
      <c r="C550" s="12"/>
      <c r="D550" s="12"/>
      <c r="E550" s="12"/>
    </row>
    <row r="551" spans="2:5">
      <c r="B551" s="12"/>
      <c r="C551" s="12"/>
      <c r="D551" s="12"/>
      <c r="E551" s="12"/>
    </row>
    <row r="552" spans="2:5">
      <c r="B552" s="12"/>
      <c r="C552" s="12"/>
      <c r="D552" s="12"/>
      <c r="E552" s="12"/>
    </row>
    <row r="553" spans="2:5">
      <c r="B553" s="12"/>
      <c r="C553" s="12"/>
      <c r="D553" s="12"/>
      <c r="E553" s="12"/>
    </row>
    <row r="554" spans="2:5">
      <c r="B554" s="12"/>
      <c r="C554" s="12"/>
      <c r="D554" s="12"/>
      <c r="E554" s="12"/>
    </row>
    <row r="555" spans="2:5">
      <c r="B555" s="12"/>
      <c r="C555" s="12"/>
      <c r="D555" s="12"/>
      <c r="E555" s="12"/>
    </row>
    <row r="556" spans="2:5">
      <c r="B556" s="12"/>
      <c r="C556" s="12"/>
      <c r="D556" s="12"/>
      <c r="E556" s="12"/>
    </row>
    <row r="557" spans="2:5">
      <c r="B557" s="12"/>
      <c r="C557" s="12"/>
      <c r="D557" s="12"/>
      <c r="E557" s="12"/>
    </row>
    <row r="558" spans="2:5">
      <c r="B558" s="12"/>
      <c r="C558" s="12"/>
      <c r="D558" s="12"/>
      <c r="E558" s="12"/>
    </row>
    <row r="559" spans="2:5">
      <c r="B559" s="12"/>
      <c r="C559" s="12"/>
      <c r="D559" s="12"/>
      <c r="E559" s="12"/>
    </row>
    <row r="560" spans="2:5">
      <c r="B560" s="12"/>
      <c r="C560" s="12"/>
      <c r="D560" s="12"/>
      <c r="E560" s="12"/>
    </row>
    <row r="561" spans="2:5">
      <c r="B561" s="12"/>
      <c r="C561" s="12"/>
      <c r="D561" s="12"/>
      <c r="E561" s="12"/>
    </row>
    <row r="562" spans="2:5">
      <c r="B562" s="12"/>
      <c r="C562" s="12"/>
      <c r="D562" s="12"/>
      <c r="E562" s="12"/>
    </row>
    <row r="563" spans="2:5">
      <c r="B563" s="12"/>
      <c r="C563" s="12"/>
      <c r="D563" s="12"/>
      <c r="E563" s="12"/>
    </row>
    <row r="564" spans="2:5">
      <c r="B564" s="12"/>
      <c r="C564" s="12"/>
      <c r="D564" s="12"/>
      <c r="E564" s="12"/>
    </row>
    <row r="565" spans="2:5">
      <c r="B565" s="12"/>
      <c r="C565" s="12"/>
      <c r="D565" s="12"/>
      <c r="E565" s="12"/>
    </row>
    <row r="566" spans="2:5">
      <c r="B566" s="12"/>
      <c r="C566" s="12"/>
      <c r="D566" s="12"/>
      <c r="E566" s="12"/>
    </row>
    <row r="567" spans="2:5">
      <c r="B567" s="12"/>
      <c r="C567" s="12"/>
      <c r="D567" s="12"/>
      <c r="E567" s="12"/>
    </row>
    <row r="568" spans="2:5">
      <c r="B568" s="12"/>
      <c r="C568" s="12"/>
      <c r="D568" s="12"/>
      <c r="E568" s="12"/>
    </row>
    <row r="569" spans="2:5">
      <c r="B569" s="12"/>
      <c r="C569" s="12"/>
      <c r="D569" s="12"/>
      <c r="E569" s="12"/>
    </row>
    <row r="570" spans="2:5">
      <c r="B570" s="12"/>
      <c r="C570" s="12"/>
      <c r="D570" s="12"/>
      <c r="E570" s="12"/>
    </row>
    <row r="571" spans="2:5">
      <c r="B571" s="12"/>
      <c r="C571" s="12"/>
      <c r="D571" s="12"/>
      <c r="E571" s="12"/>
    </row>
    <row r="572" spans="2:5">
      <c r="B572" s="12"/>
      <c r="C572" s="12"/>
      <c r="D572" s="12"/>
      <c r="E572" s="12"/>
    </row>
    <row r="573" spans="2:5">
      <c r="B573" s="12"/>
      <c r="C573" s="12"/>
      <c r="D573" s="12"/>
      <c r="E573" s="12"/>
    </row>
    <row r="574" spans="2:5">
      <c r="B574" s="12"/>
      <c r="C574" s="12"/>
      <c r="D574" s="12"/>
      <c r="E574" s="12"/>
    </row>
    <row r="575" spans="2:5">
      <c r="B575" s="12"/>
      <c r="C575" s="12"/>
      <c r="D575" s="12"/>
      <c r="E575" s="12"/>
    </row>
    <row r="576" spans="2:5">
      <c r="B576" s="12"/>
      <c r="C576" s="12"/>
      <c r="D576" s="12"/>
      <c r="E576" s="12"/>
    </row>
    <row r="577" spans="2:5">
      <c r="B577" s="12"/>
      <c r="C577" s="12"/>
      <c r="D577" s="12"/>
      <c r="E577" s="12"/>
    </row>
    <row r="578" spans="2:5">
      <c r="B578" s="12"/>
      <c r="C578" s="12"/>
      <c r="D578" s="12"/>
      <c r="E578" s="12"/>
    </row>
    <row r="579" spans="2:5">
      <c r="B579" s="12"/>
      <c r="C579" s="12"/>
      <c r="D579" s="12"/>
      <c r="E579" s="12"/>
    </row>
    <row r="580" spans="2:5">
      <c r="B580" s="12"/>
      <c r="C580" s="12"/>
      <c r="D580" s="12"/>
      <c r="E580" s="12"/>
    </row>
    <row r="581" spans="2:5">
      <c r="B581" s="12"/>
      <c r="C581" s="12"/>
      <c r="D581" s="12"/>
      <c r="E581" s="12"/>
    </row>
    <row r="582" spans="2:5">
      <c r="B582" s="12"/>
      <c r="C582" s="12"/>
      <c r="D582" s="12"/>
      <c r="E582" s="12"/>
    </row>
    <row r="583" spans="2:5">
      <c r="B583" s="12"/>
      <c r="C583" s="12"/>
      <c r="D583" s="12"/>
      <c r="E583" s="12"/>
    </row>
    <row r="584" spans="2:5">
      <c r="B584" s="12"/>
      <c r="C584" s="12"/>
      <c r="D584" s="12"/>
      <c r="E584" s="12"/>
    </row>
    <row r="585" spans="2:5">
      <c r="B585" s="12"/>
      <c r="C585" s="12"/>
      <c r="D585" s="12"/>
      <c r="E585" s="12"/>
    </row>
    <row r="586" spans="2:5">
      <c r="B586" s="12"/>
      <c r="C586" s="12"/>
      <c r="D586" s="12"/>
      <c r="E586" s="12"/>
    </row>
    <row r="587" spans="2:5">
      <c r="B587" s="12"/>
      <c r="C587" s="12"/>
      <c r="D587" s="12"/>
      <c r="E587" s="12"/>
    </row>
    <row r="588" spans="2:5">
      <c r="B588" s="12"/>
      <c r="C588" s="12"/>
      <c r="D588" s="12"/>
      <c r="E588" s="12"/>
    </row>
    <row r="589" spans="2:5">
      <c r="B589" s="12"/>
      <c r="C589" s="12"/>
      <c r="D589" s="12"/>
      <c r="E589" s="12"/>
    </row>
    <row r="590" spans="2:5">
      <c r="B590" s="12"/>
      <c r="C590" s="12"/>
      <c r="D590" s="12"/>
      <c r="E590" s="12"/>
    </row>
    <row r="591" spans="2:5">
      <c r="B591" s="12"/>
      <c r="C591" s="12"/>
      <c r="D591" s="12"/>
      <c r="E591" s="12"/>
    </row>
    <row r="592" spans="2:5">
      <c r="B592" s="12"/>
      <c r="C592" s="12"/>
      <c r="D592" s="12"/>
      <c r="E592" s="12"/>
    </row>
    <row r="593" spans="2:5">
      <c r="B593" s="12"/>
      <c r="C593" s="12"/>
      <c r="D593" s="12"/>
      <c r="E593" s="12"/>
    </row>
    <row r="594" spans="2:5">
      <c r="B594" s="12"/>
      <c r="C594" s="12"/>
      <c r="D594" s="12"/>
      <c r="E594" s="12"/>
    </row>
    <row r="595" spans="2:5">
      <c r="B595" s="12"/>
      <c r="C595" s="12"/>
      <c r="D595" s="12"/>
      <c r="E595" s="12"/>
    </row>
    <row r="596" spans="2:5">
      <c r="B596" s="12"/>
      <c r="C596" s="12"/>
      <c r="D596" s="12"/>
      <c r="E596" s="12"/>
    </row>
    <row r="597" spans="2:5">
      <c r="B597" s="12"/>
      <c r="C597" s="12"/>
      <c r="D597" s="12"/>
      <c r="E597" s="12"/>
    </row>
    <row r="598" spans="2:5">
      <c r="B598" s="12"/>
      <c r="C598" s="12"/>
      <c r="D598" s="12"/>
      <c r="E598" s="12"/>
    </row>
    <row r="599" spans="2:5">
      <c r="B599" s="12"/>
      <c r="C599" s="12"/>
      <c r="D599" s="12"/>
      <c r="E599" s="12"/>
    </row>
    <row r="600" spans="2:5">
      <c r="B600" s="12"/>
      <c r="C600" s="12"/>
      <c r="D600" s="12"/>
      <c r="E600" s="12"/>
    </row>
    <row r="601" spans="2:5">
      <c r="B601" s="12"/>
      <c r="C601" s="12"/>
      <c r="D601" s="12"/>
      <c r="E601" s="12"/>
    </row>
    <row r="602" spans="2:5">
      <c r="B602" s="12"/>
      <c r="C602" s="12"/>
      <c r="D602" s="12"/>
      <c r="E602" s="12"/>
    </row>
    <row r="603" spans="2:5">
      <c r="B603" s="12"/>
      <c r="C603" s="12"/>
      <c r="D603" s="12"/>
      <c r="E603" s="12"/>
    </row>
    <row r="604" spans="2:5">
      <c r="B604" s="12"/>
      <c r="C604" s="12"/>
      <c r="D604" s="12"/>
      <c r="E604" s="12"/>
    </row>
    <row r="605" spans="2:5">
      <c r="B605" s="12"/>
      <c r="C605" s="12"/>
      <c r="D605" s="12"/>
      <c r="E605" s="12"/>
    </row>
    <row r="606" spans="2:5">
      <c r="B606" s="12"/>
      <c r="C606" s="12"/>
      <c r="D606" s="12"/>
      <c r="E606" s="12"/>
    </row>
    <row r="607" spans="2:5">
      <c r="B607" s="12"/>
      <c r="C607" s="12"/>
      <c r="D607" s="12"/>
      <c r="E607" s="12"/>
    </row>
    <row r="608" spans="2:5">
      <c r="B608" s="12"/>
      <c r="C608" s="12"/>
      <c r="D608" s="12"/>
      <c r="E608" s="12"/>
    </row>
    <row r="609" spans="2:5">
      <c r="B609" s="12"/>
      <c r="C609" s="12"/>
      <c r="D609" s="12"/>
      <c r="E609" s="12"/>
    </row>
    <row r="610" spans="2:5">
      <c r="B610" s="12"/>
      <c r="C610" s="12"/>
      <c r="D610" s="12"/>
      <c r="E610" s="12"/>
    </row>
    <row r="611" spans="2:5">
      <c r="B611" s="12"/>
      <c r="C611" s="12"/>
      <c r="D611" s="12"/>
      <c r="E611" s="12"/>
    </row>
    <row r="612" spans="2:5">
      <c r="B612" s="12"/>
      <c r="C612" s="12"/>
      <c r="D612" s="12"/>
      <c r="E612" s="12"/>
    </row>
    <row r="613" spans="2:5">
      <c r="B613" s="12"/>
      <c r="C613" s="12"/>
      <c r="D613" s="12"/>
      <c r="E613" s="12"/>
    </row>
    <row r="614" spans="2:5">
      <c r="B614" s="12"/>
      <c r="C614" s="12"/>
      <c r="D614" s="12"/>
      <c r="E614" s="12"/>
    </row>
    <row r="615" spans="2:5">
      <c r="B615" s="12"/>
      <c r="C615" s="12"/>
      <c r="D615" s="12"/>
      <c r="E615" s="12"/>
    </row>
    <row r="616" spans="2:5">
      <c r="B616" s="12"/>
      <c r="C616" s="12"/>
      <c r="D616" s="12"/>
      <c r="E616" s="12"/>
    </row>
    <row r="617" spans="2:5">
      <c r="B617" s="12"/>
      <c r="C617" s="12"/>
      <c r="D617" s="12"/>
      <c r="E617" s="12"/>
    </row>
    <row r="618" spans="2:5">
      <c r="B618" s="12"/>
      <c r="C618" s="12"/>
      <c r="D618" s="12"/>
      <c r="E618" s="12"/>
    </row>
    <row r="619" spans="2:5">
      <c r="B619" s="12"/>
      <c r="C619" s="12"/>
      <c r="D619" s="12"/>
      <c r="E619" s="12"/>
    </row>
    <row r="620" spans="2:5">
      <c r="B620" s="12"/>
      <c r="C620" s="12"/>
      <c r="D620" s="12"/>
      <c r="E620" s="12"/>
    </row>
    <row r="621" spans="2:5">
      <c r="B621" s="12"/>
      <c r="C621" s="12"/>
      <c r="D621" s="12"/>
      <c r="E621" s="12"/>
    </row>
    <row r="622" spans="2:5">
      <c r="B622" s="12"/>
      <c r="C622" s="12"/>
      <c r="D622" s="12"/>
      <c r="E622" s="12"/>
    </row>
    <row r="623" spans="2:5">
      <c r="B623" s="12"/>
      <c r="C623" s="12"/>
      <c r="D623" s="12"/>
      <c r="E623" s="12"/>
    </row>
    <row r="624" spans="2:5">
      <c r="B624" s="12"/>
      <c r="C624" s="12"/>
      <c r="D624" s="12"/>
      <c r="E624" s="12"/>
    </row>
    <row r="625" spans="2:5">
      <c r="B625" s="12"/>
      <c r="C625" s="12"/>
      <c r="D625" s="12"/>
      <c r="E625" s="12"/>
    </row>
    <row r="626" spans="2:5">
      <c r="B626" s="12"/>
      <c r="C626" s="12"/>
      <c r="D626" s="12"/>
      <c r="E626" s="12"/>
    </row>
    <row r="627" spans="2:5">
      <c r="B627" s="12"/>
      <c r="C627" s="12"/>
      <c r="D627" s="12"/>
      <c r="E627" s="12"/>
    </row>
    <row r="628" spans="2:5">
      <c r="B628" s="12"/>
      <c r="C628" s="12"/>
      <c r="D628" s="12"/>
      <c r="E628" s="12"/>
    </row>
    <row r="629" spans="2:5">
      <c r="B629" s="12"/>
      <c r="C629" s="12"/>
      <c r="D629" s="12"/>
      <c r="E629" s="12"/>
    </row>
    <row r="630" spans="2:5">
      <c r="B630" s="12"/>
      <c r="C630" s="12"/>
      <c r="D630" s="12"/>
      <c r="E630" s="12"/>
    </row>
    <row r="631" spans="2:5">
      <c r="B631" s="12"/>
      <c r="C631" s="12"/>
      <c r="D631" s="12"/>
      <c r="E631" s="12"/>
    </row>
    <row r="632" spans="2:5">
      <c r="B632" s="12"/>
      <c r="C632" s="12"/>
      <c r="D632" s="12"/>
      <c r="E632" s="12"/>
    </row>
    <row r="633" spans="2:5">
      <c r="B633" s="12"/>
      <c r="C633" s="12"/>
      <c r="D633" s="12"/>
      <c r="E633" s="12"/>
    </row>
    <row r="634" spans="2:5">
      <c r="B634" s="12"/>
      <c r="C634" s="12"/>
      <c r="D634" s="12"/>
      <c r="E634" s="12"/>
    </row>
    <row r="635" spans="2:5">
      <c r="B635" s="12"/>
      <c r="C635" s="12"/>
      <c r="D635" s="12"/>
      <c r="E635" s="12"/>
    </row>
    <row r="636" spans="2:5">
      <c r="B636" s="12"/>
      <c r="C636" s="12"/>
      <c r="D636" s="12"/>
      <c r="E636" s="12"/>
    </row>
    <row r="637" spans="2:5">
      <c r="B637" s="12"/>
      <c r="C637" s="12"/>
      <c r="D637" s="12"/>
      <c r="E637" s="12"/>
    </row>
    <row r="638" spans="2:5">
      <c r="B638" s="12"/>
      <c r="C638" s="12"/>
      <c r="D638" s="12"/>
      <c r="E638" s="12"/>
    </row>
    <row r="639" spans="2:5">
      <c r="B639" s="12"/>
      <c r="C639" s="12"/>
      <c r="D639" s="12"/>
      <c r="E639" s="12"/>
    </row>
    <row r="640" spans="2:5">
      <c r="B640" s="12"/>
      <c r="C640" s="12"/>
      <c r="D640" s="12"/>
      <c r="E640" s="12"/>
    </row>
    <row r="641" spans="2:5">
      <c r="B641" s="12"/>
      <c r="C641" s="12"/>
      <c r="D641" s="12"/>
      <c r="E641" s="12"/>
    </row>
    <row r="642" spans="2:5">
      <c r="B642" s="12"/>
      <c r="C642" s="12"/>
      <c r="D642" s="12"/>
      <c r="E642" s="12"/>
    </row>
    <row r="643" spans="2:5">
      <c r="B643" s="12"/>
      <c r="C643" s="12"/>
      <c r="D643" s="12"/>
      <c r="E643" s="12"/>
    </row>
    <row r="644" spans="2:5">
      <c r="B644" s="12"/>
      <c r="C644" s="12"/>
      <c r="D644" s="12"/>
      <c r="E644" s="12"/>
    </row>
    <row r="645" spans="2:5">
      <c r="B645" s="12"/>
      <c r="C645" s="12"/>
      <c r="D645" s="12"/>
      <c r="E645" s="12"/>
    </row>
    <row r="646" spans="2:5">
      <c r="B646" s="12"/>
      <c r="C646" s="12"/>
      <c r="D646" s="12"/>
      <c r="E646" s="12"/>
    </row>
    <row r="647" spans="2:5">
      <c r="B647" s="12"/>
      <c r="C647" s="12"/>
      <c r="D647" s="12"/>
      <c r="E647" s="12"/>
    </row>
    <row r="648" spans="2:5">
      <c r="B648" s="12"/>
      <c r="C648" s="12"/>
      <c r="D648" s="12"/>
      <c r="E648" s="12"/>
    </row>
    <row r="649" spans="2:5">
      <c r="B649" s="12"/>
      <c r="C649" s="12"/>
      <c r="D649" s="12"/>
      <c r="E649" s="12"/>
    </row>
    <row r="650" spans="2:5">
      <c r="B650" s="12"/>
      <c r="C650" s="12"/>
      <c r="D650" s="12"/>
      <c r="E650" s="12"/>
    </row>
    <row r="651" spans="2:5">
      <c r="B651" s="12"/>
      <c r="C651" s="12"/>
      <c r="D651" s="12"/>
      <c r="E651" s="12"/>
    </row>
    <row r="652" spans="2:5">
      <c r="B652" s="12"/>
      <c r="C652" s="12"/>
      <c r="D652" s="12"/>
      <c r="E652" s="12"/>
    </row>
    <row r="653" spans="2:5">
      <c r="B653" s="12"/>
      <c r="C653" s="12"/>
      <c r="D653" s="12"/>
      <c r="E653" s="12"/>
    </row>
    <row r="654" spans="2:5">
      <c r="B654" s="12"/>
      <c r="C654" s="12"/>
      <c r="D654" s="12"/>
      <c r="E654" s="12"/>
    </row>
    <row r="655" spans="2:5">
      <c r="B655" s="12"/>
      <c r="C655" s="12"/>
      <c r="D655" s="12"/>
      <c r="E655" s="12"/>
    </row>
    <row r="656" spans="2:5">
      <c r="B656" s="12"/>
      <c r="C656" s="12"/>
      <c r="D656" s="12"/>
      <c r="E656" s="12"/>
    </row>
    <row r="657" spans="2:5">
      <c r="B657" s="12"/>
      <c r="C657" s="12"/>
      <c r="D657" s="12"/>
      <c r="E657" s="12"/>
    </row>
    <row r="658" spans="2:5">
      <c r="B658" s="12"/>
      <c r="C658" s="12"/>
      <c r="D658" s="12"/>
      <c r="E658" s="12"/>
    </row>
    <row r="659" spans="2:5">
      <c r="B659" s="12"/>
      <c r="C659" s="12"/>
      <c r="D659" s="12"/>
      <c r="E659" s="12"/>
    </row>
    <row r="660" spans="2:5">
      <c r="B660" s="12"/>
      <c r="C660" s="12"/>
      <c r="D660" s="12"/>
      <c r="E660" s="12"/>
    </row>
    <row r="661" spans="2:5">
      <c r="B661" s="12"/>
      <c r="C661" s="12"/>
      <c r="D661" s="12"/>
      <c r="E661" s="12"/>
    </row>
    <row r="662" spans="2:5">
      <c r="B662" s="12"/>
      <c r="C662" s="12"/>
      <c r="D662" s="12"/>
      <c r="E662" s="12"/>
    </row>
    <row r="663" spans="2:5">
      <c r="B663" s="12"/>
      <c r="C663" s="12"/>
      <c r="D663" s="12"/>
      <c r="E663" s="12"/>
    </row>
    <row r="664" spans="2:5">
      <c r="B664" s="12"/>
      <c r="C664" s="12"/>
      <c r="D664" s="12"/>
      <c r="E664" s="12"/>
    </row>
    <row r="665" spans="2:5">
      <c r="B665" s="12"/>
      <c r="C665" s="12"/>
      <c r="D665" s="12"/>
      <c r="E665" s="12"/>
    </row>
    <row r="666" spans="2:5">
      <c r="B666" s="12"/>
      <c r="C666" s="12"/>
      <c r="D666" s="12"/>
      <c r="E666" s="12"/>
    </row>
    <row r="667" spans="2:5">
      <c r="B667" s="12"/>
      <c r="C667" s="12"/>
      <c r="D667" s="12"/>
      <c r="E667" s="12"/>
    </row>
    <row r="668" spans="2:5">
      <c r="B668" s="12"/>
      <c r="C668" s="12"/>
      <c r="D668" s="12"/>
      <c r="E668" s="12"/>
    </row>
    <row r="669" spans="2:5">
      <c r="B669" s="12"/>
      <c r="C669" s="12"/>
      <c r="D669" s="12"/>
      <c r="E669" s="12"/>
    </row>
    <row r="670" spans="2:5">
      <c r="B670" s="12"/>
      <c r="C670" s="12"/>
      <c r="D670" s="12"/>
      <c r="E670" s="12"/>
    </row>
    <row r="671" spans="2:5">
      <c r="B671" s="12"/>
      <c r="C671" s="12"/>
      <c r="D671" s="12"/>
      <c r="E671" s="12"/>
    </row>
    <row r="672" spans="2:5">
      <c r="B672" s="12"/>
      <c r="C672" s="12"/>
      <c r="D672" s="12"/>
      <c r="E672" s="12"/>
    </row>
    <row r="673" spans="2:5">
      <c r="B673" s="12"/>
      <c r="C673" s="12"/>
      <c r="D673" s="12"/>
      <c r="E673" s="12"/>
    </row>
    <row r="674" spans="2:5">
      <c r="B674" s="12"/>
      <c r="C674" s="12"/>
      <c r="D674" s="12"/>
      <c r="E674" s="12"/>
    </row>
    <row r="675" spans="2:5">
      <c r="B675" s="12"/>
      <c r="C675" s="12"/>
      <c r="D675" s="12"/>
      <c r="E675" s="12"/>
    </row>
    <row r="676" spans="2:5">
      <c r="B676" s="12"/>
      <c r="C676" s="12"/>
      <c r="D676" s="12"/>
      <c r="E676" s="12"/>
    </row>
    <row r="677" spans="2:5">
      <c r="B677" s="12"/>
      <c r="C677" s="12"/>
      <c r="D677" s="12"/>
      <c r="E677" s="12"/>
    </row>
    <row r="678" spans="2:5">
      <c r="B678" s="12"/>
      <c r="C678" s="12"/>
      <c r="D678" s="12"/>
      <c r="E678" s="12"/>
    </row>
    <row r="679" spans="2:5">
      <c r="B679" s="12"/>
      <c r="C679" s="12"/>
      <c r="D679" s="12"/>
      <c r="E679" s="12"/>
    </row>
    <row r="680" spans="2:5">
      <c r="B680" s="12"/>
      <c r="C680" s="12"/>
      <c r="D680" s="12"/>
      <c r="E680" s="12"/>
    </row>
    <row r="681" spans="2:5">
      <c r="B681" s="12"/>
      <c r="C681" s="12"/>
      <c r="D681" s="12"/>
      <c r="E681" s="12"/>
    </row>
    <row r="682" spans="2:5">
      <c r="B682" s="12"/>
      <c r="C682" s="12"/>
      <c r="D682" s="12"/>
      <c r="E682" s="12"/>
    </row>
    <row r="683" spans="2:5">
      <c r="B683" s="12"/>
      <c r="C683" s="12"/>
      <c r="D683" s="12"/>
      <c r="E683" s="12"/>
    </row>
    <row r="684" spans="2:5">
      <c r="B684" s="12"/>
      <c r="C684" s="12"/>
      <c r="D684" s="12"/>
      <c r="E684" s="12"/>
    </row>
    <row r="685" spans="2:5">
      <c r="B685" s="12"/>
      <c r="C685" s="12"/>
      <c r="D685" s="12"/>
      <c r="E685" s="12"/>
    </row>
    <row r="686" spans="2:5">
      <c r="B686" s="12"/>
      <c r="C686" s="12"/>
      <c r="D686" s="12"/>
      <c r="E686" s="12"/>
    </row>
    <row r="687" spans="2:5">
      <c r="B687" s="12"/>
      <c r="C687" s="12"/>
      <c r="D687" s="12"/>
      <c r="E687" s="12"/>
    </row>
    <row r="688" spans="2:5">
      <c r="B688" s="12"/>
      <c r="C688" s="12"/>
      <c r="D688" s="12"/>
      <c r="E688" s="12"/>
    </row>
    <row r="689" spans="2:5">
      <c r="B689" s="12"/>
      <c r="C689" s="12"/>
      <c r="D689" s="12"/>
      <c r="E689" s="12"/>
    </row>
    <row r="690" spans="2:5">
      <c r="B690" s="12"/>
      <c r="C690" s="12"/>
      <c r="D690" s="12"/>
      <c r="E690" s="12"/>
    </row>
    <row r="691" spans="2:5">
      <c r="B691" s="12"/>
      <c r="C691" s="12"/>
      <c r="D691" s="12"/>
      <c r="E691" s="12"/>
    </row>
    <row r="692" spans="2:5">
      <c r="B692" s="12"/>
      <c r="C692" s="12"/>
      <c r="D692" s="12"/>
      <c r="E692" s="12"/>
    </row>
    <row r="693" spans="2:5">
      <c r="B693" s="12"/>
      <c r="C693" s="12"/>
      <c r="D693" s="12"/>
      <c r="E693" s="12"/>
    </row>
    <row r="694" spans="2:5">
      <c r="B694" s="12"/>
      <c r="C694" s="12"/>
      <c r="D694" s="12"/>
      <c r="E694" s="12"/>
    </row>
    <row r="695" spans="2:5">
      <c r="B695" s="12"/>
      <c r="C695" s="12"/>
      <c r="D695" s="12"/>
      <c r="E695" s="12"/>
    </row>
    <row r="696" spans="2:5">
      <c r="B696" s="12"/>
      <c r="C696" s="12"/>
      <c r="D696" s="12"/>
      <c r="E696" s="12"/>
    </row>
    <row r="697" spans="2:5">
      <c r="B697" s="12"/>
      <c r="C697" s="12"/>
      <c r="D697" s="12"/>
      <c r="E697" s="12"/>
    </row>
    <row r="698" spans="2:5">
      <c r="B698" s="12"/>
      <c r="C698" s="12"/>
      <c r="D698" s="12"/>
      <c r="E698" s="12"/>
    </row>
    <row r="699" spans="2:5">
      <c r="B699" s="12"/>
      <c r="C699" s="12"/>
      <c r="D699" s="12"/>
      <c r="E699" s="12"/>
    </row>
    <row r="700" spans="2:5">
      <c r="B700" s="12"/>
      <c r="C700" s="12"/>
      <c r="D700" s="12"/>
      <c r="E700" s="12"/>
    </row>
    <row r="701" spans="2:5">
      <c r="B701" s="12"/>
      <c r="C701" s="12"/>
      <c r="D701" s="12"/>
      <c r="E701" s="12"/>
    </row>
    <row r="702" spans="2:5">
      <c r="B702" s="12"/>
      <c r="C702" s="12"/>
      <c r="D702" s="12"/>
      <c r="E702" s="12"/>
    </row>
    <row r="703" spans="2:5">
      <c r="B703" s="12"/>
      <c r="C703" s="12"/>
      <c r="D703" s="12"/>
      <c r="E703" s="12"/>
    </row>
    <row r="704" spans="2:5">
      <c r="B704" s="12"/>
      <c r="C704" s="12"/>
      <c r="D704" s="12"/>
      <c r="E704" s="12"/>
    </row>
    <row r="705" spans="2:5">
      <c r="B705" s="12"/>
      <c r="C705" s="12"/>
      <c r="D705" s="12"/>
      <c r="E705" s="12"/>
    </row>
    <row r="706" spans="2:5">
      <c r="B706" s="12"/>
      <c r="C706" s="12"/>
      <c r="D706" s="12"/>
      <c r="E706" s="12"/>
    </row>
    <row r="707" spans="2:5">
      <c r="B707" s="12"/>
      <c r="C707" s="12"/>
      <c r="D707" s="12"/>
      <c r="E707" s="12"/>
    </row>
    <row r="708" spans="2:5">
      <c r="B708" s="12"/>
      <c r="C708" s="12"/>
      <c r="D708" s="12"/>
      <c r="E708" s="12"/>
    </row>
    <row r="709" spans="2:5">
      <c r="B709" s="12"/>
      <c r="C709" s="12"/>
      <c r="D709" s="12"/>
      <c r="E709" s="12"/>
    </row>
    <row r="710" spans="2:5">
      <c r="B710" s="12"/>
      <c r="C710" s="12"/>
      <c r="D710" s="12"/>
      <c r="E710" s="12"/>
    </row>
    <row r="711" spans="2:5">
      <c r="B711" s="12"/>
      <c r="C711" s="12"/>
      <c r="D711" s="12"/>
      <c r="E711" s="12"/>
    </row>
    <row r="712" spans="2:5">
      <c r="B712" s="12"/>
      <c r="C712" s="12"/>
      <c r="D712" s="12"/>
      <c r="E712" s="12"/>
    </row>
    <row r="713" spans="2:5">
      <c r="B713" s="12"/>
      <c r="C713" s="12"/>
      <c r="D713" s="12"/>
      <c r="E713" s="12"/>
    </row>
    <row r="714" spans="2:5">
      <c r="B714" s="12"/>
      <c r="C714" s="12"/>
      <c r="D714" s="12"/>
      <c r="E714" s="12"/>
    </row>
    <row r="715" spans="2:5">
      <c r="B715" s="12"/>
      <c r="C715" s="12"/>
      <c r="D715" s="12"/>
      <c r="E715" s="12"/>
    </row>
    <row r="716" spans="2:5">
      <c r="B716" s="12"/>
      <c r="C716" s="12"/>
      <c r="D716" s="12"/>
      <c r="E716" s="12"/>
    </row>
    <row r="717" spans="2:5">
      <c r="B717" s="12"/>
      <c r="C717" s="12"/>
      <c r="D717" s="12"/>
      <c r="E717" s="12"/>
    </row>
    <row r="718" spans="2:5">
      <c r="B718" s="12"/>
      <c r="C718" s="12"/>
      <c r="D718" s="12"/>
      <c r="E718" s="12"/>
    </row>
    <row r="719" spans="2:5">
      <c r="B719" s="12"/>
      <c r="C719" s="12"/>
      <c r="D719" s="12"/>
      <c r="E719" s="12"/>
    </row>
    <row r="720" spans="2:5">
      <c r="B720" s="12"/>
      <c r="C720" s="12"/>
      <c r="D720" s="12"/>
      <c r="E720" s="12"/>
    </row>
    <row r="721" spans="2:5">
      <c r="B721" s="12"/>
      <c r="C721" s="12"/>
      <c r="D721" s="12"/>
      <c r="E721" s="12"/>
    </row>
    <row r="722" spans="2:5">
      <c r="B722" s="12"/>
      <c r="C722" s="12"/>
      <c r="D722" s="12"/>
      <c r="E722" s="12"/>
    </row>
    <row r="723" spans="2:5">
      <c r="B723" s="12"/>
      <c r="C723" s="12"/>
      <c r="D723" s="12"/>
      <c r="E723" s="12"/>
    </row>
    <row r="724" spans="2:5">
      <c r="B724" s="12"/>
      <c r="C724" s="12"/>
      <c r="D724" s="12"/>
      <c r="E724" s="12"/>
    </row>
    <row r="725" spans="2:5">
      <c r="B725" s="12"/>
      <c r="C725" s="12"/>
      <c r="D725" s="12"/>
      <c r="E725" s="12"/>
    </row>
    <row r="726" spans="2:5">
      <c r="B726" s="12"/>
      <c r="C726" s="12"/>
      <c r="D726" s="12"/>
      <c r="E726" s="12"/>
    </row>
    <row r="727" spans="2:5">
      <c r="B727" s="12"/>
      <c r="C727" s="12"/>
      <c r="D727" s="12"/>
      <c r="E727" s="12"/>
    </row>
    <row r="728" spans="2:5">
      <c r="B728" s="12"/>
      <c r="C728" s="12"/>
      <c r="D728" s="12"/>
      <c r="E728" s="12"/>
    </row>
    <row r="729" spans="2:5">
      <c r="B729" s="12"/>
      <c r="C729" s="12"/>
      <c r="D729" s="12"/>
      <c r="E729" s="12"/>
    </row>
    <row r="730" spans="2:5">
      <c r="B730" s="12"/>
      <c r="C730" s="12"/>
      <c r="D730" s="12"/>
      <c r="E730" s="12"/>
    </row>
    <row r="731" spans="2:5">
      <c r="B731" s="12"/>
      <c r="C731" s="12"/>
      <c r="D731" s="12"/>
      <c r="E731" s="12"/>
    </row>
    <row r="732" spans="2:5">
      <c r="B732" s="12"/>
      <c r="C732" s="12"/>
      <c r="D732" s="12"/>
      <c r="E732" s="12"/>
    </row>
    <row r="733" spans="2:5">
      <c r="B733" s="12"/>
      <c r="C733" s="12"/>
      <c r="D733" s="12"/>
      <c r="E733" s="12"/>
    </row>
    <row r="734" spans="2:5">
      <c r="B734" s="12"/>
      <c r="C734" s="12"/>
      <c r="D734" s="12"/>
      <c r="E734" s="12"/>
    </row>
    <row r="735" spans="2:5">
      <c r="B735" s="12"/>
      <c r="C735" s="12"/>
      <c r="D735" s="12"/>
      <c r="E735" s="12"/>
    </row>
    <row r="736" spans="2:5">
      <c r="B736" s="12"/>
      <c r="C736" s="12"/>
      <c r="D736" s="12"/>
      <c r="E736" s="12"/>
    </row>
    <row r="737" spans="2:5">
      <c r="B737" s="12"/>
      <c r="C737" s="12"/>
      <c r="D737" s="12"/>
      <c r="E737" s="12"/>
    </row>
    <row r="738" spans="2:5">
      <c r="B738" s="12"/>
      <c r="C738" s="12"/>
      <c r="D738" s="12"/>
      <c r="E738" s="12"/>
    </row>
    <row r="739" spans="2:5">
      <c r="B739" s="12"/>
      <c r="C739" s="12"/>
      <c r="D739" s="12"/>
      <c r="E739" s="12"/>
    </row>
    <row r="740" spans="2:5">
      <c r="B740" s="12"/>
      <c r="C740" s="12"/>
      <c r="D740" s="12"/>
      <c r="E740" s="12"/>
    </row>
    <row r="741" spans="2:5">
      <c r="B741" s="12"/>
      <c r="C741" s="12"/>
      <c r="D741" s="12"/>
      <c r="E741" s="12"/>
    </row>
    <row r="742" spans="2:5">
      <c r="B742" s="12"/>
      <c r="C742" s="12"/>
      <c r="D742" s="12"/>
      <c r="E742" s="12"/>
    </row>
    <row r="743" spans="2:5">
      <c r="B743" s="12"/>
      <c r="C743" s="12"/>
      <c r="D743" s="12"/>
      <c r="E743" s="12"/>
    </row>
    <row r="744" spans="2:5">
      <c r="B744" s="12"/>
      <c r="C744" s="12"/>
      <c r="D744" s="12"/>
      <c r="E744" s="12"/>
    </row>
    <row r="745" spans="2:5">
      <c r="B745" s="12"/>
      <c r="C745" s="12"/>
      <c r="D745" s="12"/>
      <c r="E745" s="12"/>
    </row>
    <row r="746" spans="2:5">
      <c r="B746" s="12"/>
      <c r="C746" s="12"/>
      <c r="D746" s="12"/>
      <c r="E746" s="12"/>
    </row>
    <row r="747" spans="2:5">
      <c r="B747" s="12"/>
      <c r="C747" s="12"/>
      <c r="D747" s="12"/>
      <c r="E747" s="12"/>
    </row>
    <row r="748" spans="2:5">
      <c r="B748" s="12"/>
      <c r="C748" s="12"/>
      <c r="D748" s="12"/>
      <c r="E748" s="12"/>
    </row>
    <row r="749" spans="2:5">
      <c r="B749" s="12"/>
      <c r="C749" s="12"/>
      <c r="D749" s="12"/>
      <c r="E749" s="12"/>
    </row>
    <row r="750" spans="2:5">
      <c r="B750" s="12"/>
      <c r="C750" s="12"/>
      <c r="D750" s="12"/>
      <c r="E750" s="12"/>
    </row>
    <row r="751" spans="2:5">
      <c r="B751" s="12"/>
      <c r="C751" s="12"/>
      <c r="D751" s="12"/>
      <c r="E751" s="12"/>
    </row>
    <row r="752" spans="2:5">
      <c r="B752" s="12"/>
      <c r="C752" s="12"/>
      <c r="D752" s="12"/>
      <c r="E752" s="12"/>
    </row>
    <row r="753" spans="2:5">
      <c r="B753" s="12"/>
      <c r="C753" s="12"/>
      <c r="D753" s="12"/>
      <c r="E753" s="12"/>
    </row>
    <row r="754" spans="2:5">
      <c r="B754" s="12"/>
      <c r="C754" s="12"/>
      <c r="D754" s="12"/>
      <c r="E754" s="12"/>
    </row>
    <row r="755" spans="2:5">
      <c r="B755" s="12"/>
      <c r="C755" s="12"/>
      <c r="D755" s="12"/>
      <c r="E755" s="12"/>
    </row>
    <row r="756" spans="2:5">
      <c r="B756" s="12"/>
      <c r="C756" s="12"/>
      <c r="D756" s="12"/>
      <c r="E756" s="12"/>
    </row>
    <row r="757" spans="2:5">
      <c r="B757" s="12"/>
      <c r="C757" s="12"/>
      <c r="D757" s="12"/>
      <c r="E757" s="12"/>
    </row>
    <row r="758" spans="2:5">
      <c r="B758" s="12"/>
      <c r="C758" s="12"/>
      <c r="D758" s="12"/>
      <c r="E758" s="12"/>
    </row>
    <row r="759" spans="2:5">
      <c r="B759" s="12"/>
      <c r="C759" s="12"/>
      <c r="D759" s="12"/>
      <c r="E759" s="12"/>
    </row>
    <row r="760" spans="2:5">
      <c r="B760" s="12"/>
      <c r="C760" s="12"/>
      <c r="D760" s="12"/>
      <c r="E760" s="12"/>
    </row>
    <row r="761" spans="2:5">
      <c r="B761" s="12"/>
      <c r="C761" s="12"/>
      <c r="D761" s="12"/>
      <c r="E761" s="12"/>
    </row>
    <row r="762" spans="2:5">
      <c r="B762" s="12"/>
      <c r="C762" s="12"/>
      <c r="D762" s="12"/>
      <c r="E762" s="12"/>
    </row>
    <row r="763" spans="2:5">
      <c r="B763" s="12"/>
      <c r="C763" s="12"/>
      <c r="D763" s="12"/>
      <c r="E763" s="12"/>
    </row>
    <row r="764" spans="2:5">
      <c r="B764" s="12"/>
      <c r="C764" s="12"/>
      <c r="D764" s="12"/>
      <c r="E764" s="12"/>
    </row>
    <row r="765" spans="2:5">
      <c r="B765" s="12"/>
      <c r="C765" s="12"/>
      <c r="D765" s="12"/>
      <c r="E765" s="12"/>
    </row>
    <row r="766" spans="2:5">
      <c r="B766" s="12"/>
      <c r="C766" s="12"/>
      <c r="D766" s="12"/>
      <c r="E766" s="12"/>
    </row>
    <row r="767" spans="2:5">
      <c r="B767" s="12"/>
      <c r="C767" s="12"/>
      <c r="D767" s="12"/>
      <c r="E767" s="12"/>
    </row>
    <row r="768" spans="2:5">
      <c r="B768" s="12"/>
      <c r="C768" s="12"/>
      <c r="D768" s="12"/>
      <c r="E768" s="12"/>
    </row>
    <row r="769" spans="2:5">
      <c r="B769" s="12"/>
      <c r="C769" s="12"/>
      <c r="D769" s="12"/>
      <c r="E769" s="12"/>
    </row>
    <row r="770" spans="2:5">
      <c r="B770" s="12"/>
      <c r="C770" s="12"/>
      <c r="D770" s="12"/>
      <c r="E770" s="12"/>
    </row>
    <row r="771" spans="2:5">
      <c r="B771" s="12"/>
      <c r="C771" s="12"/>
      <c r="D771" s="12"/>
      <c r="E771" s="12"/>
    </row>
    <row r="772" spans="2:5">
      <c r="B772" s="12"/>
      <c r="C772" s="12"/>
      <c r="D772" s="12"/>
      <c r="E772" s="12"/>
    </row>
    <row r="773" spans="2:5">
      <c r="B773" s="12"/>
      <c r="C773" s="12"/>
      <c r="D773" s="12"/>
      <c r="E773" s="12"/>
    </row>
    <row r="774" spans="2:5">
      <c r="B774" s="12"/>
      <c r="C774" s="12"/>
      <c r="D774" s="12"/>
      <c r="E774" s="12"/>
    </row>
    <row r="775" spans="2:5">
      <c r="B775" s="12"/>
      <c r="C775" s="12"/>
      <c r="D775" s="12"/>
      <c r="E775" s="12"/>
    </row>
    <row r="776" spans="2:5">
      <c r="B776" s="12"/>
      <c r="C776" s="12"/>
      <c r="D776" s="12"/>
      <c r="E776" s="12"/>
    </row>
    <row r="777" spans="2:5">
      <c r="B777" s="12"/>
      <c r="C777" s="12"/>
      <c r="D777" s="12"/>
      <c r="E777" s="12"/>
    </row>
    <row r="778" spans="2:5">
      <c r="B778" s="12"/>
      <c r="C778" s="12"/>
      <c r="D778" s="12"/>
      <c r="E778" s="12"/>
    </row>
    <row r="779" spans="2:5">
      <c r="B779" s="12"/>
      <c r="C779" s="12"/>
      <c r="D779" s="12"/>
      <c r="E779" s="12"/>
    </row>
    <row r="780" spans="2:5">
      <c r="B780" s="12"/>
      <c r="C780" s="12"/>
      <c r="D780" s="12"/>
      <c r="E780" s="12"/>
    </row>
    <row r="781" spans="2:5">
      <c r="B781" s="12"/>
      <c r="C781" s="12"/>
      <c r="D781" s="12"/>
      <c r="E781" s="12"/>
    </row>
    <row r="782" spans="2:5">
      <c r="B782" s="12"/>
      <c r="C782" s="12"/>
      <c r="D782" s="12"/>
      <c r="E782" s="12"/>
    </row>
    <row r="783" spans="2:5">
      <c r="B783" s="12"/>
      <c r="C783" s="12"/>
      <c r="D783" s="12"/>
      <c r="E783" s="12"/>
    </row>
    <row r="784" spans="2:5">
      <c r="B784" s="12"/>
      <c r="C784" s="12"/>
      <c r="D784" s="12"/>
      <c r="E784" s="12"/>
    </row>
    <row r="785" spans="2:5">
      <c r="B785" s="12"/>
      <c r="C785" s="12"/>
      <c r="D785" s="12"/>
      <c r="E785" s="12"/>
    </row>
    <row r="786" spans="2:5">
      <c r="B786" s="12"/>
      <c r="C786" s="12"/>
      <c r="D786" s="12"/>
      <c r="E786" s="12"/>
    </row>
    <row r="787" spans="2:5">
      <c r="B787" s="12"/>
      <c r="C787" s="12"/>
      <c r="D787" s="12"/>
      <c r="E787" s="12"/>
    </row>
    <row r="788" spans="2:5">
      <c r="B788" s="12"/>
      <c r="C788" s="12"/>
      <c r="D788" s="12"/>
      <c r="E788" s="12"/>
    </row>
    <row r="789" spans="2:5">
      <c r="B789" s="12"/>
      <c r="C789" s="12"/>
      <c r="D789" s="12"/>
      <c r="E789" s="12"/>
    </row>
    <row r="790" spans="2:5">
      <c r="B790" s="12"/>
      <c r="C790" s="12"/>
      <c r="D790" s="12"/>
      <c r="E790" s="12"/>
    </row>
    <row r="791" spans="2:5">
      <c r="B791" s="12"/>
      <c r="C791" s="12"/>
      <c r="D791" s="12"/>
      <c r="E791" s="12"/>
    </row>
    <row r="792" spans="2:5">
      <c r="B792" s="12"/>
      <c r="C792" s="12"/>
      <c r="D792" s="12"/>
      <c r="E792" s="12"/>
    </row>
    <row r="793" spans="2:5">
      <c r="B793" s="12"/>
      <c r="C793" s="12"/>
      <c r="D793" s="12"/>
      <c r="E793" s="12"/>
    </row>
    <row r="794" spans="2:5">
      <c r="B794" s="12"/>
      <c r="C794" s="12"/>
      <c r="D794" s="12"/>
      <c r="E794" s="12"/>
    </row>
    <row r="795" spans="2:5">
      <c r="B795" s="12"/>
      <c r="C795" s="12"/>
      <c r="D795" s="12"/>
      <c r="E795" s="12"/>
    </row>
    <row r="796" spans="2:5">
      <c r="B796" s="12"/>
      <c r="C796" s="12"/>
      <c r="D796" s="12"/>
      <c r="E796" s="12"/>
    </row>
    <row r="797" spans="2:5">
      <c r="B797" s="12"/>
      <c r="C797" s="12"/>
      <c r="D797" s="12"/>
      <c r="E797" s="12"/>
    </row>
    <row r="798" spans="2:5">
      <c r="B798" s="12"/>
      <c r="C798" s="12"/>
      <c r="D798" s="12"/>
      <c r="E798" s="12"/>
    </row>
    <row r="799" spans="2:5">
      <c r="B799" s="12"/>
      <c r="C799" s="12"/>
      <c r="D799" s="12"/>
      <c r="E799" s="12"/>
    </row>
    <row r="800" spans="2:5">
      <c r="B800" s="12"/>
      <c r="C800" s="12"/>
      <c r="D800" s="12"/>
      <c r="E800" s="12"/>
    </row>
    <row r="801" spans="2:5">
      <c r="B801" s="12"/>
      <c r="C801" s="12"/>
      <c r="D801" s="12"/>
      <c r="E801" s="12"/>
    </row>
    <row r="802" spans="2:5">
      <c r="B802" s="12"/>
      <c r="C802" s="12"/>
      <c r="D802" s="12"/>
      <c r="E802" s="12"/>
    </row>
    <row r="803" spans="2:5">
      <c r="B803" s="12"/>
      <c r="C803" s="12"/>
      <c r="D803" s="12"/>
      <c r="E803" s="12"/>
    </row>
    <row r="804" spans="2:5">
      <c r="B804" s="12"/>
      <c r="C804" s="12"/>
      <c r="D804" s="12"/>
      <c r="E804" s="12"/>
    </row>
    <row r="805" spans="2:5">
      <c r="B805" s="12"/>
      <c r="C805" s="12"/>
      <c r="D805" s="12"/>
      <c r="E805" s="12"/>
    </row>
    <row r="806" spans="2:5">
      <c r="B806" s="12"/>
      <c r="C806" s="12"/>
      <c r="D806" s="12"/>
      <c r="E806" s="12"/>
    </row>
    <row r="807" spans="2:5">
      <c r="B807" s="12"/>
      <c r="C807" s="12"/>
      <c r="D807" s="12"/>
      <c r="E807" s="12"/>
    </row>
    <row r="808" spans="2:5">
      <c r="B808" s="12"/>
      <c r="C808" s="12"/>
      <c r="D808" s="12"/>
      <c r="E808" s="12"/>
    </row>
    <row r="809" spans="2:5">
      <c r="B809" s="12"/>
      <c r="C809" s="12"/>
      <c r="D809" s="12"/>
      <c r="E809" s="12"/>
    </row>
    <row r="810" spans="2:5">
      <c r="B810" s="12"/>
      <c r="C810" s="12"/>
      <c r="D810" s="12"/>
      <c r="E810" s="12"/>
    </row>
    <row r="811" spans="2:5">
      <c r="B811" s="12"/>
      <c r="C811" s="12"/>
      <c r="D811" s="12"/>
      <c r="E811" s="12"/>
    </row>
    <row r="812" spans="2:5">
      <c r="B812" s="12"/>
      <c r="C812" s="12"/>
      <c r="D812" s="12"/>
      <c r="E812" s="12"/>
    </row>
    <row r="813" spans="2:5">
      <c r="B813" s="12"/>
      <c r="C813" s="12"/>
      <c r="D813" s="12"/>
      <c r="E813" s="12"/>
    </row>
    <row r="814" spans="2:5">
      <c r="B814" s="12"/>
      <c r="C814" s="12"/>
      <c r="D814" s="12"/>
      <c r="E814" s="12"/>
    </row>
    <row r="815" spans="2:5">
      <c r="B815" s="12"/>
      <c r="C815" s="12"/>
      <c r="D815" s="12"/>
      <c r="E815" s="12"/>
    </row>
    <row r="816" spans="2:5">
      <c r="B816" s="12"/>
      <c r="C816" s="12"/>
      <c r="D816" s="12"/>
      <c r="E816" s="12"/>
    </row>
    <row r="817" spans="2:5">
      <c r="B817" s="12"/>
      <c r="C817" s="12"/>
      <c r="D817" s="12"/>
      <c r="E817" s="12"/>
    </row>
    <row r="818" spans="2:5">
      <c r="B818" s="12"/>
      <c r="C818" s="12"/>
      <c r="D818" s="12"/>
      <c r="E818" s="12"/>
    </row>
    <row r="819" spans="2:5">
      <c r="B819" s="12"/>
      <c r="C819" s="12"/>
      <c r="D819" s="12"/>
      <c r="E819" s="12"/>
    </row>
    <row r="820" spans="2:5">
      <c r="B820" s="12"/>
      <c r="C820" s="12"/>
      <c r="D820" s="12"/>
      <c r="E820" s="12"/>
    </row>
    <row r="821" spans="2:5">
      <c r="B821" s="12"/>
      <c r="C821" s="12"/>
      <c r="D821" s="12"/>
      <c r="E821" s="12"/>
    </row>
    <row r="822" spans="2:5">
      <c r="B822" s="12"/>
      <c r="C822" s="12"/>
      <c r="D822" s="12"/>
      <c r="E822" s="12"/>
    </row>
    <row r="823" spans="2:5">
      <c r="B823" s="12"/>
      <c r="C823" s="12"/>
      <c r="D823" s="12"/>
      <c r="E823" s="12"/>
    </row>
    <row r="824" spans="2:5">
      <c r="B824" s="12"/>
      <c r="C824" s="12"/>
      <c r="D824" s="12"/>
      <c r="E824" s="12"/>
    </row>
    <row r="825" spans="2:5">
      <c r="B825" s="12"/>
      <c r="C825" s="12"/>
      <c r="D825" s="12"/>
      <c r="E825" s="12"/>
    </row>
    <row r="826" spans="2:5">
      <c r="B826" s="12"/>
      <c r="C826" s="12"/>
      <c r="D826" s="12"/>
      <c r="E826" s="12"/>
    </row>
    <row r="827" spans="2:5">
      <c r="B827" s="12"/>
      <c r="C827" s="12"/>
      <c r="D827" s="12"/>
      <c r="E827" s="12"/>
    </row>
    <row r="828" spans="2:5">
      <c r="B828" s="12"/>
      <c r="C828" s="12"/>
      <c r="D828" s="12"/>
      <c r="E828" s="12"/>
    </row>
    <row r="829" spans="2:5">
      <c r="B829" s="12"/>
      <c r="C829" s="12"/>
      <c r="D829" s="12"/>
      <c r="E829" s="12"/>
    </row>
    <row r="830" spans="2:5">
      <c r="B830" s="12"/>
      <c r="C830" s="12"/>
      <c r="D830" s="12"/>
      <c r="E830" s="12"/>
    </row>
    <row r="831" spans="2:5">
      <c r="B831" s="12"/>
      <c r="C831" s="12"/>
      <c r="D831" s="12"/>
      <c r="E831" s="12"/>
    </row>
    <row r="832" spans="2:5">
      <c r="B832" s="12"/>
      <c r="C832" s="12"/>
      <c r="D832" s="12"/>
      <c r="E832" s="12"/>
    </row>
    <row r="833" spans="2:5">
      <c r="B833" s="12"/>
      <c r="C833" s="12"/>
      <c r="D833" s="12"/>
      <c r="E833" s="12"/>
    </row>
    <row r="834" spans="2:5">
      <c r="B834" s="12"/>
      <c r="C834" s="12"/>
      <c r="D834" s="12"/>
      <c r="E834" s="12"/>
    </row>
    <row r="835" spans="2:5">
      <c r="B835" s="12"/>
      <c r="C835" s="12"/>
      <c r="D835" s="12"/>
      <c r="E835" s="12"/>
    </row>
    <row r="836" spans="2:5">
      <c r="B836" s="12"/>
      <c r="C836" s="12"/>
      <c r="D836" s="12"/>
      <c r="E836" s="12"/>
    </row>
    <row r="837" spans="2:5">
      <c r="B837" s="12"/>
      <c r="C837" s="12"/>
      <c r="D837" s="12"/>
      <c r="E837" s="12"/>
    </row>
    <row r="838" spans="2:5">
      <c r="B838" s="12"/>
      <c r="C838" s="12"/>
      <c r="D838" s="12"/>
      <c r="E838" s="12"/>
    </row>
    <row r="839" spans="2:5">
      <c r="B839" s="12"/>
      <c r="C839" s="12"/>
      <c r="D839" s="12"/>
      <c r="E839" s="12"/>
    </row>
    <row r="840" spans="2:5">
      <c r="B840" s="12"/>
      <c r="C840" s="12"/>
      <c r="D840" s="12"/>
      <c r="E840" s="12"/>
    </row>
    <row r="841" spans="2:5">
      <c r="B841" s="12"/>
      <c r="C841" s="12"/>
      <c r="D841" s="12"/>
      <c r="E841" s="12"/>
    </row>
    <row r="842" spans="2:5">
      <c r="B842" s="12"/>
      <c r="C842" s="12"/>
      <c r="D842" s="12"/>
      <c r="E842" s="12"/>
    </row>
    <row r="843" spans="2:5">
      <c r="B843" s="12"/>
      <c r="C843" s="12"/>
      <c r="D843" s="12"/>
      <c r="E843" s="12"/>
    </row>
    <row r="844" spans="2:5">
      <c r="B844" s="12"/>
      <c r="C844" s="12"/>
      <c r="D844" s="12"/>
      <c r="E844" s="12"/>
    </row>
    <row r="845" spans="2:5">
      <c r="B845" s="12"/>
      <c r="C845" s="12"/>
      <c r="D845" s="12"/>
      <c r="E845" s="12"/>
    </row>
    <row r="846" spans="2:5">
      <c r="B846" s="12"/>
      <c r="C846" s="12"/>
      <c r="D846" s="12"/>
      <c r="E846" s="12"/>
    </row>
    <row r="847" spans="2:5">
      <c r="B847" s="12"/>
      <c r="C847" s="12"/>
      <c r="D847" s="12"/>
      <c r="E847" s="12"/>
    </row>
    <row r="848" spans="2:5">
      <c r="B848" s="12"/>
      <c r="C848" s="12"/>
      <c r="D848" s="12"/>
      <c r="E848" s="12"/>
    </row>
    <row r="849" spans="2:5">
      <c r="B849" s="12"/>
      <c r="C849" s="12"/>
      <c r="D849" s="12"/>
      <c r="E849" s="12"/>
    </row>
    <row r="850" spans="2:5">
      <c r="B850" s="12"/>
      <c r="C850" s="12"/>
      <c r="D850" s="12"/>
      <c r="E850" s="12"/>
    </row>
    <row r="851" spans="2:5">
      <c r="B851" s="12"/>
      <c r="C851" s="12"/>
      <c r="D851" s="12"/>
      <c r="E851" s="12"/>
    </row>
    <row r="852" spans="2:5">
      <c r="B852" s="12"/>
      <c r="C852" s="12"/>
      <c r="D852" s="12"/>
      <c r="E852" s="12"/>
    </row>
    <row r="853" spans="2:5">
      <c r="B853" s="12"/>
      <c r="C853" s="12"/>
      <c r="D853" s="12"/>
      <c r="E853" s="12"/>
    </row>
    <row r="854" spans="2:5">
      <c r="B854" s="12"/>
      <c r="C854" s="12"/>
      <c r="D854" s="12"/>
      <c r="E854" s="12"/>
    </row>
    <row r="855" spans="2:5">
      <c r="B855" s="12"/>
      <c r="C855" s="12"/>
      <c r="D855" s="12"/>
      <c r="E855" s="12"/>
    </row>
    <row r="856" spans="2:5">
      <c r="B856" s="12"/>
      <c r="C856" s="12"/>
      <c r="D856" s="12"/>
      <c r="E856" s="12"/>
    </row>
    <row r="857" spans="2:5">
      <c r="B857" s="12"/>
      <c r="C857" s="12"/>
      <c r="D857" s="12"/>
      <c r="E857" s="12"/>
    </row>
    <row r="858" spans="2:5">
      <c r="B858" s="12"/>
      <c r="C858" s="12"/>
      <c r="D858" s="12"/>
      <c r="E858" s="12"/>
    </row>
    <row r="859" spans="2:5">
      <c r="B859" s="12"/>
      <c r="C859" s="12"/>
      <c r="D859" s="12"/>
      <c r="E859" s="12"/>
    </row>
    <row r="860" spans="2:5">
      <c r="B860" s="12"/>
      <c r="C860" s="12"/>
      <c r="D860" s="12"/>
      <c r="E860" s="12"/>
    </row>
    <row r="861" spans="2:5">
      <c r="B861" s="12"/>
      <c r="C861" s="12"/>
      <c r="D861" s="12"/>
      <c r="E861" s="12"/>
    </row>
    <row r="862" spans="2:5">
      <c r="B862" s="12"/>
      <c r="C862" s="12"/>
      <c r="D862" s="12"/>
      <c r="E862" s="12"/>
    </row>
    <row r="863" spans="2:5">
      <c r="B863" s="12"/>
      <c r="C863" s="12"/>
      <c r="D863" s="12"/>
      <c r="E863" s="12"/>
    </row>
    <row r="864" spans="2:5">
      <c r="B864" s="12"/>
      <c r="C864" s="12"/>
      <c r="D864" s="12"/>
      <c r="E864" s="12"/>
    </row>
    <row r="865" spans="2:5">
      <c r="B865" s="12"/>
      <c r="C865" s="12"/>
      <c r="D865" s="12"/>
      <c r="E865" s="12"/>
    </row>
    <row r="866" spans="2:5">
      <c r="B866" s="12"/>
      <c r="C866" s="12"/>
      <c r="D866" s="12"/>
      <c r="E866" s="12"/>
    </row>
    <row r="867" spans="2:5">
      <c r="B867" s="12"/>
      <c r="C867" s="12"/>
      <c r="D867" s="12"/>
      <c r="E867" s="12"/>
    </row>
    <row r="868" spans="2:5">
      <c r="B868" s="12"/>
      <c r="C868" s="12"/>
      <c r="D868" s="12"/>
      <c r="E868" s="12"/>
    </row>
    <row r="869" spans="2:5">
      <c r="B869" s="12"/>
      <c r="C869" s="12"/>
      <c r="D869" s="12"/>
      <c r="E869" s="12"/>
    </row>
    <row r="870" spans="2:5">
      <c r="B870" s="12"/>
      <c r="C870" s="12"/>
      <c r="D870" s="12"/>
      <c r="E870" s="12"/>
    </row>
    <row r="871" spans="2:5">
      <c r="B871" s="12"/>
      <c r="C871" s="12"/>
      <c r="D871" s="12"/>
      <c r="E871" s="12"/>
    </row>
    <row r="872" spans="2:5">
      <c r="B872" s="12"/>
      <c r="C872" s="12"/>
      <c r="D872" s="12"/>
      <c r="E872" s="12"/>
    </row>
    <row r="873" spans="2:5">
      <c r="B873" s="12"/>
      <c r="C873" s="12"/>
      <c r="D873" s="12"/>
      <c r="E873" s="12"/>
    </row>
    <row r="874" spans="2:5">
      <c r="B874" s="12"/>
      <c r="C874" s="12"/>
      <c r="D874" s="12"/>
      <c r="E874" s="12"/>
    </row>
    <row r="875" spans="2:5">
      <c r="B875" s="12"/>
      <c r="C875" s="12"/>
      <c r="D875" s="12"/>
      <c r="E875" s="12"/>
    </row>
    <row r="876" spans="2:5">
      <c r="B876" s="12"/>
      <c r="C876" s="12"/>
      <c r="D876" s="12"/>
      <c r="E876" s="12"/>
    </row>
    <row r="877" spans="2:5">
      <c r="B877" s="12"/>
      <c r="C877" s="12"/>
      <c r="D877" s="12"/>
      <c r="E877" s="12"/>
    </row>
    <row r="878" spans="2:5">
      <c r="B878" s="12"/>
      <c r="C878" s="12"/>
      <c r="D878" s="12"/>
      <c r="E878" s="12"/>
    </row>
    <row r="879" spans="2:5">
      <c r="B879" s="12"/>
      <c r="C879" s="12"/>
      <c r="D879" s="12"/>
      <c r="E879" s="12"/>
    </row>
    <row r="880" spans="2:5">
      <c r="B880" s="12"/>
      <c r="C880" s="12"/>
      <c r="D880" s="12"/>
      <c r="E880" s="12"/>
    </row>
    <row r="881" spans="2:5">
      <c r="B881" s="12"/>
      <c r="C881" s="12"/>
      <c r="D881" s="12"/>
      <c r="E881" s="12"/>
    </row>
    <row r="882" spans="2:5">
      <c r="B882" s="12"/>
      <c r="C882" s="12"/>
      <c r="D882" s="12"/>
      <c r="E882" s="12"/>
    </row>
    <row r="883" spans="2:5">
      <c r="B883" s="12"/>
      <c r="C883" s="12"/>
      <c r="D883" s="12"/>
      <c r="E883" s="12"/>
    </row>
    <row r="884" spans="2:5">
      <c r="B884" s="12"/>
      <c r="C884" s="12"/>
      <c r="D884" s="12"/>
      <c r="E884" s="12"/>
    </row>
    <row r="885" spans="2:5">
      <c r="B885" s="12"/>
      <c r="C885" s="12"/>
      <c r="D885" s="12"/>
      <c r="E885" s="12"/>
    </row>
    <row r="886" spans="2:5">
      <c r="B886" s="12"/>
      <c r="C886" s="12"/>
      <c r="D886" s="12"/>
      <c r="E886" s="12"/>
    </row>
    <row r="887" spans="2:5">
      <c r="B887" s="12"/>
      <c r="C887" s="12"/>
      <c r="D887" s="12"/>
      <c r="E887" s="12"/>
    </row>
    <row r="888" spans="2:5">
      <c r="B888" s="12"/>
      <c r="C888" s="12"/>
      <c r="D888" s="12"/>
      <c r="E888" s="12"/>
    </row>
    <row r="889" spans="2:5">
      <c r="B889" s="12"/>
      <c r="C889" s="12"/>
      <c r="D889" s="12"/>
      <c r="E889" s="12"/>
    </row>
    <row r="890" spans="2:5">
      <c r="B890" s="12"/>
      <c r="C890" s="12"/>
      <c r="D890" s="12"/>
      <c r="E890" s="12"/>
    </row>
    <row r="891" spans="2:5">
      <c r="B891" s="12"/>
      <c r="C891" s="12"/>
      <c r="D891" s="12"/>
      <c r="E891" s="12"/>
    </row>
    <row r="892" spans="2:5">
      <c r="B892" s="12"/>
      <c r="C892" s="12"/>
      <c r="D892" s="12"/>
      <c r="E892" s="12"/>
    </row>
    <row r="893" spans="2:5">
      <c r="B893" s="12"/>
      <c r="C893" s="12"/>
      <c r="D893" s="12"/>
      <c r="E893" s="12"/>
    </row>
    <row r="894" spans="2:5">
      <c r="B894" s="12"/>
      <c r="C894" s="12"/>
      <c r="D894" s="12"/>
      <c r="E894" s="12"/>
    </row>
    <row r="895" spans="2:5">
      <c r="B895" s="12"/>
      <c r="C895" s="12"/>
      <c r="D895" s="12"/>
      <c r="E895" s="12"/>
    </row>
    <row r="896" spans="2:5">
      <c r="B896" s="12"/>
      <c r="C896" s="12"/>
      <c r="D896" s="12"/>
      <c r="E896" s="12"/>
    </row>
    <row r="897" spans="2:5">
      <c r="B897" s="12"/>
      <c r="C897" s="12"/>
      <c r="D897" s="12"/>
      <c r="E897" s="12"/>
    </row>
    <row r="898" spans="2:5">
      <c r="B898" s="12"/>
      <c r="C898" s="12"/>
      <c r="D898" s="12"/>
      <c r="E898" s="12"/>
    </row>
    <row r="899" spans="2:5">
      <c r="B899" s="12"/>
      <c r="C899" s="12"/>
      <c r="D899" s="12"/>
      <c r="E899" s="12"/>
    </row>
    <row r="900" spans="2:5">
      <c r="B900" s="12"/>
      <c r="C900" s="12"/>
      <c r="D900" s="12"/>
      <c r="E900" s="12"/>
    </row>
    <row r="901" spans="2:5">
      <c r="B901" s="12"/>
      <c r="C901" s="12"/>
      <c r="D901" s="12"/>
      <c r="E901" s="12"/>
    </row>
    <row r="902" spans="2:5">
      <c r="B902" s="12"/>
      <c r="C902" s="12"/>
      <c r="D902" s="12"/>
      <c r="E902" s="12"/>
    </row>
    <row r="903" spans="2:5">
      <c r="B903" s="12"/>
      <c r="C903" s="12"/>
      <c r="D903" s="12"/>
      <c r="E903" s="12"/>
    </row>
    <row r="904" spans="2:5">
      <c r="B904" s="12"/>
      <c r="C904" s="12"/>
      <c r="D904" s="12"/>
      <c r="E904" s="12"/>
    </row>
    <row r="905" spans="2:5">
      <c r="B905" s="12"/>
      <c r="C905" s="12"/>
      <c r="D905" s="12"/>
      <c r="E905" s="12"/>
    </row>
    <row r="906" spans="2:5">
      <c r="B906" s="12"/>
      <c r="C906" s="12"/>
      <c r="D906" s="12"/>
      <c r="E906" s="12"/>
    </row>
    <row r="907" spans="2:5">
      <c r="B907" s="12"/>
      <c r="C907" s="12"/>
      <c r="D907" s="12"/>
      <c r="E907" s="12"/>
    </row>
    <row r="908" spans="2:5">
      <c r="B908" s="12"/>
      <c r="C908" s="12"/>
      <c r="D908" s="12"/>
      <c r="E908" s="12"/>
    </row>
    <row r="909" spans="2:5">
      <c r="B909" s="12"/>
      <c r="C909" s="12"/>
      <c r="D909" s="12"/>
      <c r="E909" s="12"/>
    </row>
    <row r="910" spans="2:5">
      <c r="B910" s="12"/>
      <c r="C910" s="12"/>
      <c r="D910" s="12"/>
      <c r="E910" s="12"/>
    </row>
    <row r="911" spans="2:5">
      <c r="B911" s="12"/>
      <c r="C911" s="12"/>
      <c r="D911" s="12"/>
      <c r="E911" s="12"/>
    </row>
    <row r="912" spans="2:5">
      <c r="B912" s="12"/>
      <c r="C912" s="12"/>
      <c r="D912" s="12"/>
      <c r="E912" s="12"/>
    </row>
    <row r="913" spans="2:5">
      <c r="B913" s="12"/>
      <c r="C913" s="12"/>
      <c r="D913" s="12"/>
      <c r="E913" s="12"/>
    </row>
    <row r="914" spans="2:5">
      <c r="B914" s="12"/>
      <c r="C914" s="12"/>
      <c r="D914" s="12"/>
      <c r="E914" s="12"/>
    </row>
    <row r="915" spans="2:5">
      <c r="B915" s="12"/>
      <c r="C915" s="12"/>
      <c r="D915" s="12"/>
      <c r="E915" s="12"/>
    </row>
    <row r="916" spans="2:5">
      <c r="B916" s="12"/>
      <c r="C916" s="12"/>
      <c r="D916" s="12"/>
      <c r="E916" s="12"/>
    </row>
    <row r="917" spans="2:5">
      <c r="B917" s="12"/>
      <c r="C917" s="12"/>
      <c r="D917" s="12"/>
      <c r="E917" s="12"/>
    </row>
    <row r="918" spans="2:5">
      <c r="B918" s="12"/>
      <c r="C918" s="12"/>
      <c r="D918" s="12"/>
      <c r="E918" s="12"/>
    </row>
    <row r="919" spans="2:5">
      <c r="B919" s="12"/>
      <c r="C919" s="12"/>
      <c r="D919" s="12"/>
      <c r="E919" s="12"/>
    </row>
    <row r="920" spans="2:5">
      <c r="B920" s="12"/>
      <c r="C920" s="12"/>
      <c r="D920" s="12"/>
      <c r="E920" s="12"/>
    </row>
    <row r="921" spans="2:5">
      <c r="B921" s="12"/>
      <c r="C921" s="12"/>
      <c r="D921" s="12"/>
      <c r="E921" s="12"/>
    </row>
    <row r="922" spans="2:5">
      <c r="B922" s="12"/>
      <c r="C922" s="12"/>
      <c r="D922" s="12"/>
      <c r="E922" s="12"/>
    </row>
    <row r="923" spans="2:5">
      <c r="B923" s="12"/>
      <c r="C923" s="12"/>
      <c r="D923" s="12"/>
      <c r="E923" s="12"/>
    </row>
    <row r="924" spans="2:5">
      <c r="B924" s="12"/>
      <c r="C924" s="12"/>
      <c r="D924" s="12"/>
      <c r="E924" s="12"/>
    </row>
    <row r="925" spans="2:5">
      <c r="B925" s="12"/>
      <c r="C925" s="12"/>
      <c r="D925" s="12"/>
      <c r="E925" s="12"/>
    </row>
    <row r="926" spans="2:5">
      <c r="B926" s="12"/>
      <c r="C926" s="12"/>
      <c r="D926" s="12"/>
      <c r="E926" s="12"/>
    </row>
    <row r="927" spans="2:5">
      <c r="B927" s="12"/>
      <c r="C927" s="12"/>
      <c r="D927" s="12"/>
      <c r="E927" s="12"/>
    </row>
    <row r="928" spans="2:5">
      <c r="B928" s="12"/>
      <c r="C928" s="12"/>
      <c r="D928" s="12"/>
      <c r="E928" s="12"/>
    </row>
    <row r="929" spans="2:5">
      <c r="B929" s="12"/>
      <c r="C929" s="12"/>
      <c r="D929" s="12"/>
      <c r="E929" s="12"/>
    </row>
    <row r="930" spans="2:5">
      <c r="B930" s="12"/>
      <c r="C930" s="12"/>
      <c r="D930" s="12"/>
      <c r="E930" s="12"/>
    </row>
    <row r="931" spans="2:5">
      <c r="B931" s="12"/>
      <c r="C931" s="12"/>
      <c r="D931" s="12"/>
      <c r="E931" s="12"/>
    </row>
    <row r="932" spans="2:5">
      <c r="B932" s="12"/>
      <c r="C932" s="12"/>
      <c r="D932" s="12"/>
      <c r="E932" s="12"/>
    </row>
    <row r="933" spans="2:5">
      <c r="B933" s="12"/>
      <c r="C933" s="12"/>
      <c r="D933" s="12"/>
      <c r="E933" s="12"/>
    </row>
    <row r="934" spans="2:5">
      <c r="B934" s="12"/>
      <c r="C934" s="12"/>
      <c r="D934" s="12"/>
      <c r="E934" s="12"/>
    </row>
    <row r="935" spans="2:5">
      <c r="B935" s="12"/>
      <c r="C935" s="12"/>
      <c r="D935" s="12"/>
      <c r="E935" s="12"/>
    </row>
    <row r="936" spans="2:5">
      <c r="B936" s="12"/>
      <c r="C936" s="12"/>
      <c r="D936" s="12"/>
      <c r="E936" s="12"/>
    </row>
    <row r="937" spans="2:5">
      <c r="B937" s="12"/>
      <c r="C937" s="12"/>
      <c r="D937" s="12"/>
      <c r="E937" s="12"/>
    </row>
    <row r="938" spans="2:5">
      <c r="B938" s="12"/>
      <c r="C938" s="12"/>
      <c r="D938" s="12"/>
      <c r="E938" s="12"/>
    </row>
    <row r="939" spans="2:5">
      <c r="B939" s="12"/>
      <c r="C939" s="12"/>
      <c r="D939" s="12"/>
      <c r="E939" s="12"/>
    </row>
    <row r="940" spans="2:5">
      <c r="B940" s="12"/>
      <c r="C940" s="12"/>
      <c r="D940" s="12"/>
      <c r="E940" s="12"/>
    </row>
    <row r="941" spans="2:5">
      <c r="B941" s="12"/>
      <c r="C941" s="12"/>
      <c r="D941" s="12"/>
      <c r="E941" s="12"/>
    </row>
    <row r="942" spans="2:5">
      <c r="B942" s="12"/>
      <c r="C942" s="12"/>
      <c r="D942" s="12"/>
      <c r="E942" s="12"/>
    </row>
    <row r="943" spans="2:5">
      <c r="B943" s="12"/>
      <c r="C943" s="12"/>
      <c r="D943" s="12"/>
      <c r="E943" s="12"/>
    </row>
    <row r="944" spans="2:5">
      <c r="B944" s="12"/>
      <c r="C944" s="12"/>
      <c r="D944" s="12"/>
      <c r="E944" s="12"/>
    </row>
    <row r="945" spans="2:5">
      <c r="B945" s="12"/>
      <c r="C945" s="12"/>
      <c r="D945" s="12"/>
      <c r="E945" s="12"/>
    </row>
    <row r="946" spans="2:5">
      <c r="B946" s="12"/>
      <c r="C946" s="12"/>
      <c r="D946" s="12"/>
      <c r="E946" s="12"/>
    </row>
    <row r="947" spans="2:5">
      <c r="B947" s="12"/>
      <c r="C947" s="12"/>
      <c r="D947" s="12"/>
      <c r="E947" s="12"/>
    </row>
    <row r="948" spans="2:5">
      <c r="B948" s="12"/>
      <c r="C948" s="12"/>
      <c r="D948" s="12"/>
      <c r="E948" s="12"/>
    </row>
    <row r="949" spans="2:5">
      <c r="B949" s="12"/>
      <c r="C949" s="12"/>
      <c r="D949" s="12"/>
      <c r="E949" s="12"/>
    </row>
    <row r="950" spans="2:5">
      <c r="B950" s="12"/>
      <c r="C950" s="12"/>
      <c r="D950" s="12"/>
      <c r="E950" s="12"/>
    </row>
    <row r="951" spans="2:5">
      <c r="B951" s="12"/>
      <c r="C951" s="12"/>
      <c r="D951" s="12"/>
      <c r="E951" s="12"/>
    </row>
    <row r="952" spans="2:5">
      <c r="B952" s="12"/>
      <c r="C952" s="12"/>
      <c r="D952" s="12"/>
      <c r="E952" s="12"/>
    </row>
    <row r="953" spans="2:5">
      <c r="B953" s="12"/>
      <c r="C953" s="12"/>
      <c r="D953" s="12"/>
      <c r="E953" s="12"/>
    </row>
    <row r="954" spans="2:5">
      <c r="B954" s="12"/>
      <c r="C954" s="12"/>
      <c r="D954" s="12"/>
      <c r="E954" s="12"/>
    </row>
    <row r="955" spans="2:5">
      <c r="B955" s="12"/>
      <c r="C955" s="12"/>
      <c r="D955" s="12"/>
      <c r="E955" s="12"/>
    </row>
    <row r="956" spans="2:5">
      <c r="B956" s="12"/>
      <c r="C956" s="12"/>
      <c r="D956" s="12"/>
      <c r="E956" s="12"/>
    </row>
    <row r="957" spans="2:5">
      <c r="B957" s="12"/>
      <c r="C957" s="12"/>
      <c r="D957" s="12"/>
      <c r="E957" s="12"/>
    </row>
    <row r="958" spans="2:5">
      <c r="B958" s="12"/>
      <c r="C958" s="12"/>
      <c r="D958" s="12"/>
      <c r="E958" s="12"/>
    </row>
    <row r="959" spans="2:5">
      <c r="B959" s="12"/>
      <c r="C959" s="12"/>
      <c r="D959" s="12"/>
      <c r="E959" s="12"/>
    </row>
    <row r="960" spans="2:5">
      <c r="B960" s="12"/>
      <c r="C960" s="12"/>
      <c r="D960" s="12"/>
      <c r="E960" s="12"/>
    </row>
    <row r="961" spans="2:5">
      <c r="B961" s="12"/>
      <c r="C961" s="12"/>
      <c r="D961" s="12"/>
      <c r="E961" s="12"/>
    </row>
    <row r="962" spans="2:5">
      <c r="B962" s="12"/>
      <c r="C962" s="12"/>
      <c r="D962" s="12"/>
      <c r="E962" s="12"/>
    </row>
    <row r="963" spans="2:5">
      <c r="B963" s="12"/>
      <c r="C963" s="12"/>
      <c r="D963" s="12"/>
      <c r="E963" s="12"/>
    </row>
    <row r="964" spans="2:5">
      <c r="B964" s="12"/>
      <c r="C964" s="12"/>
      <c r="D964" s="12"/>
      <c r="E964" s="12"/>
    </row>
    <row r="965" spans="2:5">
      <c r="B965" s="12"/>
      <c r="C965" s="12"/>
      <c r="D965" s="12"/>
      <c r="E965" s="12"/>
    </row>
    <row r="966" spans="2:5">
      <c r="B966" s="12"/>
      <c r="C966" s="12"/>
      <c r="D966" s="12"/>
      <c r="E966" s="12"/>
    </row>
    <row r="967" spans="2:5">
      <c r="B967" s="12"/>
      <c r="C967" s="12"/>
      <c r="D967" s="12"/>
      <c r="E967" s="12"/>
    </row>
    <row r="968" spans="2:5">
      <c r="B968" s="12"/>
      <c r="C968" s="12"/>
      <c r="D968" s="12"/>
      <c r="E968" s="12"/>
    </row>
    <row r="969" spans="2:5">
      <c r="B969" s="12"/>
      <c r="C969" s="12"/>
      <c r="D969" s="12"/>
      <c r="E969" s="12"/>
    </row>
    <row r="970" spans="2:5">
      <c r="B970" s="12"/>
      <c r="C970" s="12"/>
      <c r="D970" s="12"/>
      <c r="E970" s="12"/>
    </row>
    <row r="971" spans="2:5">
      <c r="B971" s="12"/>
      <c r="C971" s="12"/>
      <c r="D971" s="12"/>
      <c r="E971" s="12"/>
    </row>
    <row r="972" spans="2:5">
      <c r="B972" s="12"/>
      <c r="C972" s="12"/>
      <c r="D972" s="12"/>
      <c r="E972" s="12"/>
    </row>
    <row r="973" spans="2:5">
      <c r="B973" s="12"/>
      <c r="C973" s="12"/>
      <c r="D973" s="12"/>
      <c r="E973" s="12"/>
    </row>
    <row r="974" spans="2:5">
      <c r="B974" s="12"/>
      <c r="C974" s="12"/>
      <c r="D974" s="12"/>
      <c r="E974" s="12"/>
    </row>
    <row r="975" spans="2:5">
      <c r="B975" s="12"/>
      <c r="C975" s="12"/>
      <c r="D975" s="12"/>
      <c r="E975" s="12"/>
    </row>
    <row r="976" spans="2:5">
      <c r="B976" s="12"/>
      <c r="C976" s="12"/>
      <c r="D976" s="12"/>
      <c r="E976" s="12"/>
    </row>
    <row r="977" spans="2:5">
      <c r="B977" s="12"/>
      <c r="C977" s="12"/>
      <c r="D977" s="12"/>
      <c r="E977" s="12"/>
    </row>
    <row r="978" spans="2:5">
      <c r="B978" s="12"/>
      <c r="C978" s="12"/>
      <c r="D978" s="12"/>
      <c r="E978" s="12"/>
    </row>
    <row r="979" spans="2:5">
      <c r="B979" s="12"/>
      <c r="C979" s="12"/>
      <c r="D979" s="12"/>
      <c r="E979" s="12"/>
    </row>
    <row r="980" spans="2:5">
      <c r="B980" s="12"/>
      <c r="C980" s="12"/>
      <c r="D980" s="12"/>
      <c r="E980" s="12"/>
    </row>
    <row r="981" spans="2:5">
      <c r="B981" s="12"/>
      <c r="C981" s="12"/>
      <c r="D981" s="12"/>
      <c r="E981" s="12"/>
    </row>
    <row r="982" spans="2:5">
      <c r="B982" s="12"/>
      <c r="C982" s="12"/>
      <c r="D982" s="12"/>
      <c r="E982" s="12"/>
    </row>
    <row r="983" spans="2:5">
      <c r="B983" s="12"/>
      <c r="C983" s="12"/>
      <c r="D983" s="12"/>
      <c r="E983" s="12"/>
    </row>
    <row r="984" spans="2:5">
      <c r="B984" s="12"/>
      <c r="C984" s="12"/>
      <c r="D984" s="12"/>
      <c r="E984" s="12"/>
    </row>
    <row r="985" spans="2:5">
      <c r="B985" s="12"/>
      <c r="C985" s="12"/>
      <c r="D985" s="12"/>
      <c r="E985" s="12"/>
    </row>
    <row r="986" spans="2:5">
      <c r="B986" s="12"/>
      <c r="C986" s="12"/>
      <c r="D986" s="12"/>
      <c r="E986" s="12"/>
    </row>
    <row r="987" spans="2:5">
      <c r="B987" s="12"/>
      <c r="C987" s="12"/>
      <c r="D987" s="12"/>
      <c r="E987" s="12"/>
    </row>
    <row r="988" spans="2:5">
      <c r="B988" s="12"/>
      <c r="C988" s="12"/>
      <c r="D988" s="12"/>
      <c r="E988" s="12"/>
    </row>
    <row r="989" spans="2:5">
      <c r="B989" s="12"/>
      <c r="C989" s="12"/>
      <c r="D989" s="12"/>
      <c r="E989" s="12"/>
    </row>
    <row r="990" spans="2:5">
      <c r="B990" s="12"/>
      <c r="C990" s="12"/>
      <c r="D990" s="12"/>
      <c r="E990" s="12"/>
    </row>
    <row r="991" spans="2:5">
      <c r="B991" s="12"/>
      <c r="C991" s="12"/>
      <c r="D991" s="12"/>
      <c r="E991" s="12"/>
    </row>
    <row r="992" spans="2:5">
      <c r="B992" s="12"/>
      <c r="C992" s="12"/>
      <c r="D992" s="12"/>
      <c r="E992" s="12"/>
    </row>
    <row r="993" spans="2:5">
      <c r="B993" s="12"/>
      <c r="C993" s="12"/>
      <c r="D993" s="12"/>
      <c r="E993" s="12"/>
    </row>
    <row r="994" spans="2:5">
      <c r="B994" s="12"/>
      <c r="C994" s="12"/>
      <c r="D994" s="12"/>
      <c r="E994" s="12"/>
    </row>
    <row r="995" spans="2:5">
      <c r="B995" s="12"/>
      <c r="C995" s="12"/>
      <c r="D995" s="12"/>
      <c r="E995" s="12"/>
    </row>
    <row r="996" spans="2:5">
      <c r="B996" s="12"/>
      <c r="C996" s="12"/>
      <c r="D996" s="12"/>
      <c r="E996" s="12"/>
    </row>
    <row r="997" spans="2:5">
      <c r="B997" s="12"/>
      <c r="C997" s="12"/>
      <c r="D997" s="12"/>
      <c r="E997" s="12"/>
    </row>
    <row r="998" spans="2:5">
      <c r="B998" s="12"/>
      <c r="C998" s="12"/>
      <c r="D998" s="12"/>
      <c r="E998" s="12"/>
    </row>
    <row r="999" spans="2:5">
      <c r="B999" s="12"/>
      <c r="C999" s="12"/>
      <c r="D999" s="12"/>
      <c r="E999" s="12"/>
    </row>
    <row r="1000" spans="2:5">
      <c r="B1000" s="12"/>
      <c r="C1000" s="12"/>
      <c r="D1000" s="12"/>
      <c r="E1000" s="12"/>
    </row>
    <row r="1001" spans="2:5">
      <c r="B1001" s="12"/>
      <c r="C1001" s="12"/>
      <c r="D1001" s="12"/>
      <c r="E1001" s="12"/>
    </row>
    <row r="1002" spans="2:5">
      <c r="B1002" s="12"/>
      <c r="C1002" s="12"/>
      <c r="D1002" s="12"/>
      <c r="E1002" s="12"/>
    </row>
    <row r="1003" spans="2:5">
      <c r="B1003" s="12"/>
      <c r="C1003" s="12"/>
      <c r="D1003" s="12"/>
      <c r="E1003" s="12"/>
    </row>
    <row r="1004" spans="2:5">
      <c r="B1004" s="12"/>
      <c r="C1004" s="12"/>
      <c r="D1004" s="12"/>
      <c r="E1004" s="12"/>
    </row>
    <row r="1005" spans="2:5">
      <c r="B1005" s="12"/>
      <c r="C1005" s="12"/>
      <c r="D1005" s="12"/>
      <c r="E1005" s="12"/>
    </row>
    <row r="1006" spans="2:5">
      <c r="B1006" s="12"/>
      <c r="C1006" s="12"/>
      <c r="D1006" s="12"/>
      <c r="E1006" s="12"/>
    </row>
    <row r="1007" spans="2:5">
      <c r="B1007" s="12"/>
      <c r="C1007" s="12"/>
      <c r="D1007" s="12"/>
      <c r="E1007" s="12"/>
    </row>
    <row r="1008" spans="2:5">
      <c r="B1008" s="12"/>
      <c r="C1008" s="12"/>
      <c r="D1008" s="12"/>
      <c r="E1008" s="12"/>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Enums'!$AL$2:$AL$5</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Enums'!$AM$2:$AM$303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F9D6F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43.7109375" customWidth="1"/>
    <col min="4" max="4" width="47.7109375" customWidth="1"/>
    <col min="5" max="5" width="52.7109375" customWidth="1"/>
    <col min="6" max="6" width="44.7109375" customWidth="1"/>
  </cols>
  <sheetData>
    <row r="1" spans="1:6" s="6" customFormat="1">
      <c r="A1" s="6" t="s">
        <v>12</v>
      </c>
      <c r="B1" s="6" t="s">
        <v>20</v>
      </c>
      <c r="C1" s="6" t="s">
        <v>3087</v>
      </c>
      <c r="D1" s="6" t="s">
        <v>3088</v>
      </c>
      <c r="E1" s="6" t="s">
        <v>3089</v>
      </c>
      <c r="F1" s="6" t="s">
        <v>3090</v>
      </c>
    </row>
    <row r="2" spans="1:6" s="7" customFormat="1">
      <c r="A2" s="7" t="s">
        <v>13</v>
      </c>
      <c r="B2" s="7" t="s">
        <v>21</v>
      </c>
      <c r="C2" s="7" t="s">
        <v>21</v>
      </c>
      <c r="D2" s="7" t="s">
        <v>611</v>
      </c>
      <c r="E2" s="7" t="s">
        <v>29</v>
      </c>
      <c r="F2" s="7" t="s">
        <v>698</v>
      </c>
    </row>
    <row r="3" spans="1:6" s="8" customFormat="1" ht="30" customHeight="1">
      <c r="A3" s="8" t="s">
        <v>14</v>
      </c>
      <c r="B3" s="8" t="s">
        <v>22</v>
      </c>
      <c r="C3" s="8" t="s">
        <v>685</v>
      </c>
      <c r="D3" s="8" t="s">
        <v>687</v>
      </c>
      <c r="E3" s="8" t="s">
        <v>696</v>
      </c>
      <c r="F3" s="8" t="s">
        <v>699</v>
      </c>
    </row>
    <row r="4" spans="1:6" s="9" customFormat="1">
      <c r="A4" s="9" t="s">
        <v>15</v>
      </c>
      <c r="B4" s="9" t="s">
        <v>23</v>
      </c>
      <c r="C4" s="9" t="s">
        <v>23</v>
      </c>
    </row>
    <row r="5" spans="1:6" s="9" customFormat="1">
      <c r="A5" s="9" t="s">
        <v>16</v>
      </c>
      <c r="B5" s="9" t="s">
        <v>24</v>
      </c>
      <c r="C5" s="9" t="s">
        <v>24</v>
      </c>
      <c r="D5" s="9" t="s">
        <v>24</v>
      </c>
      <c r="E5" s="9" t="s">
        <v>24</v>
      </c>
      <c r="F5" s="9" t="s">
        <v>24</v>
      </c>
    </row>
    <row r="6" spans="1:6" s="8" customFormat="1" ht="30" customHeight="1">
      <c r="A6" s="8" t="s">
        <v>17</v>
      </c>
      <c r="F6" s="8" t="s">
        <v>49</v>
      </c>
    </row>
    <row r="7" spans="1:6" s="10" customFormat="1">
      <c r="A7" s="10" t="s">
        <v>18</v>
      </c>
      <c r="D7" s="10">
        <f>HYPERLINK("https://rdl-standard.readthedocs.io/en/dev/reference/codelists/#location-gazetteers","location_gazetteers")</f>
        <v>0</v>
      </c>
    </row>
    <row r="8" spans="1:6" s="11" customFormat="1" ht="50" customHeight="1">
      <c r="A8" s="11" t="s">
        <v>19</v>
      </c>
    </row>
    <row r="9" spans="1:6">
      <c r="B9" s="12"/>
      <c r="C9" s="12"/>
      <c r="D9" s="12"/>
      <c r="E9" s="12"/>
      <c r="F9" s="12"/>
    </row>
    <row r="10" spans="1:6">
      <c r="B10" s="12"/>
      <c r="C10" s="12"/>
      <c r="D10" s="12"/>
      <c r="E10" s="12"/>
      <c r="F10" s="12"/>
    </row>
    <row r="11" spans="1:6">
      <c r="B11" s="12"/>
      <c r="C11" s="12"/>
      <c r="D11" s="12"/>
      <c r="E11" s="12"/>
      <c r="F11" s="12"/>
    </row>
    <row r="12" spans="1:6">
      <c r="B12" s="12"/>
      <c r="C12" s="12"/>
      <c r="D12" s="12"/>
      <c r="E12" s="12"/>
      <c r="F12" s="12"/>
    </row>
    <row r="13" spans="1:6">
      <c r="B13" s="12"/>
      <c r="C13" s="12"/>
      <c r="D13" s="12"/>
      <c r="E13" s="12"/>
      <c r="F13" s="12"/>
    </row>
    <row r="14" spans="1:6">
      <c r="B14" s="12"/>
      <c r="C14" s="12"/>
      <c r="D14" s="12"/>
      <c r="E14" s="12"/>
      <c r="F14" s="12"/>
    </row>
    <row r="15" spans="1:6">
      <c r="B15" s="12"/>
      <c r="C15" s="12"/>
      <c r="D15" s="12"/>
      <c r="E15" s="12"/>
      <c r="F15" s="12"/>
    </row>
    <row r="16" spans="1:6">
      <c r="B16" s="12"/>
      <c r="C16" s="12"/>
      <c r="D16" s="12"/>
      <c r="E16" s="12"/>
      <c r="F16" s="12"/>
    </row>
    <row r="17" spans="2:6">
      <c r="B17" s="12"/>
      <c r="C17" s="12"/>
      <c r="D17" s="12"/>
      <c r="E17" s="12"/>
      <c r="F17" s="12"/>
    </row>
    <row r="18" spans="2:6">
      <c r="B18" s="12"/>
      <c r="C18" s="12"/>
      <c r="D18" s="12"/>
      <c r="E18" s="12"/>
      <c r="F18" s="12"/>
    </row>
    <row r="19" spans="2:6">
      <c r="B19" s="12"/>
      <c r="C19" s="12"/>
      <c r="D19" s="12"/>
      <c r="E19" s="12"/>
      <c r="F19" s="12"/>
    </row>
    <row r="20" spans="2:6">
      <c r="B20" s="12"/>
      <c r="C20" s="12"/>
      <c r="D20" s="12"/>
      <c r="E20" s="12"/>
      <c r="F20" s="12"/>
    </row>
    <row r="21" spans="2:6">
      <c r="B21" s="12"/>
      <c r="C21" s="12"/>
      <c r="D21" s="12"/>
      <c r="E21" s="12"/>
      <c r="F21" s="12"/>
    </row>
    <row r="22" spans="2:6">
      <c r="B22" s="12"/>
      <c r="C22" s="12"/>
      <c r="D22" s="12"/>
      <c r="E22" s="12"/>
      <c r="F22" s="12"/>
    </row>
    <row r="23" spans="2:6">
      <c r="B23" s="12"/>
      <c r="C23" s="12"/>
      <c r="D23" s="12"/>
      <c r="E23" s="12"/>
      <c r="F23" s="12"/>
    </row>
    <row r="24" spans="2:6">
      <c r="B24" s="12"/>
      <c r="C24" s="12"/>
      <c r="D24" s="12"/>
      <c r="E24" s="12"/>
      <c r="F24" s="12"/>
    </row>
    <row r="25" spans="2:6">
      <c r="B25" s="12"/>
      <c r="C25" s="12"/>
      <c r="D25" s="12"/>
      <c r="E25" s="12"/>
      <c r="F25" s="12"/>
    </row>
    <row r="26" spans="2:6">
      <c r="B26" s="12"/>
      <c r="C26" s="12"/>
      <c r="D26" s="12"/>
      <c r="E26" s="12"/>
      <c r="F26" s="12"/>
    </row>
    <row r="27" spans="2:6">
      <c r="B27" s="12"/>
      <c r="C27" s="12"/>
      <c r="D27" s="12"/>
      <c r="E27" s="12"/>
      <c r="F27" s="12"/>
    </row>
    <row r="28" spans="2:6">
      <c r="B28" s="12"/>
      <c r="C28" s="12"/>
      <c r="D28" s="12"/>
      <c r="E28" s="12"/>
      <c r="F28" s="12"/>
    </row>
    <row r="29" spans="2:6">
      <c r="B29" s="12"/>
      <c r="C29" s="12"/>
      <c r="D29" s="12"/>
      <c r="E29" s="12"/>
      <c r="F29" s="12"/>
    </row>
    <row r="30" spans="2:6">
      <c r="B30" s="12"/>
      <c r="C30" s="12"/>
      <c r="D30" s="12"/>
      <c r="E30" s="12"/>
      <c r="F30" s="12"/>
    </row>
    <row r="31" spans="2:6">
      <c r="B31" s="12"/>
      <c r="C31" s="12"/>
      <c r="D31" s="12"/>
      <c r="E31" s="12"/>
      <c r="F31" s="12"/>
    </row>
    <row r="32" spans="2:6">
      <c r="B32" s="12"/>
      <c r="C32" s="12"/>
      <c r="D32" s="12"/>
      <c r="E32" s="12"/>
      <c r="F32" s="12"/>
    </row>
    <row r="33" spans="2:6">
      <c r="B33" s="12"/>
      <c r="C33" s="12"/>
      <c r="D33" s="12"/>
      <c r="E33" s="12"/>
      <c r="F33" s="12"/>
    </row>
    <row r="34" spans="2:6">
      <c r="B34" s="12"/>
      <c r="C34" s="12"/>
      <c r="D34" s="12"/>
      <c r="E34" s="12"/>
      <c r="F34" s="12"/>
    </row>
    <row r="35" spans="2:6">
      <c r="B35" s="12"/>
      <c r="C35" s="12"/>
      <c r="D35" s="12"/>
      <c r="E35" s="12"/>
      <c r="F35" s="12"/>
    </row>
    <row r="36" spans="2:6">
      <c r="B36" s="12"/>
      <c r="C36" s="12"/>
      <c r="D36" s="12"/>
      <c r="E36" s="12"/>
      <c r="F36" s="12"/>
    </row>
    <row r="37" spans="2:6">
      <c r="B37" s="12"/>
      <c r="C37" s="12"/>
      <c r="D37" s="12"/>
      <c r="E37" s="12"/>
      <c r="F37" s="12"/>
    </row>
    <row r="38" spans="2:6">
      <c r="B38" s="12"/>
      <c r="C38" s="12"/>
      <c r="D38" s="12"/>
      <c r="E38" s="12"/>
      <c r="F38" s="12"/>
    </row>
    <row r="39" spans="2:6">
      <c r="B39" s="12"/>
      <c r="C39" s="12"/>
      <c r="D39" s="12"/>
      <c r="E39" s="12"/>
      <c r="F39" s="12"/>
    </row>
    <row r="40" spans="2:6">
      <c r="B40" s="12"/>
      <c r="C40" s="12"/>
      <c r="D40" s="12"/>
      <c r="E40" s="12"/>
      <c r="F40" s="12"/>
    </row>
    <row r="41" spans="2:6">
      <c r="B41" s="12"/>
      <c r="C41" s="12"/>
      <c r="D41" s="12"/>
      <c r="E41" s="12"/>
      <c r="F41" s="12"/>
    </row>
    <row r="42" spans="2:6">
      <c r="B42" s="12"/>
      <c r="C42" s="12"/>
      <c r="D42" s="12"/>
      <c r="E42" s="12"/>
      <c r="F42" s="12"/>
    </row>
    <row r="43" spans="2:6">
      <c r="B43" s="12"/>
      <c r="C43" s="12"/>
      <c r="D43" s="12"/>
      <c r="E43" s="12"/>
      <c r="F43" s="12"/>
    </row>
    <row r="44" spans="2:6">
      <c r="B44" s="12"/>
      <c r="C44" s="12"/>
      <c r="D44" s="12"/>
      <c r="E44" s="12"/>
      <c r="F44" s="12"/>
    </row>
    <row r="45" spans="2:6">
      <c r="B45" s="12"/>
      <c r="C45" s="12"/>
      <c r="D45" s="12"/>
      <c r="E45" s="12"/>
      <c r="F45" s="12"/>
    </row>
    <row r="46" spans="2:6">
      <c r="B46" s="12"/>
      <c r="C46" s="12"/>
      <c r="D46" s="12"/>
      <c r="E46" s="12"/>
      <c r="F46" s="12"/>
    </row>
    <row r="47" spans="2:6">
      <c r="B47" s="12"/>
      <c r="C47" s="12"/>
      <c r="D47" s="12"/>
      <c r="E47" s="12"/>
      <c r="F47" s="12"/>
    </row>
    <row r="48" spans="2:6">
      <c r="B48" s="12"/>
      <c r="C48" s="12"/>
      <c r="D48" s="12"/>
      <c r="E48" s="12"/>
      <c r="F48" s="12"/>
    </row>
    <row r="49" spans="2:6">
      <c r="B49" s="12"/>
      <c r="C49" s="12"/>
      <c r="D49" s="12"/>
      <c r="E49" s="12"/>
      <c r="F49" s="12"/>
    </row>
    <row r="50" spans="2:6">
      <c r="B50" s="12"/>
      <c r="C50" s="12"/>
      <c r="D50" s="12"/>
      <c r="E50" s="12"/>
      <c r="F50" s="12"/>
    </row>
    <row r="51" spans="2:6">
      <c r="B51" s="12"/>
      <c r="C51" s="12"/>
      <c r="D51" s="12"/>
      <c r="E51" s="12"/>
      <c r="F51" s="12"/>
    </row>
    <row r="52" spans="2:6">
      <c r="B52" s="12"/>
      <c r="C52" s="12"/>
      <c r="D52" s="12"/>
      <c r="E52" s="12"/>
      <c r="F52" s="12"/>
    </row>
    <row r="53" spans="2:6">
      <c r="B53" s="12"/>
      <c r="C53" s="12"/>
      <c r="D53" s="12"/>
      <c r="E53" s="12"/>
      <c r="F53" s="12"/>
    </row>
    <row r="54" spans="2:6">
      <c r="B54" s="12"/>
      <c r="C54" s="12"/>
      <c r="D54" s="12"/>
      <c r="E54" s="12"/>
      <c r="F54" s="12"/>
    </row>
    <row r="55" spans="2:6">
      <c r="B55" s="12"/>
      <c r="C55" s="12"/>
      <c r="D55" s="12"/>
      <c r="E55" s="12"/>
      <c r="F55" s="12"/>
    </row>
    <row r="56" spans="2:6">
      <c r="B56" s="12"/>
      <c r="C56" s="12"/>
      <c r="D56" s="12"/>
      <c r="E56" s="12"/>
      <c r="F56" s="12"/>
    </row>
    <row r="57" spans="2:6">
      <c r="B57" s="12"/>
      <c r="C57" s="12"/>
      <c r="D57" s="12"/>
      <c r="E57" s="12"/>
      <c r="F57" s="12"/>
    </row>
    <row r="58" spans="2:6">
      <c r="B58" s="12"/>
      <c r="C58" s="12"/>
      <c r="D58" s="12"/>
      <c r="E58" s="12"/>
      <c r="F58" s="12"/>
    </row>
    <row r="59" spans="2:6">
      <c r="B59" s="12"/>
      <c r="C59" s="12"/>
      <c r="D59" s="12"/>
      <c r="E59" s="12"/>
      <c r="F59" s="12"/>
    </row>
    <row r="60" spans="2:6">
      <c r="B60" s="12"/>
      <c r="C60" s="12"/>
      <c r="D60" s="12"/>
      <c r="E60" s="12"/>
      <c r="F60" s="12"/>
    </row>
    <row r="61" spans="2:6">
      <c r="B61" s="12"/>
      <c r="C61" s="12"/>
      <c r="D61" s="12"/>
      <c r="E61" s="12"/>
      <c r="F61" s="12"/>
    </row>
    <row r="62" spans="2:6">
      <c r="B62" s="12"/>
      <c r="C62" s="12"/>
      <c r="D62" s="12"/>
      <c r="E62" s="12"/>
      <c r="F62" s="12"/>
    </row>
    <row r="63" spans="2:6">
      <c r="B63" s="12"/>
      <c r="C63" s="12"/>
      <c r="D63" s="12"/>
      <c r="E63" s="12"/>
      <c r="F63" s="12"/>
    </row>
    <row r="64" spans="2:6">
      <c r="B64" s="12"/>
      <c r="C64" s="12"/>
      <c r="D64" s="12"/>
      <c r="E64" s="12"/>
      <c r="F64" s="12"/>
    </row>
    <row r="65" spans="2:6">
      <c r="B65" s="12"/>
      <c r="C65" s="12"/>
      <c r="D65" s="12"/>
      <c r="E65" s="12"/>
      <c r="F65" s="12"/>
    </row>
    <row r="66" spans="2:6">
      <c r="B66" s="12"/>
      <c r="C66" s="12"/>
      <c r="D66" s="12"/>
      <c r="E66" s="12"/>
      <c r="F66" s="12"/>
    </row>
    <row r="67" spans="2:6">
      <c r="B67" s="12"/>
      <c r="C67" s="12"/>
      <c r="D67" s="12"/>
      <c r="E67" s="12"/>
      <c r="F67" s="12"/>
    </row>
    <row r="68" spans="2:6">
      <c r="B68" s="12"/>
      <c r="C68" s="12"/>
      <c r="D68" s="12"/>
      <c r="E68" s="12"/>
      <c r="F68" s="12"/>
    </row>
    <row r="69" spans="2:6">
      <c r="B69" s="12"/>
      <c r="C69" s="12"/>
      <c r="D69" s="12"/>
      <c r="E69" s="12"/>
      <c r="F69" s="12"/>
    </row>
    <row r="70" spans="2:6">
      <c r="B70" s="12"/>
      <c r="C70" s="12"/>
      <c r="D70" s="12"/>
      <c r="E70" s="12"/>
      <c r="F70" s="12"/>
    </row>
    <row r="71" spans="2:6">
      <c r="B71" s="12"/>
      <c r="C71" s="12"/>
      <c r="D71" s="12"/>
      <c r="E71" s="12"/>
      <c r="F71" s="12"/>
    </row>
    <row r="72" spans="2:6">
      <c r="B72" s="12"/>
      <c r="C72" s="12"/>
      <c r="D72" s="12"/>
      <c r="E72" s="12"/>
      <c r="F72" s="12"/>
    </row>
    <row r="73" spans="2:6">
      <c r="B73" s="12"/>
      <c r="C73" s="12"/>
      <c r="D73" s="12"/>
      <c r="E73" s="12"/>
      <c r="F73" s="12"/>
    </row>
    <row r="74" spans="2:6">
      <c r="B74" s="12"/>
      <c r="C74" s="12"/>
      <c r="D74" s="12"/>
      <c r="E74" s="12"/>
      <c r="F74" s="12"/>
    </row>
    <row r="75" spans="2:6">
      <c r="B75" s="12"/>
      <c r="C75" s="12"/>
      <c r="D75" s="12"/>
      <c r="E75" s="12"/>
      <c r="F75" s="12"/>
    </row>
    <row r="76" spans="2:6">
      <c r="B76" s="12"/>
      <c r="C76" s="12"/>
      <c r="D76" s="12"/>
      <c r="E76" s="12"/>
      <c r="F76" s="12"/>
    </row>
    <row r="77" spans="2:6">
      <c r="B77" s="12"/>
      <c r="C77" s="12"/>
      <c r="D77" s="12"/>
      <c r="E77" s="12"/>
      <c r="F77" s="12"/>
    </row>
    <row r="78" spans="2:6">
      <c r="B78" s="12"/>
      <c r="C78" s="12"/>
      <c r="D78" s="12"/>
      <c r="E78" s="12"/>
      <c r="F78" s="12"/>
    </row>
    <row r="79" spans="2:6">
      <c r="B79" s="12"/>
      <c r="C79" s="12"/>
      <c r="D79" s="12"/>
      <c r="E79" s="12"/>
      <c r="F79" s="12"/>
    </row>
    <row r="80" spans="2:6">
      <c r="B80" s="12"/>
      <c r="C80" s="12"/>
      <c r="D80" s="12"/>
      <c r="E80" s="12"/>
      <c r="F80" s="12"/>
    </row>
    <row r="81" spans="2:6">
      <c r="B81" s="12"/>
      <c r="C81" s="12"/>
      <c r="D81" s="12"/>
      <c r="E81" s="12"/>
      <c r="F81" s="12"/>
    </row>
    <row r="82" spans="2:6">
      <c r="B82" s="12"/>
      <c r="C82" s="12"/>
      <c r="D82" s="12"/>
      <c r="E82" s="12"/>
      <c r="F82" s="12"/>
    </row>
    <row r="83" spans="2:6">
      <c r="B83" s="12"/>
      <c r="C83" s="12"/>
      <c r="D83" s="12"/>
      <c r="E83" s="12"/>
      <c r="F83" s="12"/>
    </row>
    <row r="84" spans="2:6">
      <c r="B84" s="12"/>
      <c r="C84" s="12"/>
      <c r="D84" s="12"/>
      <c r="E84" s="12"/>
      <c r="F84" s="12"/>
    </row>
    <row r="85" spans="2:6">
      <c r="B85" s="12"/>
      <c r="C85" s="12"/>
      <c r="D85" s="12"/>
      <c r="E85" s="12"/>
      <c r="F85" s="12"/>
    </row>
    <row r="86" spans="2:6">
      <c r="B86" s="12"/>
      <c r="C86" s="12"/>
      <c r="D86" s="12"/>
      <c r="E86" s="12"/>
      <c r="F86" s="12"/>
    </row>
    <row r="87" spans="2:6">
      <c r="B87" s="12"/>
      <c r="C87" s="12"/>
      <c r="D87" s="12"/>
      <c r="E87" s="12"/>
      <c r="F87" s="12"/>
    </row>
    <row r="88" spans="2:6">
      <c r="B88" s="12"/>
      <c r="C88" s="12"/>
      <c r="D88" s="12"/>
      <c r="E88" s="12"/>
      <c r="F88" s="12"/>
    </row>
    <row r="89" spans="2:6">
      <c r="B89" s="12"/>
      <c r="C89" s="12"/>
      <c r="D89" s="12"/>
      <c r="E89" s="12"/>
      <c r="F89" s="12"/>
    </row>
    <row r="90" spans="2:6">
      <c r="B90" s="12"/>
      <c r="C90" s="12"/>
      <c r="D90" s="12"/>
      <c r="E90" s="12"/>
      <c r="F90" s="12"/>
    </row>
    <row r="91" spans="2:6">
      <c r="B91" s="12"/>
      <c r="C91" s="12"/>
      <c r="D91" s="12"/>
      <c r="E91" s="12"/>
      <c r="F91" s="12"/>
    </row>
    <row r="92" spans="2:6">
      <c r="B92" s="12"/>
      <c r="C92" s="12"/>
      <c r="D92" s="12"/>
      <c r="E92" s="12"/>
      <c r="F92" s="12"/>
    </row>
    <row r="93" spans="2:6">
      <c r="B93" s="12"/>
      <c r="C93" s="12"/>
      <c r="D93" s="12"/>
      <c r="E93" s="12"/>
      <c r="F93" s="12"/>
    </row>
    <row r="94" spans="2:6">
      <c r="B94" s="12"/>
      <c r="C94" s="12"/>
      <c r="D94" s="12"/>
      <c r="E94" s="12"/>
      <c r="F94" s="12"/>
    </row>
    <row r="95" spans="2:6">
      <c r="B95" s="12"/>
      <c r="C95" s="12"/>
      <c r="D95" s="12"/>
      <c r="E95" s="12"/>
      <c r="F95" s="12"/>
    </row>
    <row r="96" spans="2:6">
      <c r="B96" s="12"/>
      <c r="C96" s="12"/>
      <c r="D96" s="12"/>
      <c r="E96" s="12"/>
      <c r="F96" s="12"/>
    </row>
    <row r="97" spans="2:6">
      <c r="B97" s="12"/>
      <c r="C97" s="12"/>
      <c r="D97" s="12"/>
      <c r="E97" s="12"/>
      <c r="F97" s="12"/>
    </row>
    <row r="98" spans="2:6">
      <c r="B98" s="12"/>
      <c r="C98" s="12"/>
      <c r="D98" s="12"/>
      <c r="E98" s="12"/>
      <c r="F98" s="12"/>
    </row>
    <row r="99" spans="2:6">
      <c r="B99" s="12"/>
      <c r="C99" s="12"/>
      <c r="D99" s="12"/>
      <c r="E99" s="12"/>
      <c r="F99" s="12"/>
    </row>
    <row r="100" spans="2:6">
      <c r="B100" s="12"/>
      <c r="C100" s="12"/>
      <c r="D100" s="12"/>
      <c r="E100" s="12"/>
      <c r="F100" s="12"/>
    </row>
    <row r="101" spans="2:6">
      <c r="B101" s="12"/>
      <c r="C101" s="12"/>
      <c r="D101" s="12"/>
      <c r="E101" s="12"/>
      <c r="F101" s="12"/>
    </row>
    <row r="102" spans="2:6">
      <c r="B102" s="12"/>
      <c r="C102" s="12"/>
      <c r="D102" s="12"/>
      <c r="E102" s="12"/>
      <c r="F102" s="12"/>
    </row>
    <row r="103" spans="2:6">
      <c r="B103" s="12"/>
      <c r="C103" s="12"/>
      <c r="D103" s="12"/>
      <c r="E103" s="12"/>
      <c r="F103" s="12"/>
    </row>
    <row r="104" spans="2:6">
      <c r="B104" s="12"/>
      <c r="C104" s="12"/>
      <c r="D104" s="12"/>
      <c r="E104" s="12"/>
      <c r="F104" s="12"/>
    </row>
    <row r="105" spans="2:6">
      <c r="B105" s="12"/>
      <c r="C105" s="12"/>
      <c r="D105" s="12"/>
      <c r="E105" s="12"/>
      <c r="F105" s="12"/>
    </row>
    <row r="106" spans="2:6">
      <c r="B106" s="12"/>
      <c r="C106" s="12"/>
      <c r="D106" s="12"/>
      <c r="E106" s="12"/>
      <c r="F106" s="12"/>
    </row>
    <row r="107" spans="2:6">
      <c r="B107" s="12"/>
      <c r="C107" s="12"/>
      <c r="D107" s="12"/>
      <c r="E107" s="12"/>
      <c r="F107" s="12"/>
    </row>
    <row r="108" spans="2:6">
      <c r="B108" s="12"/>
      <c r="C108" s="12"/>
      <c r="D108" s="12"/>
      <c r="E108" s="12"/>
      <c r="F108" s="12"/>
    </row>
    <row r="109" spans="2:6">
      <c r="B109" s="12"/>
      <c r="C109" s="12"/>
      <c r="D109" s="12"/>
      <c r="E109" s="12"/>
      <c r="F109" s="12"/>
    </row>
    <row r="110" spans="2:6">
      <c r="B110" s="12"/>
      <c r="C110" s="12"/>
      <c r="D110" s="12"/>
      <c r="E110" s="12"/>
      <c r="F110" s="12"/>
    </row>
    <row r="111" spans="2:6">
      <c r="B111" s="12"/>
      <c r="C111" s="12"/>
      <c r="D111" s="12"/>
      <c r="E111" s="12"/>
      <c r="F111" s="12"/>
    </row>
    <row r="112" spans="2:6">
      <c r="B112" s="12"/>
      <c r="C112" s="12"/>
      <c r="D112" s="12"/>
      <c r="E112" s="12"/>
      <c r="F112" s="12"/>
    </row>
    <row r="113" spans="2:6">
      <c r="B113" s="12"/>
      <c r="C113" s="12"/>
      <c r="D113" s="12"/>
      <c r="E113" s="12"/>
      <c r="F113" s="12"/>
    </row>
    <row r="114" spans="2:6">
      <c r="B114" s="12"/>
      <c r="C114" s="12"/>
      <c r="D114" s="12"/>
      <c r="E114" s="12"/>
      <c r="F114" s="12"/>
    </row>
    <row r="115" spans="2:6">
      <c r="B115" s="12"/>
      <c r="C115" s="12"/>
      <c r="D115" s="12"/>
      <c r="E115" s="12"/>
      <c r="F115" s="12"/>
    </row>
    <row r="116" spans="2:6">
      <c r="B116" s="12"/>
      <c r="C116" s="12"/>
      <c r="D116" s="12"/>
      <c r="E116" s="12"/>
      <c r="F116" s="12"/>
    </row>
    <row r="117" spans="2:6">
      <c r="B117" s="12"/>
      <c r="C117" s="12"/>
      <c r="D117" s="12"/>
      <c r="E117" s="12"/>
      <c r="F117" s="12"/>
    </row>
    <row r="118" spans="2:6">
      <c r="B118" s="12"/>
      <c r="C118" s="12"/>
      <c r="D118" s="12"/>
      <c r="E118" s="12"/>
      <c r="F118" s="12"/>
    </row>
    <row r="119" spans="2:6">
      <c r="B119" s="12"/>
      <c r="C119" s="12"/>
      <c r="D119" s="12"/>
      <c r="E119" s="12"/>
      <c r="F119" s="12"/>
    </row>
    <row r="120" spans="2:6">
      <c r="B120" s="12"/>
      <c r="C120" s="12"/>
      <c r="D120" s="12"/>
      <c r="E120" s="12"/>
      <c r="F120" s="12"/>
    </row>
    <row r="121" spans="2:6">
      <c r="B121" s="12"/>
      <c r="C121" s="12"/>
      <c r="D121" s="12"/>
      <c r="E121" s="12"/>
      <c r="F121" s="12"/>
    </row>
    <row r="122" spans="2:6">
      <c r="B122" s="12"/>
      <c r="C122" s="12"/>
      <c r="D122" s="12"/>
      <c r="E122" s="12"/>
      <c r="F122" s="12"/>
    </row>
    <row r="123" spans="2:6">
      <c r="B123" s="12"/>
      <c r="C123" s="12"/>
      <c r="D123" s="12"/>
      <c r="E123" s="12"/>
      <c r="F123" s="12"/>
    </row>
    <row r="124" spans="2:6">
      <c r="B124" s="12"/>
      <c r="C124" s="12"/>
      <c r="D124" s="12"/>
      <c r="E124" s="12"/>
      <c r="F124" s="12"/>
    </row>
    <row r="125" spans="2:6">
      <c r="B125" s="12"/>
      <c r="C125" s="12"/>
      <c r="D125" s="12"/>
      <c r="E125" s="12"/>
      <c r="F125" s="12"/>
    </row>
    <row r="126" spans="2:6">
      <c r="B126" s="12"/>
      <c r="C126" s="12"/>
      <c r="D126" s="12"/>
      <c r="E126" s="12"/>
      <c r="F126" s="12"/>
    </row>
    <row r="127" spans="2:6">
      <c r="B127" s="12"/>
      <c r="C127" s="12"/>
      <c r="D127" s="12"/>
      <c r="E127" s="12"/>
      <c r="F127" s="12"/>
    </row>
    <row r="128" spans="2:6">
      <c r="B128" s="12"/>
      <c r="C128" s="12"/>
      <c r="D128" s="12"/>
      <c r="E128" s="12"/>
      <c r="F128" s="12"/>
    </row>
    <row r="129" spans="2:6">
      <c r="B129" s="12"/>
      <c r="C129" s="12"/>
      <c r="D129" s="12"/>
      <c r="E129" s="12"/>
      <c r="F129" s="12"/>
    </row>
    <row r="130" spans="2:6">
      <c r="B130" s="12"/>
      <c r="C130" s="12"/>
      <c r="D130" s="12"/>
      <c r="E130" s="12"/>
      <c r="F130" s="12"/>
    </row>
    <row r="131" spans="2:6">
      <c r="B131" s="12"/>
      <c r="C131" s="12"/>
      <c r="D131" s="12"/>
      <c r="E131" s="12"/>
      <c r="F131" s="12"/>
    </row>
    <row r="132" spans="2:6">
      <c r="B132" s="12"/>
      <c r="C132" s="12"/>
      <c r="D132" s="12"/>
      <c r="E132" s="12"/>
      <c r="F132" s="12"/>
    </row>
    <row r="133" spans="2:6">
      <c r="B133" s="12"/>
      <c r="C133" s="12"/>
      <c r="D133" s="12"/>
      <c r="E133" s="12"/>
      <c r="F133" s="12"/>
    </row>
    <row r="134" spans="2:6">
      <c r="B134" s="12"/>
      <c r="C134" s="12"/>
      <c r="D134" s="12"/>
      <c r="E134" s="12"/>
      <c r="F134" s="12"/>
    </row>
    <row r="135" spans="2:6">
      <c r="B135" s="12"/>
      <c r="C135" s="12"/>
      <c r="D135" s="12"/>
      <c r="E135" s="12"/>
      <c r="F135" s="12"/>
    </row>
    <row r="136" spans="2:6">
      <c r="B136" s="12"/>
      <c r="C136" s="12"/>
      <c r="D136" s="12"/>
      <c r="E136" s="12"/>
      <c r="F136" s="12"/>
    </row>
    <row r="137" spans="2:6">
      <c r="B137" s="12"/>
      <c r="C137" s="12"/>
      <c r="D137" s="12"/>
      <c r="E137" s="12"/>
      <c r="F137" s="12"/>
    </row>
    <row r="138" spans="2:6">
      <c r="B138" s="12"/>
      <c r="C138" s="12"/>
      <c r="D138" s="12"/>
      <c r="E138" s="12"/>
      <c r="F138" s="12"/>
    </row>
    <row r="139" spans="2:6">
      <c r="B139" s="12"/>
      <c r="C139" s="12"/>
      <c r="D139" s="12"/>
      <c r="E139" s="12"/>
      <c r="F139" s="12"/>
    </row>
    <row r="140" spans="2:6">
      <c r="B140" s="12"/>
      <c r="C140" s="12"/>
      <c r="D140" s="12"/>
      <c r="E140" s="12"/>
      <c r="F140" s="12"/>
    </row>
    <row r="141" spans="2:6">
      <c r="B141" s="12"/>
      <c r="C141" s="12"/>
      <c r="D141" s="12"/>
      <c r="E141" s="12"/>
      <c r="F141" s="12"/>
    </row>
    <row r="142" spans="2:6">
      <c r="B142" s="12"/>
      <c r="C142" s="12"/>
      <c r="D142" s="12"/>
      <c r="E142" s="12"/>
      <c r="F142" s="12"/>
    </row>
    <row r="143" spans="2:6">
      <c r="B143" s="12"/>
      <c r="C143" s="12"/>
      <c r="D143" s="12"/>
      <c r="E143" s="12"/>
      <c r="F143" s="12"/>
    </row>
    <row r="144" spans="2:6">
      <c r="B144" s="12"/>
      <c r="C144" s="12"/>
      <c r="D144" s="12"/>
      <c r="E144" s="12"/>
      <c r="F144" s="12"/>
    </row>
    <row r="145" spans="2:6">
      <c r="B145" s="12"/>
      <c r="C145" s="12"/>
      <c r="D145" s="12"/>
      <c r="E145" s="12"/>
      <c r="F145" s="12"/>
    </row>
    <row r="146" spans="2:6">
      <c r="B146" s="12"/>
      <c r="C146" s="12"/>
      <c r="D146" s="12"/>
      <c r="E146" s="12"/>
      <c r="F146" s="12"/>
    </row>
    <row r="147" spans="2:6">
      <c r="B147" s="12"/>
      <c r="C147" s="12"/>
      <c r="D147" s="12"/>
      <c r="E147" s="12"/>
      <c r="F147" s="12"/>
    </row>
    <row r="148" spans="2:6">
      <c r="B148" s="12"/>
      <c r="C148" s="12"/>
      <c r="D148" s="12"/>
      <c r="E148" s="12"/>
      <c r="F148" s="12"/>
    </row>
    <row r="149" spans="2:6">
      <c r="B149" s="12"/>
      <c r="C149" s="12"/>
      <c r="D149" s="12"/>
      <c r="E149" s="12"/>
      <c r="F149" s="12"/>
    </row>
    <row r="150" spans="2:6">
      <c r="B150" s="12"/>
      <c r="C150" s="12"/>
      <c r="D150" s="12"/>
      <c r="E150" s="12"/>
      <c r="F150" s="12"/>
    </row>
    <row r="151" spans="2:6">
      <c r="B151" s="12"/>
      <c r="C151" s="12"/>
      <c r="D151" s="12"/>
      <c r="E151" s="12"/>
      <c r="F151" s="12"/>
    </row>
    <row r="152" spans="2:6">
      <c r="B152" s="12"/>
      <c r="C152" s="12"/>
      <c r="D152" s="12"/>
      <c r="E152" s="12"/>
      <c r="F152" s="12"/>
    </row>
    <row r="153" spans="2:6">
      <c r="B153" s="12"/>
      <c r="C153" s="12"/>
      <c r="D153" s="12"/>
      <c r="E153" s="12"/>
      <c r="F153" s="12"/>
    </row>
    <row r="154" spans="2:6">
      <c r="B154" s="12"/>
      <c r="C154" s="12"/>
      <c r="D154" s="12"/>
      <c r="E154" s="12"/>
      <c r="F154" s="12"/>
    </row>
    <row r="155" spans="2:6">
      <c r="B155" s="12"/>
      <c r="C155" s="12"/>
      <c r="D155" s="12"/>
      <c r="E155" s="12"/>
      <c r="F155" s="12"/>
    </row>
    <row r="156" spans="2:6">
      <c r="B156" s="12"/>
      <c r="C156" s="12"/>
      <c r="D156" s="12"/>
      <c r="E156" s="12"/>
      <c r="F156" s="12"/>
    </row>
    <row r="157" spans="2:6">
      <c r="B157" s="12"/>
      <c r="C157" s="12"/>
      <c r="D157" s="12"/>
      <c r="E157" s="12"/>
      <c r="F157" s="12"/>
    </row>
    <row r="158" spans="2:6">
      <c r="B158" s="12"/>
      <c r="C158" s="12"/>
      <c r="D158" s="12"/>
      <c r="E158" s="12"/>
      <c r="F158" s="12"/>
    </row>
    <row r="159" spans="2:6">
      <c r="B159" s="12"/>
      <c r="C159" s="12"/>
      <c r="D159" s="12"/>
      <c r="E159" s="12"/>
      <c r="F159" s="12"/>
    </row>
    <row r="160" spans="2:6">
      <c r="B160" s="12"/>
      <c r="C160" s="12"/>
      <c r="D160" s="12"/>
      <c r="E160" s="12"/>
      <c r="F160" s="12"/>
    </row>
    <row r="161" spans="2:6">
      <c r="B161" s="12"/>
      <c r="C161" s="12"/>
      <c r="D161" s="12"/>
      <c r="E161" s="12"/>
      <c r="F161" s="12"/>
    </row>
    <row r="162" spans="2:6">
      <c r="B162" s="12"/>
      <c r="C162" s="12"/>
      <c r="D162" s="12"/>
      <c r="E162" s="12"/>
      <c r="F162" s="12"/>
    </row>
    <row r="163" spans="2:6">
      <c r="B163" s="12"/>
      <c r="C163" s="12"/>
      <c r="D163" s="12"/>
      <c r="E163" s="12"/>
      <c r="F163" s="12"/>
    </row>
    <row r="164" spans="2:6">
      <c r="B164" s="12"/>
      <c r="C164" s="12"/>
      <c r="D164" s="12"/>
      <c r="E164" s="12"/>
      <c r="F164" s="12"/>
    </row>
    <row r="165" spans="2:6">
      <c r="B165" s="12"/>
      <c r="C165" s="12"/>
      <c r="D165" s="12"/>
      <c r="E165" s="12"/>
      <c r="F165" s="12"/>
    </row>
    <row r="166" spans="2:6">
      <c r="B166" s="12"/>
      <c r="C166" s="12"/>
      <c r="D166" s="12"/>
      <c r="E166" s="12"/>
      <c r="F166" s="12"/>
    </row>
    <row r="167" spans="2:6">
      <c r="B167" s="12"/>
      <c r="C167" s="12"/>
      <c r="D167" s="12"/>
      <c r="E167" s="12"/>
      <c r="F167" s="12"/>
    </row>
    <row r="168" spans="2:6">
      <c r="B168" s="12"/>
      <c r="C168" s="12"/>
      <c r="D168" s="12"/>
      <c r="E168" s="12"/>
      <c r="F168" s="12"/>
    </row>
    <row r="169" spans="2:6">
      <c r="B169" s="12"/>
      <c r="C169" s="12"/>
      <c r="D169" s="12"/>
      <c r="E169" s="12"/>
      <c r="F169" s="12"/>
    </row>
    <row r="170" spans="2:6">
      <c r="B170" s="12"/>
      <c r="C170" s="12"/>
      <c r="D170" s="12"/>
      <c r="E170" s="12"/>
      <c r="F170" s="12"/>
    </row>
    <row r="171" spans="2:6">
      <c r="B171" s="12"/>
      <c r="C171" s="12"/>
      <c r="D171" s="12"/>
      <c r="E171" s="12"/>
      <c r="F171" s="12"/>
    </row>
    <row r="172" spans="2:6">
      <c r="B172" s="12"/>
      <c r="C172" s="12"/>
      <c r="D172" s="12"/>
      <c r="E172" s="12"/>
      <c r="F172" s="12"/>
    </row>
    <row r="173" spans="2:6">
      <c r="B173" s="12"/>
      <c r="C173" s="12"/>
      <c r="D173" s="12"/>
      <c r="E173" s="12"/>
      <c r="F173" s="12"/>
    </row>
    <row r="174" spans="2:6">
      <c r="B174" s="12"/>
      <c r="C174" s="12"/>
      <c r="D174" s="12"/>
      <c r="E174" s="12"/>
      <c r="F174" s="12"/>
    </row>
    <row r="175" spans="2:6">
      <c r="B175" s="12"/>
      <c r="C175" s="12"/>
      <c r="D175" s="12"/>
      <c r="E175" s="12"/>
      <c r="F175" s="12"/>
    </row>
    <row r="176" spans="2:6">
      <c r="B176" s="12"/>
      <c r="C176" s="12"/>
      <c r="D176" s="12"/>
      <c r="E176" s="12"/>
      <c r="F176" s="12"/>
    </row>
    <row r="177" spans="2:6">
      <c r="B177" s="12"/>
      <c r="C177" s="12"/>
      <c r="D177" s="12"/>
      <c r="E177" s="12"/>
      <c r="F177" s="12"/>
    </row>
    <row r="178" spans="2:6">
      <c r="B178" s="12"/>
      <c r="C178" s="12"/>
      <c r="D178" s="12"/>
      <c r="E178" s="12"/>
      <c r="F178" s="12"/>
    </row>
    <row r="179" spans="2:6">
      <c r="B179" s="12"/>
      <c r="C179" s="12"/>
      <c r="D179" s="12"/>
      <c r="E179" s="12"/>
      <c r="F179" s="12"/>
    </row>
    <row r="180" spans="2:6">
      <c r="B180" s="12"/>
      <c r="C180" s="12"/>
      <c r="D180" s="12"/>
      <c r="E180" s="12"/>
      <c r="F180" s="12"/>
    </row>
    <row r="181" spans="2:6">
      <c r="B181" s="12"/>
      <c r="C181" s="12"/>
      <c r="D181" s="12"/>
      <c r="E181" s="12"/>
      <c r="F181" s="12"/>
    </row>
    <row r="182" spans="2:6">
      <c r="B182" s="12"/>
      <c r="C182" s="12"/>
      <c r="D182" s="12"/>
      <c r="E182" s="12"/>
      <c r="F182" s="12"/>
    </row>
    <row r="183" spans="2:6">
      <c r="B183" s="12"/>
      <c r="C183" s="12"/>
      <c r="D183" s="12"/>
      <c r="E183" s="12"/>
      <c r="F183" s="12"/>
    </row>
    <row r="184" spans="2:6">
      <c r="B184" s="12"/>
      <c r="C184" s="12"/>
      <c r="D184" s="12"/>
      <c r="E184" s="12"/>
      <c r="F184" s="12"/>
    </row>
    <row r="185" spans="2:6">
      <c r="B185" s="12"/>
      <c r="C185" s="12"/>
      <c r="D185" s="12"/>
      <c r="E185" s="12"/>
      <c r="F185" s="12"/>
    </row>
    <row r="186" spans="2:6">
      <c r="B186" s="12"/>
      <c r="C186" s="12"/>
      <c r="D186" s="12"/>
      <c r="E186" s="12"/>
      <c r="F186" s="12"/>
    </row>
    <row r="187" spans="2:6">
      <c r="B187" s="12"/>
      <c r="C187" s="12"/>
      <c r="D187" s="12"/>
      <c r="E187" s="12"/>
      <c r="F187" s="12"/>
    </row>
    <row r="188" spans="2:6">
      <c r="B188" s="12"/>
      <c r="C188" s="12"/>
      <c r="D188" s="12"/>
      <c r="E188" s="12"/>
      <c r="F188" s="12"/>
    </row>
    <row r="189" spans="2:6">
      <c r="B189" s="12"/>
      <c r="C189" s="12"/>
      <c r="D189" s="12"/>
      <c r="E189" s="12"/>
      <c r="F189" s="12"/>
    </row>
    <row r="190" spans="2:6">
      <c r="B190" s="12"/>
      <c r="C190" s="12"/>
      <c r="D190" s="12"/>
      <c r="E190" s="12"/>
      <c r="F190" s="12"/>
    </row>
    <row r="191" spans="2:6">
      <c r="B191" s="12"/>
      <c r="C191" s="12"/>
      <c r="D191" s="12"/>
      <c r="E191" s="12"/>
      <c r="F191" s="12"/>
    </row>
    <row r="192" spans="2:6">
      <c r="B192" s="12"/>
      <c r="C192" s="12"/>
      <c r="D192" s="12"/>
      <c r="E192" s="12"/>
      <c r="F192" s="12"/>
    </row>
    <row r="193" spans="2:6">
      <c r="B193" s="12"/>
      <c r="C193" s="12"/>
      <c r="D193" s="12"/>
      <c r="E193" s="12"/>
      <c r="F193" s="12"/>
    </row>
    <row r="194" spans="2:6">
      <c r="B194" s="12"/>
      <c r="C194" s="12"/>
      <c r="D194" s="12"/>
      <c r="E194" s="12"/>
      <c r="F194" s="12"/>
    </row>
    <row r="195" spans="2:6">
      <c r="B195" s="12"/>
      <c r="C195" s="12"/>
      <c r="D195" s="12"/>
      <c r="E195" s="12"/>
      <c r="F195" s="12"/>
    </row>
    <row r="196" spans="2:6">
      <c r="B196" s="12"/>
      <c r="C196" s="12"/>
      <c r="D196" s="12"/>
      <c r="E196" s="12"/>
      <c r="F196" s="12"/>
    </row>
    <row r="197" spans="2:6">
      <c r="B197" s="12"/>
      <c r="C197" s="12"/>
      <c r="D197" s="12"/>
      <c r="E197" s="12"/>
      <c r="F197" s="12"/>
    </row>
    <row r="198" spans="2:6">
      <c r="B198" s="12"/>
      <c r="C198" s="12"/>
      <c r="D198" s="12"/>
      <c r="E198" s="12"/>
      <c r="F198" s="12"/>
    </row>
    <row r="199" spans="2:6">
      <c r="B199" s="12"/>
      <c r="C199" s="12"/>
      <c r="D199" s="12"/>
      <c r="E199" s="12"/>
      <c r="F199" s="12"/>
    </row>
    <row r="200" spans="2:6">
      <c r="B200" s="12"/>
      <c r="C200" s="12"/>
      <c r="D200" s="12"/>
      <c r="E200" s="12"/>
      <c r="F200" s="12"/>
    </row>
    <row r="201" spans="2:6">
      <c r="B201" s="12"/>
      <c r="C201" s="12"/>
      <c r="D201" s="12"/>
      <c r="E201" s="12"/>
      <c r="F201" s="12"/>
    </row>
    <row r="202" spans="2:6">
      <c r="B202" s="12"/>
      <c r="C202" s="12"/>
      <c r="D202" s="12"/>
      <c r="E202" s="12"/>
      <c r="F202" s="12"/>
    </row>
    <row r="203" spans="2:6">
      <c r="B203" s="12"/>
      <c r="C203" s="12"/>
      <c r="D203" s="12"/>
      <c r="E203" s="12"/>
      <c r="F203" s="12"/>
    </row>
    <row r="204" spans="2:6">
      <c r="B204" s="12"/>
      <c r="C204" s="12"/>
      <c r="D204" s="12"/>
      <c r="E204" s="12"/>
      <c r="F204" s="12"/>
    </row>
    <row r="205" spans="2:6">
      <c r="B205" s="12"/>
      <c r="C205" s="12"/>
      <c r="D205" s="12"/>
      <c r="E205" s="12"/>
      <c r="F205" s="12"/>
    </row>
    <row r="206" spans="2:6">
      <c r="B206" s="12"/>
      <c r="C206" s="12"/>
      <c r="D206" s="12"/>
      <c r="E206" s="12"/>
      <c r="F206" s="12"/>
    </row>
    <row r="207" spans="2:6">
      <c r="B207" s="12"/>
      <c r="C207" s="12"/>
      <c r="D207" s="12"/>
      <c r="E207" s="12"/>
      <c r="F207" s="12"/>
    </row>
    <row r="208" spans="2:6">
      <c r="B208" s="12"/>
      <c r="C208" s="12"/>
      <c r="D208" s="12"/>
      <c r="E208" s="12"/>
      <c r="F208" s="12"/>
    </row>
    <row r="209" spans="2:6">
      <c r="B209" s="12"/>
      <c r="C209" s="12"/>
      <c r="D209" s="12"/>
      <c r="E209" s="12"/>
      <c r="F209" s="12"/>
    </row>
    <row r="210" spans="2:6">
      <c r="B210" s="12"/>
      <c r="C210" s="12"/>
      <c r="D210" s="12"/>
      <c r="E210" s="12"/>
      <c r="F210" s="12"/>
    </row>
    <row r="211" spans="2:6">
      <c r="B211" s="12"/>
      <c r="C211" s="12"/>
      <c r="D211" s="12"/>
      <c r="E211" s="12"/>
      <c r="F211" s="12"/>
    </row>
    <row r="212" spans="2:6">
      <c r="B212" s="12"/>
      <c r="C212" s="12"/>
      <c r="D212" s="12"/>
      <c r="E212" s="12"/>
      <c r="F212" s="12"/>
    </row>
    <row r="213" spans="2:6">
      <c r="B213" s="12"/>
      <c r="C213" s="12"/>
      <c r="D213" s="12"/>
      <c r="E213" s="12"/>
      <c r="F213" s="12"/>
    </row>
    <row r="214" spans="2:6">
      <c r="B214" s="12"/>
      <c r="C214" s="12"/>
      <c r="D214" s="12"/>
      <c r="E214" s="12"/>
      <c r="F214" s="12"/>
    </row>
    <row r="215" spans="2:6">
      <c r="B215" s="12"/>
      <c r="C215" s="12"/>
      <c r="D215" s="12"/>
      <c r="E215" s="12"/>
      <c r="F215" s="12"/>
    </row>
    <row r="216" spans="2:6">
      <c r="B216" s="12"/>
      <c r="C216" s="12"/>
      <c r="D216" s="12"/>
      <c r="E216" s="12"/>
      <c r="F216" s="12"/>
    </row>
    <row r="217" spans="2:6">
      <c r="B217" s="12"/>
      <c r="C217" s="12"/>
      <c r="D217" s="12"/>
      <c r="E217" s="12"/>
      <c r="F217" s="12"/>
    </row>
    <row r="218" spans="2:6">
      <c r="B218" s="12"/>
      <c r="C218" s="12"/>
      <c r="D218" s="12"/>
      <c r="E218" s="12"/>
      <c r="F218" s="12"/>
    </row>
    <row r="219" spans="2:6">
      <c r="B219" s="12"/>
      <c r="C219" s="12"/>
      <c r="D219" s="12"/>
      <c r="E219" s="12"/>
      <c r="F219" s="12"/>
    </row>
    <row r="220" spans="2:6">
      <c r="B220" s="12"/>
      <c r="C220" s="12"/>
      <c r="D220" s="12"/>
      <c r="E220" s="12"/>
      <c r="F220" s="12"/>
    </row>
    <row r="221" spans="2:6">
      <c r="B221" s="12"/>
      <c r="C221" s="12"/>
      <c r="D221" s="12"/>
      <c r="E221" s="12"/>
      <c r="F221" s="12"/>
    </row>
    <row r="222" spans="2:6">
      <c r="B222" s="12"/>
      <c r="C222" s="12"/>
      <c r="D222" s="12"/>
      <c r="E222" s="12"/>
      <c r="F222" s="12"/>
    </row>
    <row r="223" spans="2:6">
      <c r="B223" s="12"/>
      <c r="C223" s="12"/>
      <c r="D223" s="12"/>
      <c r="E223" s="12"/>
      <c r="F223" s="12"/>
    </row>
    <row r="224" spans="2:6">
      <c r="B224" s="12"/>
      <c r="C224" s="12"/>
      <c r="D224" s="12"/>
      <c r="E224" s="12"/>
      <c r="F224" s="12"/>
    </row>
    <row r="225" spans="2:6">
      <c r="B225" s="12"/>
      <c r="C225" s="12"/>
      <c r="D225" s="12"/>
      <c r="E225" s="12"/>
      <c r="F225" s="12"/>
    </row>
    <row r="226" spans="2:6">
      <c r="B226" s="12"/>
      <c r="C226" s="12"/>
      <c r="D226" s="12"/>
      <c r="E226" s="12"/>
      <c r="F226" s="12"/>
    </row>
    <row r="227" spans="2:6">
      <c r="B227" s="12"/>
      <c r="C227" s="12"/>
      <c r="D227" s="12"/>
      <c r="E227" s="12"/>
      <c r="F227" s="12"/>
    </row>
    <row r="228" spans="2:6">
      <c r="B228" s="12"/>
      <c r="C228" s="12"/>
      <c r="D228" s="12"/>
      <c r="E228" s="12"/>
      <c r="F228" s="12"/>
    </row>
    <row r="229" spans="2:6">
      <c r="B229" s="12"/>
      <c r="C229" s="12"/>
      <c r="D229" s="12"/>
      <c r="E229" s="12"/>
      <c r="F229" s="12"/>
    </row>
    <row r="230" spans="2:6">
      <c r="B230" s="12"/>
      <c r="C230" s="12"/>
      <c r="D230" s="12"/>
      <c r="E230" s="12"/>
      <c r="F230" s="12"/>
    </row>
    <row r="231" spans="2:6">
      <c r="B231" s="12"/>
      <c r="C231" s="12"/>
      <c r="D231" s="12"/>
      <c r="E231" s="12"/>
      <c r="F231" s="12"/>
    </row>
    <row r="232" spans="2:6">
      <c r="B232" s="12"/>
      <c r="C232" s="12"/>
      <c r="D232" s="12"/>
      <c r="E232" s="12"/>
      <c r="F232" s="12"/>
    </row>
    <row r="233" spans="2:6">
      <c r="B233" s="12"/>
      <c r="C233" s="12"/>
      <c r="D233" s="12"/>
      <c r="E233" s="12"/>
      <c r="F233" s="12"/>
    </row>
    <row r="234" spans="2:6">
      <c r="B234" s="12"/>
      <c r="C234" s="12"/>
      <c r="D234" s="12"/>
      <c r="E234" s="12"/>
      <c r="F234" s="12"/>
    </row>
    <row r="235" spans="2:6">
      <c r="B235" s="12"/>
      <c r="C235" s="12"/>
      <c r="D235" s="12"/>
      <c r="E235" s="12"/>
      <c r="F235" s="12"/>
    </row>
    <row r="236" spans="2:6">
      <c r="B236" s="12"/>
      <c r="C236" s="12"/>
      <c r="D236" s="12"/>
      <c r="E236" s="12"/>
      <c r="F236" s="12"/>
    </row>
    <row r="237" spans="2:6">
      <c r="B237" s="12"/>
      <c r="C237" s="12"/>
      <c r="D237" s="12"/>
      <c r="E237" s="12"/>
      <c r="F237" s="12"/>
    </row>
    <row r="238" spans="2:6">
      <c r="B238" s="12"/>
      <c r="C238" s="12"/>
      <c r="D238" s="12"/>
      <c r="E238" s="12"/>
      <c r="F238" s="12"/>
    </row>
    <row r="239" spans="2:6">
      <c r="B239" s="12"/>
      <c r="C239" s="12"/>
      <c r="D239" s="12"/>
      <c r="E239" s="12"/>
      <c r="F239" s="12"/>
    </row>
    <row r="240" spans="2:6">
      <c r="B240" s="12"/>
      <c r="C240" s="12"/>
      <c r="D240" s="12"/>
      <c r="E240" s="12"/>
      <c r="F240" s="12"/>
    </row>
    <row r="241" spans="2:6">
      <c r="B241" s="12"/>
      <c r="C241" s="12"/>
      <c r="D241" s="12"/>
      <c r="E241" s="12"/>
      <c r="F241" s="12"/>
    </row>
    <row r="242" spans="2:6">
      <c r="B242" s="12"/>
      <c r="C242" s="12"/>
      <c r="D242" s="12"/>
      <c r="E242" s="12"/>
      <c r="F242" s="12"/>
    </row>
    <row r="243" spans="2:6">
      <c r="B243" s="12"/>
      <c r="C243" s="12"/>
      <c r="D243" s="12"/>
      <c r="E243" s="12"/>
      <c r="F243" s="12"/>
    </row>
    <row r="244" spans="2:6">
      <c r="B244" s="12"/>
      <c r="C244" s="12"/>
      <c r="D244" s="12"/>
      <c r="E244" s="12"/>
      <c r="F244" s="12"/>
    </row>
    <row r="245" spans="2:6">
      <c r="B245" s="12"/>
      <c r="C245" s="12"/>
      <c r="D245" s="12"/>
      <c r="E245" s="12"/>
      <c r="F245" s="12"/>
    </row>
    <row r="246" spans="2:6">
      <c r="B246" s="12"/>
      <c r="C246" s="12"/>
      <c r="D246" s="12"/>
      <c r="E246" s="12"/>
      <c r="F246" s="12"/>
    </row>
    <row r="247" spans="2:6">
      <c r="B247" s="12"/>
      <c r="C247" s="12"/>
      <c r="D247" s="12"/>
      <c r="E247" s="12"/>
      <c r="F247" s="12"/>
    </row>
    <row r="248" spans="2:6">
      <c r="B248" s="12"/>
      <c r="C248" s="12"/>
      <c r="D248" s="12"/>
      <c r="E248" s="12"/>
      <c r="F248" s="12"/>
    </row>
    <row r="249" spans="2:6">
      <c r="B249" s="12"/>
      <c r="C249" s="12"/>
      <c r="D249" s="12"/>
      <c r="E249" s="12"/>
      <c r="F249" s="12"/>
    </row>
    <row r="250" spans="2:6">
      <c r="B250" s="12"/>
      <c r="C250" s="12"/>
      <c r="D250" s="12"/>
      <c r="E250" s="12"/>
      <c r="F250" s="12"/>
    </row>
    <row r="251" spans="2:6">
      <c r="B251" s="12"/>
      <c r="C251" s="12"/>
      <c r="D251" s="12"/>
      <c r="E251" s="12"/>
      <c r="F251" s="12"/>
    </row>
    <row r="252" spans="2:6">
      <c r="B252" s="12"/>
      <c r="C252" s="12"/>
      <c r="D252" s="12"/>
      <c r="E252" s="12"/>
      <c r="F252" s="12"/>
    </row>
    <row r="253" spans="2:6">
      <c r="B253" s="12"/>
      <c r="C253" s="12"/>
      <c r="D253" s="12"/>
      <c r="E253" s="12"/>
      <c r="F253" s="12"/>
    </row>
    <row r="254" spans="2:6">
      <c r="B254" s="12"/>
      <c r="C254" s="12"/>
      <c r="D254" s="12"/>
      <c r="E254" s="12"/>
      <c r="F254" s="12"/>
    </row>
    <row r="255" spans="2:6">
      <c r="B255" s="12"/>
      <c r="C255" s="12"/>
      <c r="D255" s="12"/>
      <c r="E255" s="12"/>
      <c r="F255" s="12"/>
    </row>
    <row r="256" spans="2:6">
      <c r="B256" s="12"/>
      <c r="C256" s="12"/>
      <c r="D256" s="12"/>
      <c r="E256" s="12"/>
      <c r="F256" s="12"/>
    </row>
    <row r="257" spans="2:6">
      <c r="B257" s="12"/>
      <c r="C257" s="12"/>
      <c r="D257" s="12"/>
      <c r="E257" s="12"/>
      <c r="F257" s="12"/>
    </row>
    <row r="258" spans="2:6">
      <c r="B258" s="12"/>
      <c r="C258" s="12"/>
      <c r="D258" s="12"/>
      <c r="E258" s="12"/>
      <c r="F258" s="12"/>
    </row>
    <row r="259" spans="2:6">
      <c r="B259" s="12"/>
      <c r="C259" s="12"/>
      <c r="D259" s="12"/>
      <c r="E259" s="12"/>
      <c r="F259" s="12"/>
    </row>
    <row r="260" spans="2:6">
      <c r="B260" s="12"/>
      <c r="C260" s="12"/>
      <c r="D260" s="12"/>
      <c r="E260" s="12"/>
      <c r="F260" s="12"/>
    </row>
    <row r="261" spans="2:6">
      <c r="B261" s="12"/>
      <c r="C261" s="12"/>
      <c r="D261" s="12"/>
      <c r="E261" s="12"/>
      <c r="F261" s="12"/>
    </row>
    <row r="262" spans="2:6">
      <c r="B262" s="12"/>
      <c r="C262" s="12"/>
      <c r="D262" s="12"/>
      <c r="E262" s="12"/>
      <c r="F262" s="12"/>
    </row>
    <row r="263" spans="2:6">
      <c r="B263" s="12"/>
      <c r="C263" s="12"/>
      <c r="D263" s="12"/>
      <c r="E263" s="12"/>
      <c r="F263" s="12"/>
    </row>
    <row r="264" spans="2:6">
      <c r="B264" s="12"/>
      <c r="C264" s="12"/>
      <c r="D264" s="12"/>
      <c r="E264" s="12"/>
      <c r="F264" s="12"/>
    </row>
    <row r="265" spans="2:6">
      <c r="B265" s="12"/>
      <c r="C265" s="12"/>
      <c r="D265" s="12"/>
      <c r="E265" s="12"/>
      <c r="F265" s="12"/>
    </row>
    <row r="266" spans="2:6">
      <c r="B266" s="12"/>
      <c r="C266" s="12"/>
      <c r="D266" s="12"/>
      <c r="E266" s="12"/>
      <c r="F266" s="12"/>
    </row>
    <row r="267" spans="2:6">
      <c r="B267" s="12"/>
      <c r="C267" s="12"/>
      <c r="D267" s="12"/>
      <c r="E267" s="12"/>
      <c r="F267" s="12"/>
    </row>
    <row r="268" spans="2:6">
      <c r="B268" s="12"/>
      <c r="C268" s="12"/>
      <c r="D268" s="12"/>
      <c r="E268" s="12"/>
      <c r="F268" s="12"/>
    </row>
    <row r="269" spans="2:6">
      <c r="B269" s="12"/>
      <c r="C269" s="12"/>
      <c r="D269" s="12"/>
      <c r="E269" s="12"/>
      <c r="F269" s="12"/>
    </row>
    <row r="270" spans="2:6">
      <c r="B270" s="12"/>
      <c r="C270" s="12"/>
      <c r="D270" s="12"/>
      <c r="E270" s="12"/>
      <c r="F270" s="12"/>
    </row>
    <row r="271" spans="2:6">
      <c r="B271" s="12"/>
      <c r="C271" s="12"/>
      <c r="D271" s="12"/>
      <c r="E271" s="12"/>
      <c r="F271" s="12"/>
    </row>
    <row r="272" spans="2:6">
      <c r="B272" s="12"/>
      <c r="C272" s="12"/>
      <c r="D272" s="12"/>
      <c r="E272" s="12"/>
      <c r="F272" s="12"/>
    </row>
    <row r="273" spans="2:6">
      <c r="B273" s="12"/>
      <c r="C273" s="12"/>
      <c r="D273" s="12"/>
      <c r="E273" s="12"/>
      <c r="F273" s="12"/>
    </row>
    <row r="274" spans="2:6">
      <c r="B274" s="12"/>
      <c r="C274" s="12"/>
      <c r="D274" s="12"/>
      <c r="E274" s="12"/>
      <c r="F274" s="12"/>
    </row>
    <row r="275" spans="2:6">
      <c r="B275" s="12"/>
      <c r="C275" s="12"/>
      <c r="D275" s="12"/>
      <c r="E275" s="12"/>
      <c r="F275" s="12"/>
    </row>
    <row r="276" spans="2:6">
      <c r="B276" s="12"/>
      <c r="C276" s="12"/>
      <c r="D276" s="12"/>
      <c r="E276" s="12"/>
      <c r="F276" s="12"/>
    </row>
    <row r="277" spans="2:6">
      <c r="B277" s="12"/>
      <c r="C277" s="12"/>
      <c r="D277" s="12"/>
      <c r="E277" s="12"/>
      <c r="F277" s="12"/>
    </row>
    <row r="278" spans="2:6">
      <c r="B278" s="12"/>
      <c r="C278" s="12"/>
      <c r="D278" s="12"/>
      <c r="E278" s="12"/>
      <c r="F278" s="12"/>
    </row>
    <row r="279" spans="2:6">
      <c r="B279" s="12"/>
      <c r="C279" s="12"/>
      <c r="D279" s="12"/>
      <c r="E279" s="12"/>
      <c r="F279" s="12"/>
    </row>
    <row r="280" spans="2:6">
      <c r="B280" s="12"/>
      <c r="C280" s="12"/>
      <c r="D280" s="12"/>
      <c r="E280" s="12"/>
      <c r="F280" s="12"/>
    </row>
    <row r="281" spans="2:6">
      <c r="B281" s="12"/>
      <c r="C281" s="12"/>
      <c r="D281" s="12"/>
      <c r="E281" s="12"/>
      <c r="F281" s="12"/>
    </row>
    <row r="282" spans="2:6">
      <c r="B282" s="12"/>
      <c r="C282" s="12"/>
      <c r="D282" s="12"/>
      <c r="E282" s="12"/>
      <c r="F282" s="12"/>
    </row>
    <row r="283" spans="2:6">
      <c r="B283" s="12"/>
      <c r="C283" s="12"/>
      <c r="D283" s="12"/>
      <c r="E283" s="12"/>
      <c r="F283" s="12"/>
    </row>
    <row r="284" spans="2:6">
      <c r="B284" s="12"/>
      <c r="C284" s="12"/>
      <c r="D284" s="12"/>
      <c r="E284" s="12"/>
      <c r="F284" s="12"/>
    </row>
    <row r="285" spans="2:6">
      <c r="B285" s="12"/>
      <c r="C285" s="12"/>
      <c r="D285" s="12"/>
      <c r="E285" s="12"/>
      <c r="F285" s="12"/>
    </row>
    <row r="286" spans="2:6">
      <c r="B286" s="12"/>
      <c r="C286" s="12"/>
      <c r="D286" s="12"/>
      <c r="E286" s="12"/>
      <c r="F286" s="12"/>
    </row>
    <row r="287" spans="2:6">
      <c r="B287" s="12"/>
      <c r="C287" s="12"/>
      <c r="D287" s="12"/>
      <c r="E287" s="12"/>
      <c r="F287" s="12"/>
    </row>
    <row r="288" spans="2:6">
      <c r="B288" s="12"/>
      <c r="C288" s="12"/>
      <c r="D288" s="12"/>
      <c r="E288" s="12"/>
      <c r="F288" s="12"/>
    </row>
    <row r="289" spans="2:6">
      <c r="B289" s="12"/>
      <c r="C289" s="12"/>
      <c r="D289" s="12"/>
      <c r="E289" s="12"/>
      <c r="F289" s="12"/>
    </row>
    <row r="290" spans="2:6">
      <c r="B290" s="12"/>
      <c r="C290" s="12"/>
      <c r="D290" s="12"/>
      <c r="E290" s="12"/>
      <c r="F290" s="12"/>
    </row>
    <row r="291" spans="2:6">
      <c r="B291" s="12"/>
      <c r="C291" s="12"/>
      <c r="D291" s="12"/>
      <c r="E291" s="12"/>
      <c r="F291" s="12"/>
    </row>
    <row r="292" spans="2:6">
      <c r="B292" s="12"/>
      <c r="C292" s="12"/>
      <c r="D292" s="12"/>
      <c r="E292" s="12"/>
      <c r="F292" s="12"/>
    </row>
    <row r="293" spans="2:6">
      <c r="B293" s="12"/>
      <c r="C293" s="12"/>
      <c r="D293" s="12"/>
      <c r="E293" s="12"/>
      <c r="F293" s="12"/>
    </row>
    <row r="294" spans="2:6">
      <c r="B294" s="12"/>
      <c r="C294" s="12"/>
      <c r="D294" s="12"/>
      <c r="E294" s="12"/>
      <c r="F294" s="12"/>
    </row>
    <row r="295" spans="2:6">
      <c r="B295" s="12"/>
      <c r="C295" s="12"/>
      <c r="D295" s="12"/>
      <c r="E295" s="12"/>
      <c r="F295" s="12"/>
    </row>
    <row r="296" spans="2:6">
      <c r="B296" s="12"/>
      <c r="C296" s="12"/>
      <c r="D296" s="12"/>
      <c r="E296" s="12"/>
      <c r="F296" s="12"/>
    </row>
    <row r="297" spans="2:6">
      <c r="B297" s="12"/>
      <c r="C297" s="12"/>
      <c r="D297" s="12"/>
      <c r="E297" s="12"/>
      <c r="F297" s="12"/>
    </row>
    <row r="298" spans="2:6">
      <c r="B298" s="12"/>
      <c r="C298" s="12"/>
      <c r="D298" s="12"/>
      <c r="E298" s="12"/>
      <c r="F298" s="12"/>
    </row>
    <row r="299" spans="2:6">
      <c r="B299" s="12"/>
      <c r="C299" s="12"/>
      <c r="D299" s="12"/>
      <c r="E299" s="12"/>
      <c r="F299" s="12"/>
    </row>
    <row r="300" spans="2:6">
      <c r="B300" s="12"/>
      <c r="C300" s="12"/>
      <c r="D300" s="12"/>
      <c r="E300" s="12"/>
      <c r="F300" s="12"/>
    </row>
    <row r="301" spans="2:6">
      <c r="B301" s="12"/>
      <c r="C301" s="12"/>
      <c r="D301" s="12"/>
      <c r="E301" s="12"/>
      <c r="F301" s="12"/>
    </row>
    <row r="302" spans="2:6">
      <c r="B302" s="12"/>
      <c r="C302" s="12"/>
      <c r="D302" s="12"/>
      <c r="E302" s="12"/>
      <c r="F302" s="12"/>
    </row>
    <row r="303" spans="2:6">
      <c r="B303" s="12"/>
      <c r="C303" s="12"/>
      <c r="D303" s="12"/>
      <c r="E303" s="12"/>
      <c r="F303" s="12"/>
    </row>
    <row r="304" spans="2:6">
      <c r="B304" s="12"/>
      <c r="C304" s="12"/>
      <c r="D304" s="12"/>
      <c r="E304" s="12"/>
      <c r="F304" s="12"/>
    </row>
    <row r="305" spans="2:6">
      <c r="B305" s="12"/>
      <c r="C305" s="12"/>
      <c r="D305" s="12"/>
      <c r="E305" s="12"/>
      <c r="F305" s="12"/>
    </row>
    <row r="306" spans="2:6">
      <c r="B306" s="12"/>
      <c r="C306" s="12"/>
      <c r="D306" s="12"/>
      <c r="E306" s="12"/>
      <c r="F306" s="12"/>
    </row>
    <row r="307" spans="2:6">
      <c r="B307" s="12"/>
      <c r="C307" s="12"/>
      <c r="D307" s="12"/>
      <c r="E307" s="12"/>
      <c r="F307" s="12"/>
    </row>
    <row r="308" spans="2:6">
      <c r="B308" s="12"/>
      <c r="C308" s="12"/>
      <c r="D308" s="12"/>
      <c r="E308" s="12"/>
      <c r="F308" s="12"/>
    </row>
    <row r="309" spans="2:6">
      <c r="B309" s="12"/>
      <c r="C309" s="12"/>
      <c r="D309" s="12"/>
      <c r="E309" s="12"/>
      <c r="F309" s="12"/>
    </row>
    <row r="310" spans="2:6">
      <c r="B310" s="12"/>
      <c r="C310" s="12"/>
      <c r="D310" s="12"/>
      <c r="E310" s="12"/>
      <c r="F310" s="12"/>
    </row>
    <row r="311" spans="2:6">
      <c r="B311" s="12"/>
      <c r="C311" s="12"/>
      <c r="D311" s="12"/>
      <c r="E311" s="12"/>
      <c r="F311" s="12"/>
    </row>
    <row r="312" spans="2:6">
      <c r="B312" s="12"/>
      <c r="C312" s="12"/>
      <c r="D312" s="12"/>
      <c r="E312" s="12"/>
      <c r="F312" s="12"/>
    </row>
    <row r="313" spans="2:6">
      <c r="B313" s="12"/>
      <c r="C313" s="12"/>
      <c r="D313" s="12"/>
      <c r="E313" s="12"/>
      <c r="F313" s="12"/>
    </row>
    <row r="314" spans="2:6">
      <c r="B314" s="12"/>
      <c r="C314" s="12"/>
      <c r="D314" s="12"/>
      <c r="E314" s="12"/>
      <c r="F314" s="12"/>
    </row>
    <row r="315" spans="2:6">
      <c r="B315" s="12"/>
      <c r="C315" s="12"/>
      <c r="D315" s="12"/>
      <c r="E315" s="12"/>
      <c r="F315" s="12"/>
    </row>
    <row r="316" spans="2:6">
      <c r="B316" s="12"/>
      <c r="C316" s="12"/>
      <c r="D316" s="12"/>
      <c r="E316" s="12"/>
      <c r="F316" s="12"/>
    </row>
    <row r="317" spans="2:6">
      <c r="B317" s="12"/>
      <c r="C317" s="12"/>
      <c r="D317" s="12"/>
      <c r="E317" s="12"/>
      <c r="F317" s="12"/>
    </row>
    <row r="318" spans="2:6">
      <c r="B318" s="12"/>
      <c r="C318" s="12"/>
      <c r="D318" s="12"/>
      <c r="E318" s="12"/>
      <c r="F318" s="12"/>
    </row>
    <row r="319" spans="2:6">
      <c r="B319" s="12"/>
      <c r="C319" s="12"/>
      <c r="D319" s="12"/>
      <c r="E319" s="12"/>
      <c r="F319" s="12"/>
    </row>
    <row r="320" spans="2:6">
      <c r="B320" s="12"/>
      <c r="C320" s="12"/>
      <c r="D320" s="12"/>
      <c r="E320" s="12"/>
      <c r="F320" s="12"/>
    </row>
    <row r="321" spans="2:6">
      <c r="B321" s="12"/>
      <c r="C321" s="12"/>
      <c r="D321" s="12"/>
      <c r="E321" s="12"/>
      <c r="F321" s="12"/>
    </row>
    <row r="322" spans="2:6">
      <c r="B322" s="12"/>
      <c r="C322" s="12"/>
      <c r="D322" s="12"/>
      <c r="E322" s="12"/>
      <c r="F322" s="12"/>
    </row>
    <row r="323" spans="2:6">
      <c r="B323" s="12"/>
      <c r="C323" s="12"/>
      <c r="D323" s="12"/>
      <c r="E323" s="12"/>
      <c r="F323" s="12"/>
    </row>
    <row r="324" spans="2:6">
      <c r="B324" s="12"/>
      <c r="C324" s="12"/>
      <c r="D324" s="12"/>
      <c r="E324" s="12"/>
      <c r="F324" s="12"/>
    </row>
    <row r="325" spans="2:6">
      <c r="B325" s="12"/>
      <c r="C325" s="12"/>
      <c r="D325" s="12"/>
      <c r="E325" s="12"/>
      <c r="F325" s="12"/>
    </row>
    <row r="326" spans="2:6">
      <c r="B326" s="12"/>
      <c r="C326" s="12"/>
      <c r="D326" s="12"/>
      <c r="E326" s="12"/>
      <c r="F326" s="12"/>
    </row>
    <row r="327" spans="2:6">
      <c r="B327" s="12"/>
      <c r="C327" s="12"/>
      <c r="D327" s="12"/>
      <c r="E327" s="12"/>
      <c r="F327" s="12"/>
    </row>
    <row r="328" spans="2:6">
      <c r="B328" s="12"/>
      <c r="C328" s="12"/>
      <c r="D328" s="12"/>
      <c r="E328" s="12"/>
      <c r="F328" s="12"/>
    </row>
    <row r="329" spans="2:6">
      <c r="B329" s="12"/>
      <c r="C329" s="12"/>
      <c r="D329" s="12"/>
      <c r="E329" s="12"/>
      <c r="F329" s="12"/>
    </row>
    <row r="330" spans="2:6">
      <c r="B330" s="12"/>
      <c r="C330" s="12"/>
      <c r="D330" s="12"/>
      <c r="E330" s="12"/>
      <c r="F330" s="12"/>
    </row>
    <row r="331" spans="2:6">
      <c r="B331" s="12"/>
      <c r="C331" s="12"/>
      <c r="D331" s="12"/>
      <c r="E331" s="12"/>
      <c r="F331" s="12"/>
    </row>
    <row r="332" spans="2:6">
      <c r="B332" s="12"/>
      <c r="C332" s="12"/>
      <c r="D332" s="12"/>
      <c r="E332" s="12"/>
      <c r="F332" s="12"/>
    </row>
    <row r="333" spans="2:6">
      <c r="B333" s="12"/>
      <c r="C333" s="12"/>
      <c r="D333" s="12"/>
      <c r="E333" s="12"/>
      <c r="F333" s="12"/>
    </row>
    <row r="334" spans="2:6">
      <c r="B334" s="12"/>
      <c r="C334" s="12"/>
      <c r="D334" s="12"/>
      <c r="E334" s="12"/>
      <c r="F334" s="12"/>
    </row>
    <row r="335" spans="2:6">
      <c r="B335" s="12"/>
      <c r="C335" s="12"/>
      <c r="D335" s="12"/>
      <c r="E335" s="12"/>
      <c r="F335" s="12"/>
    </row>
    <row r="336" spans="2:6">
      <c r="B336" s="12"/>
      <c r="C336" s="12"/>
      <c r="D336" s="12"/>
      <c r="E336" s="12"/>
      <c r="F336" s="12"/>
    </row>
    <row r="337" spans="2:6">
      <c r="B337" s="12"/>
      <c r="C337" s="12"/>
      <c r="D337" s="12"/>
      <c r="E337" s="12"/>
      <c r="F337" s="12"/>
    </row>
    <row r="338" spans="2:6">
      <c r="B338" s="12"/>
      <c r="C338" s="12"/>
      <c r="D338" s="12"/>
      <c r="E338" s="12"/>
      <c r="F338" s="12"/>
    </row>
    <row r="339" spans="2:6">
      <c r="B339" s="12"/>
      <c r="C339" s="12"/>
      <c r="D339" s="12"/>
      <c r="E339" s="12"/>
      <c r="F339" s="12"/>
    </row>
    <row r="340" spans="2:6">
      <c r="B340" s="12"/>
      <c r="C340" s="12"/>
      <c r="D340" s="12"/>
      <c r="E340" s="12"/>
      <c r="F340" s="12"/>
    </row>
    <row r="341" spans="2:6">
      <c r="B341" s="12"/>
      <c r="C341" s="12"/>
      <c r="D341" s="12"/>
      <c r="E341" s="12"/>
      <c r="F341" s="12"/>
    </row>
    <row r="342" spans="2:6">
      <c r="B342" s="12"/>
      <c r="C342" s="12"/>
      <c r="D342" s="12"/>
      <c r="E342" s="12"/>
      <c r="F342" s="12"/>
    </row>
    <row r="343" spans="2:6">
      <c r="B343" s="12"/>
      <c r="C343" s="12"/>
      <c r="D343" s="12"/>
      <c r="E343" s="12"/>
      <c r="F343" s="12"/>
    </row>
    <row r="344" spans="2:6">
      <c r="B344" s="12"/>
      <c r="C344" s="12"/>
      <c r="D344" s="12"/>
      <c r="E344" s="12"/>
      <c r="F344" s="12"/>
    </row>
    <row r="345" spans="2:6">
      <c r="B345" s="12"/>
      <c r="C345" s="12"/>
      <c r="D345" s="12"/>
      <c r="E345" s="12"/>
      <c r="F345" s="12"/>
    </row>
    <row r="346" spans="2:6">
      <c r="B346" s="12"/>
      <c r="C346" s="12"/>
      <c r="D346" s="12"/>
      <c r="E346" s="12"/>
      <c r="F346" s="12"/>
    </row>
    <row r="347" spans="2:6">
      <c r="B347" s="12"/>
      <c r="C347" s="12"/>
      <c r="D347" s="12"/>
      <c r="E347" s="12"/>
      <c r="F347" s="12"/>
    </row>
    <row r="348" spans="2:6">
      <c r="B348" s="12"/>
      <c r="C348" s="12"/>
      <c r="D348" s="12"/>
      <c r="E348" s="12"/>
      <c r="F348" s="12"/>
    </row>
    <row r="349" spans="2:6">
      <c r="B349" s="12"/>
      <c r="C349" s="12"/>
      <c r="D349" s="12"/>
      <c r="E349" s="12"/>
      <c r="F349" s="12"/>
    </row>
    <row r="350" spans="2:6">
      <c r="B350" s="12"/>
      <c r="C350" s="12"/>
      <c r="D350" s="12"/>
      <c r="E350" s="12"/>
      <c r="F350" s="12"/>
    </row>
    <row r="351" spans="2:6">
      <c r="B351" s="12"/>
      <c r="C351" s="12"/>
      <c r="D351" s="12"/>
      <c r="E351" s="12"/>
      <c r="F351" s="12"/>
    </row>
    <row r="352" spans="2:6">
      <c r="B352" s="12"/>
      <c r="C352" s="12"/>
      <c r="D352" s="12"/>
      <c r="E352" s="12"/>
      <c r="F352" s="12"/>
    </row>
    <row r="353" spans="2:6">
      <c r="B353" s="12"/>
      <c r="C353" s="12"/>
      <c r="D353" s="12"/>
      <c r="E353" s="12"/>
      <c r="F353" s="12"/>
    </row>
    <row r="354" spans="2:6">
      <c r="B354" s="12"/>
      <c r="C354" s="12"/>
      <c r="D354" s="12"/>
      <c r="E354" s="12"/>
      <c r="F354" s="12"/>
    </row>
    <row r="355" spans="2:6">
      <c r="B355" s="12"/>
      <c r="C355" s="12"/>
      <c r="D355" s="12"/>
      <c r="E355" s="12"/>
      <c r="F355" s="12"/>
    </row>
    <row r="356" spans="2:6">
      <c r="B356" s="12"/>
      <c r="C356" s="12"/>
      <c r="D356" s="12"/>
      <c r="E356" s="12"/>
      <c r="F356" s="12"/>
    </row>
    <row r="357" spans="2:6">
      <c r="B357" s="12"/>
      <c r="C357" s="12"/>
      <c r="D357" s="12"/>
      <c r="E357" s="12"/>
      <c r="F357" s="12"/>
    </row>
    <row r="358" spans="2:6">
      <c r="B358" s="12"/>
      <c r="C358" s="12"/>
      <c r="D358" s="12"/>
      <c r="E358" s="12"/>
      <c r="F358" s="12"/>
    </row>
    <row r="359" spans="2:6">
      <c r="B359" s="12"/>
      <c r="C359" s="12"/>
      <c r="D359" s="12"/>
      <c r="E359" s="12"/>
      <c r="F359" s="12"/>
    </row>
    <row r="360" spans="2:6">
      <c r="B360" s="12"/>
      <c r="C360" s="12"/>
      <c r="D360" s="12"/>
      <c r="E360" s="12"/>
      <c r="F360" s="12"/>
    </row>
    <row r="361" spans="2:6">
      <c r="B361" s="12"/>
      <c r="C361" s="12"/>
      <c r="D361" s="12"/>
      <c r="E361" s="12"/>
      <c r="F361" s="12"/>
    </row>
    <row r="362" spans="2:6">
      <c r="B362" s="12"/>
      <c r="C362" s="12"/>
      <c r="D362" s="12"/>
      <c r="E362" s="12"/>
      <c r="F362" s="12"/>
    </row>
    <row r="363" spans="2:6">
      <c r="B363" s="12"/>
      <c r="C363" s="12"/>
      <c r="D363" s="12"/>
      <c r="E363" s="12"/>
      <c r="F363" s="12"/>
    </row>
    <row r="364" spans="2:6">
      <c r="B364" s="12"/>
      <c r="C364" s="12"/>
      <c r="D364" s="12"/>
      <c r="E364" s="12"/>
      <c r="F364" s="12"/>
    </row>
    <row r="365" spans="2:6">
      <c r="B365" s="12"/>
      <c r="C365" s="12"/>
      <c r="D365" s="12"/>
      <c r="E365" s="12"/>
      <c r="F365" s="12"/>
    </row>
    <row r="366" spans="2:6">
      <c r="B366" s="12"/>
      <c r="C366" s="12"/>
      <c r="D366" s="12"/>
      <c r="E366" s="12"/>
      <c r="F366" s="12"/>
    </row>
    <row r="367" spans="2:6">
      <c r="B367" s="12"/>
      <c r="C367" s="12"/>
      <c r="D367" s="12"/>
      <c r="E367" s="12"/>
      <c r="F367" s="12"/>
    </row>
    <row r="368" spans="2:6">
      <c r="B368" s="12"/>
      <c r="C368" s="12"/>
      <c r="D368" s="12"/>
      <c r="E368" s="12"/>
      <c r="F368" s="12"/>
    </row>
    <row r="369" spans="2:6">
      <c r="B369" s="12"/>
      <c r="C369" s="12"/>
      <c r="D369" s="12"/>
      <c r="E369" s="12"/>
      <c r="F369" s="12"/>
    </row>
    <row r="370" spans="2:6">
      <c r="B370" s="12"/>
      <c r="C370" s="12"/>
      <c r="D370" s="12"/>
      <c r="E370" s="12"/>
      <c r="F370" s="12"/>
    </row>
    <row r="371" spans="2:6">
      <c r="B371" s="12"/>
      <c r="C371" s="12"/>
      <c r="D371" s="12"/>
      <c r="E371" s="12"/>
      <c r="F371" s="12"/>
    </row>
    <row r="372" spans="2:6">
      <c r="B372" s="12"/>
      <c r="C372" s="12"/>
      <c r="D372" s="12"/>
      <c r="E372" s="12"/>
      <c r="F372" s="12"/>
    </row>
    <row r="373" spans="2:6">
      <c r="B373" s="12"/>
      <c r="C373" s="12"/>
      <c r="D373" s="12"/>
      <c r="E373" s="12"/>
      <c r="F373" s="12"/>
    </row>
    <row r="374" spans="2:6">
      <c r="B374" s="12"/>
      <c r="C374" s="12"/>
      <c r="D374" s="12"/>
      <c r="E374" s="12"/>
      <c r="F374" s="12"/>
    </row>
    <row r="375" spans="2:6">
      <c r="B375" s="12"/>
      <c r="C375" s="12"/>
      <c r="D375" s="12"/>
      <c r="E375" s="12"/>
      <c r="F375" s="12"/>
    </row>
    <row r="376" spans="2:6">
      <c r="B376" s="12"/>
      <c r="C376" s="12"/>
      <c r="D376" s="12"/>
      <c r="E376" s="12"/>
      <c r="F376" s="12"/>
    </row>
    <row r="377" spans="2:6">
      <c r="B377" s="12"/>
      <c r="C377" s="12"/>
      <c r="D377" s="12"/>
      <c r="E377" s="12"/>
      <c r="F377" s="12"/>
    </row>
    <row r="378" spans="2:6">
      <c r="B378" s="12"/>
      <c r="C378" s="12"/>
      <c r="D378" s="12"/>
      <c r="E378" s="12"/>
      <c r="F378" s="12"/>
    </row>
    <row r="379" spans="2:6">
      <c r="B379" s="12"/>
      <c r="C379" s="12"/>
      <c r="D379" s="12"/>
      <c r="E379" s="12"/>
      <c r="F379" s="12"/>
    </row>
    <row r="380" spans="2:6">
      <c r="B380" s="12"/>
      <c r="C380" s="12"/>
      <c r="D380" s="12"/>
      <c r="E380" s="12"/>
      <c r="F380" s="12"/>
    </row>
    <row r="381" spans="2:6">
      <c r="B381" s="12"/>
      <c r="C381" s="12"/>
      <c r="D381" s="12"/>
      <c r="E381" s="12"/>
      <c r="F381" s="12"/>
    </row>
    <row r="382" spans="2:6">
      <c r="B382" s="12"/>
      <c r="C382" s="12"/>
      <c r="D382" s="12"/>
      <c r="E382" s="12"/>
      <c r="F382" s="12"/>
    </row>
    <row r="383" spans="2:6">
      <c r="B383" s="12"/>
      <c r="C383" s="12"/>
      <c r="D383" s="12"/>
      <c r="E383" s="12"/>
      <c r="F383" s="12"/>
    </row>
    <row r="384" spans="2:6">
      <c r="B384" s="12"/>
      <c r="C384" s="12"/>
      <c r="D384" s="12"/>
      <c r="E384" s="12"/>
      <c r="F384" s="12"/>
    </row>
    <row r="385" spans="2:6">
      <c r="B385" s="12"/>
      <c r="C385" s="12"/>
      <c r="D385" s="12"/>
      <c r="E385" s="12"/>
      <c r="F385" s="12"/>
    </row>
    <row r="386" spans="2:6">
      <c r="B386" s="12"/>
      <c r="C386" s="12"/>
      <c r="D386" s="12"/>
      <c r="E386" s="12"/>
      <c r="F386" s="12"/>
    </row>
    <row r="387" spans="2:6">
      <c r="B387" s="12"/>
      <c r="C387" s="12"/>
      <c r="D387" s="12"/>
      <c r="E387" s="12"/>
      <c r="F387" s="12"/>
    </row>
    <row r="388" spans="2:6">
      <c r="B388" s="12"/>
      <c r="C388" s="12"/>
      <c r="D388" s="12"/>
      <c r="E388" s="12"/>
      <c r="F388" s="12"/>
    </row>
    <row r="389" spans="2:6">
      <c r="B389" s="12"/>
      <c r="C389" s="12"/>
      <c r="D389" s="12"/>
      <c r="E389" s="12"/>
      <c r="F389" s="12"/>
    </row>
    <row r="390" spans="2:6">
      <c r="B390" s="12"/>
      <c r="C390" s="12"/>
      <c r="D390" s="12"/>
      <c r="E390" s="12"/>
      <c r="F390" s="12"/>
    </row>
    <row r="391" spans="2:6">
      <c r="B391" s="12"/>
      <c r="C391" s="12"/>
      <c r="D391" s="12"/>
      <c r="E391" s="12"/>
      <c r="F391" s="12"/>
    </row>
    <row r="392" spans="2:6">
      <c r="B392" s="12"/>
      <c r="C392" s="12"/>
      <c r="D392" s="12"/>
      <c r="E392" s="12"/>
      <c r="F392" s="12"/>
    </row>
    <row r="393" spans="2:6">
      <c r="B393" s="12"/>
      <c r="C393" s="12"/>
      <c r="D393" s="12"/>
      <c r="E393" s="12"/>
      <c r="F393" s="12"/>
    </row>
    <row r="394" spans="2:6">
      <c r="B394" s="12"/>
      <c r="C394" s="12"/>
      <c r="D394" s="12"/>
      <c r="E394" s="12"/>
      <c r="F394" s="12"/>
    </row>
    <row r="395" spans="2:6">
      <c r="B395" s="12"/>
      <c r="C395" s="12"/>
      <c r="D395" s="12"/>
      <c r="E395" s="12"/>
      <c r="F395" s="12"/>
    </row>
    <row r="396" spans="2:6">
      <c r="B396" s="12"/>
      <c r="C396" s="12"/>
      <c r="D396" s="12"/>
      <c r="E396" s="12"/>
      <c r="F396" s="12"/>
    </row>
    <row r="397" spans="2:6">
      <c r="B397" s="12"/>
      <c r="C397" s="12"/>
      <c r="D397" s="12"/>
      <c r="E397" s="12"/>
      <c r="F397" s="12"/>
    </row>
    <row r="398" spans="2:6">
      <c r="B398" s="12"/>
      <c r="C398" s="12"/>
      <c r="D398" s="12"/>
      <c r="E398" s="12"/>
      <c r="F398" s="12"/>
    </row>
    <row r="399" spans="2:6">
      <c r="B399" s="12"/>
      <c r="C399" s="12"/>
      <c r="D399" s="12"/>
      <c r="E399" s="12"/>
      <c r="F399" s="12"/>
    </row>
    <row r="400" spans="2:6">
      <c r="B400" s="12"/>
      <c r="C400" s="12"/>
      <c r="D400" s="12"/>
      <c r="E400" s="12"/>
      <c r="F400" s="12"/>
    </row>
    <row r="401" spans="2:6">
      <c r="B401" s="12"/>
      <c r="C401" s="12"/>
      <c r="D401" s="12"/>
      <c r="E401" s="12"/>
      <c r="F401" s="12"/>
    </row>
    <row r="402" spans="2:6">
      <c r="B402" s="12"/>
      <c r="C402" s="12"/>
      <c r="D402" s="12"/>
      <c r="E402" s="12"/>
      <c r="F402" s="12"/>
    </row>
    <row r="403" spans="2:6">
      <c r="B403" s="12"/>
      <c r="C403" s="12"/>
      <c r="D403" s="12"/>
      <c r="E403" s="12"/>
      <c r="F403" s="12"/>
    </row>
    <row r="404" spans="2:6">
      <c r="B404" s="12"/>
      <c r="C404" s="12"/>
      <c r="D404" s="12"/>
      <c r="E404" s="12"/>
      <c r="F404" s="12"/>
    </row>
    <row r="405" spans="2:6">
      <c r="B405" s="12"/>
      <c r="C405" s="12"/>
      <c r="D405" s="12"/>
      <c r="E405" s="12"/>
      <c r="F405" s="12"/>
    </row>
    <row r="406" spans="2:6">
      <c r="B406" s="12"/>
      <c r="C406" s="12"/>
      <c r="D406" s="12"/>
      <c r="E406" s="12"/>
      <c r="F406" s="12"/>
    </row>
    <row r="407" spans="2:6">
      <c r="B407" s="12"/>
      <c r="C407" s="12"/>
      <c r="D407" s="12"/>
      <c r="E407" s="12"/>
      <c r="F407" s="12"/>
    </row>
    <row r="408" spans="2:6">
      <c r="B408" s="12"/>
      <c r="C408" s="12"/>
      <c r="D408" s="12"/>
      <c r="E408" s="12"/>
      <c r="F408" s="12"/>
    </row>
    <row r="409" spans="2:6">
      <c r="B409" s="12"/>
      <c r="C409" s="12"/>
      <c r="D409" s="12"/>
      <c r="E409" s="12"/>
      <c r="F409" s="12"/>
    </row>
    <row r="410" spans="2:6">
      <c r="B410" s="12"/>
      <c r="C410" s="12"/>
      <c r="D410" s="12"/>
      <c r="E410" s="12"/>
      <c r="F410" s="12"/>
    </row>
    <row r="411" spans="2:6">
      <c r="B411" s="12"/>
      <c r="C411" s="12"/>
      <c r="D411" s="12"/>
      <c r="E411" s="12"/>
      <c r="F411" s="12"/>
    </row>
    <row r="412" spans="2:6">
      <c r="B412" s="12"/>
      <c r="C412" s="12"/>
      <c r="D412" s="12"/>
      <c r="E412" s="12"/>
      <c r="F412" s="12"/>
    </row>
    <row r="413" spans="2:6">
      <c r="B413" s="12"/>
      <c r="C413" s="12"/>
      <c r="D413" s="12"/>
      <c r="E413" s="12"/>
      <c r="F413" s="12"/>
    </row>
    <row r="414" spans="2:6">
      <c r="B414" s="12"/>
      <c r="C414" s="12"/>
      <c r="D414" s="12"/>
      <c r="E414" s="12"/>
      <c r="F414" s="12"/>
    </row>
    <row r="415" spans="2:6">
      <c r="B415" s="12"/>
      <c r="C415" s="12"/>
      <c r="D415" s="12"/>
      <c r="E415" s="12"/>
      <c r="F415" s="12"/>
    </row>
    <row r="416" spans="2:6">
      <c r="B416" s="12"/>
      <c r="C416" s="12"/>
      <c r="D416" s="12"/>
      <c r="E416" s="12"/>
      <c r="F416" s="12"/>
    </row>
    <row r="417" spans="2:6">
      <c r="B417" s="12"/>
      <c r="C417" s="12"/>
      <c r="D417" s="12"/>
      <c r="E417" s="12"/>
      <c r="F417" s="12"/>
    </row>
    <row r="418" spans="2:6">
      <c r="B418" s="12"/>
      <c r="C418" s="12"/>
      <c r="D418" s="12"/>
      <c r="E418" s="12"/>
      <c r="F418" s="12"/>
    </row>
    <row r="419" spans="2:6">
      <c r="B419" s="12"/>
      <c r="C419" s="12"/>
      <c r="D419" s="12"/>
      <c r="E419" s="12"/>
      <c r="F419" s="12"/>
    </row>
    <row r="420" spans="2:6">
      <c r="B420" s="12"/>
      <c r="C420" s="12"/>
      <c r="D420" s="12"/>
      <c r="E420" s="12"/>
      <c r="F420" s="12"/>
    </row>
    <row r="421" spans="2:6">
      <c r="B421" s="12"/>
      <c r="C421" s="12"/>
      <c r="D421" s="12"/>
      <c r="E421" s="12"/>
      <c r="F421" s="12"/>
    </row>
    <row r="422" spans="2:6">
      <c r="B422" s="12"/>
      <c r="C422" s="12"/>
      <c r="D422" s="12"/>
      <c r="E422" s="12"/>
      <c r="F422" s="12"/>
    </row>
    <row r="423" spans="2:6">
      <c r="B423" s="12"/>
      <c r="C423" s="12"/>
      <c r="D423" s="12"/>
      <c r="E423" s="12"/>
      <c r="F423" s="12"/>
    </row>
    <row r="424" spans="2:6">
      <c r="B424" s="12"/>
      <c r="C424" s="12"/>
      <c r="D424" s="12"/>
      <c r="E424" s="12"/>
      <c r="F424" s="12"/>
    </row>
    <row r="425" spans="2:6">
      <c r="B425" s="12"/>
      <c r="C425" s="12"/>
      <c r="D425" s="12"/>
      <c r="E425" s="12"/>
      <c r="F425" s="12"/>
    </row>
    <row r="426" spans="2:6">
      <c r="B426" s="12"/>
      <c r="C426" s="12"/>
      <c r="D426" s="12"/>
      <c r="E426" s="12"/>
      <c r="F426" s="12"/>
    </row>
    <row r="427" spans="2:6">
      <c r="B427" s="12"/>
      <c r="C427" s="12"/>
      <c r="D427" s="12"/>
      <c r="E427" s="12"/>
      <c r="F427" s="12"/>
    </row>
    <row r="428" spans="2:6">
      <c r="B428" s="12"/>
      <c r="C428" s="12"/>
      <c r="D428" s="12"/>
      <c r="E428" s="12"/>
      <c r="F428" s="12"/>
    </row>
    <row r="429" spans="2:6">
      <c r="B429" s="12"/>
      <c r="C429" s="12"/>
      <c r="D429" s="12"/>
      <c r="E429" s="12"/>
      <c r="F429" s="12"/>
    </row>
    <row r="430" spans="2:6">
      <c r="B430" s="12"/>
      <c r="C430" s="12"/>
      <c r="D430" s="12"/>
      <c r="E430" s="12"/>
      <c r="F430" s="12"/>
    </row>
    <row r="431" spans="2:6">
      <c r="B431" s="12"/>
      <c r="C431" s="12"/>
      <c r="D431" s="12"/>
      <c r="E431" s="12"/>
      <c r="F431" s="12"/>
    </row>
    <row r="432" spans="2:6">
      <c r="B432" s="12"/>
      <c r="C432" s="12"/>
      <c r="D432" s="12"/>
      <c r="E432" s="12"/>
      <c r="F432" s="12"/>
    </row>
    <row r="433" spans="2:6">
      <c r="B433" s="12"/>
      <c r="C433" s="12"/>
      <c r="D433" s="12"/>
      <c r="E433" s="12"/>
      <c r="F433" s="12"/>
    </row>
    <row r="434" spans="2:6">
      <c r="B434" s="12"/>
      <c r="C434" s="12"/>
      <c r="D434" s="12"/>
      <c r="E434" s="12"/>
      <c r="F434" s="12"/>
    </row>
    <row r="435" spans="2:6">
      <c r="B435" s="12"/>
      <c r="C435" s="12"/>
      <c r="D435" s="12"/>
      <c r="E435" s="12"/>
      <c r="F435" s="12"/>
    </row>
    <row r="436" spans="2:6">
      <c r="B436" s="12"/>
      <c r="C436" s="12"/>
      <c r="D436" s="12"/>
      <c r="E436" s="12"/>
      <c r="F436" s="12"/>
    </row>
    <row r="437" spans="2:6">
      <c r="B437" s="12"/>
      <c r="C437" s="12"/>
      <c r="D437" s="12"/>
      <c r="E437" s="12"/>
      <c r="F437" s="12"/>
    </row>
    <row r="438" spans="2:6">
      <c r="B438" s="12"/>
      <c r="C438" s="12"/>
      <c r="D438" s="12"/>
      <c r="E438" s="12"/>
      <c r="F438" s="12"/>
    </row>
    <row r="439" spans="2:6">
      <c r="B439" s="12"/>
      <c r="C439" s="12"/>
      <c r="D439" s="12"/>
      <c r="E439" s="12"/>
      <c r="F439" s="12"/>
    </row>
    <row r="440" spans="2:6">
      <c r="B440" s="12"/>
      <c r="C440" s="12"/>
      <c r="D440" s="12"/>
      <c r="E440" s="12"/>
      <c r="F440" s="12"/>
    </row>
    <row r="441" spans="2:6">
      <c r="B441" s="12"/>
      <c r="C441" s="12"/>
      <c r="D441" s="12"/>
      <c r="E441" s="12"/>
      <c r="F441" s="12"/>
    </row>
    <row r="442" spans="2:6">
      <c r="B442" s="12"/>
      <c r="C442" s="12"/>
      <c r="D442" s="12"/>
      <c r="E442" s="12"/>
      <c r="F442" s="12"/>
    </row>
    <row r="443" spans="2:6">
      <c r="B443" s="12"/>
      <c r="C443" s="12"/>
      <c r="D443" s="12"/>
      <c r="E443" s="12"/>
      <c r="F443" s="12"/>
    </row>
    <row r="444" spans="2:6">
      <c r="B444" s="12"/>
      <c r="C444" s="12"/>
      <c r="D444" s="12"/>
      <c r="E444" s="12"/>
      <c r="F444" s="12"/>
    </row>
    <row r="445" spans="2:6">
      <c r="B445" s="12"/>
      <c r="C445" s="12"/>
      <c r="D445" s="12"/>
      <c r="E445" s="12"/>
      <c r="F445" s="12"/>
    </row>
    <row r="446" spans="2:6">
      <c r="B446" s="12"/>
      <c r="C446" s="12"/>
      <c r="D446" s="12"/>
      <c r="E446" s="12"/>
      <c r="F446" s="12"/>
    </row>
    <row r="447" spans="2:6">
      <c r="B447" s="12"/>
      <c r="C447" s="12"/>
      <c r="D447" s="12"/>
      <c r="E447" s="12"/>
      <c r="F447" s="12"/>
    </row>
    <row r="448" spans="2:6">
      <c r="B448" s="12"/>
      <c r="C448" s="12"/>
      <c r="D448" s="12"/>
      <c r="E448" s="12"/>
      <c r="F448" s="12"/>
    </row>
    <row r="449" spans="2:6">
      <c r="B449" s="12"/>
      <c r="C449" s="12"/>
      <c r="D449" s="12"/>
      <c r="E449" s="12"/>
      <c r="F449" s="12"/>
    </row>
    <row r="450" spans="2:6">
      <c r="B450" s="12"/>
      <c r="C450" s="12"/>
      <c r="D450" s="12"/>
      <c r="E450" s="12"/>
      <c r="F450" s="12"/>
    </row>
    <row r="451" spans="2:6">
      <c r="B451" s="12"/>
      <c r="C451" s="12"/>
      <c r="D451" s="12"/>
      <c r="E451" s="12"/>
      <c r="F451" s="12"/>
    </row>
    <row r="452" spans="2:6">
      <c r="B452" s="12"/>
      <c r="C452" s="12"/>
      <c r="D452" s="12"/>
      <c r="E452" s="12"/>
      <c r="F452" s="12"/>
    </row>
    <row r="453" spans="2:6">
      <c r="B453" s="12"/>
      <c r="C453" s="12"/>
      <c r="D453" s="12"/>
      <c r="E453" s="12"/>
      <c r="F453" s="12"/>
    </row>
    <row r="454" spans="2:6">
      <c r="B454" s="12"/>
      <c r="C454" s="12"/>
      <c r="D454" s="12"/>
      <c r="E454" s="12"/>
      <c r="F454" s="12"/>
    </row>
    <row r="455" spans="2:6">
      <c r="B455" s="12"/>
      <c r="C455" s="12"/>
      <c r="D455" s="12"/>
      <c r="E455" s="12"/>
      <c r="F455" s="12"/>
    </row>
    <row r="456" spans="2:6">
      <c r="B456" s="12"/>
      <c r="C456" s="12"/>
      <c r="D456" s="12"/>
      <c r="E456" s="12"/>
      <c r="F456" s="12"/>
    </row>
    <row r="457" spans="2:6">
      <c r="B457" s="12"/>
      <c r="C457" s="12"/>
      <c r="D457" s="12"/>
      <c r="E457" s="12"/>
      <c r="F457" s="12"/>
    </row>
    <row r="458" spans="2:6">
      <c r="B458" s="12"/>
      <c r="C458" s="12"/>
      <c r="D458" s="12"/>
      <c r="E458" s="12"/>
      <c r="F458" s="12"/>
    </row>
    <row r="459" spans="2:6">
      <c r="B459" s="12"/>
      <c r="C459" s="12"/>
      <c r="D459" s="12"/>
      <c r="E459" s="12"/>
      <c r="F459" s="12"/>
    </row>
    <row r="460" spans="2:6">
      <c r="B460" s="12"/>
      <c r="C460" s="12"/>
      <c r="D460" s="12"/>
      <c r="E460" s="12"/>
      <c r="F460" s="12"/>
    </row>
    <row r="461" spans="2:6">
      <c r="B461" s="12"/>
      <c r="C461" s="12"/>
      <c r="D461" s="12"/>
      <c r="E461" s="12"/>
      <c r="F461" s="12"/>
    </row>
    <row r="462" spans="2:6">
      <c r="B462" s="12"/>
      <c r="C462" s="12"/>
      <c r="D462" s="12"/>
      <c r="E462" s="12"/>
      <c r="F462" s="12"/>
    </row>
    <row r="463" spans="2:6">
      <c r="B463" s="12"/>
      <c r="C463" s="12"/>
      <c r="D463" s="12"/>
      <c r="E463" s="12"/>
      <c r="F463" s="12"/>
    </row>
    <row r="464" spans="2:6">
      <c r="B464" s="12"/>
      <c r="C464" s="12"/>
      <c r="D464" s="12"/>
      <c r="E464" s="12"/>
      <c r="F464" s="12"/>
    </row>
    <row r="465" spans="2:6">
      <c r="B465" s="12"/>
      <c r="C465" s="12"/>
      <c r="D465" s="12"/>
      <c r="E465" s="12"/>
      <c r="F465" s="12"/>
    </row>
    <row r="466" spans="2:6">
      <c r="B466" s="12"/>
      <c r="C466" s="12"/>
      <c r="D466" s="12"/>
      <c r="E466" s="12"/>
      <c r="F466" s="12"/>
    </row>
    <row r="467" spans="2:6">
      <c r="B467" s="12"/>
      <c r="C467" s="12"/>
      <c r="D467" s="12"/>
      <c r="E467" s="12"/>
      <c r="F467" s="12"/>
    </row>
    <row r="468" spans="2:6">
      <c r="B468" s="12"/>
      <c r="C468" s="12"/>
      <c r="D468" s="12"/>
      <c r="E468" s="12"/>
      <c r="F468" s="12"/>
    </row>
    <row r="469" spans="2:6">
      <c r="B469" s="12"/>
      <c r="C469" s="12"/>
      <c r="D469" s="12"/>
      <c r="E469" s="12"/>
      <c r="F469" s="12"/>
    </row>
    <row r="470" spans="2:6">
      <c r="B470" s="12"/>
      <c r="C470" s="12"/>
      <c r="D470" s="12"/>
      <c r="E470" s="12"/>
      <c r="F470" s="12"/>
    </row>
    <row r="471" spans="2:6">
      <c r="B471" s="12"/>
      <c r="C471" s="12"/>
      <c r="D471" s="12"/>
      <c r="E471" s="12"/>
      <c r="F471" s="12"/>
    </row>
    <row r="472" spans="2:6">
      <c r="B472" s="12"/>
      <c r="C472" s="12"/>
      <c r="D472" s="12"/>
      <c r="E472" s="12"/>
      <c r="F472" s="12"/>
    </row>
    <row r="473" spans="2:6">
      <c r="B473" s="12"/>
      <c r="C473" s="12"/>
      <c r="D473" s="12"/>
      <c r="E473" s="12"/>
      <c r="F473" s="12"/>
    </row>
    <row r="474" spans="2:6">
      <c r="B474" s="12"/>
      <c r="C474" s="12"/>
      <c r="D474" s="12"/>
      <c r="E474" s="12"/>
      <c r="F474" s="12"/>
    </row>
    <row r="475" spans="2:6">
      <c r="B475" s="12"/>
      <c r="C475" s="12"/>
      <c r="D475" s="12"/>
      <c r="E475" s="12"/>
      <c r="F475" s="12"/>
    </row>
    <row r="476" spans="2:6">
      <c r="B476" s="12"/>
      <c r="C476" s="12"/>
      <c r="D476" s="12"/>
      <c r="E476" s="12"/>
      <c r="F476" s="12"/>
    </row>
    <row r="477" spans="2:6">
      <c r="B477" s="12"/>
      <c r="C477" s="12"/>
      <c r="D477" s="12"/>
      <c r="E477" s="12"/>
      <c r="F477" s="12"/>
    </row>
    <row r="478" spans="2:6">
      <c r="B478" s="12"/>
      <c r="C478" s="12"/>
      <c r="D478" s="12"/>
      <c r="E478" s="12"/>
      <c r="F478" s="12"/>
    </row>
    <row r="479" spans="2:6">
      <c r="B479" s="12"/>
      <c r="C479" s="12"/>
      <c r="D479" s="12"/>
      <c r="E479" s="12"/>
      <c r="F479" s="12"/>
    </row>
    <row r="480" spans="2:6">
      <c r="B480" s="12"/>
      <c r="C480" s="12"/>
      <c r="D480" s="12"/>
      <c r="E480" s="12"/>
      <c r="F480" s="12"/>
    </row>
    <row r="481" spans="2:6">
      <c r="B481" s="12"/>
      <c r="C481" s="12"/>
      <c r="D481" s="12"/>
      <c r="E481" s="12"/>
      <c r="F481" s="12"/>
    </row>
    <row r="482" spans="2:6">
      <c r="B482" s="12"/>
      <c r="C482" s="12"/>
      <c r="D482" s="12"/>
      <c r="E482" s="12"/>
      <c r="F482" s="12"/>
    </row>
    <row r="483" spans="2:6">
      <c r="B483" s="12"/>
      <c r="C483" s="12"/>
      <c r="D483" s="12"/>
      <c r="E483" s="12"/>
      <c r="F483" s="12"/>
    </row>
    <row r="484" spans="2:6">
      <c r="B484" s="12"/>
      <c r="C484" s="12"/>
      <c r="D484" s="12"/>
      <c r="E484" s="12"/>
      <c r="F484" s="12"/>
    </row>
    <row r="485" spans="2:6">
      <c r="B485" s="12"/>
      <c r="C485" s="12"/>
      <c r="D485" s="12"/>
      <c r="E485" s="12"/>
      <c r="F485" s="12"/>
    </row>
    <row r="486" spans="2:6">
      <c r="B486" s="12"/>
      <c r="C486" s="12"/>
      <c r="D486" s="12"/>
      <c r="E486" s="12"/>
      <c r="F486" s="12"/>
    </row>
    <row r="487" spans="2:6">
      <c r="B487" s="12"/>
      <c r="C487" s="12"/>
      <c r="D487" s="12"/>
      <c r="E487" s="12"/>
      <c r="F487" s="12"/>
    </row>
    <row r="488" spans="2:6">
      <c r="B488" s="12"/>
      <c r="C488" s="12"/>
      <c r="D488" s="12"/>
      <c r="E488" s="12"/>
      <c r="F488" s="12"/>
    </row>
    <row r="489" spans="2:6">
      <c r="B489" s="12"/>
      <c r="C489" s="12"/>
      <c r="D489" s="12"/>
      <c r="E489" s="12"/>
      <c r="F489" s="12"/>
    </row>
    <row r="490" spans="2:6">
      <c r="B490" s="12"/>
      <c r="C490" s="12"/>
      <c r="D490" s="12"/>
      <c r="E490" s="12"/>
      <c r="F490" s="12"/>
    </row>
    <row r="491" spans="2:6">
      <c r="B491" s="12"/>
      <c r="C491" s="12"/>
      <c r="D491" s="12"/>
      <c r="E491" s="12"/>
      <c r="F491" s="12"/>
    </row>
    <row r="492" spans="2:6">
      <c r="B492" s="12"/>
      <c r="C492" s="12"/>
      <c r="D492" s="12"/>
      <c r="E492" s="12"/>
      <c r="F492" s="12"/>
    </row>
    <row r="493" spans="2:6">
      <c r="B493" s="12"/>
      <c r="C493" s="12"/>
      <c r="D493" s="12"/>
      <c r="E493" s="12"/>
      <c r="F493" s="12"/>
    </row>
    <row r="494" spans="2:6">
      <c r="B494" s="12"/>
      <c r="C494" s="12"/>
      <c r="D494" s="12"/>
      <c r="E494" s="12"/>
      <c r="F494" s="12"/>
    </row>
    <row r="495" spans="2:6">
      <c r="B495" s="12"/>
      <c r="C495" s="12"/>
      <c r="D495" s="12"/>
      <c r="E495" s="12"/>
      <c r="F495" s="12"/>
    </row>
    <row r="496" spans="2:6">
      <c r="B496" s="12"/>
      <c r="C496" s="12"/>
      <c r="D496" s="12"/>
      <c r="E496" s="12"/>
      <c r="F496" s="12"/>
    </row>
    <row r="497" spans="2:6">
      <c r="B497" s="12"/>
      <c r="C497" s="12"/>
      <c r="D497" s="12"/>
      <c r="E497" s="12"/>
      <c r="F497" s="12"/>
    </row>
    <row r="498" spans="2:6">
      <c r="B498" s="12"/>
      <c r="C498" s="12"/>
      <c r="D498" s="12"/>
      <c r="E498" s="12"/>
      <c r="F498" s="12"/>
    </row>
    <row r="499" spans="2:6">
      <c r="B499" s="12"/>
      <c r="C499" s="12"/>
      <c r="D499" s="12"/>
      <c r="E499" s="12"/>
      <c r="F499" s="12"/>
    </row>
    <row r="500" spans="2:6">
      <c r="B500" s="12"/>
      <c r="C500" s="12"/>
      <c r="D500" s="12"/>
      <c r="E500" s="12"/>
      <c r="F500" s="12"/>
    </row>
    <row r="501" spans="2:6">
      <c r="B501" s="12"/>
      <c r="C501" s="12"/>
      <c r="D501" s="12"/>
      <c r="E501" s="12"/>
      <c r="F501" s="12"/>
    </row>
    <row r="502" spans="2:6">
      <c r="B502" s="12"/>
      <c r="C502" s="12"/>
      <c r="D502" s="12"/>
      <c r="E502" s="12"/>
      <c r="F502" s="12"/>
    </row>
    <row r="503" spans="2:6">
      <c r="B503" s="12"/>
      <c r="C503" s="12"/>
      <c r="D503" s="12"/>
      <c r="E503" s="12"/>
      <c r="F503" s="12"/>
    </row>
    <row r="504" spans="2:6">
      <c r="B504" s="12"/>
      <c r="C504" s="12"/>
      <c r="D504" s="12"/>
      <c r="E504" s="12"/>
      <c r="F504" s="12"/>
    </row>
    <row r="505" spans="2:6">
      <c r="B505" s="12"/>
      <c r="C505" s="12"/>
      <c r="D505" s="12"/>
      <c r="E505" s="12"/>
      <c r="F505" s="12"/>
    </row>
    <row r="506" spans="2:6">
      <c r="B506" s="12"/>
      <c r="C506" s="12"/>
      <c r="D506" s="12"/>
      <c r="E506" s="12"/>
      <c r="F506" s="12"/>
    </row>
    <row r="507" spans="2:6">
      <c r="B507" s="12"/>
      <c r="C507" s="12"/>
      <c r="D507" s="12"/>
      <c r="E507" s="12"/>
      <c r="F507" s="12"/>
    </row>
    <row r="508" spans="2:6">
      <c r="B508" s="12"/>
      <c r="C508" s="12"/>
      <c r="D508" s="12"/>
      <c r="E508" s="12"/>
      <c r="F508" s="12"/>
    </row>
    <row r="509" spans="2:6">
      <c r="B509" s="12"/>
      <c r="C509" s="12"/>
      <c r="D509" s="12"/>
      <c r="E509" s="12"/>
      <c r="F509" s="12"/>
    </row>
    <row r="510" spans="2:6">
      <c r="B510" s="12"/>
      <c r="C510" s="12"/>
      <c r="D510" s="12"/>
      <c r="E510" s="12"/>
      <c r="F510" s="12"/>
    </row>
    <row r="511" spans="2:6">
      <c r="B511" s="12"/>
      <c r="C511" s="12"/>
      <c r="D511" s="12"/>
      <c r="E511" s="12"/>
      <c r="F511" s="12"/>
    </row>
    <row r="512" spans="2:6">
      <c r="B512" s="12"/>
      <c r="C512" s="12"/>
      <c r="D512" s="12"/>
      <c r="E512" s="12"/>
      <c r="F512" s="12"/>
    </row>
    <row r="513" spans="2:6">
      <c r="B513" s="12"/>
      <c r="C513" s="12"/>
      <c r="D513" s="12"/>
      <c r="E513" s="12"/>
      <c r="F513" s="12"/>
    </row>
    <row r="514" spans="2:6">
      <c r="B514" s="12"/>
      <c r="C514" s="12"/>
      <c r="D514" s="12"/>
      <c r="E514" s="12"/>
      <c r="F514" s="12"/>
    </row>
    <row r="515" spans="2:6">
      <c r="B515" s="12"/>
      <c r="C515" s="12"/>
      <c r="D515" s="12"/>
      <c r="E515" s="12"/>
      <c r="F515" s="12"/>
    </row>
    <row r="516" spans="2:6">
      <c r="B516" s="12"/>
      <c r="C516" s="12"/>
      <c r="D516" s="12"/>
      <c r="E516" s="12"/>
      <c r="F516" s="12"/>
    </row>
    <row r="517" spans="2:6">
      <c r="B517" s="12"/>
      <c r="C517" s="12"/>
      <c r="D517" s="12"/>
      <c r="E517" s="12"/>
      <c r="F517" s="12"/>
    </row>
    <row r="518" spans="2:6">
      <c r="B518" s="12"/>
      <c r="C518" s="12"/>
      <c r="D518" s="12"/>
      <c r="E518" s="12"/>
      <c r="F518" s="12"/>
    </row>
    <row r="519" spans="2:6">
      <c r="B519" s="12"/>
      <c r="C519" s="12"/>
      <c r="D519" s="12"/>
      <c r="E519" s="12"/>
      <c r="F519" s="12"/>
    </row>
    <row r="520" spans="2:6">
      <c r="B520" s="12"/>
      <c r="C520" s="12"/>
      <c r="D520" s="12"/>
      <c r="E520" s="12"/>
      <c r="F520" s="12"/>
    </row>
    <row r="521" spans="2:6">
      <c r="B521" s="12"/>
      <c r="C521" s="12"/>
      <c r="D521" s="12"/>
      <c r="E521" s="12"/>
      <c r="F521" s="12"/>
    </row>
    <row r="522" spans="2:6">
      <c r="B522" s="12"/>
      <c r="C522" s="12"/>
      <c r="D522" s="12"/>
      <c r="E522" s="12"/>
      <c r="F522" s="12"/>
    </row>
    <row r="523" spans="2:6">
      <c r="B523" s="12"/>
      <c r="C523" s="12"/>
      <c r="D523" s="12"/>
      <c r="E523" s="12"/>
      <c r="F523" s="12"/>
    </row>
    <row r="524" spans="2:6">
      <c r="B524" s="12"/>
      <c r="C524" s="12"/>
      <c r="D524" s="12"/>
      <c r="E524" s="12"/>
      <c r="F524" s="12"/>
    </row>
    <row r="525" spans="2:6">
      <c r="B525" s="12"/>
      <c r="C525" s="12"/>
      <c r="D525" s="12"/>
      <c r="E525" s="12"/>
      <c r="F525" s="12"/>
    </row>
    <row r="526" spans="2:6">
      <c r="B526" s="12"/>
      <c r="C526" s="12"/>
      <c r="D526" s="12"/>
      <c r="E526" s="12"/>
      <c r="F526" s="12"/>
    </row>
    <row r="527" spans="2:6">
      <c r="B527" s="12"/>
      <c r="C527" s="12"/>
      <c r="D527" s="12"/>
      <c r="E527" s="12"/>
      <c r="F527" s="12"/>
    </row>
    <row r="528" spans="2:6">
      <c r="B528" s="12"/>
      <c r="C528" s="12"/>
      <c r="D528" s="12"/>
      <c r="E528" s="12"/>
      <c r="F528" s="12"/>
    </row>
    <row r="529" spans="2:6">
      <c r="B529" s="12"/>
      <c r="C529" s="12"/>
      <c r="D529" s="12"/>
      <c r="E529" s="12"/>
      <c r="F529" s="12"/>
    </row>
    <row r="530" spans="2:6">
      <c r="B530" s="12"/>
      <c r="C530" s="12"/>
      <c r="D530" s="12"/>
      <c r="E530" s="12"/>
      <c r="F530" s="12"/>
    </row>
    <row r="531" spans="2:6">
      <c r="B531" s="12"/>
      <c r="C531" s="12"/>
      <c r="D531" s="12"/>
      <c r="E531" s="12"/>
      <c r="F531" s="12"/>
    </row>
    <row r="532" spans="2:6">
      <c r="B532" s="12"/>
      <c r="C532" s="12"/>
      <c r="D532" s="12"/>
      <c r="E532" s="12"/>
      <c r="F532" s="12"/>
    </row>
    <row r="533" spans="2:6">
      <c r="B533" s="12"/>
      <c r="C533" s="12"/>
      <c r="D533" s="12"/>
      <c r="E533" s="12"/>
      <c r="F533" s="12"/>
    </row>
    <row r="534" spans="2:6">
      <c r="B534" s="12"/>
      <c r="C534" s="12"/>
      <c r="D534" s="12"/>
      <c r="E534" s="12"/>
      <c r="F534" s="12"/>
    </row>
    <row r="535" spans="2:6">
      <c r="B535" s="12"/>
      <c r="C535" s="12"/>
      <c r="D535" s="12"/>
      <c r="E535" s="12"/>
      <c r="F535" s="12"/>
    </row>
    <row r="536" spans="2:6">
      <c r="B536" s="12"/>
      <c r="C536" s="12"/>
      <c r="D536" s="12"/>
      <c r="E536" s="12"/>
      <c r="F536" s="12"/>
    </row>
    <row r="537" spans="2:6">
      <c r="B537" s="12"/>
      <c r="C537" s="12"/>
      <c r="D537" s="12"/>
      <c r="E537" s="12"/>
      <c r="F537" s="12"/>
    </row>
    <row r="538" spans="2:6">
      <c r="B538" s="12"/>
      <c r="C538" s="12"/>
      <c r="D538" s="12"/>
      <c r="E538" s="12"/>
      <c r="F538" s="12"/>
    </row>
    <row r="539" spans="2:6">
      <c r="B539" s="12"/>
      <c r="C539" s="12"/>
      <c r="D539" s="12"/>
      <c r="E539" s="12"/>
      <c r="F539" s="12"/>
    </row>
    <row r="540" spans="2:6">
      <c r="B540" s="12"/>
      <c r="C540" s="12"/>
      <c r="D540" s="12"/>
      <c r="E540" s="12"/>
      <c r="F540" s="12"/>
    </row>
    <row r="541" spans="2:6">
      <c r="B541" s="12"/>
      <c r="C541" s="12"/>
      <c r="D541" s="12"/>
      <c r="E541" s="12"/>
      <c r="F541" s="12"/>
    </row>
    <row r="542" spans="2:6">
      <c r="B542" s="12"/>
      <c r="C542" s="12"/>
      <c r="D542" s="12"/>
      <c r="E542" s="12"/>
      <c r="F542" s="12"/>
    </row>
    <row r="543" spans="2:6">
      <c r="B543" s="12"/>
      <c r="C543" s="12"/>
      <c r="D543" s="12"/>
      <c r="E543" s="12"/>
      <c r="F543" s="12"/>
    </row>
    <row r="544" spans="2:6">
      <c r="B544" s="12"/>
      <c r="C544" s="12"/>
      <c r="D544" s="12"/>
      <c r="E544" s="12"/>
      <c r="F544" s="12"/>
    </row>
    <row r="545" spans="2:6">
      <c r="B545" s="12"/>
      <c r="C545" s="12"/>
      <c r="D545" s="12"/>
      <c r="E545" s="12"/>
      <c r="F545" s="12"/>
    </row>
    <row r="546" spans="2:6">
      <c r="B546" s="12"/>
      <c r="C546" s="12"/>
      <c r="D546" s="12"/>
      <c r="E546" s="12"/>
      <c r="F546" s="12"/>
    </row>
    <row r="547" spans="2:6">
      <c r="B547" s="12"/>
      <c r="C547" s="12"/>
      <c r="D547" s="12"/>
      <c r="E547" s="12"/>
      <c r="F547" s="12"/>
    </row>
    <row r="548" spans="2:6">
      <c r="B548" s="12"/>
      <c r="C548" s="12"/>
      <c r="D548" s="12"/>
      <c r="E548" s="12"/>
      <c r="F548" s="12"/>
    </row>
    <row r="549" spans="2:6">
      <c r="B549" s="12"/>
      <c r="C549" s="12"/>
      <c r="D549" s="12"/>
      <c r="E549" s="12"/>
      <c r="F549" s="12"/>
    </row>
    <row r="550" spans="2:6">
      <c r="B550" s="12"/>
      <c r="C550" s="12"/>
      <c r="D550" s="12"/>
      <c r="E550" s="12"/>
      <c r="F550" s="12"/>
    </row>
    <row r="551" spans="2:6">
      <c r="B551" s="12"/>
      <c r="C551" s="12"/>
      <c r="D551" s="12"/>
      <c r="E551" s="12"/>
      <c r="F551" s="12"/>
    </row>
    <row r="552" spans="2:6">
      <c r="B552" s="12"/>
      <c r="C552" s="12"/>
      <c r="D552" s="12"/>
      <c r="E552" s="12"/>
      <c r="F552" s="12"/>
    </row>
    <row r="553" spans="2:6">
      <c r="B553" s="12"/>
      <c r="C553" s="12"/>
      <c r="D553" s="12"/>
      <c r="E553" s="12"/>
      <c r="F553" s="12"/>
    </row>
    <row r="554" spans="2:6">
      <c r="B554" s="12"/>
      <c r="C554" s="12"/>
      <c r="D554" s="12"/>
      <c r="E554" s="12"/>
      <c r="F554" s="12"/>
    </row>
    <row r="555" spans="2:6">
      <c r="B555" s="12"/>
      <c r="C555" s="12"/>
      <c r="D555" s="12"/>
      <c r="E555" s="12"/>
      <c r="F555" s="12"/>
    </row>
    <row r="556" spans="2:6">
      <c r="B556" s="12"/>
      <c r="C556" s="12"/>
      <c r="D556" s="12"/>
      <c r="E556" s="12"/>
      <c r="F556" s="12"/>
    </row>
    <row r="557" spans="2:6">
      <c r="B557" s="12"/>
      <c r="C557" s="12"/>
      <c r="D557" s="12"/>
      <c r="E557" s="12"/>
      <c r="F557" s="12"/>
    </row>
    <row r="558" spans="2:6">
      <c r="B558" s="12"/>
      <c r="C558" s="12"/>
      <c r="D558" s="12"/>
      <c r="E558" s="12"/>
      <c r="F558" s="12"/>
    </row>
    <row r="559" spans="2:6">
      <c r="B559" s="12"/>
      <c r="C559" s="12"/>
      <c r="D559" s="12"/>
      <c r="E559" s="12"/>
      <c r="F559" s="12"/>
    </row>
    <row r="560" spans="2:6">
      <c r="B560" s="12"/>
      <c r="C560" s="12"/>
      <c r="D560" s="12"/>
      <c r="E560" s="12"/>
      <c r="F560" s="12"/>
    </row>
    <row r="561" spans="2:6">
      <c r="B561" s="12"/>
      <c r="C561" s="12"/>
      <c r="D561" s="12"/>
      <c r="E561" s="12"/>
      <c r="F561" s="12"/>
    </row>
    <row r="562" spans="2:6">
      <c r="B562" s="12"/>
      <c r="C562" s="12"/>
      <c r="D562" s="12"/>
      <c r="E562" s="12"/>
      <c r="F562" s="12"/>
    </row>
    <row r="563" spans="2:6">
      <c r="B563" s="12"/>
      <c r="C563" s="12"/>
      <c r="D563" s="12"/>
      <c r="E563" s="12"/>
      <c r="F563" s="12"/>
    </row>
    <row r="564" spans="2:6">
      <c r="B564" s="12"/>
      <c r="C564" s="12"/>
      <c r="D564" s="12"/>
      <c r="E564" s="12"/>
      <c r="F564" s="12"/>
    </row>
    <row r="565" spans="2:6">
      <c r="B565" s="12"/>
      <c r="C565" s="12"/>
      <c r="D565" s="12"/>
      <c r="E565" s="12"/>
      <c r="F565" s="12"/>
    </row>
    <row r="566" spans="2:6">
      <c r="B566" s="12"/>
      <c r="C566" s="12"/>
      <c r="D566" s="12"/>
      <c r="E566" s="12"/>
      <c r="F566" s="12"/>
    </row>
    <row r="567" spans="2:6">
      <c r="B567" s="12"/>
      <c r="C567" s="12"/>
      <c r="D567" s="12"/>
      <c r="E567" s="12"/>
      <c r="F567" s="12"/>
    </row>
    <row r="568" spans="2:6">
      <c r="B568" s="12"/>
      <c r="C568" s="12"/>
      <c r="D568" s="12"/>
      <c r="E568" s="12"/>
      <c r="F568" s="12"/>
    </row>
    <row r="569" spans="2:6">
      <c r="B569" s="12"/>
      <c r="C569" s="12"/>
      <c r="D569" s="12"/>
      <c r="E569" s="12"/>
      <c r="F569" s="12"/>
    </row>
    <row r="570" spans="2:6">
      <c r="B570" s="12"/>
      <c r="C570" s="12"/>
      <c r="D570" s="12"/>
      <c r="E570" s="12"/>
      <c r="F570" s="12"/>
    </row>
    <row r="571" spans="2:6">
      <c r="B571" s="12"/>
      <c r="C571" s="12"/>
      <c r="D571" s="12"/>
      <c r="E571" s="12"/>
      <c r="F571" s="12"/>
    </row>
    <row r="572" spans="2:6">
      <c r="B572" s="12"/>
      <c r="C572" s="12"/>
      <c r="D572" s="12"/>
      <c r="E572" s="12"/>
      <c r="F572" s="12"/>
    </row>
    <row r="573" spans="2:6">
      <c r="B573" s="12"/>
      <c r="C573" s="12"/>
      <c r="D573" s="12"/>
      <c r="E573" s="12"/>
      <c r="F573" s="12"/>
    </row>
    <row r="574" spans="2:6">
      <c r="B574" s="12"/>
      <c r="C574" s="12"/>
      <c r="D574" s="12"/>
      <c r="E574" s="12"/>
      <c r="F574" s="12"/>
    </row>
    <row r="575" spans="2:6">
      <c r="B575" s="12"/>
      <c r="C575" s="12"/>
      <c r="D575" s="12"/>
      <c r="E575" s="12"/>
      <c r="F575" s="12"/>
    </row>
    <row r="576" spans="2:6">
      <c r="B576" s="12"/>
      <c r="C576" s="12"/>
      <c r="D576" s="12"/>
      <c r="E576" s="12"/>
      <c r="F576" s="12"/>
    </row>
    <row r="577" spans="2:6">
      <c r="B577" s="12"/>
      <c r="C577" s="12"/>
      <c r="D577" s="12"/>
      <c r="E577" s="12"/>
      <c r="F577" s="12"/>
    </row>
    <row r="578" spans="2:6">
      <c r="B578" s="12"/>
      <c r="C578" s="12"/>
      <c r="D578" s="12"/>
      <c r="E578" s="12"/>
      <c r="F578" s="12"/>
    </row>
    <row r="579" spans="2:6">
      <c r="B579" s="12"/>
      <c r="C579" s="12"/>
      <c r="D579" s="12"/>
      <c r="E579" s="12"/>
      <c r="F579" s="12"/>
    </row>
    <row r="580" spans="2:6">
      <c r="B580" s="12"/>
      <c r="C580" s="12"/>
      <c r="D580" s="12"/>
      <c r="E580" s="12"/>
      <c r="F580" s="12"/>
    </row>
    <row r="581" spans="2:6">
      <c r="B581" s="12"/>
      <c r="C581" s="12"/>
      <c r="D581" s="12"/>
      <c r="E581" s="12"/>
      <c r="F581" s="12"/>
    </row>
    <row r="582" spans="2:6">
      <c r="B582" s="12"/>
      <c r="C582" s="12"/>
      <c r="D582" s="12"/>
      <c r="E582" s="12"/>
      <c r="F582" s="12"/>
    </row>
    <row r="583" spans="2:6">
      <c r="B583" s="12"/>
      <c r="C583" s="12"/>
      <c r="D583" s="12"/>
      <c r="E583" s="12"/>
      <c r="F583" s="12"/>
    </row>
    <row r="584" spans="2:6">
      <c r="B584" s="12"/>
      <c r="C584" s="12"/>
      <c r="D584" s="12"/>
      <c r="E584" s="12"/>
      <c r="F584" s="12"/>
    </row>
    <row r="585" spans="2:6">
      <c r="B585" s="12"/>
      <c r="C585" s="12"/>
      <c r="D585" s="12"/>
      <c r="E585" s="12"/>
      <c r="F585" s="12"/>
    </row>
    <row r="586" spans="2:6">
      <c r="B586" s="12"/>
      <c r="C586" s="12"/>
      <c r="D586" s="12"/>
      <c r="E586" s="12"/>
      <c r="F586" s="12"/>
    </row>
    <row r="587" spans="2:6">
      <c r="B587" s="12"/>
      <c r="C587" s="12"/>
      <c r="D587" s="12"/>
      <c r="E587" s="12"/>
      <c r="F587" s="12"/>
    </row>
    <row r="588" spans="2:6">
      <c r="B588" s="12"/>
      <c r="C588" s="12"/>
      <c r="D588" s="12"/>
      <c r="E588" s="12"/>
      <c r="F588" s="12"/>
    </row>
    <row r="589" spans="2:6">
      <c r="B589" s="12"/>
      <c r="C589" s="12"/>
      <c r="D589" s="12"/>
      <c r="E589" s="12"/>
      <c r="F589" s="12"/>
    </row>
    <row r="590" spans="2:6">
      <c r="B590" s="12"/>
      <c r="C590" s="12"/>
      <c r="D590" s="12"/>
      <c r="E590" s="12"/>
      <c r="F590" s="12"/>
    </row>
    <row r="591" spans="2:6">
      <c r="B591" s="12"/>
      <c r="C591" s="12"/>
      <c r="D591" s="12"/>
      <c r="E591" s="12"/>
      <c r="F591" s="12"/>
    </row>
    <row r="592" spans="2:6">
      <c r="B592" s="12"/>
      <c r="C592" s="12"/>
      <c r="D592" s="12"/>
      <c r="E592" s="12"/>
      <c r="F592" s="12"/>
    </row>
    <row r="593" spans="2:6">
      <c r="B593" s="12"/>
      <c r="C593" s="12"/>
      <c r="D593" s="12"/>
      <c r="E593" s="12"/>
      <c r="F593" s="12"/>
    </row>
    <row r="594" spans="2:6">
      <c r="B594" s="12"/>
      <c r="C594" s="12"/>
      <c r="D594" s="12"/>
      <c r="E594" s="12"/>
      <c r="F594" s="12"/>
    </row>
    <row r="595" spans="2:6">
      <c r="B595" s="12"/>
      <c r="C595" s="12"/>
      <c r="D595" s="12"/>
      <c r="E595" s="12"/>
      <c r="F595" s="12"/>
    </row>
    <row r="596" spans="2:6">
      <c r="B596" s="12"/>
      <c r="C596" s="12"/>
      <c r="D596" s="12"/>
      <c r="E596" s="12"/>
      <c r="F596" s="12"/>
    </row>
    <row r="597" spans="2:6">
      <c r="B597" s="12"/>
      <c r="C597" s="12"/>
      <c r="D597" s="12"/>
      <c r="E597" s="12"/>
      <c r="F597" s="12"/>
    </row>
    <row r="598" spans="2:6">
      <c r="B598" s="12"/>
      <c r="C598" s="12"/>
      <c r="D598" s="12"/>
      <c r="E598" s="12"/>
      <c r="F598" s="12"/>
    </row>
    <row r="599" spans="2:6">
      <c r="B599" s="12"/>
      <c r="C599" s="12"/>
      <c r="D599" s="12"/>
      <c r="E599" s="12"/>
      <c r="F599" s="12"/>
    </row>
    <row r="600" spans="2:6">
      <c r="B600" s="12"/>
      <c r="C600" s="12"/>
      <c r="D600" s="12"/>
      <c r="E600" s="12"/>
      <c r="F600" s="12"/>
    </row>
    <row r="601" spans="2:6">
      <c r="B601" s="12"/>
      <c r="C601" s="12"/>
      <c r="D601" s="12"/>
      <c r="E601" s="12"/>
      <c r="F601" s="12"/>
    </row>
    <row r="602" spans="2:6">
      <c r="B602" s="12"/>
      <c r="C602" s="12"/>
      <c r="D602" s="12"/>
      <c r="E602" s="12"/>
      <c r="F602" s="12"/>
    </row>
    <row r="603" spans="2:6">
      <c r="B603" s="12"/>
      <c r="C603" s="12"/>
      <c r="D603" s="12"/>
      <c r="E603" s="12"/>
      <c r="F603" s="12"/>
    </row>
    <row r="604" spans="2:6">
      <c r="B604" s="12"/>
      <c r="C604" s="12"/>
      <c r="D604" s="12"/>
      <c r="E604" s="12"/>
      <c r="F604" s="12"/>
    </row>
    <row r="605" spans="2:6">
      <c r="B605" s="12"/>
      <c r="C605" s="12"/>
      <c r="D605" s="12"/>
      <c r="E605" s="12"/>
      <c r="F605" s="12"/>
    </row>
    <row r="606" spans="2:6">
      <c r="B606" s="12"/>
      <c r="C606" s="12"/>
      <c r="D606" s="12"/>
      <c r="E606" s="12"/>
      <c r="F606" s="12"/>
    </row>
    <row r="607" spans="2:6">
      <c r="B607" s="12"/>
      <c r="C607" s="12"/>
      <c r="D607" s="12"/>
      <c r="E607" s="12"/>
      <c r="F607" s="12"/>
    </row>
    <row r="608" spans="2:6">
      <c r="B608" s="12"/>
      <c r="C608" s="12"/>
      <c r="D608" s="12"/>
      <c r="E608" s="12"/>
      <c r="F608" s="12"/>
    </row>
    <row r="609" spans="2:6">
      <c r="B609" s="12"/>
      <c r="C609" s="12"/>
      <c r="D609" s="12"/>
      <c r="E609" s="12"/>
      <c r="F609" s="12"/>
    </row>
    <row r="610" spans="2:6">
      <c r="B610" s="12"/>
      <c r="C610" s="12"/>
      <c r="D610" s="12"/>
      <c r="E610" s="12"/>
      <c r="F610" s="12"/>
    </row>
    <row r="611" spans="2:6">
      <c r="B611" s="12"/>
      <c r="C611" s="12"/>
      <c r="D611" s="12"/>
      <c r="E611" s="12"/>
      <c r="F611" s="12"/>
    </row>
    <row r="612" spans="2:6">
      <c r="B612" s="12"/>
      <c r="C612" s="12"/>
      <c r="D612" s="12"/>
      <c r="E612" s="12"/>
      <c r="F612" s="12"/>
    </row>
    <row r="613" spans="2:6">
      <c r="B613" s="12"/>
      <c r="C613" s="12"/>
      <c r="D613" s="12"/>
      <c r="E613" s="12"/>
      <c r="F613" s="12"/>
    </row>
    <row r="614" spans="2:6">
      <c r="B614" s="12"/>
      <c r="C614" s="12"/>
      <c r="D614" s="12"/>
      <c r="E614" s="12"/>
      <c r="F614" s="12"/>
    </row>
    <row r="615" spans="2:6">
      <c r="B615" s="12"/>
      <c r="C615" s="12"/>
      <c r="D615" s="12"/>
      <c r="E615" s="12"/>
      <c r="F615" s="12"/>
    </row>
    <row r="616" spans="2:6">
      <c r="B616" s="12"/>
      <c r="C616" s="12"/>
      <c r="D616" s="12"/>
      <c r="E616" s="12"/>
      <c r="F616" s="12"/>
    </row>
    <row r="617" spans="2:6">
      <c r="B617" s="12"/>
      <c r="C617" s="12"/>
      <c r="D617" s="12"/>
      <c r="E617" s="12"/>
      <c r="F617" s="12"/>
    </row>
    <row r="618" spans="2:6">
      <c r="B618" s="12"/>
      <c r="C618" s="12"/>
      <c r="D618" s="12"/>
      <c r="E618" s="12"/>
      <c r="F618" s="12"/>
    </row>
    <row r="619" spans="2:6">
      <c r="B619" s="12"/>
      <c r="C619" s="12"/>
      <c r="D619" s="12"/>
      <c r="E619" s="12"/>
      <c r="F619" s="12"/>
    </row>
    <row r="620" spans="2:6">
      <c r="B620" s="12"/>
      <c r="C620" s="12"/>
      <c r="D620" s="12"/>
      <c r="E620" s="12"/>
      <c r="F620" s="12"/>
    </row>
    <row r="621" spans="2:6">
      <c r="B621" s="12"/>
      <c r="C621" s="12"/>
      <c r="D621" s="12"/>
      <c r="E621" s="12"/>
      <c r="F621" s="12"/>
    </row>
    <row r="622" spans="2:6">
      <c r="B622" s="12"/>
      <c r="C622" s="12"/>
      <c r="D622" s="12"/>
      <c r="E622" s="12"/>
      <c r="F622" s="12"/>
    </row>
    <row r="623" spans="2:6">
      <c r="B623" s="12"/>
      <c r="C623" s="12"/>
      <c r="D623" s="12"/>
      <c r="E623" s="12"/>
      <c r="F623" s="12"/>
    </row>
    <row r="624" spans="2:6">
      <c r="B624" s="12"/>
      <c r="C624" s="12"/>
      <c r="D624" s="12"/>
      <c r="E624" s="12"/>
      <c r="F624" s="12"/>
    </row>
    <row r="625" spans="2:6">
      <c r="B625" s="12"/>
      <c r="C625" s="12"/>
      <c r="D625" s="12"/>
      <c r="E625" s="12"/>
      <c r="F625" s="12"/>
    </row>
    <row r="626" spans="2:6">
      <c r="B626" s="12"/>
      <c r="C626" s="12"/>
      <c r="D626" s="12"/>
      <c r="E626" s="12"/>
      <c r="F626" s="12"/>
    </row>
    <row r="627" spans="2:6">
      <c r="B627" s="12"/>
      <c r="C627" s="12"/>
      <c r="D627" s="12"/>
      <c r="E627" s="12"/>
      <c r="F627" s="12"/>
    </row>
    <row r="628" spans="2:6">
      <c r="B628" s="12"/>
      <c r="C628" s="12"/>
      <c r="D628" s="12"/>
      <c r="E628" s="12"/>
      <c r="F628" s="12"/>
    </row>
    <row r="629" spans="2:6">
      <c r="B629" s="12"/>
      <c r="C629" s="12"/>
      <c r="D629" s="12"/>
      <c r="E629" s="12"/>
      <c r="F629" s="12"/>
    </row>
    <row r="630" spans="2:6">
      <c r="B630" s="12"/>
      <c r="C630" s="12"/>
      <c r="D630" s="12"/>
      <c r="E630" s="12"/>
      <c r="F630" s="12"/>
    </row>
    <row r="631" spans="2:6">
      <c r="B631" s="12"/>
      <c r="C631" s="12"/>
      <c r="D631" s="12"/>
      <c r="E631" s="12"/>
      <c r="F631" s="12"/>
    </row>
    <row r="632" spans="2:6">
      <c r="B632" s="12"/>
      <c r="C632" s="12"/>
      <c r="D632" s="12"/>
      <c r="E632" s="12"/>
      <c r="F632" s="12"/>
    </row>
    <row r="633" spans="2:6">
      <c r="B633" s="12"/>
      <c r="C633" s="12"/>
      <c r="D633" s="12"/>
      <c r="E633" s="12"/>
      <c r="F633" s="12"/>
    </row>
    <row r="634" spans="2:6">
      <c r="B634" s="12"/>
      <c r="C634" s="12"/>
      <c r="D634" s="12"/>
      <c r="E634" s="12"/>
      <c r="F634" s="12"/>
    </row>
    <row r="635" spans="2:6">
      <c r="B635" s="12"/>
      <c r="C635" s="12"/>
      <c r="D635" s="12"/>
      <c r="E635" s="12"/>
      <c r="F635" s="12"/>
    </row>
    <row r="636" spans="2:6">
      <c r="B636" s="12"/>
      <c r="C636" s="12"/>
      <c r="D636" s="12"/>
      <c r="E636" s="12"/>
      <c r="F636" s="12"/>
    </row>
    <row r="637" spans="2:6">
      <c r="B637" s="12"/>
      <c r="C637" s="12"/>
      <c r="D637" s="12"/>
      <c r="E637" s="12"/>
      <c r="F637" s="12"/>
    </row>
    <row r="638" spans="2:6">
      <c r="B638" s="12"/>
      <c r="C638" s="12"/>
      <c r="D638" s="12"/>
      <c r="E638" s="12"/>
      <c r="F638" s="12"/>
    </row>
    <row r="639" spans="2:6">
      <c r="B639" s="12"/>
      <c r="C639" s="12"/>
      <c r="D639" s="12"/>
      <c r="E639" s="12"/>
      <c r="F639" s="12"/>
    </row>
    <row r="640" spans="2:6">
      <c r="B640" s="12"/>
      <c r="C640" s="12"/>
      <c r="D640" s="12"/>
      <c r="E640" s="12"/>
      <c r="F640" s="12"/>
    </row>
    <row r="641" spans="2:6">
      <c r="B641" s="12"/>
      <c r="C641" s="12"/>
      <c r="D641" s="12"/>
      <c r="E641" s="12"/>
      <c r="F641" s="12"/>
    </row>
    <row r="642" spans="2:6">
      <c r="B642" s="12"/>
      <c r="C642" s="12"/>
      <c r="D642" s="12"/>
      <c r="E642" s="12"/>
      <c r="F642" s="12"/>
    </row>
    <row r="643" spans="2:6">
      <c r="B643" s="12"/>
      <c r="C643" s="12"/>
      <c r="D643" s="12"/>
      <c r="E643" s="12"/>
      <c r="F643" s="12"/>
    </row>
    <row r="644" spans="2:6">
      <c r="B644" s="12"/>
      <c r="C644" s="12"/>
      <c r="D644" s="12"/>
      <c r="E644" s="12"/>
      <c r="F644" s="12"/>
    </row>
    <row r="645" spans="2:6">
      <c r="B645" s="12"/>
      <c r="C645" s="12"/>
      <c r="D645" s="12"/>
      <c r="E645" s="12"/>
      <c r="F645" s="12"/>
    </row>
    <row r="646" spans="2:6">
      <c r="B646" s="12"/>
      <c r="C646" s="12"/>
      <c r="D646" s="12"/>
      <c r="E646" s="12"/>
      <c r="F646" s="12"/>
    </row>
    <row r="647" spans="2:6">
      <c r="B647" s="12"/>
      <c r="C647" s="12"/>
      <c r="D647" s="12"/>
      <c r="E647" s="12"/>
      <c r="F647" s="12"/>
    </row>
    <row r="648" spans="2:6">
      <c r="B648" s="12"/>
      <c r="C648" s="12"/>
      <c r="D648" s="12"/>
      <c r="E648" s="12"/>
      <c r="F648" s="12"/>
    </row>
    <row r="649" spans="2:6">
      <c r="B649" s="12"/>
      <c r="C649" s="12"/>
      <c r="D649" s="12"/>
      <c r="E649" s="12"/>
      <c r="F649" s="12"/>
    </row>
    <row r="650" spans="2:6">
      <c r="B650" s="12"/>
      <c r="C650" s="12"/>
      <c r="D650" s="12"/>
      <c r="E650" s="12"/>
      <c r="F650" s="12"/>
    </row>
    <row r="651" spans="2:6">
      <c r="B651" s="12"/>
      <c r="C651" s="12"/>
      <c r="D651" s="12"/>
      <c r="E651" s="12"/>
      <c r="F651" s="12"/>
    </row>
    <row r="652" spans="2:6">
      <c r="B652" s="12"/>
      <c r="C652" s="12"/>
      <c r="D652" s="12"/>
      <c r="E652" s="12"/>
      <c r="F652" s="12"/>
    </row>
    <row r="653" spans="2:6">
      <c r="B653" s="12"/>
      <c r="C653" s="12"/>
      <c r="D653" s="12"/>
      <c r="E653" s="12"/>
      <c r="F653" s="12"/>
    </row>
    <row r="654" spans="2:6">
      <c r="B654" s="12"/>
      <c r="C654" s="12"/>
      <c r="D654" s="12"/>
      <c r="E654" s="12"/>
      <c r="F654" s="12"/>
    </row>
    <row r="655" spans="2:6">
      <c r="B655" s="12"/>
      <c r="C655" s="12"/>
      <c r="D655" s="12"/>
      <c r="E655" s="12"/>
      <c r="F655" s="12"/>
    </row>
    <row r="656" spans="2:6">
      <c r="B656" s="12"/>
      <c r="C656" s="12"/>
      <c r="D656" s="12"/>
      <c r="E656" s="12"/>
      <c r="F656" s="12"/>
    </row>
    <row r="657" spans="2:6">
      <c r="B657" s="12"/>
      <c r="C657" s="12"/>
      <c r="D657" s="12"/>
      <c r="E657" s="12"/>
      <c r="F657" s="12"/>
    </row>
    <row r="658" spans="2:6">
      <c r="B658" s="12"/>
      <c r="C658" s="12"/>
      <c r="D658" s="12"/>
      <c r="E658" s="12"/>
      <c r="F658" s="12"/>
    </row>
    <row r="659" spans="2:6">
      <c r="B659" s="12"/>
      <c r="C659" s="12"/>
      <c r="D659" s="12"/>
      <c r="E659" s="12"/>
      <c r="F659" s="12"/>
    </row>
    <row r="660" spans="2:6">
      <c r="B660" s="12"/>
      <c r="C660" s="12"/>
      <c r="D660" s="12"/>
      <c r="E660" s="12"/>
      <c r="F660" s="12"/>
    </row>
    <row r="661" spans="2:6">
      <c r="B661" s="12"/>
      <c r="C661" s="12"/>
      <c r="D661" s="12"/>
      <c r="E661" s="12"/>
      <c r="F661" s="12"/>
    </row>
    <row r="662" spans="2:6">
      <c r="B662" s="12"/>
      <c r="C662" s="12"/>
      <c r="D662" s="12"/>
      <c r="E662" s="12"/>
      <c r="F662" s="12"/>
    </row>
    <row r="663" spans="2:6">
      <c r="B663" s="12"/>
      <c r="C663" s="12"/>
      <c r="D663" s="12"/>
      <c r="E663" s="12"/>
      <c r="F663" s="12"/>
    </row>
    <row r="664" spans="2:6">
      <c r="B664" s="12"/>
      <c r="C664" s="12"/>
      <c r="D664" s="12"/>
      <c r="E664" s="12"/>
      <c r="F664" s="12"/>
    </row>
    <row r="665" spans="2:6">
      <c r="B665" s="12"/>
      <c r="C665" s="12"/>
      <c r="D665" s="12"/>
      <c r="E665" s="12"/>
      <c r="F665" s="12"/>
    </row>
    <row r="666" spans="2:6">
      <c r="B666" s="12"/>
      <c r="C666" s="12"/>
      <c r="D666" s="12"/>
      <c r="E666" s="12"/>
      <c r="F666" s="12"/>
    </row>
    <row r="667" spans="2:6">
      <c r="B667" s="12"/>
      <c r="C667" s="12"/>
      <c r="D667" s="12"/>
      <c r="E667" s="12"/>
      <c r="F667" s="12"/>
    </row>
    <row r="668" spans="2:6">
      <c r="B668" s="12"/>
      <c r="C668" s="12"/>
      <c r="D668" s="12"/>
      <c r="E668" s="12"/>
      <c r="F668" s="12"/>
    </row>
    <row r="669" spans="2:6">
      <c r="B669" s="12"/>
      <c r="C669" s="12"/>
      <c r="D669" s="12"/>
      <c r="E669" s="12"/>
      <c r="F669" s="12"/>
    </row>
    <row r="670" spans="2:6">
      <c r="B670" s="12"/>
      <c r="C670" s="12"/>
      <c r="D670" s="12"/>
      <c r="E670" s="12"/>
      <c r="F670" s="12"/>
    </row>
    <row r="671" spans="2:6">
      <c r="B671" s="12"/>
      <c r="C671" s="12"/>
      <c r="D671" s="12"/>
      <c r="E671" s="12"/>
      <c r="F671" s="12"/>
    </row>
    <row r="672" spans="2:6">
      <c r="B672" s="12"/>
      <c r="C672" s="12"/>
      <c r="D672" s="12"/>
      <c r="E672" s="12"/>
      <c r="F672" s="12"/>
    </row>
    <row r="673" spans="2:6">
      <c r="B673" s="12"/>
      <c r="C673" s="12"/>
      <c r="D673" s="12"/>
      <c r="E673" s="12"/>
      <c r="F673" s="12"/>
    </row>
    <row r="674" spans="2:6">
      <c r="B674" s="12"/>
      <c r="C674" s="12"/>
      <c r="D674" s="12"/>
      <c r="E674" s="12"/>
      <c r="F674" s="12"/>
    </row>
    <row r="675" spans="2:6">
      <c r="B675" s="12"/>
      <c r="C675" s="12"/>
      <c r="D675" s="12"/>
      <c r="E675" s="12"/>
      <c r="F675" s="12"/>
    </row>
    <row r="676" spans="2:6">
      <c r="B676" s="12"/>
      <c r="C676" s="12"/>
      <c r="D676" s="12"/>
      <c r="E676" s="12"/>
      <c r="F676" s="12"/>
    </row>
    <row r="677" spans="2:6">
      <c r="B677" s="12"/>
      <c r="C677" s="12"/>
      <c r="D677" s="12"/>
      <c r="E677" s="12"/>
      <c r="F677" s="12"/>
    </row>
    <row r="678" spans="2:6">
      <c r="B678" s="12"/>
      <c r="C678" s="12"/>
      <c r="D678" s="12"/>
      <c r="E678" s="12"/>
      <c r="F678" s="12"/>
    </row>
    <row r="679" spans="2:6">
      <c r="B679" s="12"/>
      <c r="C679" s="12"/>
      <c r="D679" s="12"/>
      <c r="E679" s="12"/>
      <c r="F679" s="12"/>
    </row>
    <row r="680" spans="2:6">
      <c r="B680" s="12"/>
      <c r="C680" s="12"/>
      <c r="D680" s="12"/>
      <c r="E680" s="12"/>
      <c r="F680" s="12"/>
    </row>
    <row r="681" spans="2:6">
      <c r="B681" s="12"/>
      <c r="C681" s="12"/>
      <c r="D681" s="12"/>
      <c r="E681" s="12"/>
      <c r="F681" s="12"/>
    </row>
    <row r="682" spans="2:6">
      <c r="B682" s="12"/>
      <c r="C682" s="12"/>
      <c r="D682" s="12"/>
      <c r="E682" s="12"/>
      <c r="F682" s="12"/>
    </row>
    <row r="683" spans="2:6">
      <c r="B683" s="12"/>
      <c r="C683" s="12"/>
      <c r="D683" s="12"/>
      <c r="E683" s="12"/>
      <c r="F683" s="12"/>
    </row>
    <row r="684" spans="2:6">
      <c r="B684" s="12"/>
      <c r="C684" s="12"/>
      <c r="D684" s="12"/>
      <c r="E684" s="12"/>
      <c r="F684" s="12"/>
    </row>
    <row r="685" spans="2:6">
      <c r="B685" s="12"/>
      <c r="C685" s="12"/>
      <c r="D685" s="12"/>
      <c r="E685" s="12"/>
      <c r="F685" s="12"/>
    </row>
    <row r="686" spans="2:6">
      <c r="B686" s="12"/>
      <c r="C686" s="12"/>
      <c r="D686" s="12"/>
      <c r="E686" s="12"/>
      <c r="F686" s="12"/>
    </row>
    <row r="687" spans="2:6">
      <c r="B687" s="12"/>
      <c r="C687" s="12"/>
      <c r="D687" s="12"/>
      <c r="E687" s="12"/>
      <c r="F687" s="12"/>
    </row>
    <row r="688" spans="2:6">
      <c r="B688" s="12"/>
      <c r="C688" s="12"/>
      <c r="D688" s="12"/>
      <c r="E688" s="12"/>
      <c r="F688" s="12"/>
    </row>
    <row r="689" spans="2:6">
      <c r="B689" s="12"/>
      <c r="C689" s="12"/>
      <c r="D689" s="12"/>
      <c r="E689" s="12"/>
      <c r="F689" s="12"/>
    </row>
    <row r="690" spans="2:6">
      <c r="B690" s="12"/>
      <c r="C690" s="12"/>
      <c r="D690" s="12"/>
      <c r="E690" s="12"/>
      <c r="F690" s="12"/>
    </row>
    <row r="691" spans="2:6">
      <c r="B691" s="12"/>
      <c r="C691" s="12"/>
      <c r="D691" s="12"/>
      <c r="E691" s="12"/>
      <c r="F691" s="12"/>
    </row>
    <row r="692" spans="2:6">
      <c r="B692" s="12"/>
      <c r="C692" s="12"/>
      <c r="D692" s="12"/>
      <c r="E692" s="12"/>
      <c r="F692" s="12"/>
    </row>
    <row r="693" spans="2:6">
      <c r="B693" s="12"/>
      <c r="C693" s="12"/>
      <c r="D693" s="12"/>
      <c r="E693" s="12"/>
      <c r="F693" s="12"/>
    </row>
    <row r="694" spans="2:6">
      <c r="B694" s="12"/>
      <c r="C694" s="12"/>
      <c r="D694" s="12"/>
      <c r="E694" s="12"/>
      <c r="F694" s="12"/>
    </row>
    <row r="695" spans="2:6">
      <c r="B695" s="12"/>
      <c r="C695" s="12"/>
      <c r="D695" s="12"/>
      <c r="E695" s="12"/>
      <c r="F695" s="12"/>
    </row>
    <row r="696" spans="2:6">
      <c r="B696" s="12"/>
      <c r="C696" s="12"/>
      <c r="D696" s="12"/>
      <c r="E696" s="12"/>
      <c r="F696" s="12"/>
    </row>
    <row r="697" spans="2:6">
      <c r="B697" s="12"/>
      <c r="C697" s="12"/>
      <c r="D697" s="12"/>
      <c r="E697" s="12"/>
      <c r="F697" s="12"/>
    </row>
    <row r="698" spans="2:6">
      <c r="B698" s="12"/>
      <c r="C698" s="12"/>
      <c r="D698" s="12"/>
      <c r="E698" s="12"/>
      <c r="F698" s="12"/>
    </row>
    <row r="699" spans="2:6">
      <c r="B699" s="12"/>
      <c r="C699" s="12"/>
      <c r="D699" s="12"/>
      <c r="E699" s="12"/>
      <c r="F699" s="12"/>
    </row>
    <row r="700" spans="2:6">
      <c r="B700" s="12"/>
      <c r="C700" s="12"/>
      <c r="D700" s="12"/>
      <c r="E700" s="12"/>
      <c r="F700" s="12"/>
    </row>
    <row r="701" spans="2:6">
      <c r="B701" s="12"/>
      <c r="C701" s="12"/>
      <c r="D701" s="12"/>
      <c r="E701" s="12"/>
      <c r="F701" s="12"/>
    </row>
    <row r="702" spans="2:6">
      <c r="B702" s="12"/>
      <c r="C702" s="12"/>
      <c r="D702" s="12"/>
      <c r="E702" s="12"/>
      <c r="F702" s="12"/>
    </row>
    <row r="703" spans="2:6">
      <c r="B703" s="12"/>
      <c r="C703" s="12"/>
      <c r="D703" s="12"/>
      <c r="E703" s="12"/>
      <c r="F703" s="12"/>
    </row>
    <row r="704" spans="2:6">
      <c r="B704" s="12"/>
      <c r="C704" s="12"/>
      <c r="D704" s="12"/>
      <c r="E704" s="12"/>
      <c r="F704" s="12"/>
    </row>
    <row r="705" spans="2:6">
      <c r="B705" s="12"/>
      <c r="C705" s="12"/>
      <c r="D705" s="12"/>
      <c r="E705" s="12"/>
      <c r="F705" s="12"/>
    </row>
    <row r="706" spans="2:6">
      <c r="B706" s="12"/>
      <c r="C706" s="12"/>
      <c r="D706" s="12"/>
      <c r="E706" s="12"/>
      <c r="F706" s="12"/>
    </row>
    <row r="707" spans="2:6">
      <c r="B707" s="12"/>
      <c r="C707" s="12"/>
      <c r="D707" s="12"/>
      <c r="E707" s="12"/>
      <c r="F707" s="12"/>
    </row>
    <row r="708" spans="2:6">
      <c r="B708" s="12"/>
      <c r="C708" s="12"/>
      <c r="D708" s="12"/>
      <c r="E708" s="12"/>
      <c r="F708" s="12"/>
    </row>
    <row r="709" spans="2:6">
      <c r="B709" s="12"/>
      <c r="C709" s="12"/>
      <c r="D709" s="12"/>
      <c r="E709" s="12"/>
      <c r="F709" s="12"/>
    </row>
    <row r="710" spans="2:6">
      <c r="B710" s="12"/>
      <c r="C710" s="12"/>
      <c r="D710" s="12"/>
      <c r="E710" s="12"/>
      <c r="F710" s="12"/>
    </row>
    <row r="711" spans="2:6">
      <c r="B711" s="12"/>
      <c r="C711" s="12"/>
      <c r="D711" s="12"/>
      <c r="E711" s="12"/>
      <c r="F711" s="12"/>
    </row>
    <row r="712" spans="2:6">
      <c r="B712" s="12"/>
      <c r="C712" s="12"/>
      <c r="D712" s="12"/>
      <c r="E712" s="12"/>
      <c r="F712" s="12"/>
    </row>
    <row r="713" spans="2:6">
      <c r="B713" s="12"/>
      <c r="C713" s="12"/>
      <c r="D713" s="12"/>
      <c r="E713" s="12"/>
      <c r="F713" s="12"/>
    </row>
    <row r="714" spans="2:6">
      <c r="B714" s="12"/>
      <c r="C714" s="12"/>
      <c r="D714" s="12"/>
      <c r="E714" s="12"/>
      <c r="F714" s="12"/>
    </row>
    <row r="715" spans="2:6">
      <c r="B715" s="12"/>
      <c r="C715" s="12"/>
      <c r="D715" s="12"/>
      <c r="E715" s="12"/>
      <c r="F715" s="12"/>
    </row>
    <row r="716" spans="2:6">
      <c r="B716" s="12"/>
      <c r="C716" s="12"/>
      <c r="D716" s="12"/>
      <c r="E716" s="12"/>
      <c r="F716" s="12"/>
    </row>
    <row r="717" spans="2:6">
      <c r="B717" s="12"/>
      <c r="C717" s="12"/>
      <c r="D717" s="12"/>
      <c r="E717" s="12"/>
      <c r="F717" s="12"/>
    </row>
    <row r="718" spans="2:6">
      <c r="B718" s="12"/>
      <c r="C718" s="12"/>
      <c r="D718" s="12"/>
      <c r="E718" s="12"/>
      <c r="F718" s="12"/>
    </row>
    <row r="719" spans="2:6">
      <c r="B719" s="12"/>
      <c r="C719" s="12"/>
      <c r="D719" s="12"/>
      <c r="E719" s="12"/>
      <c r="F719" s="12"/>
    </row>
    <row r="720" spans="2:6">
      <c r="B720" s="12"/>
      <c r="C720" s="12"/>
      <c r="D720" s="12"/>
      <c r="E720" s="12"/>
      <c r="F720" s="12"/>
    </row>
    <row r="721" spans="2:6">
      <c r="B721" s="12"/>
      <c r="C721" s="12"/>
      <c r="D721" s="12"/>
      <c r="E721" s="12"/>
      <c r="F721" s="12"/>
    </row>
    <row r="722" spans="2:6">
      <c r="B722" s="12"/>
      <c r="C722" s="12"/>
      <c r="D722" s="12"/>
      <c r="E722" s="12"/>
      <c r="F722" s="12"/>
    </row>
    <row r="723" spans="2:6">
      <c r="B723" s="12"/>
      <c r="C723" s="12"/>
      <c r="D723" s="12"/>
      <c r="E723" s="12"/>
      <c r="F723" s="12"/>
    </row>
    <row r="724" spans="2:6">
      <c r="B724" s="12"/>
      <c r="C724" s="12"/>
      <c r="D724" s="12"/>
      <c r="E724" s="12"/>
      <c r="F724" s="12"/>
    </row>
    <row r="725" spans="2:6">
      <c r="B725" s="12"/>
      <c r="C725" s="12"/>
      <c r="D725" s="12"/>
      <c r="E725" s="12"/>
      <c r="F725" s="12"/>
    </row>
    <row r="726" spans="2:6">
      <c r="B726" s="12"/>
      <c r="C726" s="12"/>
      <c r="D726" s="12"/>
      <c r="E726" s="12"/>
      <c r="F726" s="12"/>
    </row>
    <row r="727" spans="2:6">
      <c r="B727" s="12"/>
      <c r="C727" s="12"/>
      <c r="D727" s="12"/>
      <c r="E727" s="12"/>
      <c r="F727" s="12"/>
    </row>
    <row r="728" spans="2:6">
      <c r="B728" s="12"/>
      <c r="C728" s="12"/>
      <c r="D728" s="12"/>
      <c r="E728" s="12"/>
      <c r="F728" s="12"/>
    </row>
    <row r="729" spans="2:6">
      <c r="B729" s="12"/>
      <c r="C729" s="12"/>
      <c r="D729" s="12"/>
      <c r="E729" s="12"/>
      <c r="F729" s="12"/>
    </row>
    <row r="730" spans="2:6">
      <c r="B730" s="12"/>
      <c r="C730" s="12"/>
      <c r="D730" s="12"/>
      <c r="E730" s="12"/>
      <c r="F730" s="12"/>
    </row>
    <row r="731" spans="2:6">
      <c r="B731" s="12"/>
      <c r="C731" s="12"/>
      <c r="D731" s="12"/>
      <c r="E731" s="12"/>
      <c r="F731" s="12"/>
    </row>
    <row r="732" spans="2:6">
      <c r="B732" s="12"/>
      <c r="C732" s="12"/>
      <c r="D732" s="12"/>
      <c r="E732" s="12"/>
      <c r="F732" s="12"/>
    </row>
    <row r="733" spans="2:6">
      <c r="B733" s="12"/>
      <c r="C733" s="12"/>
      <c r="D733" s="12"/>
      <c r="E733" s="12"/>
      <c r="F733" s="12"/>
    </row>
    <row r="734" spans="2:6">
      <c r="B734" s="12"/>
      <c r="C734" s="12"/>
      <c r="D734" s="12"/>
      <c r="E734" s="12"/>
      <c r="F734" s="12"/>
    </row>
    <row r="735" spans="2:6">
      <c r="B735" s="12"/>
      <c r="C735" s="12"/>
      <c r="D735" s="12"/>
      <c r="E735" s="12"/>
      <c r="F735" s="12"/>
    </row>
    <row r="736" spans="2:6">
      <c r="B736" s="12"/>
      <c r="C736" s="12"/>
      <c r="D736" s="12"/>
      <c r="E736" s="12"/>
      <c r="F736" s="12"/>
    </row>
    <row r="737" spans="2:6">
      <c r="B737" s="12"/>
      <c r="C737" s="12"/>
      <c r="D737" s="12"/>
      <c r="E737" s="12"/>
      <c r="F737" s="12"/>
    </row>
    <row r="738" spans="2:6">
      <c r="B738" s="12"/>
      <c r="C738" s="12"/>
      <c r="D738" s="12"/>
      <c r="E738" s="12"/>
      <c r="F738" s="12"/>
    </row>
    <row r="739" spans="2:6">
      <c r="B739" s="12"/>
      <c r="C739" s="12"/>
      <c r="D739" s="12"/>
      <c r="E739" s="12"/>
      <c r="F739" s="12"/>
    </row>
    <row r="740" spans="2:6">
      <c r="B740" s="12"/>
      <c r="C740" s="12"/>
      <c r="D740" s="12"/>
      <c r="E740" s="12"/>
      <c r="F740" s="12"/>
    </row>
    <row r="741" spans="2:6">
      <c r="B741" s="12"/>
      <c r="C741" s="12"/>
      <c r="D741" s="12"/>
      <c r="E741" s="12"/>
      <c r="F741" s="12"/>
    </row>
    <row r="742" spans="2:6">
      <c r="B742" s="12"/>
      <c r="C742" s="12"/>
      <c r="D742" s="12"/>
      <c r="E742" s="12"/>
      <c r="F742" s="12"/>
    </row>
    <row r="743" spans="2:6">
      <c r="B743" s="12"/>
      <c r="C743" s="12"/>
      <c r="D743" s="12"/>
      <c r="E743" s="12"/>
      <c r="F743" s="12"/>
    </row>
    <row r="744" spans="2:6">
      <c r="B744" s="12"/>
      <c r="C744" s="12"/>
      <c r="D744" s="12"/>
      <c r="E744" s="12"/>
      <c r="F744" s="12"/>
    </row>
    <row r="745" spans="2:6">
      <c r="B745" s="12"/>
      <c r="C745" s="12"/>
      <c r="D745" s="12"/>
      <c r="E745" s="12"/>
      <c r="F745" s="12"/>
    </row>
    <row r="746" spans="2:6">
      <c r="B746" s="12"/>
      <c r="C746" s="12"/>
      <c r="D746" s="12"/>
      <c r="E746" s="12"/>
      <c r="F746" s="12"/>
    </row>
    <row r="747" spans="2:6">
      <c r="B747" s="12"/>
      <c r="C747" s="12"/>
      <c r="D747" s="12"/>
      <c r="E747" s="12"/>
      <c r="F747" s="12"/>
    </row>
    <row r="748" spans="2:6">
      <c r="B748" s="12"/>
      <c r="C748" s="12"/>
      <c r="D748" s="12"/>
      <c r="E748" s="12"/>
      <c r="F748" s="12"/>
    </row>
    <row r="749" spans="2:6">
      <c r="B749" s="12"/>
      <c r="C749" s="12"/>
      <c r="D749" s="12"/>
      <c r="E749" s="12"/>
      <c r="F749" s="12"/>
    </row>
    <row r="750" spans="2:6">
      <c r="B750" s="12"/>
      <c r="C750" s="12"/>
      <c r="D750" s="12"/>
      <c r="E750" s="12"/>
      <c r="F750" s="12"/>
    </row>
    <row r="751" spans="2:6">
      <c r="B751" s="12"/>
      <c r="C751" s="12"/>
      <c r="D751" s="12"/>
      <c r="E751" s="12"/>
      <c r="F751" s="12"/>
    </row>
    <row r="752" spans="2:6">
      <c r="B752" s="12"/>
      <c r="C752" s="12"/>
      <c r="D752" s="12"/>
      <c r="E752" s="12"/>
      <c r="F752" s="12"/>
    </row>
    <row r="753" spans="2:6">
      <c r="B753" s="12"/>
      <c r="C753" s="12"/>
      <c r="D753" s="12"/>
      <c r="E753" s="12"/>
      <c r="F753" s="12"/>
    </row>
    <row r="754" spans="2:6">
      <c r="B754" s="12"/>
      <c r="C754" s="12"/>
      <c r="D754" s="12"/>
      <c r="E754" s="12"/>
      <c r="F754" s="12"/>
    </row>
    <row r="755" spans="2:6">
      <c r="B755" s="12"/>
      <c r="C755" s="12"/>
      <c r="D755" s="12"/>
      <c r="E755" s="12"/>
      <c r="F755" s="12"/>
    </row>
    <row r="756" spans="2:6">
      <c r="B756" s="12"/>
      <c r="C756" s="12"/>
      <c r="D756" s="12"/>
      <c r="E756" s="12"/>
      <c r="F756" s="12"/>
    </row>
    <row r="757" spans="2:6">
      <c r="B757" s="12"/>
      <c r="C757" s="12"/>
      <c r="D757" s="12"/>
      <c r="E757" s="12"/>
      <c r="F757" s="12"/>
    </row>
    <row r="758" spans="2:6">
      <c r="B758" s="12"/>
      <c r="C758" s="12"/>
      <c r="D758" s="12"/>
      <c r="E758" s="12"/>
      <c r="F758" s="12"/>
    </row>
    <row r="759" spans="2:6">
      <c r="B759" s="12"/>
      <c r="C759" s="12"/>
      <c r="D759" s="12"/>
      <c r="E759" s="12"/>
      <c r="F759" s="12"/>
    </row>
    <row r="760" spans="2:6">
      <c r="B760" s="12"/>
      <c r="C760" s="12"/>
      <c r="D760" s="12"/>
      <c r="E760" s="12"/>
      <c r="F760" s="12"/>
    </row>
    <row r="761" spans="2:6">
      <c r="B761" s="12"/>
      <c r="C761" s="12"/>
      <c r="D761" s="12"/>
      <c r="E761" s="12"/>
      <c r="F761" s="12"/>
    </row>
    <row r="762" spans="2:6">
      <c r="B762" s="12"/>
      <c r="C762" s="12"/>
      <c r="D762" s="12"/>
      <c r="E762" s="12"/>
      <c r="F762" s="12"/>
    </row>
    <row r="763" spans="2:6">
      <c r="B763" s="12"/>
      <c r="C763" s="12"/>
      <c r="D763" s="12"/>
      <c r="E763" s="12"/>
      <c r="F763" s="12"/>
    </row>
    <row r="764" spans="2:6">
      <c r="B764" s="12"/>
      <c r="C764" s="12"/>
      <c r="D764" s="12"/>
      <c r="E764" s="12"/>
      <c r="F764" s="12"/>
    </row>
    <row r="765" spans="2:6">
      <c r="B765" s="12"/>
      <c r="C765" s="12"/>
      <c r="D765" s="12"/>
      <c r="E765" s="12"/>
      <c r="F765" s="12"/>
    </row>
    <row r="766" spans="2:6">
      <c r="B766" s="12"/>
      <c r="C766" s="12"/>
      <c r="D766" s="12"/>
      <c r="E766" s="12"/>
      <c r="F766" s="12"/>
    </row>
    <row r="767" spans="2:6">
      <c r="B767" s="12"/>
      <c r="C767" s="12"/>
      <c r="D767" s="12"/>
      <c r="E767" s="12"/>
      <c r="F767" s="12"/>
    </row>
    <row r="768" spans="2:6">
      <c r="B768" s="12"/>
      <c r="C768" s="12"/>
      <c r="D768" s="12"/>
      <c r="E768" s="12"/>
      <c r="F768" s="12"/>
    </row>
    <row r="769" spans="2:6">
      <c r="B769" s="12"/>
      <c r="C769" s="12"/>
      <c r="D769" s="12"/>
      <c r="E769" s="12"/>
      <c r="F769" s="12"/>
    </row>
    <row r="770" spans="2:6">
      <c r="B770" s="12"/>
      <c r="C770" s="12"/>
      <c r="D770" s="12"/>
      <c r="E770" s="12"/>
      <c r="F770" s="12"/>
    </row>
    <row r="771" spans="2:6">
      <c r="B771" s="12"/>
      <c r="C771" s="12"/>
      <c r="D771" s="12"/>
      <c r="E771" s="12"/>
      <c r="F771" s="12"/>
    </row>
    <row r="772" spans="2:6">
      <c r="B772" s="12"/>
      <c r="C772" s="12"/>
      <c r="D772" s="12"/>
      <c r="E772" s="12"/>
      <c r="F772" s="12"/>
    </row>
    <row r="773" spans="2:6">
      <c r="B773" s="12"/>
      <c r="C773" s="12"/>
      <c r="D773" s="12"/>
      <c r="E773" s="12"/>
      <c r="F773" s="12"/>
    </row>
    <row r="774" spans="2:6">
      <c r="B774" s="12"/>
      <c r="C774" s="12"/>
      <c r="D774" s="12"/>
      <c r="E774" s="12"/>
      <c r="F774" s="12"/>
    </row>
    <row r="775" spans="2:6">
      <c r="B775" s="12"/>
      <c r="C775" s="12"/>
      <c r="D775" s="12"/>
      <c r="E775" s="12"/>
      <c r="F775" s="12"/>
    </row>
    <row r="776" spans="2:6">
      <c r="B776" s="12"/>
      <c r="C776" s="12"/>
      <c r="D776" s="12"/>
      <c r="E776" s="12"/>
      <c r="F776" s="12"/>
    </row>
    <row r="777" spans="2:6">
      <c r="B777" s="12"/>
      <c r="C777" s="12"/>
      <c r="D777" s="12"/>
      <c r="E777" s="12"/>
      <c r="F777" s="12"/>
    </row>
    <row r="778" spans="2:6">
      <c r="B778" s="12"/>
      <c r="C778" s="12"/>
      <c r="D778" s="12"/>
      <c r="E778" s="12"/>
      <c r="F778" s="12"/>
    </row>
    <row r="779" spans="2:6">
      <c r="B779" s="12"/>
      <c r="C779" s="12"/>
      <c r="D779" s="12"/>
      <c r="E779" s="12"/>
      <c r="F779" s="12"/>
    </row>
    <row r="780" spans="2:6">
      <c r="B780" s="12"/>
      <c r="C780" s="12"/>
      <c r="D780" s="12"/>
      <c r="E780" s="12"/>
      <c r="F780" s="12"/>
    </row>
    <row r="781" spans="2:6">
      <c r="B781" s="12"/>
      <c r="C781" s="12"/>
      <c r="D781" s="12"/>
      <c r="E781" s="12"/>
      <c r="F781" s="12"/>
    </row>
    <row r="782" spans="2:6">
      <c r="B782" s="12"/>
      <c r="C782" s="12"/>
      <c r="D782" s="12"/>
      <c r="E782" s="12"/>
      <c r="F782" s="12"/>
    </row>
    <row r="783" spans="2:6">
      <c r="B783" s="12"/>
      <c r="C783" s="12"/>
      <c r="D783" s="12"/>
      <c r="E783" s="12"/>
      <c r="F783" s="12"/>
    </row>
    <row r="784" spans="2:6">
      <c r="B784" s="12"/>
      <c r="C784" s="12"/>
      <c r="D784" s="12"/>
      <c r="E784" s="12"/>
      <c r="F784" s="12"/>
    </row>
    <row r="785" spans="2:6">
      <c r="B785" s="12"/>
      <c r="C785" s="12"/>
      <c r="D785" s="12"/>
      <c r="E785" s="12"/>
      <c r="F785" s="12"/>
    </row>
    <row r="786" spans="2:6">
      <c r="B786" s="12"/>
      <c r="C786" s="12"/>
      <c r="D786" s="12"/>
      <c r="E786" s="12"/>
      <c r="F786" s="12"/>
    </row>
    <row r="787" spans="2:6">
      <c r="B787" s="12"/>
      <c r="C787" s="12"/>
      <c r="D787" s="12"/>
      <c r="E787" s="12"/>
      <c r="F787" s="12"/>
    </row>
    <row r="788" spans="2:6">
      <c r="B788" s="12"/>
      <c r="C788" s="12"/>
      <c r="D788" s="12"/>
      <c r="E788" s="12"/>
      <c r="F788" s="12"/>
    </row>
    <row r="789" spans="2:6">
      <c r="B789" s="12"/>
      <c r="C789" s="12"/>
      <c r="D789" s="12"/>
      <c r="E789" s="12"/>
      <c r="F789" s="12"/>
    </row>
    <row r="790" spans="2:6">
      <c r="B790" s="12"/>
      <c r="C790" s="12"/>
      <c r="D790" s="12"/>
      <c r="E790" s="12"/>
      <c r="F790" s="12"/>
    </row>
    <row r="791" spans="2:6">
      <c r="B791" s="12"/>
      <c r="C791" s="12"/>
      <c r="D791" s="12"/>
      <c r="E791" s="12"/>
      <c r="F791" s="12"/>
    </row>
    <row r="792" spans="2:6">
      <c r="B792" s="12"/>
      <c r="C792" s="12"/>
      <c r="D792" s="12"/>
      <c r="E792" s="12"/>
      <c r="F792" s="12"/>
    </row>
    <row r="793" spans="2:6">
      <c r="B793" s="12"/>
      <c r="C793" s="12"/>
      <c r="D793" s="12"/>
      <c r="E793" s="12"/>
      <c r="F793" s="12"/>
    </row>
    <row r="794" spans="2:6">
      <c r="B794" s="12"/>
      <c r="C794" s="12"/>
      <c r="D794" s="12"/>
      <c r="E794" s="12"/>
      <c r="F794" s="12"/>
    </row>
    <row r="795" spans="2:6">
      <c r="B795" s="12"/>
      <c r="C795" s="12"/>
      <c r="D795" s="12"/>
      <c r="E795" s="12"/>
      <c r="F795" s="12"/>
    </row>
    <row r="796" spans="2:6">
      <c r="B796" s="12"/>
      <c r="C796" s="12"/>
      <c r="D796" s="12"/>
      <c r="E796" s="12"/>
      <c r="F796" s="12"/>
    </row>
    <row r="797" spans="2:6">
      <c r="B797" s="12"/>
      <c r="C797" s="12"/>
      <c r="D797" s="12"/>
      <c r="E797" s="12"/>
      <c r="F797" s="12"/>
    </row>
    <row r="798" spans="2:6">
      <c r="B798" s="12"/>
      <c r="C798" s="12"/>
      <c r="D798" s="12"/>
      <c r="E798" s="12"/>
      <c r="F798" s="12"/>
    </row>
    <row r="799" spans="2:6">
      <c r="B799" s="12"/>
      <c r="C799" s="12"/>
      <c r="D799" s="12"/>
      <c r="E799" s="12"/>
      <c r="F799" s="12"/>
    </row>
    <row r="800" spans="2:6">
      <c r="B800" s="12"/>
      <c r="C800" s="12"/>
      <c r="D800" s="12"/>
      <c r="E800" s="12"/>
      <c r="F800" s="12"/>
    </row>
    <row r="801" spans="2:6">
      <c r="B801" s="12"/>
      <c r="C801" s="12"/>
      <c r="D801" s="12"/>
      <c r="E801" s="12"/>
      <c r="F801" s="12"/>
    </row>
    <row r="802" spans="2:6">
      <c r="B802" s="12"/>
      <c r="C802" s="12"/>
      <c r="D802" s="12"/>
      <c r="E802" s="12"/>
      <c r="F802" s="12"/>
    </row>
    <row r="803" spans="2:6">
      <c r="B803" s="12"/>
      <c r="C803" s="12"/>
      <c r="D803" s="12"/>
      <c r="E803" s="12"/>
      <c r="F803" s="12"/>
    </row>
    <row r="804" spans="2:6">
      <c r="B804" s="12"/>
      <c r="C804" s="12"/>
      <c r="D804" s="12"/>
      <c r="E804" s="12"/>
      <c r="F804" s="12"/>
    </row>
    <row r="805" spans="2:6">
      <c r="B805" s="12"/>
      <c r="C805" s="12"/>
      <c r="D805" s="12"/>
      <c r="E805" s="12"/>
      <c r="F805" s="12"/>
    </row>
    <row r="806" spans="2:6">
      <c r="B806" s="12"/>
      <c r="C806" s="12"/>
      <c r="D806" s="12"/>
      <c r="E806" s="12"/>
      <c r="F806" s="12"/>
    </row>
    <row r="807" spans="2:6">
      <c r="B807" s="12"/>
      <c r="C807" s="12"/>
      <c r="D807" s="12"/>
      <c r="E807" s="12"/>
      <c r="F807" s="12"/>
    </row>
    <row r="808" spans="2:6">
      <c r="B808" s="12"/>
      <c r="C808" s="12"/>
      <c r="D808" s="12"/>
      <c r="E808" s="12"/>
      <c r="F808" s="12"/>
    </row>
    <row r="809" spans="2:6">
      <c r="B809" s="12"/>
      <c r="C809" s="12"/>
      <c r="D809" s="12"/>
      <c r="E809" s="12"/>
      <c r="F809" s="12"/>
    </row>
    <row r="810" spans="2:6">
      <c r="B810" s="12"/>
      <c r="C810" s="12"/>
      <c r="D810" s="12"/>
      <c r="E810" s="12"/>
      <c r="F810" s="12"/>
    </row>
    <row r="811" spans="2:6">
      <c r="B811" s="12"/>
      <c r="C811" s="12"/>
      <c r="D811" s="12"/>
      <c r="E811" s="12"/>
      <c r="F811" s="12"/>
    </row>
    <row r="812" spans="2:6">
      <c r="B812" s="12"/>
      <c r="C812" s="12"/>
      <c r="D812" s="12"/>
      <c r="E812" s="12"/>
      <c r="F812" s="12"/>
    </row>
    <row r="813" spans="2:6">
      <c r="B813" s="12"/>
      <c r="C813" s="12"/>
      <c r="D813" s="12"/>
      <c r="E813" s="12"/>
      <c r="F813" s="12"/>
    </row>
    <row r="814" spans="2:6">
      <c r="B814" s="12"/>
      <c r="C814" s="12"/>
      <c r="D814" s="12"/>
      <c r="E814" s="12"/>
      <c r="F814" s="12"/>
    </row>
    <row r="815" spans="2:6">
      <c r="B815" s="12"/>
      <c r="C815" s="12"/>
      <c r="D815" s="12"/>
      <c r="E815" s="12"/>
      <c r="F815" s="12"/>
    </row>
    <row r="816" spans="2:6">
      <c r="B816" s="12"/>
      <c r="C816" s="12"/>
      <c r="D816" s="12"/>
      <c r="E816" s="12"/>
      <c r="F816" s="12"/>
    </row>
    <row r="817" spans="2:6">
      <c r="B817" s="12"/>
      <c r="C817" s="12"/>
      <c r="D817" s="12"/>
      <c r="E817" s="12"/>
      <c r="F817" s="12"/>
    </row>
    <row r="818" spans="2:6">
      <c r="B818" s="12"/>
      <c r="C818" s="12"/>
      <c r="D818" s="12"/>
      <c r="E818" s="12"/>
      <c r="F818" s="12"/>
    </row>
    <row r="819" spans="2:6">
      <c r="B819" s="12"/>
      <c r="C819" s="12"/>
      <c r="D819" s="12"/>
      <c r="E819" s="12"/>
      <c r="F819" s="12"/>
    </row>
    <row r="820" spans="2:6">
      <c r="B820" s="12"/>
      <c r="C820" s="12"/>
      <c r="D820" s="12"/>
      <c r="E820" s="12"/>
      <c r="F820" s="12"/>
    </row>
    <row r="821" spans="2:6">
      <c r="B821" s="12"/>
      <c r="C821" s="12"/>
      <c r="D821" s="12"/>
      <c r="E821" s="12"/>
      <c r="F821" s="12"/>
    </row>
    <row r="822" spans="2:6">
      <c r="B822" s="12"/>
      <c r="C822" s="12"/>
      <c r="D822" s="12"/>
      <c r="E822" s="12"/>
      <c r="F822" s="12"/>
    </row>
    <row r="823" spans="2:6">
      <c r="B823" s="12"/>
      <c r="C823" s="12"/>
      <c r="D823" s="12"/>
      <c r="E823" s="12"/>
      <c r="F823" s="12"/>
    </row>
    <row r="824" spans="2:6">
      <c r="B824" s="12"/>
      <c r="C824" s="12"/>
      <c r="D824" s="12"/>
      <c r="E824" s="12"/>
      <c r="F824" s="12"/>
    </row>
    <row r="825" spans="2:6">
      <c r="B825" s="12"/>
      <c r="C825" s="12"/>
      <c r="D825" s="12"/>
      <c r="E825" s="12"/>
      <c r="F825" s="12"/>
    </row>
    <row r="826" spans="2:6">
      <c r="B826" s="12"/>
      <c r="C826" s="12"/>
      <c r="D826" s="12"/>
      <c r="E826" s="12"/>
      <c r="F826" s="12"/>
    </row>
    <row r="827" spans="2:6">
      <c r="B827" s="12"/>
      <c r="C827" s="12"/>
      <c r="D827" s="12"/>
      <c r="E827" s="12"/>
      <c r="F827" s="12"/>
    </row>
    <row r="828" spans="2:6">
      <c r="B828" s="12"/>
      <c r="C828" s="12"/>
      <c r="D828" s="12"/>
      <c r="E828" s="12"/>
      <c r="F828" s="12"/>
    </row>
    <row r="829" spans="2:6">
      <c r="B829" s="12"/>
      <c r="C829" s="12"/>
      <c r="D829" s="12"/>
      <c r="E829" s="12"/>
      <c r="F829" s="12"/>
    </row>
    <row r="830" spans="2:6">
      <c r="B830" s="12"/>
      <c r="C830" s="12"/>
      <c r="D830" s="12"/>
      <c r="E830" s="12"/>
      <c r="F830" s="12"/>
    </row>
    <row r="831" spans="2:6">
      <c r="B831" s="12"/>
      <c r="C831" s="12"/>
      <c r="D831" s="12"/>
      <c r="E831" s="12"/>
      <c r="F831" s="12"/>
    </row>
    <row r="832" spans="2:6">
      <c r="B832" s="12"/>
      <c r="C832" s="12"/>
      <c r="D832" s="12"/>
      <c r="E832" s="12"/>
      <c r="F832" s="12"/>
    </row>
    <row r="833" spans="2:6">
      <c r="B833" s="12"/>
      <c r="C833" s="12"/>
      <c r="D833" s="12"/>
      <c r="E833" s="12"/>
      <c r="F833" s="12"/>
    </row>
    <row r="834" spans="2:6">
      <c r="B834" s="12"/>
      <c r="C834" s="12"/>
      <c r="D834" s="12"/>
      <c r="E834" s="12"/>
      <c r="F834" s="12"/>
    </row>
    <row r="835" spans="2:6">
      <c r="B835" s="12"/>
      <c r="C835" s="12"/>
      <c r="D835" s="12"/>
      <c r="E835" s="12"/>
      <c r="F835" s="12"/>
    </row>
    <row r="836" spans="2:6">
      <c r="B836" s="12"/>
      <c r="C836" s="12"/>
      <c r="D836" s="12"/>
      <c r="E836" s="12"/>
      <c r="F836" s="12"/>
    </row>
    <row r="837" spans="2:6">
      <c r="B837" s="12"/>
      <c r="C837" s="12"/>
      <c r="D837" s="12"/>
      <c r="E837" s="12"/>
      <c r="F837" s="12"/>
    </row>
    <row r="838" spans="2:6">
      <c r="B838" s="12"/>
      <c r="C838" s="12"/>
      <c r="D838" s="12"/>
      <c r="E838" s="12"/>
      <c r="F838" s="12"/>
    </row>
    <row r="839" spans="2:6">
      <c r="B839" s="12"/>
      <c r="C839" s="12"/>
      <c r="D839" s="12"/>
      <c r="E839" s="12"/>
      <c r="F839" s="12"/>
    </row>
    <row r="840" spans="2:6">
      <c r="B840" s="12"/>
      <c r="C840" s="12"/>
      <c r="D840" s="12"/>
      <c r="E840" s="12"/>
      <c r="F840" s="12"/>
    </row>
    <row r="841" spans="2:6">
      <c r="B841" s="12"/>
      <c r="C841" s="12"/>
      <c r="D841" s="12"/>
      <c r="E841" s="12"/>
      <c r="F841" s="12"/>
    </row>
    <row r="842" spans="2:6">
      <c r="B842" s="12"/>
      <c r="C842" s="12"/>
      <c r="D842" s="12"/>
      <c r="E842" s="12"/>
      <c r="F842" s="12"/>
    </row>
    <row r="843" spans="2:6">
      <c r="B843" s="12"/>
      <c r="C843" s="12"/>
      <c r="D843" s="12"/>
      <c r="E843" s="12"/>
      <c r="F843" s="12"/>
    </row>
    <row r="844" spans="2:6">
      <c r="B844" s="12"/>
      <c r="C844" s="12"/>
      <c r="D844" s="12"/>
      <c r="E844" s="12"/>
      <c r="F844" s="12"/>
    </row>
    <row r="845" spans="2:6">
      <c r="B845" s="12"/>
      <c r="C845" s="12"/>
      <c r="D845" s="12"/>
      <c r="E845" s="12"/>
      <c r="F845" s="12"/>
    </row>
    <row r="846" spans="2:6">
      <c r="B846" s="12"/>
      <c r="C846" s="12"/>
      <c r="D846" s="12"/>
      <c r="E846" s="12"/>
      <c r="F846" s="12"/>
    </row>
    <row r="847" spans="2:6">
      <c r="B847" s="12"/>
      <c r="C847" s="12"/>
      <c r="D847" s="12"/>
      <c r="E847" s="12"/>
      <c r="F847" s="12"/>
    </row>
    <row r="848" spans="2:6">
      <c r="B848" s="12"/>
      <c r="C848" s="12"/>
      <c r="D848" s="12"/>
      <c r="E848" s="12"/>
      <c r="F848" s="12"/>
    </row>
    <row r="849" spans="2:6">
      <c r="B849" s="12"/>
      <c r="C849" s="12"/>
      <c r="D849" s="12"/>
      <c r="E849" s="12"/>
      <c r="F849" s="12"/>
    </row>
    <row r="850" spans="2:6">
      <c r="B850" s="12"/>
      <c r="C850" s="12"/>
      <c r="D850" s="12"/>
      <c r="E850" s="12"/>
      <c r="F850" s="12"/>
    </row>
    <row r="851" spans="2:6">
      <c r="B851" s="12"/>
      <c r="C851" s="12"/>
      <c r="D851" s="12"/>
      <c r="E851" s="12"/>
      <c r="F851" s="12"/>
    </row>
    <row r="852" spans="2:6">
      <c r="B852" s="12"/>
      <c r="C852" s="12"/>
      <c r="D852" s="12"/>
      <c r="E852" s="12"/>
      <c r="F852" s="12"/>
    </row>
    <row r="853" spans="2:6">
      <c r="B853" s="12"/>
      <c r="C853" s="12"/>
      <c r="D853" s="12"/>
      <c r="E853" s="12"/>
      <c r="F853" s="12"/>
    </row>
    <row r="854" spans="2:6">
      <c r="B854" s="12"/>
      <c r="C854" s="12"/>
      <c r="D854" s="12"/>
      <c r="E854" s="12"/>
      <c r="F854" s="12"/>
    </row>
    <row r="855" spans="2:6">
      <c r="B855" s="12"/>
      <c r="C855" s="12"/>
      <c r="D855" s="12"/>
      <c r="E855" s="12"/>
      <c r="F855" s="12"/>
    </row>
    <row r="856" spans="2:6">
      <c r="B856" s="12"/>
      <c r="C856" s="12"/>
      <c r="D856" s="12"/>
      <c r="E856" s="12"/>
      <c r="F856" s="12"/>
    </row>
    <row r="857" spans="2:6">
      <c r="B857" s="12"/>
      <c r="C857" s="12"/>
      <c r="D857" s="12"/>
      <c r="E857" s="12"/>
      <c r="F857" s="12"/>
    </row>
    <row r="858" spans="2:6">
      <c r="B858" s="12"/>
      <c r="C858" s="12"/>
      <c r="D858" s="12"/>
      <c r="E858" s="12"/>
      <c r="F858" s="12"/>
    </row>
    <row r="859" spans="2:6">
      <c r="B859" s="12"/>
      <c r="C859" s="12"/>
      <c r="D859" s="12"/>
      <c r="E859" s="12"/>
      <c r="F859" s="12"/>
    </row>
    <row r="860" spans="2:6">
      <c r="B860" s="12"/>
      <c r="C860" s="12"/>
      <c r="D860" s="12"/>
      <c r="E860" s="12"/>
      <c r="F860" s="12"/>
    </row>
    <row r="861" spans="2:6">
      <c r="B861" s="12"/>
      <c r="C861" s="12"/>
      <c r="D861" s="12"/>
      <c r="E861" s="12"/>
      <c r="F861" s="12"/>
    </row>
    <row r="862" spans="2:6">
      <c r="B862" s="12"/>
      <c r="C862" s="12"/>
      <c r="D862" s="12"/>
      <c r="E862" s="12"/>
      <c r="F862" s="12"/>
    </row>
    <row r="863" spans="2:6">
      <c r="B863" s="12"/>
      <c r="C863" s="12"/>
      <c r="D863" s="12"/>
      <c r="E863" s="12"/>
      <c r="F863" s="12"/>
    </row>
    <row r="864" spans="2:6">
      <c r="B864" s="12"/>
      <c r="C864" s="12"/>
      <c r="D864" s="12"/>
      <c r="E864" s="12"/>
      <c r="F864" s="12"/>
    </row>
    <row r="865" spans="2:6">
      <c r="B865" s="12"/>
      <c r="C865" s="12"/>
      <c r="D865" s="12"/>
      <c r="E865" s="12"/>
      <c r="F865" s="12"/>
    </row>
    <row r="866" spans="2:6">
      <c r="B866" s="12"/>
      <c r="C866" s="12"/>
      <c r="D866" s="12"/>
      <c r="E866" s="12"/>
      <c r="F866" s="12"/>
    </row>
    <row r="867" spans="2:6">
      <c r="B867" s="12"/>
      <c r="C867" s="12"/>
      <c r="D867" s="12"/>
      <c r="E867" s="12"/>
      <c r="F867" s="12"/>
    </row>
    <row r="868" spans="2:6">
      <c r="B868" s="12"/>
      <c r="C868" s="12"/>
      <c r="D868" s="12"/>
      <c r="E868" s="12"/>
      <c r="F868" s="12"/>
    </row>
    <row r="869" spans="2:6">
      <c r="B869" s="12"/>
      <c r="C869" s="12"/>
      <c r="D869" s="12"/>
      <c r="E869" s="12"/>
      <c r="F869" s="12"/>
    </row>
    <row r="870" spans="2:6">
      <c r="B870" s="12"/>
      <c r="C870" s="12"/>
      <c r="D870" s="12"/>
      <c r="E870" s="12"/>
      <c r="F870" s="12"/>
    </row>
    <row r="871" spans="2:6">
      <c r="B871" s="12"/>
      <c r="C871" s="12"/>
      <c r="D871" s="12"/>
      <c r="E871" s="12"/>
      <c r="F871" s="12"/>
    </row>
    <row r="872" spans="2:6">
      <c r="B872" s="12"/>
      <c r="C872" s="12"/>
      <c r="D872" s="12"/>
      <c r="E872" s="12"/>
      <c r="F872" s="12"/>
    </row>
    <row r="873" spans="2:6">
      <c r="B873" s="12"/>
      <c r="C873" s="12"/>
      <c r="D873" s="12"/>
      <c r="E873" s="12"/>
      <c r="F873" s="12"/>
    </row>
    <row r="874" spans="2:6">
      <c r="B874" s="12"/>
      <c r="C874" s="12"/>
      <c r="D874" s="12"/>
      <c r="E874" s="12"/>
      <c r="F874" s="12"/>
    </row>
    <row r="875" spans="2:6">
      <c r="B875" s="12"/>
      <c r="C875" s="12"/>
      <c r="D875" s="12"/>
      <c r="E875" s="12"/>
      <c r="F875" s="12"/>
    </row>
    <row r="876" spans="2:6">
      <c r="B876" s="12"/>
      <c r="C876" s="12"/>
      <c r="D876" s="12"/>
      <c r="E876" s="12"/>
      <c r="F876" s="12"/>
    </row>
    <row r="877" spans="2:6">
      <c r="B877" s="12"/>
      <c r="C877" s="12"/>
      <c r="D877" s="12"/>
      <c r="E877" s="12"/>
      <c r="F877" s="12"/>
    </row>
    <row r="878" spans="2:6">
      <c r="B878" s="12"/>
      <c r="C878" s="12"/>
      <c r="D878" s="12"/>
      <c r="E878" s="12"/>
      <c r="F878" s="12"/>
    </row>
    <row r="879" spans="2:6">
      <c r="B879" s="12"/>
      <c r="C879" s="12"/>
      <c r="D879" s="12"/>
      <c r="E879" s="12"/>
      <c r="F879" s="12"/>
    </row>
    <row r="880" spans="2:6">
      <c r="B880" s="12"/>
      <c r="C880" s="12"/>
      <c r="D880" s="12"/>
      <c r="E880" s="12"/>
      <c r="F880" s="12"/>
    </row>
    <row r="881" spans="2:6">
      <c r="B881" s="12"/>
      <c r="C881" s="12"/>
      <c r="D881" s="12"/>
      <c r="E881" s="12"/>
      <c r="F881" s="12"/>
    </row>
    <row r="882" spans="2:6">
      <c r="B882" s="12"/>
      <c r="C882" s="12"/>
      <c r="D882" s="12"/>
      <c r="E882" s="12"/>
      <c r="F882" s="12"/>
    </row>
    <row r="883" spans="2:6">
      <c r="B883" s="12"/>
      <c r="C883" s="12"/>
      <c r="D883" s="12"/>
      <c r="E883" s="12"/>
      <c r="F883" s="12"/>
    </row>
    <row r="884" spans="2:6">
      <c r="B884" s="12"/>
      <c r="C884" s="12"/>
      <c r="D884" s="12"/>
      <c r="E884" s="12"/>
      <c r="F884" s="12"/>
    </row>
    <row r="885" spans="2:6">
      <c r="B885" s="12"/>
      <c r="C885" s="12"/>
      <c r="D885" s="12"/>
      <c r="E885" s="12"/>
      <c r="F885" s="12"/>
    </row>
    <row r="886" spans="2:6">
      <c r="B886" s="12"/>
      <c r="C886" s="12"/>
      <c r="D886" s="12"/>
      <c r="E886" s="12"/>
      <c r="F886" s="12"/>
    </row>
    <row r="887" spans="2:6">
      <c r="B887" s="12"/>
      <c r="C887" s="12"/>
      <c r="D887" s="12"/>
      <c r="E887" s="12"/>
      <c r="F887" s="12"/>
    </row>
    <row r="888" spans="2:6">
      <c r="B888" s="12"/>
      <c r="C888" s="12"/>
      <c r="D888" s="12"/>
      <c r="E888" s="12"/>
      <c r="F888" s="12"/>
    </row>
    <row r="889" spans="2:6">
      <c r="B889" s="12"/>
      <c r="C889" s="12"/>
      <c r="D889" s="12"/>
      <c r="E889" s="12"/>
      <c r="F889" s="12"/>
    </row>
    <row r="890" spans="2:6">
      <c r="B890" s="12"/>
      <c r="C890" s="12"/>
      <c r="D890" s="12"/>
      <c r="E890" s="12"/>
      <c r="F890" s="12"/>
    </row>
    <row r="891" spans="2:6">
      <c r="B891" s="12"/>
      <c r="C891" s="12"/>
      <c r="D891" s="12"/>
      <c r="E891" s="12"/>
      <c r="F891" s="12"/>
    </row>
    <row r="892" spans="2:6">
      <c r="B892" s="12"/>
      <c r="C892" s="12"/>
      <c r="D892" s="12"/>
      <c r="E892" s="12"/>
      <c r="F892" s="12"/>
    </row>
    <row r="893" spans="2:6">
      <c r="B893" s="12"/>
      <c r="C893" s="12"/>
      <c r="D893" s="12"/>
      <c r="E893" s="12"/>
      <c r="F893" s="12"/>
    </row>
    <row r="894" spans="2:6">
      <c r="B894" s="12"/>
      <c r="C894" s="12"/>
      <c r="D894" s="12"/>
      <c r="E894" s="12"/>
      <c r="F894" s="12"/>
    </row>
    <row r="895" spans="2:6">
      <c r="B895" s="12"/>
      <c r="C895" s="12"/>
      <c r="D895" s="12"/>
      <c r="E895" s="12"/>
      <c r="F895" s="12"/>
    </row>
    <row r="896" spans="2:6">
      <c r="B896" s="12"/>
      <c r="C896" s="12"/>
      <c r="D896" s="12"/>
      <c r="E896" s="12"/>
      <c r="F896" s="12"/>
    </row>
    <row r="897" spans="2:6">
      <c r="B897" s="12"/>
      <c r="C897" s="12"/>
      <c r="D897" s="12"/>
      <c r="E897" s="12"/>
      <c r="F897" s="12"/>
    </row>
    <row r="898" spans="2:6">
      <c r="B898" s="12"/>
      <c r="C898" s="12"/>
      <c r="D898" s="12"/>
      <c r="E898" s="12"/>
      <c r="F898" s="12"/>
    </row>
    <row r="899" spans="2:6">
      <c r="B899" s="12"/>
      <c r="C899" s="12"/>
      <c r="D899" s="12"/>
      <c r="E899" s="12"/>
      <c r="F899" s="12"/>
    </row>
    <row r="900" spans="2:6">
      <c r="B900" s="12"/>
      <c r="C900" s="12"/>
      <c r="D900" s="12"/>
      <c r="E900" s="12"/>
      <c r="F900" s="12"/>
    </row>
    <row r="901" spans="2:6">
      <c r="B901" s="12"/>
      <c r="C901" s="12"/>
      <c r="D901" s="12"/>
      <c r="E901" s="12"/>
      <c r="F901" s="12"/>
    </row>
    <row r="902" spans="2:6">
      <c r="B902" s="12"/>
      <c r="C902" s="12"/>
      <c r="D902" s="12"/>
      <c r="E902" s="12"/>
      <c r="F902" s="12"/>
    </row>
    <row r="903" spans="2:6">
      <c r="B903" s="12"/>
      <c r="C903" s="12"/>
      <c r="D903" s="12"/>
      <c r="E903" s="12"/>
      <c r="F903" s="12"/>
    </row>
    <row r="904" spans="2:6">
      <c r="B904" s="12"/>
      <c r="C904" s="12"/>
      <c r="D904" s="12"/>
      <c r="E904" s="12"/>
      <c r="F904" s="12"/>
    </row>
    <row r="905" spans="2:6">
      <c r="B905" s="12"/>
      <c r="C905" s="12"/>
      <c r="D905" s="12"/>
      <c r="E905" s="12"/>
      <c r="F905" s="12"/>
    </row>
    <row r="906" spans="2:6">
      <c r="B906" s="12"/>
      <c r="C906" s="12"/>
      <c r="D906" s="12"/>
      <c r="E906" s="12"/>
      <c r="F906" s="12"/>
    </row>
    <row r="907" spans="2:6">
      <c r="B907" s="12"/>
      <c r="C907" s="12"/>
      <c r="D907" s="12"/>
      <c r="E907" s="12"/>
      <c r="F907" s="12"/>
    </row>
    <row r="908" spans="2:6">
      <c r="B908" s="12"/>
      <c r="C908" s="12"/>
      <c r="D908" s="12"/>
      <c r="E908" s="12"/>
      <c r="F908" s="12"/>
    </row>
    <row r="909" spans="2:6">
      <c r="B909" s="12"/>
      <c r="C909" s="12"/>
      <c r="D909" s="12"/>
      <c r="E909" s="12"/>
      <c r="F909" s="12"/>
    </row>
    <row r="910" spans="2:6">
      <c r="B910" s="12"/>
      <c r="C910" s="12"/>
      <c r="D910" s="12"/>
      <c r="E910" s="12"/>
      <c r="F910" s="12"/>
    </row>
    <row r="911" spans="2:6">
      <c r="B911" s="12"/>
      <c r="C911" s="12"/>
      <c r="D911" s="12"/>
      <c r="E911" s="12"/>
      <c r="F911" s="12"/>
    </row>
    <row r="912" spans="2:6">
      <c r="B912" s="12"/>
      <c r="C912" s="12"/>
      <c r="D912" s="12"/>
      <c r="E912" s="12"/>
      <c r="F912" s="12"/>
    </row>
    <row r="913" spans="2:6">
      <c r="B913" s="12"/>
      <c r="C913" s="12"/>
      <c r="D913" s="12"/>
      <c r="E913" s="12"/>
      <c r="F913" s="12"/>
    </row>
    <row r="914" spans="2:6">
      <c r="B914" s="12"/>
      <c r="C914" s="12"/>
      <c r="D914" s="12"/>
      <c r="E914" s="12"/>
      <c r="F914" s="12"/>
    </row>
    <row r="915" spans="2:6">
      <c r="B915" s="12"/>
      <c r="C915" s="12"/>
      <c r="D915" s="12"/>
      <c r="E915" s="12"/>
      <c r="F915" s="12"/>
    </row>
    <row r="916" spans="2:6">
      <c r="B916" s="12"/>
      <c r="C916" s="12"/>
      <c r="D916" s="12"/>
      <c r="E916" s="12"/>
      <c r="F916" s="12"/>
    </row>
    <row r="917" spans="2:6">
      <c r="B917" s="12"/>
      <c r="C917" s="12"/>
      <c r="D917" s="12"/>
      <c r="E917" s="12"/>
      <c r="F917" s="12"/>
    </row>
    <row r="918" spans="2:6">
      <c r="B918" s="12"/>
      <c r="C918" s="12"/>
      <c r="D918" s="12"/>
      <c r="E918" s="12"/>
      <c r="F918" s="12"/>
    </row>
    <row r="919" spans="2:6">
      <c r="B919" s="12"/>
      <c r="C919" s="12"/>
      <c r="D919" s="12"/>
      <c r="E919" s="12"/>
      <c r="F919" s="12"/>
    </row>
    <row r="920" spans="2:6">
      <c r="B920" s="12"/>
      <c r="C920" s="12"/>
      <c r="D920" s="12"/>
      <c r="E920" s="12"/>
      <c r="F920" s="12"/>
    </row>
    <row r="921" spans="2:6">
      <c r="B921" s="12"/>
      <c r="C921" s="12"/>
      <c r="D921" s="12"/>
      <c r="E921" s="12"/>
      <c r="F921" s="12"/>
    </row>
    <row r="922" spans="2:6">
      <c r="B922" s="12"/>
      <c r="C922" s="12"/>
      <c r="D922" s="12"/>
      <c r="E922" s="12"/>
      <c r="F922" s="12"/>
    </row>
    <row r="923" spans="2:6">
      <c r="B923" s="12"/>
      <c r="C923" s="12"/>
      <c r="D923" s="12"/>
      <c r="E923" s="12"/>
      <c r="F923" s="12"/>
    </row>
    <row r="924" spans="2:6">
      <c r="B924" s="12"/>
      <c r="C924" s="12"/>
      <c r="D924" s="12"/>
      <c r="E924" s="12"/>
      <c r="F924" s="12"/>
    </row>
    <row r="925" spans="2:6">
      <c r="B925" s="12"/>
      <c r="C925" s="12"/>
      <c r="D925" s="12"/>
      <c r="E925" s="12"/>
      <c r="F925" s="12"/>
    </row>
    <row r="926" spans="2:6">
      <c r="B926" s="12"/>
      <c r="C926" s="12"/>
      <c r="D926" s="12"/>
      <c r="E926" s="12"/>
      <c r="F926" s="12"/>
    </row>
    <row r="927" spans="2:6">
      <c r="B927" s="12"/>
      <c r="C927" s="12"/>
      <c r="D927" s="12"/>
      <c r="E927" s="12"/>
      <c r="F927" s="12"/>
    </row>
    <row r="928" spans="2:6">
      <c r="B928" s="12"/>
      <c r="C928" s="12"/>
      <c r="D928" s="12"/>
      <c r="E928" s="12"/>
      <c r="F928" s="12"/>
    </row>
    <row r="929" spans="2:6">
      <c r="B929" s="12"/>
      <c r="C929" s="12"/>
      <c r="D929" s="12"/>
      <c r="E929" s="12"/>
      <c r="F929" s="12"/>
    </row>
    <row r="930" spans="2:6">
      <c r="B930" s="12"/>
      <c r="C930" s="12"/>
      <c r="D930" s="12"/>
      <c r="E930" s="12"/>
      <c r="F930" s="12"/>
    </row>
    <row r="931" spans="2:6">
      <c r="B931" s="12"/>
      <c r="C931" s="12"/>
      <c r="D931" s="12"/>
      <c r="E931" s="12"/>
      <c r="F931" s="12"/>
    </row>
    <row r="932" spans="2:6">
      <c r="B932" s="12"/>
      <c r="C932" s="12"/>
      <c r="D932" s="12"/>
      <c r="E932" s="12"/>
      <c r="F932" s="12"/>
    </row>
    <row r="933" spans="2:6">
      <c r="B933" s="12"/>
      <c r="C933" s="12"/>
      <c r="D933" s="12"/>
      <c r="E933" s="12"/>
      <c r="F933" s="12"/>
    </row>
    <row r="934" spans="2:6">
      <c r="B934" s="12"/>
      <c r="C934" s="12"/>
      <c r="D934" s="12"/>
      <c r="E934" s="12"/>
      <c r="F934" s="12"/>
    </row>
    <row r="935" spans="2:6">
      <c r="B935" s="12"/>
      <c r="C935" s="12"/>
      <c r="D935" s="12"/>
      <c r="E935" s="12"/>
      <c r="F935" s="12"/>
    </row>
    <row r="936" spans="2:6">
      <c r="B936" s="12"/>
      <c r="C936" s="12"/>
      <c r="D936" s="12"/>
      <c r="E936" s="12"/>
      <c r="F936" s="12"/>
    </row>
    <row r="937" spans="2:6">
      <c r="B937" s="12"/>
      <c r="C937" s="12"/>
      <c r="D937" s="12"/>
      <c r="E937" s="12"/>
      <c r="F937" s="12"/>
    </row>
    <row r="938" spans="2:6">
      <c r="B938" s="12"/>
      <c r="C938" s="12"/>
      <c r="D938" s="12"/>
      <c r="E938" s="12"/>
      <c r="F938" s="12"/>
    </row>
    <row r="939" spans="2:6">
      <c r="B939" s="12"/>
      <c r="C939" s="12"/>
      <c r="D939" s="12"/>
      <c r="E939" s="12"/>
      <c r="F939" s="12"/>
    </row>
    <row r="940" spans="2:6">
      <c r="B940" s="12"/>
      <c r="C940" s="12"/>
      <c r="D940" s="12"/>
      <c r="E940" s="12"/>
      <c r="F940" s="12"/>
    </row>
    <row r="941" spans="2:6">
      <c r="B941" s="12"/>
      <c r="C941" s="12"/>
      <c r="D941" s="12"/>
      <c r="E941" s="12"/>
      <c r="F941" s="12"/>
    </row>
    <row r="942" spans="2:6">
      <c r="B942" s="12"/>
      <c r="C942" s="12"/>
      <c r="D942" s="12"/>
      <c r="E942" s="12"/>
      <c r="F942" s="12"/>
    </row>
    <row r="943" spans="2:6">
      <c r="B943" s="12"/>
      <c r="C943" s="12"/>
      <c r="D943" s="12"/>
      <c r="E943" s="12"/>
      <c r="F943" s="12"/>
    </row>
    <row r="944" spans="2:6">
      <c r="B944" s="12"/>
      <c r="C944" s="12"/>
      <c r="D944" s="12"/>
      <c r="E944" s="12"/>
      <c r="F944" s="12"/>
    </row>
    <row r="945" spans="2:6">
      <c r="B945" s="12"/>
      <c r="C945" s="12"/>
      <c r="D945" s="12"/>
      <c r="E945" s="12"/>
      <c r="F945" s="12"/>
    </row>
    <row r="946" spans="2:6">
      <c r="B946" s="12"/>
      <c r="C946" s="12"/>
      <c r="D946" s="12"/>
      <c r="E946" s="12"/>
      <c r="F946" s="12"/>
    </row>
    <row r="947" spans="2:6">
      <c r="B947" s="12"/>
      <c r="C947" s="12"/>
      <c r="D947" s="12"/>
      <c r="E947" s="12"/>
      <c r="F947" s="12"/>
    </row>
    <row r="948" spans="2:6">
      <c r="B948" s="12"/>
      <c r="C948" s="12"/>
      <c r="D948" s="12"/>
      <c r="E948" s="12"/>
      <c r="F948" s="12"/>
    </row>
    <row r="949" spans="2:6">
      <c r="B949" s="12"/>
      <c r="C949" s="12"/>
      <c r="D949" s="12"/>
      <c r="E949" s="12"/>
      <c r="F949" s="12"/>
    </row>
    <row r="950" spans="2:6">
      <c r="B950" s="12"/>
      <c r="C950" s="12"/>
      <c r="D950" s="12"/>
      <c r="E950" s="12"/>
      <c r="F950" s="12"/>
    </row>
    <row r="951" spans="2:6">
      <c r="B951" s="12"/>
      <c r="C951" s="12"/>
      <c r="D951" s="12"/>
      <c r="E951" s="12"/>
      <c r="F951" s="12"/>
    </row>
    <row r="952" spans="2:6">
      <c r="B952" s="12"/>
      <c r="C952" s="12"/>
      <c r="D952" s="12"/>
      <c r="E952" s="12"/>
      <c r="F952" s="12"/>
    </row>
    <row r="953" spans="2:6">
      <c r="B953" s="12"/>
      <c r="C953" s="12"/>
      <c r="D953" s="12"/>
      <c r="E953" s="12"/>
      <c r="F953" s="12"/>
    </row>
    <row r="954" spans="2:6">
      <c r="B954" s="12"/>
      <c r="C954" s="12"/>
      <c r="D954" s="12"/>
      <c r="E954" s="12"/>
      <c r="F954" s="12"/>
    </row>
    <row r="955" spans="2:6">
      <c r="B955" s="12"/>
      <c r="C955" s="12"/>
      <c r="D955" s="12"/>
      <c r="E955" s="12"/>
      <c r="F955" s="12"/>
    </row>
    <row r="956" spans="2:6">
      <c r="B956" s="12"/>
      <c r="C956" s="12"/>
      <c r="D956" s="12"/>
      <c r="E956" s="12"/>
      <c r="F956" s="12"/>
    </row>
    <row r="957" spans="2:6">
      <c r="B957" s="12"/>
      <c r="C957" s="12"/>
      <c r="D957" s="12"/>
      <c r="E957" s="12"/>
      <c r="F957" s="12"/>
    </row>
    <row r="958" spans="2:6">
      <c r="B958" s="12"/>
      <c r="C958" s="12"/>
      <c r="D958" s="12"/>
      <c r="E958" s="12"/>
      <c r="F958" s="12"/>
    </row>
    <row r="959" spans="2:6">
      <c r="B959" s="12"/>
      <c r="C959" s="12"/>
      <c r="D959" s="12"/>
      <c r="E959" s="12"/>
      <c r="F959" s="12"/>
    </row>
    <row r="960" spans="2:6">
      <c r="B960" s="12"/>
      <c r="C960" s="12"/>
      <c r="D960" s="12"/>
      <c r="E960" s="12"/>
      <c r="F960" s="12"/>
    </row>
    <row r="961" spans="2:6">
      <c r="B961" s="12"/>
      <c r="C961" s="12"/>
      <c r="D961" s="12"/>
      <c r="E961" s="12"/>
      <c r="F961" s="12"/>
    </row>
    <row r="962" spans="2:6">
      <c r="B962" s="12"/>
      <c r="C962" s="12"/>
      <c r="D962" s="12"/>
      <c r="E962" s="12"/>
      <c r="F962" s="12"/>
    </row>
    <row r="963" spans="2:6">
      <c r="B963" s="12"/>
      <c r="C963" s="12"/>
      <c r="D963" s="12"/>
      <c r="E963" s="12"/>
      <c r="F963" s="12"/>
    </row>
    <row r="964" spans="2:6">
      <c r="B964" s="12"/>
      <c r="C964" s="12"/>
      <c r="D964" s="12"/>
      <c r="E964" s="12"/>
      <c r="F964" s="12"/>
    </row>
    <row r="965" spans="2:6">
      <c r="B965" s="12"/>
      <c r="C965" s="12"/>
      <c r="D965" s="12"/>
      <c r="E965" s="12"/>
      <c r="F965" s="12"/>
    </row>
    <row r="966" spans="2:6">
      <c r="B966" s="12"/>
      <c r="C966" s="12"/>
      <c r="D966" s="12"/>
      <c r="E966" s="12"/>
      <c r="F966" s="12"/>
    </row>
    <row r="967" spans="2:6">
      <c r="B967" s="12"/>
      <c r="C967" s="12"/>
      <c r="D967" s="12"/>
      <c r="E967" s="12"/>
      <c r="F967" s="12"/>
    </row>
    <row r="968" spans="2:6">
      <c r="B968" s="12"/>
      <c r="C968" s="12"/>
      <c r="D968" s="12"/>
      <c r="E968" s="12"/>
      <c r="F968" s="12"/>
    </row>
    <row r="969" spans="2:6">
      <c r="B969" s="12"/>
      <c r="C969" s="12"/>
      <c r="D969" s="12"/>
      <c r="E969" s="12"/>
      <c r="F969" s="12"/>
    </row>
    <row r="970" spans="2:6">
      <c r="B970" s="12"/>
      <c r="C970" s="12"/>
      <c r="D970" s="12"/>
      <c r="E970" s="12"/>
      <c r="F970" s="12"/>
    </row>
    <row r="971" spans="2:6">
      <c r="B971" s="12"/>
      <c r="C971" s="12"/>
      <c r="D971" s="12"/>
      <c r="E971" s="12"/>
      <c r="F971" s="12"/>
    </row>
    <row r="972" spans="2:6">
      <c r="B972" s="12"/>
      <c r="C972" s="12"/>
      <c r="D972" s="12"/>
      <c r="E972" s="12"/>
      <c r="F972" s="12"/>
    </row>
    <row r="973" spans="2:6">
      <c r="B973" s="12"/>
      <c r="C973" s="12"/>
      <c r="D973" s="12"/>
      <c r="E973" s="12"/>
      <c r="F973" s="12"/>
    </row>
    <row r="974" spans="2:6">
      <c r="B974" s="12"/>
      <c r="C974" s="12"/>
      <c r="D974" s="12"/>
      <c r="E974" s="12"/>
      <c r="F974" s="12"/>
    </row>
    <row r="975" spans="2:6">
      <c r="B975" s="12"/>
      <c r="C975" s="12"/>
      <c r="D975" s="12"/>
      <c r="E975" s="12"/>
      <c r="F975" s="12"/>
    </row>
    <row r="976" spans="2:6">
      <c r="B976" s="12"/>
      <c r="C976" s="12"/>
      <c r="D976" s="12"/>
      <c r="E976" s="12"/>
      <c r="F976" s="12"/>
    </row>
    <row r="977" spans="2:6">
      <c r="B977" s="12"/>
      <c r="C977" s="12"/>
      <c r="D977" s="12"/>
      <c r="E977" s="12"/>
      <c r="F977" s="12"/>
    </row>
    <row r="978" spans="2:6">
      <c r="B978" s="12"/>
      <c r="C978" s="12"/>
      <c r="D978" s="12"/>
      <c r="E978" s="12"/>
      <c r="F978" s="12"/>
    </row>
    <row r="979" spans="2:6">
      <c r="B979" s="12"/>
      <c r="C979" s="12"/>
      <c r="D979" s="12"/>
      <c r="E979" s="12"/>
      <c r="F979" s="12"/>
    </row>
    <row r="980" spans="2:6">
      <c r="B980" s="12"/>
      <c r="C980" s="12"/>
      <c r="D980" s="12"/>
      <c r="E980" s="12"/>
      <c r="F980" s="12"/>
    </row>
    <row r="981" spans="2:6">
      <c r="B981" s="12"/>
      <c r="C981" s="12"/>
      <c r="D981" s="12"/>
      <c r="E981" s="12"/>
      <c r="F981" s="12"/>
    </row>
    <row r="982" spans="2:6">
      <c r="B982" s="12"/>
      <c r="C982" s="12"/>
      <c r="D982" s="12"/>
      <c r="E982" s="12"/>
      <c r="F982" s="12"/>
    </row>
    <row r="983" spans="2:6">
      <c r="B983" s="12"/>
      <c r="C983" s="12"/>
      <c r="D983" s="12"/>
      <c r="E983" s="12"/>
      <c r="F983" s="12"/>
    </row>
    <row r="984" spans="2:6">
      <c r="B984" s="12"/>
      <c r="C984" s="12"/>
      <c r="D984" s="12"/>
      <c r="E984" s="12"/>
      <c r="F984" s="12"/>
    </row>
    <row r="985" spans="2:6">
      <c r="B985" s="12"/>
      <c r="C985" s="12"/>
      <c r="D985" s="12"/>
      <c r="E985" s="12"/>
      <c r="F985" s="12"/>
    </row>
    <row r="986" spans="2:6">
      <c r="B986" s="12"/>
      <c r="C986" s="12"/>
      <c r="D986" s="12"/>
      <c r="E986" s="12"/>
      <c r="F986" s="12"/>
    </row>
    <row r="987" spans="2:6">
      <c r="B987" s="12"/>
      <c r="C987" s="12"/>
      <c r="D987" s="12"/>
      <c r="E987" s="12"/>
      <c r="F987" s="12"/>
    </row>
    <row r="988" spans="2:6">
      <c r="B988" s="12"/>
      <c r="C988" s="12"/>
      <c r="D988" s="12"/>
      <c r="E988" s="12"/>
      <c r="F988" s="12"/>
    </row>
    <row r="989" spans="2:6">
      <c r="B989" s="12"/>
      <c r="C989" s="12"/>
      <c r="D989" s="12"/>
      <c r="E989" s="12"/>
      <c r="F989" s="12"/>
    </row>
    <row r="990" spans="2:6">
      <c r="B990" s="12"/>
      <c r="C990" s="12"/>
      <c r="D990" s="12"/>
      <c r="E990" s="12"/>
      <c r="F990" s="12"/>
    </row>
    <row r="991" spans="2:6">
      <c r="B991" s="12"/>
      <c r="C991" s="12"/>
      <c r="D991" s="12"/>
      <c r="E991" s="12"/>
      <c r="F991" s="12"/>
    </row>
    <row r="992" spans="2:6">
      <c r="B992" s="12"/>
      <c r="C992" s="12"/>
      <c r="D992" s="12"/>
      <c r="E992" s="12"/>
      <c r="F992" s="12"/>
    </row>
    <row r="993" spans="2:6">
      <c r="B993" s="12"/>
      <c r="C993" s="12"/>
      <c r="D993" s="12"/>
      <c r="E993" s="12"/>
      <c r="F993" s="12"/>
    </row>
    <row r="994" spans="2:6">
      <c r="B994" s="12"/>
      <c r="C994" s="12"/>
      <c r="D994" s="12"/>
      <c r="E994" s="12"/>
      <c r="F994" s="12"/>
    </row>
    <row r="995" spans="2:6">
      <c r="B995" s="12"/>
      <c r="C995" s="12"/>
      <c r="D995" s="12"/>
      <c r="E995" s="12"/>
      <c r="F995" s="12"/>
    </row>
    <row r="996" spans="2:6">
      <c r="B996" s="12"/>
      <c r="C996" s="12"/>
      <c r="D996" s="12"/>
      <c r="E996" s="12"/>
      <c r="F996" s="12"/>
    </row>
    <row r="997" spans="2:6">
      <c r="B997" s="12"/>
      <c r="C997" s="12"/>
      <c r="D997" s="12"/>
      <c r="E997" s="12"/>
      <c r="F997" s="12"/>
    </row>
    <row r="998" spans="2:6">
      <c r="B998" s="12"/>
      <c r="C998" s="12"/>
      <c r="D998" s="12"/>
      <c r="E998" s="12"/>
      <c r="F998" s="12"/>
    </row>
    <row r="999" spans="2:6">
      <c r="B999" s="12"/>
      <c r="C999" s="12"/>
      <c r="D999" s="12"/>
      <c r="E999" s="12"/>
      <c r="F999" s="12"/>
    </row>
    <row r="1000" spans="2:6">
      <c r="B1000" s="12"/>
      <c r="C1000" s="12"/>
      <c r="D1000" s="12"/>
      <c r="E1000" s="12"/>
      <c r="F1000" s="12"/>
    </row>
    <row r="1001" spans="2:6">
      <c r="B1001" s="12"/>
      <c r="C1001" s="12"/>
      <c r="D1001" s="12"/>
      <c r="E1001" s="12"/>
      <c r="F1001" s="12"/>
    </row>
    <row r="1002" spans="2:6">
      <c r="B1002" s="12"/>
      <c r="C1002" s="12"/>
      <c r="D1002" s="12"/>
      <c r="E1002" s="12"/>
      <c r="F1002" s="12"/>
    </row>
    <row r="1003" spans="2:6">
      <c r="B1003" s="12"/>
      <c r="C1003" s="12"/>
      <c r="D1003" s="12"/>
      <c r="E1003" s="12"/>
      <c r="F1003" s="12"/>
    </row>
    <row r="1004" spans="2:6">
      <c r="B1004" s="12"/>
      <c r="C1004" s="12"/>
      <c r="D1004" s="12"/>
      <c r="E1004" s="12"/>
      <c r="F1004" s="12"/>
    </row>
    <row r="1005" spans="2:6">
      <c r="B1005" s="12"/>
      <c r="C1005" s="12"/>
      <c r="D1005" s="12"/>
      <c r="E1005" s="12"/>
      <c r="F1005" s="12"/>
    </row>
    <row r="1006" spans="2:6">
      <c r="B1006" s="12"/>
      <c r="C1006" s="12"/>
      <c r="D1006" s="12"/>
      <c r="E1006" s="12"/>
      <c r="F1006" s="12"/>
    </row>
    <row r="1007" spans="2:6">
      <c r="B1007" s="12"/>
      <c r="C1007" s="12"/>
      <c r="D1007" s="12"/>
      <c r="E1007" s="12"/>
      <c r="F1007" s="12"/>
    </row>
    <row r="1008" spans="2:6">
      <c r="B1008" s="12"/>
      <c r="C1008" s="12"/>
      <c r="D1008" s="12"/>
      <c r="E1008" s="12"/>
      <c r="F1008" s="12"/>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Enums'!$AN$2:$AN$8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4" width="16.7109375" customWidth="1"/>
  </cols>
  <sheetData>
    <row r="1" spans="1:4" s="6" customFormat="1">
      <c r="A1" s="6" t="s">
        <v>12</v>
      </c>
      <c r="B1" s="6" t="s">
        <v>20</v>
      </c>
      <c r="C1" s="6" t="s">
        <v>3091</v>
      </c>
      <c r="D1" s="6" t="s">
        <v>3094</v>
      </c>
    </row>
    <row r="2" spans="1:4" s="7" customFormat="1">
      <c r="A2" s="7" t="s">
        <v>13</v>
      </c>
      <c r="B2" s="7" t="s">
        <v>21</v>
      </c>
      <c r="C2" s="7" t="s">
        <v>3092</v>
      </c>
      <c r="D2" s="7" t="s">
        <v>3095</v>
      </c>
    </row>
    <row r="3" spans="1:4" s="8" customFormat="1" ht="30" customHeight="1">
      <c r="A3" s="8" t="s">
        <v>14</v>
      </c>
      <c r="B3" s="8" t="s">
        <v>22</v>
      </c>
      <c r="C3" s="8" t="s">
        <v>3093</v>
      </c>
      <c r="D3" s="8" t="s">
        <v>3096</v>
      </c>
    </row>
    <row r="4" spans="1:4" s="9" customFormat="1">
      <c r="A4" s="9" t="s">
        <v>15</v>
      </c>
      <c r="B4" s="9" t="s">
        <v>23</v>
      </c>
      <c r="C4" s="9" t="s">
        <v>23</v>
      </c>
      <c r="D4" s="9" t="s">
        <v>23</v>
      </c>
    </row>
    <row r="5" spans="1:4" s="9" customFormat="1">
      <c r="A5" s="9" t="s">
        <v>16</v>
      </c>
      <c r="B5" s="9" t="s">
        <v>24</v>
      </c>
      <c r="C5" s="9" t="s">
        <v>24</v>
      </c>
      <c r="D5" s="9" t="s">
        <v>24</v>
      </c>
    </row>
    <row r="6" spans="1:4" s="8" customFormat="1" ht="30" customHeight="1">
      <c r="A6" s="8" t="s">
        <v>17</v>
      </c>
      <c r="C6" s="8" t="s">
        <v>49</v>
      </c>
    </row>
    <row r="7" spans="1:4" s="10" customFormat="1">
      <c r="A7" s="10" t="s">
        <v>18</v>
      </c>
    </row>
    <row r="8" spans="1:4" s="11" customFormat="1" ht="50" customHeight="1">
      <c r="A8" s="11" t="s">
        <v>19</v>
      </c>
    </row>
    <row r="9" spans="1:4">
      <c r="B9" s="15">
        <f>IF(ISBLANK(datasets!B9),"",datasets!B9)</f>
        <v/>
      </c>
      <c r="C9" s="15">
        <f>IF(B9="","","https://raw.githubusercontent.com/GFDRR/rdl-standard/0__2__0/schema/rdls_schema.json")</f>
        <v/>
      </c>
      <c r="D9" s="15">
        <f>IF(B9="","","describedby")</f>
        <v/>
      </c>
    </row>
    <row r="10" spans="1:4">
      <c r="B10" s="15">
        <f>IF(ISBLANK(datasets!B10),"",datasets!B10)</f>
        <v/>
      </c>
      <c r="C10" s="15">
        <f>IF(B10="","","https://raw.githubusercontent.com/GFDRR/rdl-standard/0__2__0/schema/rdls_schema.json")</f>
        <v/>
      </c>
      <c r="D10" s="15">
        <f>IF(B10="","","describedby")</f>
        <v/>
      </c>
    </row>
    <row r="11" spans="1:4">
      <c r="B11" s="15">
        <f>IF(ISBLANK(datasets!B11),"",datasets!B11)</f>
        <v/>
      </c>
      <c r="C11" s="15">
        <f>IF(B11="","","https://raw.githubusercontent.com/GFDRR/rdl-standard/0__2__0/schema/rdls_schema.json")</f>
        <v/>
      </c>
      <c r="D11" s="15">
        <f>IF(B11="","","describedby")</f>
        <v/>
      </c>
    </row>
    <row r="12" spans="1:4">
      <c r="B12" s="15">
        <f>IF(ISBLANK(datasets!B12),"",datasets!B12)</f>
        <v/>
      </c>
      <c r="C12" s="15">
        <f>IF(B12="","","https://raw.githubusercontent.com/GFDRR/rdl-standard/0__2__0/schema/rdls_schema.json")</f>
        <v/>
      </c>
      <c r="D12" s="15">
        <f>IF(B12="","","describedby")</f>
        <v/>
      </c>
    </row>
    <row r="13" spans="1:4">
      <c r="B13" s="15">
        <f>IF(ISBLANK(datasets!B13),"",datasets!B13)</f>
        <v/>
      </c>
      <c r="C13" s="15">
        <f>IF(B13="","","https://raw.githubusercontent.com/GFDRR/rdl-standard/0__2__0/schema/rdls_schema.json")</f>
        <v/>
      </c>
      <c r="D13" s="15">
        <f>IF(B13="","","describedby")</f>
        <v/>
      </c>
    </row>
    <row r="14" spans="1:4">
      <c r="B14" s="15">
        <f>IF(ISBLANK(datasets!B14),"",datasets!B14)</f>
        <v/>
      </c>
      <c r="C14" s="15">
        <f>IF(B14="","","https://raw.githubusercontent.com/GFDRR/rdl-standard/0__2__0/schema/rdls_schema.json")</f>
        <v/>
      </c>
      <c r="D14" s="15">
        <f>IF(B14="","","describedby")</f>
        <v/>
      </c>
    </row>
    <row r="15" spans="1:4">
      <c r="B15" s="15">
        <f>IF(ISBLANK(datasets!B15),"",datasets!B15)</f>
        <v/>
      </c>
      <c r="C15" s="15">
        <f>IF(B15="","","https://raw.githubusercontent.com/GFDRR/rdl-standard/0__2__0/schema/rdls_schema.json")</f>
        <v/>
      </c>
      <c r="D15" s="15">
        <f>IF(B15="","","describedby")</f>
        <v/>
      </c>
    </row>
    <row r="16" spans="1:4">
      <c r="B16" s="15">
        <f>IF(ISBLANK(datasets!B16),"",datasets!B16)</f>
        <v/>
      </c>
      <c r="C16" s="15">
        <f>IF(B16="","","https://raw.githubusercontent.com/GFDRR/rdl-standard/0__2__0/schema/rdls_schema.json")</f>
        <v/>
      </c>
      <c r="D16" s="15">
        <f>IF(B16="","","describedby")</f>
        <v/>
      </c>
    </row>
    <row r="17" spans="2:4">
      <c r="B17" s="15">
        <f>IF(ISBLANK(datasets!B17),"",datasets!B17)</f>
        <v/>
      </c>
      <c r="C17" s="15">
        <f>IF(B17="","","https://raw.githubusercontent.com/GFDRR/rdl-standard/0__2__0/schema/rdls_schema.json")</f>
        <v/>
      </c>
      <c r="D17" s="15">
        <f>IF(B17="","","describedby")</f>
        <v/>
      </c>
    </row>
    <row r="18" spans="2:4">
      <c r="B18" s="15">
        <f>IF(ISBLANK(datasets!B18),"",datasets!B18)</f>
        <v/>
      </c>
      <c r="C18" s="15">
        <f>IF(B18="","","https://raw.githubusercontent.com/GFDRR/rdl-standard/0__2__0/schema/rdls_schema.json")</f>
        <v/>
      </c>
      <c r="D18" s="15">
        <f>IF(B18="","","describedby")</f>
        <v/>
      </c>
    </row>
    <row r="19" spans="2:4">
      <c r="B19" s="15">
        <f>IF(ISBLANK(datasets!B19),"",datasets!B19)</f>
        <v/>
      </c>
      <c r="C19" s="15">
        <f>IF(B19="","","https://raw.githubusercontent.com/GFDRR/rdl-standard/0__2__0/schema/rdls_schema.json")</f>
        <v/>
      </c>
      <c r="D19" s="15">
        <f>IF(B19="","","describedby")</f>
        <v/>
      </c>
    </row>
    <row r="20" spans="2:4">
      <c r="B20" s="15">
        <f>IF(ISBLANK(datasets!B20),"",datasets!B20)</f>
        <v/>
      </c>
      <c r="C20" s="15">
        <f>IF(B20="","","https://raw.githubusercontent.com/GFDRR/rdl-standard/0__2__0/schema/rdls_schema.json")</f>
        <v/>
      </c>
      <c r="D20" s="15">
        <f>IF(B20="","","describedby")</f>
        <v/>
      </c>
    </row>
    <row r="21" spans="2:4">
      <c r="B21" s="15">
        <f>IF(ISBLANK(datasets!B21),"",datasets!B21)</f>
        <v/>
      </c>
      <c r="C21" s="15">
        <f>IF(B21="","","https://raw.githubusercontent.com/GFDRR/rdl-standard/0__2__0/schema/rdls_schema.json")</f>
        <v/>
      </c>
      <c r="D21" s="15">
        <f>IF(B21="","","describedby")</f>
        <v/>
      </c>
    </row>
    <row r="22" spans="2:4">
      <c r="B22" s="15">
        <f>IF(ISBLANK(datasets!B22),"",datasets!B22)</f>
        <v/>
      </c>
      <c r="C22" s="15">
        <f>IF(B22="","","https://raw.githubusercontent.com/GFDRR/rdl-standard/0__2__0/schema/rdls_schema.json")</f>
        <v/>
      </c>
      <c r="D22" s="15">
        <f>IF(B22="","","describedby")</f>
        <v/>
      </c>
    </row>
    <row r="23" spans="2:4">
      <c r="B23" s="15">
        <f>IF(ISBLANK(datasets!B23),"",datasets!B23)</f>
        <v/>
      </c>
      <c r="C23" s="15">
        <f>IF(B23="","","https://raw.githubusercontent.com/GFDRR/rdl-standard/0__2__0/schema/rdls_schema.json")</f>
        <v/>
      </c>
      <c r="D23" s="15">
        <f>IF(B23="","","describedby")</f>
        <v/>
      </c>
    </row>
    <row r="24" spans="2:4">
      <c r="B24" s="15">
        <f>IF(ISBLANK(datasets!B24),"",datasets!B24)</f>
        <v/>
      </c>
      <c r="C24" s="15">
        <f>IF(B24="","","https://raw.githubusercontent.com/GFDRR/rdl-standard/0__2__0/schema/rdls_schema.json")</f>
        <v/>
      </c>
      <c r="D24" s="15">
        <f>IF(B24="","","describedby")</f>
        <v/>
      </c>
    </row>
    <row r="25" spans="2:4">
      <c r="B25" s="15">
        <f>IF(ISBLANK(datasets!B25),"",datasets!B25)</f>
        <v/>
      </c>
      <c r="C25" s="15">
        <f>IF(B25="","","https://raw.githubusercontent.com/GFDRR/rdl-standard/0__2__0/schema/rdls_schema.json")</f>
        <v/>
      </c>
      <c r="D25" s="15">
        <f>IF(B25="","","describedby")</f>
        <v/>
      </c>
    </row>
    <row r="26" spans="2:4">
      <c r="B26" s="15">
        <f>IF(ISBLANK(datasets!B26),"",datasets!B26)</f>
        <v/>
      </c>
      <c r="C26" s="15">
        <f>IF(B26="","","https://raw.githubusercontent.com/GFDRR/rdl-standard/0__2__0/schema/rdls_schema.json")</f>
        <v/>
      </c>
      <c r="D26" s="15">
        <f>IF(B26="","","describedby")</f>
        <v/>
      </c>
    </row>
    <row r="27" spans="2:4">
      <c r="B27" s="15">
        <f>IF(ISBLANK(datasets!B27),"",datasets!B27)</f>
        <v/>
      </c>
      <c r="C27" s="15">
        <f>IF(B27="","","https://raw.githubusercontent.com/GFDRR/rdl-standard/0__2__0/schema/rdls_schema.json")</f>
        <v/>
      </c>
      <c r="D27" s="15">
        <f>IF(B27="","","describedby")</f>
        <v/>
      </c>
    </row>
    <row r="28" spans="2:4">
      <c r="B28" s="15">
        <f>IF(ISBLANK(datasets!B28),"",datasets!B28)</f>
        <v/>
      </c>
      <c r="C28" s="15">
        <f>IF(B28="","","https://raw.githubusercontent.com/GFDRR/rdl-standard/0__2__0/schema/rdls_schema.json")</f>
        <v/>
      </c>
      <c r="D28" s="15">
        <f>IF(B28="","","describedby")</f>
        <v/>
      </c>
    </row>
    <row r="29" spans="2:4">
      <c r="B29" s="15">
        <f>IF(ISBLANK(datasets!B29),"",datasets!B29)</f>
        <v/>
      </c>
      <c r="C29" s="15">
        <f>IF(B29="","","https://raw.githubusercontent.com/GFDRR/rdl-standard/0__2__0/schema/rdls_schema.json")</f>
        <v/>
      </c>
      <c r="D29" s="15">
        <f>IF(B29="","","describedby")</f>
        <v/>
      </c>
    </row>
    <row r="30" spans="2:4">
      <c r="B30" s="15">
        <f>IF(ISBLANK(datasets!B30),"",datasets!B30)</f>
        <v/>
      </c>
      <c r="C30" s="15">
        <f>IF(B30="","","https://raw.githubusercontent.com/GFDRR/rdl-standard/0__2__0/schema/rdls_schema.json")</f>
        <v/>
      </c>
      <c r="D30" s="15">
        <f>IF(B30="","","describedby")</f>
        <v/>
      </c>
    </row>
    <row r="31" spans="2:4">
      <c r="B31" s="15">
        <f>IF(ISBLANK(datasets!B31),"",datasets!B31)</f>
        <v/>
      </c>
      <c r="C31" s="15">
        <f>IF(B31="","","https://raw.githubusercontent.com/GFDRR/rdl-standard/0__2__0/schema/rdls_schema.json")</f>
        <v/>
      </c>
      <c r="D31" s="15">
        <f>IF(B31="","","describedby")</f>
        <v/>
      </c>
    </row>
    <row r="32" spans="2:4">
      <c r="B32" s="15">
        <f>IF(ISBLANK(datasets!B32),"",datasets!B32)</f>
        <v/>
      </c>
      <c r="C32" s="15">
        <f>IF(B32="","","https://raw.githubusercontent.com/GFDRR/rdl-standard/0__2__0/schema/rdls_schema.json")</f>
        <v/>
      </c>
      <c r="D32" s="15">
        <f>IF(B32="","","describedby")</f>
        <v/>
      </c>
    </row>
    <row r="33" spans="2:4">
      <c r="B33" s="15">
        <f>IF(ISBLANK(datasets!B33),"",datasets!B33)</f>
        <v/>
      </c>
      <c r="C33" s="15">
        <f>IF(B33="","","https://raw.githubusercontent.com/GFDRR/rdl-standard/0__2__0/schema/rdls_schema.json")</f>
        <v/>
      </c>
      <c r="D33" s="15">
        <f>IF(B33="","","describedby")</f>
        <v/>
      </c>
    </row>
    <row r="34" spans="2:4">
      <c r="B34" s="15">
        <f>IF(ISBLANK(datasets!B34),"",datasets!B34)</f>
        <v/>
      </c>
      <c r="C34" s="15">
        <f>IF(B34="","","https://raw.githubusercontent.com/GFDRR/rdl-standard/0__2__0/schema/rdls_schema.json")</f>
        <v/>
      </c>
      <c r="D34" s="15">
        <f>IF(B34="","","describedby")</f>
        <v/>
      </c>
    </row>
    <row r="35" spans="2:4">
      <c r="B35" s="15">
        <f>IF(ISBLANK(datasets!B35),"",datasets!B35)</f>
        <v/>
      </c>
      <c r="C35" s="15">
        <f>IF(B35="","","https://raw.githubusercontent.com/GFDRR/rdl-standard/0__2__0/schema/rdls_schema.json")</f>
        <v/>
      </c>
      <c r="D35" s="15">
        <f>IF(B35="","","describedby")</f>
        <v/>
      </c>
    </row>
    <row r="36" spans="2:4">
      <c r="B36" s="15">
        <f>IF(ISBLANK(datasets!B36),"",datasets!B36)</f>
        <v/>
      </c>
      <c r="C36" s="15">
        <f>IF(B36="","","https://raw.githubusercontent.com/GFDRR/rdl-standard/0__2__0/schema/rdls_schema.json")</f>
        <v/>
      </c>
      <c r="D36" s="15">
        <f>IF(B36="","","describedby")</f>
        <v/>
      </c>
    </row>
    <row r="37" spans="2:4">
      <c r="B37" s="15">
        <f>IF(ISBLANK(datasets!B37),"",datasets!B37)</f>
        <v/>
      </c>
      <c r="C37" s="15">
        <f>IF(B37="","","https://raw.githubusercontent.com/GFDRR/rdl-standard/0__2__0/schema/rdls_schema.json")</f>
        <v/>
      </c>
      <c r="D37" s="15">
        <f>IF(B37="","","describedby")</f>
        <v/>
      </c>
    </row>
    <row r="38" spans="2:4">
      <c r="B38" s="15">
        <f>IF(ISBLANK(datasets!B38),"",datasets!B38)</f>
        <v/>
      </c>
      <c r="C38" s="15">
        <f>IF(B38="","","https://raw.githubusercontent.com/GFDRR/rdl-standard/0__2__0/schema/rdls_schema.json")</f>
        <v/>
      </c>
      <c r="D38" s="15">
        <f>IF(B38="","","describedby")</f>
        <v/>
      </c>
    </row>
    <row r="39" spans="2:4">
      <c r="B39" s="15">
        <f>IF(ISBLANK(datasets!B39),"",datasets!B39)</f>
        <v/>
      </c>
      <c r="C39" s="15">
        <f>IF(B39="","","https://raw.githubusercontent.com/GFDRR/rdl-standard/0__2__0/schema/rdls_schema.json")</f>
        <v/>
      </c>
      <c r="D39" s="15">
        <f>IF(B39="","","describedby")</f>
        <v/>
      </c>
    </row>
    <row r="40" spans="2:4">
      <c r="B40" s="15">
        <f>IF(ISBLANK(datasets!B40),"",datasets!B40)</f>
        <v/>
      </c>
      <c r="C40" s="15">
        <f>IF(B40="","","https://raw.githubusercontent.com/GFDRR/rdl-standard/0__2__0/schema/rdls_schema.json")</f>
        <v/>
      </c>
      <c r="D40" s="15">
        <f>IF(B40="","","describedby")</f>
        <v/>
      </c>
    </row>
    <row r="41" spans="2:4">
      <c r="B41" s="15">
        <f>IF(ISBLANK(datasets!B41),"",datasets!B41)</f>
        <v/>
      </c>
      <c r="C41" s="15">
        <f>IF(B41="","","https://raw.githubusercontent.com/GFDRR/rdl-standard/0__2__0/schema/rdls_schema.json")</f>
        <v/>
      </c>
      <c r="D41" s="15">
        <f>IF(B41="","","describedby")</f>
        <v/>
      </c>
    </row>
    <row r="42" spans="2:4">
      <c r="B42" s="15">
        <f>IF(ISBLANK(datasets!B42),"",datasets!B42)</f>
        <v/>
      </c>
      <c r="C42" s="15">
        <f>IF(B42="","","https://raw.githubusercontent.com/GFDRR/rdl-standard/0__2__0/schema/rdls_schema.json")</f>
        <v/>
      </c>
      <c r="D42" s="15">
        <f>IF(B42="","","describedby")</f>
        <v/>
      </c>
    </row>
    <row r="43" spans="2:4">
      <c r="B43" s="15">
        <f>IF(ISBLANK(datasets!B43),"",datasets!B43)</f>
        <v/>
      </c>
      <c r="C43" s="15">
        <f>IF(B43="","","https://raw.githubusercontent.com/GFDRR/rdl-standard/0__2__0/schema/rdls_schema.json")</f>
        <v/>
      </c>
      <c r="D43" s="15">
        <f>IF(B43="","","describedby")</f>
        <v/>
      </c>
    </row>
    <row r="44" spans="2:4">
      <c r="B44" s="15">
        <f>IF(ISBLANK(datasets!B44),"",datasets!B44)</f>
        <v/>
      </c>
      <c r="C44" s="15">
        <f>IF(B44="","","https://raw.githubusercontent.com/GFDRR/rdl-standard/0__2__0/schema/rdls_schema.json")</f>
        <v/>
      </c>
      <c r="D44" s="15">
        <f>IF(B44="","","describedby")</f>
        <v/>
      </c>
    </row>
    <row r="45" spans="2:4">
      <c r="B45" s="15">
        <f>IF(ISBLANK(datasets!B45),"",datasets!B45)</f>
        <v/>
      </c>
      <c r="C45" s="15">
        <f>IF(B45="","","https://raw.githubusercontent.com/GFDRR/rdl-standard/0__2__0/schema/rdls_schema.json")</f>
        <v/>
      </c>
      <c r="D45" s="15">
        <f>IF(B45="","","describedby")</f>
        <v/>
      </c>
    </row>
    <row r="46" spans="2:4">
      <c r="B46" s="15">
        <f>IF(ISBLANK(datasets!B46),"",datasets!B46)</f>
        <v/>
      </c>
      <c r="C46" s="15">
        <f>IF(B46="","","https://raw.githubusercontent.com/GFDRR/rdl-standard/0__2__0/schema/rdls_schema.json")</f>
        <v/>
      </c>
      <c r="D46" s="15">
        <f>IF(B46="","","describedby")</f>
        <v/>
      </c>
    </row>
    <row r="47" spans="2:4">
      <c r="B47" s="15">
        <f>IF(ISBLANK(datasets!B47),"",datasets!B47)</f>
        <v/>
      </c>
      <c r="C47" s="15">
        <f>IF(B47="","","https://raw.githubusercontent.com/GFDRR/rdl-standard/0__2__0/schema/rdls_schema.json")</f>
        <v/>
      </c>
      <c r="D47" s="15">
        <f>IF(B47="","","describedby")</f>
        <v/>
      </c>
    </row>
    <row r="48" spans="2:4">
      <c r="B48" s="15">
        <f>IF(ISBLANK(datasets!B48),"",datasets!B48)</f>
        <v/>
      </c>
      <c r="C48" s="15">
        <f>IF(B48="","","https://raw.githubusercontent.com/GFDRR/rdl-standard/0__2__0/schema/rdls_schema.json")</f>
        <v/>
      </c>
      <c r="D48" s="15">
        <f>IF(B48="","","describedby")</f>
        <v/>
      </c>
    </row>
    <row r="49" spans="2:4">
      <c r="B49" s="15">
        <f>IF(ISBLANK(datasets!B49),"",datasets!B49)</f>
        <v/>
      </c>
      <c r="C49" s="15">
        <f>IF(B49="","","https://raw.githubusercontent.com/GFDRR/rdl-standard/0__2__0/schema/rdls_schema.json")</f>
        <v/>
      </c>
      <c r="D49" s="15">
        <f>IF(B49="","","describedby")</f>
        <v/>
      </c>
    </row>
    <row r="50" spans="2:4">
      <c r="B50" s="15">
        <f>IF(ISBLANK(datasets!B50),"",datasets!B50)</f>
        <v/>
      </c>
      <c r="C50" s="15">
        <f>IF(B50="","","https://raw.githubusercontent.com/GFDRR/rdl-standard/0__2__0/schema/rdls_schema.json")</f>
        <v/>
      </c>
      <c r="D50" s="15">
        <f>IF(B50="","","describedby")</f>
        <v/>
      </c>
    </row>
    <row r="51" spans="2:4">
      <c r="B51" s="15">
        <f>IF(ISBLANK(datasets!B51),"",datasets!B51)</f>
        <v/>
      </c>
      <c r="C51" s="15">
        <f>IF(B51="","","https://raw.githubusercontent.com/GFDRR/rdl-standard/0__2__0/schema/rdls_schema.json")</f>
        <v/>
      </c>
      <c r="D51" s="15">
        <f>IF(B51="","","describedby")</f>
        <v/>
      </c>
    </row>
    <row r="52" spans="2:4">
      <c r="B52" s="15">
        <f>IF(ISBLANK(datasets!B52),"",datasets!B52)</f>
        <v/>
      </c>
      <c r="C52" s="15">
        <f>IF(B52="","","https://raw.githubusercontent.com/GFDRR/rdl-standard/0__2__0/schema/rdls_schema.json")</f>
        <v/>
      </c>
      <c r="D52" s="15">
        <f>IF(B52="","","describedby")</f>
        <v/>
      </c>
    </row>
    <row r="53" spans="2:4">
      <c r="B53" s="15">
        <f>IF(ISBLANK(datasets!B53),"",datasets!B53)</f>
        <v/>
      </c>
      <c r="C53" s="15">
        <f>IF(B53="","","https://raw.githubusercontent.com/GFDRR/rdl-standard/0__2__0/schema/rdls_schema.json")</f>
        <v/>
      </c>
      <c r="D53" s="15">
        <f>IF(B53="","","describedby")</f>
        <v/>
      </c>
    </row>
    <row r="54" spans="2:4">
      <c r="B54" s="15">
        <f>IF(ISBLANK(datasets!B54),"",datasets!B54)</f>
        <v/>
      </c>
      <c r="C54" s="15">
        <f>IF(B54="","","https://raw.githubusercontent.com/GFDRR/rdl-standard/0__2__0/schema/rdls_schema.json")</f>
        <v/>
      </c>
      <c r="D54" s="15">
        <f>IF(B54="","","describedby")</f>
        <v/>
      </c>
    </row>
    <row r="55" spans="2:4">
      <c r="B55" s="15">
        <f>IF(ISBLANK(datasets!B55),"",datasets!B55)</f>
        <v/>
      </c>
      <c r="C55" s="15">
        <f>IF(B55="","","https://raw.githubusercontent.com/GFDRR/rdl-standard/0__2__0/schema/rdls_schema.json")</f>
        <v/>
      </c>
      <c r="D55" s="15">
        <f>IF(B55="","","describedby")</f>
        <v/>
      </c>
    </row>
    <row r="56" spans="2:4">
      <c r="B56" s="15">
        <f>IF(ISBLANK(datasets!B56),"",datasets!B56)</f>
        <v/>
      </c>
      <c r="C56" s="15">
        <f>IF(B56="","","https://raw.githubusercontent.com/GFDRR/rdl-standard/0__2__0/schema/rdls_schema.json")</f>
        <v/>
      </c>
      <c r="D56" s="15">
        <f>IF(B56="","","describedby")</f>
        <v/>
      </c>
    </row>
    <row r="57" spans="2:4">
      <c r="B57" s="15">
        <f>IF(ISBLANK(datasets!B57),"",datasets!B57)</f>
        <v/>
      </c>
      <c r="C57" s="15">
        <f>IF(B57="","","https://raw.githubusercontent.com/GFDRR/rdl-standard/0__2__0/schema/rdls_schema.json")</f>
        <v/>
      </c>
      <c r="D57" s="15">
        <f>IF(B57="","","describedby")</f>
        <v/>
      </c>
    </row>
    <row r="58" spans="2:4">
      <c r="B58" s="15">
        <f>IF(ISBLANK(datasets!B58),"",datasets!B58)</f>
        <v/>
      </c>
      <c r="C58" s="15">
        <f>IF(B58="","","https://raw.githubusercontent.com/GFDRR/rdl-standard/0__2__0/schema/rdls_schema.json")</f>
        <v/>
      </c>
      <c r="D58" s="15">
        <f>IF(B58="","","describedby")</f>
        <v/>
      </c>
    </row>
    <row r="59" spans="2:4">
      <c r="B59" s="15">
        <f>IF(ISBLANK(datasets!B59),"",datasets!B59)</f>
        <v/>
      </c>
      <c r="C59" s="15">
        <f>IF(B59="","","https://raw.githubusercontent.com/GFDRR/rdl-standard/0__2__0/schema/rdls_schema.json")</f>
        <v/>
      </c>
      <c r="D59" s="15">
        <f>IF(B59="","","describedby")</f>
        <v/>
      </c>
    </row>
    <row r="60" spans="2:4">
      <c r="B60" s="15">
        <f>IF(ISBLANK(datasets!B60),"",datasets!B60)</f>
        <v/>
      </c>
      <c r="C60" s="15">
        <f>IF(B60="","","https://raw.githubusercontent.com/GFDRR/rdl-standard/0__2__0/schema/rdls_schema.json")</f>
        <v/>
      </c>
      <c r="D60" s="15">
        <f>IF(B60="","","describedby")</f>
        <v/>
      </c>
    </row>
    <row r="61" spans="2:4">
      <c r="B61" s="15">
        <f>IF(ISBLANK(datasets!B61),"",datasets!B61)</f>
        <v/>
      </c>
      <c r="C61" s="15">
        <f>IF(B61="","","https://raw.githubusercontent.com/GFDRR/rdl-standard/0__2__0/schema/rdls_schema.json")</f>
        <v/>
      </c>
      <c r="D61" s="15">
        <f>IF(B61="","","describedby")</f>
        <v/>
      </c>
    </row>
    <row r="62" spans="2:4">
      <c r="B62" s="15">
        <f>IF(ISBLANK(datasets!B62),"",datasets!B62)</f>
        <v/>
      </c>
      <c r="C62" s="15">
        <f>IF(B62="","","https://raw.githubusercontent.com/GFDRR/rdl-standard/0__2__0/schema/rdls_schema.json")</f>
        <v/>
      </c>
      <c r="D62" s="15">
        <f>IF(B62="","","describedby")</f>
        <v/>
      </c>
    </row>
    <row r="63" spans="2:4">
      <c r="B63" s="15">
        <f>IF(ISBLANK(datasets!B63),"",datasets!B63)</f>
        <v/>
      </c>
      <c r="C63" s="15">
        <f>IF(B63="","","https://raw.githubusercontent.com/GFDRR/rdl-standard/0__2__0/schema/rdls_schema.json")</f>
        <v/>
      </c>
      <c r="D63" s="15">
        <f>IF(B63="","","describedby")</f>
        <v/>
      </c>
    </row>
    <row r="64" spans="2:4">
      <c r="B64" s="15">
        <f>IF(ISBLANK(datasets!B64),"",datasets!B64)</f>
        <v/>
      </c>
      <c r="C64" s="15">
        <f>IF(B64="","","https://raw.githubusercontent.com/GFDRR/rdl-standard/0__2__0/schema/rdls_schema.json")</f>
        <v/>
      </c>
      <c r="D64" s="15">
        <f>IF(B64="","","describedby")</f>
        <v/>
      </c>
    </row>
    <row r="65" spans="2:4">
      <c r="B65" s="15">
        <f>IF(ISBLANK(datasets!B65),"",datasets!B65)</f>
        <v/>
      </c>
      <c r="C65" s="15">
        <f>IF(B65="","","https://raw.githubusercontent.com/GFDRR/rdl-standard/0__2__0/schema/rdls_schema.json")</f>
        <v/>
      </c>
      <c r="D65" s="15">
        <f>IF(B65="","","describedby")</f>
        <v/>
      </c>
    </row>
    <row r="66" spans="2:4">
      <c r="B66" s="15">
        <f>IF(ISBLANK(datasets!B66),"",datasets!B66)</f>
        <v/>
      </c>
      <c r="C66" s="15">
        <f>IF(B66="","","https://raw.githubusercontent.com/GFDRR/rdl-standard/0__2__0/schema/rdls_schema.json")</f>
        <v/>
      </c>
      <c r="D66" s="15">
        <f>IF(B66="","","describedby")</f>
        <v/>
      </c>
    </row>
    <row r="67" spans="2:4">
      <c r="B67" s="15">
        <f>IF(ISBLANK(datasets!B67),"",datasets!B67)</f>
        <v/>
      </c>
      <c r="C67" s="15">
        <f>IF(B67="","","https://raw.githubusercontent.com/GFDRR/rdl-standard/0__2__0/schema/rdls_schema.json")</f>
        <v/>
      </c>
      <c r="D67" s="15">
        <f>IF(B67="","","describedby")</f>
        <v/>
      </c>
    </row>
    <row r="68" spans="2:4">
      <c r="B68" s="15">
        <f>IF(ISBLANK(datasets!B68),"",datasets!B68)</f>
        <v/>
      </c>
      <c r="C68" s="15">
        <f>IF(B68="","","https://raw.githubusercontent.com/GFDRR/rdl-standard/0__2__0/schema/rdls_schema.json")</f>
        <v/>
      </c>
      <c r="D68" s="15">
        <f>IF(B68="","","describedby")</f>
        <v/>
      </c>
    </row>
    <row r="69" spans="2:4">
      <c r="B69" s="15">
        <f>IF(ISBLANK(datasets!B69),"",datasets!B69)</f>
        <v/>
      </c>
      <c r="C69" s="15">
        <f>IF(B69="","","https://raw.githubusercontent.com/GFDRR/rdl-standard/0__2__0/schema/rdls_schema.json")</f>
        <v/>
      </c>
      <c r="D69" s="15">
        <f>IF(B69="","","describedby")</f>
        <v/>
      </c>
    </row>
    <row r="70" spans="2:4">
      <c r="B70" s="15">
        <f>IF(ISBLANK(datasets!B70),"",datasets!B70)</f>
        <v/>
      </c>
      <c r="C70" s="15">
        <f>IF(B70="","","https://raw.githubusercontent.com/GFDRR/rdl-standard/0__2__0/schema/rdls_schema.json")</f>
        <v/>
      </c>
      <c r="D70" s="15">
        <f>IF(B70="","","describedby")</f>
        <v/>
      </c>
    </row>
    <row r="71" spans="2:4">
      <c r="B71" s="15">
        <f>IF(ISBLANK(datasets!B71),"",datasets!B71)</f>
        <v/>
      </c>
      <c r="C71" s="15">
        <f>IF(B71="","","https://raw.githubusercontent.com/GFDRR/rdl-standard/0__2__0/schema/rdls_schema.json")</f>
        <v/>
      </c>
      <c r="D71" s="15">
        <f>IF(B71="","","describedby")</f>
        <v/>
      </c>
    </row>
    <row r="72" spans="2:4">
      <c r="B72" s="15">
        <f>IF(ISBLANK(datasets!B72),"",datasets!B72)</f>
        <v/>
      </c>
      <c r="C72" s="15">
        <f>IF(B72="","","https://raw.githubusercontent.com/GFDRR/rdl-standard/0__2__0/schema/rdls_schema.json")</f>
        <v/>
      </c>
      <c r="D72" s="15">
        <f>IF(B72="","","describedby")</f>
        <v/>
      </c>
    </row>
    <row r="73" spans="2:4">
      <c r="B73" s="15">
        <f>IF(ISBLANK(datasets!B73),"",datasets!B73)</f>
        <v/>
      </c>
      <c r="C73" s="15">
        <f>IF(B73="","","https://raw.githubusercontent.com/GFDRR/rdl-standard/0__2__0/schema/rdls_schema.json")</f>
        <v/>
      </c>
      <c r="D73" s="15">
        <f>IF(B73="","","describedby")</f>
        <v/>
      </c>
    </row>
    <row r="74" spans="2:4">
      <c r="B74" s="15">
        <f>IF(ISBLANK(datasets!B74),"",datasets!B74)</f>
        <v/>
      </c>
      <c r="C74" s="15">
        <f>IF(B74="","","https://raw.githubusercontent.com/GFDRR/rdl-standard/0__2__0/schema/rdls_schema.json")</f>
        <v/>
      </c>
      <c r="D74" s="15">
        <f>IF(B74="","","describedby")</f>
        <v/>
      </c>
    </row>
    <row r="75" spans="2:4">
      <c r="B75" s="15">
        <f>IF(ISBLANK(datasets!B75),"",datasets!B75)</f>
        <v/>
      </c>
      <c r="C75" s="15">
        <f>IF(B75="","","https://raw.githubusercontent.com/GFDRR/rdl-standard/0__2__0/schema/rdls_schema.json")</f>
        <v/>
      </c>
      <c r="D75" s="15">
        <f>IF(B75="","","describedby")</f>
        <v/>
      </c>
    </row>
    <row r="76" spans="2:4">
      <c r="B76" s="15">
        <f>IF(ISBLANK(datasets!B76),"",datasets!B76)</f>
        <v/>
      </c>
      <c r="C76" s="15">
        <f>IF(B76="","","https://raw.githubusercontent.com/GFDRR/rdl-standard/0__2__0/schema/rdls_schema.json")</f>
        <v/>
      </c>
      <c r="D76" s="15">
        <f>IF(B76="","","describedby")</f>
        <v/>
      </c>
    </row>
    <row r="77" spans="2:4">
      <c r="B77" s="15">
        <f>IF(ISBLANK(datasets!B77),"",datasets!B77)</f>
        <v/>
      </c>
      <c r="C77" s="15">
        <f>IF(B77="","","https://raw.githubusercontent.com/GFDRR/rdl-standard/0__2__0/schema/rdls_schema.json")</f>
        <v/>
      </c>
      <c r="D77" s="15">
        <f>IF(B77="","","describedby")</f>
        <v/>
      </c>
    </row>
    <row r="78" spans="2:4">
      <c r="B78" s="15">
        <f>IF(ISBLANK(datasets!B78),"",datasets!B78)</f>
        <v/>
      </c>
      <c r="C78" s="15">
        <f>IF(B78="","","https://raw.githubusercontent.com/GFDRR/rdl-standard/0__2__0/schema/rdls_schema.json")</f>
        <v/>
      </c>
      <c r="D78" s="15">
        <f>IF(B78="","","describedby")</f>
        <v/>
      </c>
    </row>
    <row r="79" spans="2:4">
      <c r="B79" s="15">
        <f>IF(ISBLANK(datasets!B79),"",datasets!B79)</f>
        <v/>
      </c>
      <c r="C79" s="15">
        <f>IF(B79="","","https://raw.githubusercontent.com/GFDRR/rdl-standard/0__2__0/schema/rdls_schema.json")</f>
        <v/>
      </c>
      <c r="D79" s="15">
        <f>IF(B79="","","describedby")</f>
        <v/>
      </c>
    </row>
    <row r="80" spans="2:4">
      <c r="B80" s="15">
        <f>IF(ISBLANK(datasets!B80),"",datasets!B80)</f>
        <v/>
      </c>
      <c r="C80" s="15">
        <f>IF(B80="","","https://raw.githubusercontent.com/GFDRR/rdl-standard/0__2__0/schema/rdls_schema.json")</f>
        <v/>
      </c>
      <c r="D80" s="15">
        <f>IF(B80="","","describedby")</f>
        <v/>
      </c>
    </row>
    <row r="81" spans="2:4">
      <c r="B81" s="15">
        <f>IF(ISBLANK(datasets!B81),"",datasets!B81)</f>
        <v/>
      </c>
      <c r="C81" s="15">
        <f>IF(B81="","","https://raw.githubusercontent.com/GFDRR/rdl-standard/0__2__0/schema/rdls_schema.json")</f>
        <v/>
      </c>
      <c r="D81" s="15">
        <f>IF(B81="","","describedby")</f>
        <v/>
      </c>
    </row>
    <row r="82" spans="2:4">
      <c r="B82" s="15">
        <f>IF(ISBLANK(datasets!B82),"",datasets!B82)</f>
        <v/>
      </c>
      <c r="C82" s="15">
        <f>IF(B82="","","https://raw.githubusercontent.com/GFDRR/rdl-standard/0__2__0/schema/rdls_schema.json")</f>
        <v/>
      </c>
      <c r="D82" s="15">
        <f>IF(B82="","","describedby")</f>
        <v/>
      </c>
    </row>
    <row r="83" spans="2:4">
      <c r="B83" s="15">
        <f>IF(ISBLANK(datasets!B83),"",datasets!B83)</f>
        <v/>
      </c>
      <c r="C83" s="15">
        <f>IF(B83="","","https://raw.githubusercontent.com/GFDRR/rdl-standard/0__2__0/schema/rdls_schema.json")</f>
        <v/>
      </c>
      <c r="D83" s="15">
        <f>IF(B83="","","describedby")</f>
        <v/>
      </c>
    </row>
    <row r="84" spans="2:4">
      <c r="B84" s="15">
        <f>IF(ISBLANK(datasets!B84),"",datasets!B84)</f>
        <v/>
      </c>
      <c r="C84" s="15">
        <f>IF(B84="","","https://raw.githubusercontent.com/GFDRR/rdl-standard/0__2__0/schema/rdls_schema.json")</f>
        <v/>
      </c>
      <c r="D84" s="15">
        <f>IF(B84="","","describedby")</f>
        <v/>
      </c>
    </row>
    <row r="85" spans="2:4">
      <c r="B85" s="15">
        <f>IF(ISBLANK(datasets!B85),"",datasets!B85)</f>
        <v/>
      </c>
      <c r="C85" s="15">
        <f>IF(B85="","","https://raw.githubusercontent.com/GFDRR/rdl-standard/0__2__0/schema/rdls_schema.json")</f>
        <v/>
      </c>
      <c r="D85" s="15">
        <f>IF(B85="","","describedby")</f>
        <v/>
      </c>
    </row>
    <row r="86" spans="2:4">
      <c r="B86" s="15">
        <f>IF(ISBLANK(datasets!B86),"",datasets!B86)</f>
        <v/>
      </c>
      <c r="C86" s="15">
        <f>IF(B86="","","https://raw.githubusercontent.com/GFDRR/rdl-standard/0__2__0/schema/rdls_schema.json")</f>
        <v/>
      </c>
      <c r="D86" s="15">
        <f>IF(B86="","","describedby")</f>
        <v/>
      </c>
    </row>
    <row r="87" spans="2:4">
      <c r="B87" s="15">
        <f>IF(ISBLANK(datasets!B87),"",datasets!B87)</f>
        <v/>
      </c>
      <c r="C87" s="15">
        <f>IF(B87="","","https://raw.githubusercontent.com/GFDRR/rdl-standard/0__2__0/schema/rdls_schema.json")</f>
        <v/>
      </c>
      <c r="D87" s="15">
        <f>IF(B87="","","describedby")</f>
        <v/>
      </c>
    </row>
    <row r="88" spans="2:4">
      <c r="B88" s="15">
        <f>IF(ISBLANK(datasets!B88),"",datasets!B88)</f>
        <v/>
      </c>
      <c r="C88" s="15">
        <f>IF(B88="","","https://raw.githubusercontent.com/GFDRR/rdl-standard/0__2__0/schema/rdls_schema.json")</f>
        <v/>
      </c>
      <c r="D88" s="15">
        <f>IF(B88="","","describedby")</f>
        <v/>
      </c>
    </row>
    <row r="89" spans="2:4">
      <c r="B89" s="15">
        <f>IF(ISBLANK(datasets!B89),"",datasets!B89)</f>
        <v/>
      </c>
      <c r="C89" s="15">
        <f>IF(B89="","","https://raw.githubusercontent.com/GFDRR/rdl-standard/0__2__0/schema/rdls_schema.json")</f>
        <v/>
      </c>
      <c r="D89" s="15">
        <f>IF(B89="","","describedby")</f>
        <v/>
      </c>
    </row>
    <row r="90" spans="2:4">
      <c r="B90" s="15">
        <f>IF(ISBLANK(datasets!B90),"",datasets!B90)</f>
        <v/>
      </c>
      <c r="C90" s="15">
        <f>IF(B90="","","https://raw.githubusercontent.com/GFDRR/rdl-standard/0__2__0/schema/rdls_schema.json")</f>
        <v/>
      </c>
      <c r="D90" s="15">
        <f>IF(B90="","","describedby")</f>
        <v/>
      </c>
    </row>
    <row r="91" spans="2:4">
      <c r="B91" s="15">
        <f>IF(ISBLANK(datasets!B91),"",datasets!B91)</f>
        <v/>
      </c>
      <c r="C91" s="15">
        <f>IF(B91="","","https://raw.githubusercontent.com/GFDRR/rdl-standard/0__2__0/schema/rdls_schema.json")</f>
        <v/>
      </c>
      <c r="D91" s="15">
        <f>IF(B91="","","describedby")</f>
        <v/>
      </c>
    </row>
    <row r="92" spans="2:4">
      <c r="B92" s="15">
        <f>IF(ISBLANK(datasets!B92),"",datasets!B92)</f>
        <v/>
      </c>
      <c r="C92" s="15">
        <f>IF(B92="","","https://raw.githubusercontent.com/GFDRR/rdl-standard/0__2__0/schema/rdls_schema.json")</f>
        <v/>
      </c>
      <c r="D92" s="15">
        <f>IF(B92="","","describedby")</f>
        <v/>
      </c>
    </row>
    <row r="93" spans="2:4">
      <c r="B93" s="15">
        <f>IF(ISBLANK(datasets!B93),"",datasets!B93)</f>
        <v/>
      </c>
      <c r="C93" s="15">
        <f>IF(B93="","","https://raw.githubusercontent.com/GFDRR/rdl-standard/0__2__0/schema/rdls_schema.json")</f>
        <v/>
      </c>
      <c r="D93" s="15">
        <f>IF(B93="","","describedby")</f>
        <v/>
      </c>
    </row>
    <row r="94" spans="2:4">
      <c r="B94" s="15">
        <f>IF(ISBLANK(datasets!B94),"",datasets!B94)</f>
        <v/>
      </c>
      <c r="C94" s="15">
        <f>IF(B94="","","https://raw.githubusercontent.com/GFDRR/rdl-standard/0__2__0/schema/rdls_schema.json")</f>
        <v/>
      </c>
      <c r="D94" s="15">
        <f>IF(B94="","","describedby")</f>
        <v/>
      </c>
    </row>
    <row r="95" spans="2:4">
      <c r="B95" s="15">
        <f>IF(ISBLANK(datasets!B95),"",datasets!B95)</f>
        <v/>
      </c>
      <c r="C95" s="15">
        <f>IF(B95="","","https://raw.githubusercontent.com/GFDRR/rdl-standard/0__2__0/schema/rdls_schema.json")</f>
        <v/>
      </c>
      <c r="D95" s="15">
        <f>IF(B95="","","describedby")</f>
        <v/>
      </c>
    </row>
    <row r="96" spans="2:4">
      <c r="B96" s="15">
        <f>IF(ISBLANK(datasets!B96),"",datasets!B96)</f>
        <v/>
      </c>
      <c r="C96" s="15">
        <f>IF(B96="","","https://raw.githubusercontent.com/GFDRR/rdl-standard/0__2__0/schema/rdls_schema.json")</f>
        <v/>
      </c>
      <c r="D96" s="15">
        <f>IF(B96="","","describedby")</f>
        <v/>
      </c>
    </row>
    <row r="97" spans="2:4">
      <c r="B97" s="15">
        <f>IF(ISBLANK(datasets!B97),"",datasets!B97)</f>
        <v/>
      </c>
      <c r="C97" s="15">
        <f>IF(B97="","","https://raw.githubusercontent.com/GFDRR/rdl-standard/0__2__0/schema/rdls_schema.json")</f>
        <v/>
      </c>
      <c r="D97" s="15">
        <f>IF(B97="","","describedby")</f>
        <v/>
      </c>
    </row>
    <row r="98" spans="2:4">
      <c r="B98" s="15">
        <f>IF(ISBLANK(datasets!B98),"",datasets!B98)</f>
        <v/>
      </c>
      <c r="C98" s="15">
        <f>IF(B98="","","https://raw.githubusercontent.com/GFDRR/rdl-standard/0__2__0/schema/rdls_schema.json")</f>
        <v/>
      </c>
      <c r="D98" s="15">
        <f>IF(B98="","","describedby")</f>
        <v/>
      </c>
    </row>
    <row r="99" spans="2:4">
      <c r="B99" s="15">
        <f>IF(ISBLANK(datasets!B99),"",datasets!B99)</f>
        <v/>
      </c>
      <c r="C99" s="15">
        <f>IF(B99="","","https://raw.githubusercontent.com/GFDRR/rdl-standard/0__2__0/schema/rdls_schema.json")</f>
        <v/>
      </c>
      <c r="D99" s="15">
        <f>IF(B99="","","describedby")</f>
        <v/>
      </c>
    </row>
    <row r="100" spans="2:4">
      <c r="B100" s="15">
        <f>IF(ISBLANK(datasets!B100),"",datasets!B100)</f>
        <v/>
      </c>
      <c r="C100" s="15">
        <f>IF(B100="","","https://raw.githubusercontent.com/GFDRR/rdl-standard/0__2__0/schema/rdls_schema.json")</f>
        <v/>
      </c>
      <c r="D100" s="15">
        <f>IF(B100="","","describedby")</f>
        <v/>
      </c>
    </row>
    <row r="101" spans="2:4">
      <c r="B101" s="15">
        <f>IF(ISBLANK(datasets!B101),"",datasets!B101)</f>
        <v/>
      </c>
      <c r="C101" s="15">
        <f>IF(B101="","","https://raw.githubusercontent.com/GFDRR/rdl-standard/0__2__0/schema/rdls_schema.json")</f>
        <v/>
      </c>
      <c r="D101" s="15">
        <f>IF(B101="","","describedby")</f>
        <v/>
      </c>
    </row>
    <row r="102" spans="2:4">
      <c r="B102" s="15">
        <f>IF(ISBLANK(datasets!B102),"",datasets!B102)</f>
        <v/>
      </c>
      <c r="C102" s="15">
        <f>IF(B102="","","https://raw.githubusercontent.com/GFDRR/rdl-standard/0__2__0/schema/rdls_schema.json")</f>
        <v/>
      </c>
      <c r="D102" s="15">
        <f>IF(B102="","","describedby")</f>
        <v/>
      </c>
    </row>
    <row r="103" spans="2:4">
      <c r="B103" s="15">
        <f>IF(ISBLANK(datasets!B103),"",datasets!B103)</f>
        <v/>
      </c>
      <c r="C103" s="15">
        <f>IF(B103="","","https://raw.githubusercontent.com/GFDRR/rdl-standard/0__2__0/schema/rdls_schema.json")</f>
        <v/>
      </c>
      <c r="D103" s="15">
        <f>IF(B103="","","describedby")</f>
        <v/>
      </c>
    </row>
    <row r="104" spans="2:4">
      <c r="B104" s="15">
        <f>IF(ISBLANK(datasets!B104),"",datasets!B104)</f>
        <v/>
      </c>
      <c r="C104" s="15">
        <f>IF(B104="","","https://raw.githubusercontent.com/GFDRR/rdl-standard/0__2__0/schema/rdls_schema.json")</f>
        <v/>
      </c>
      <c r="D104" s="15">
        <f>IF(B104="","","describedby")</f>
        <v/>
      </c>
    </row>
    <row r="105" spans="2:4">
      <c r="B105" s="15">
        <f>IF(ISBLANK(datasets!B105),"",datasets!B105)</f>
        <v/>
      </c>
      <c r="C105" s="15">
        <f>IF(B105="","","https://raw.githubusercontent.com/GFDRR/rdl-standard/0__2__0/schema/rdls_schema.json")</f>
        <v/>
      </c>
      <c r="D105" s="15">
        <f>IF(B105="","","describedby")</f>
        <v/>
      </c>
    </row>
    <row r="106" spans="2:4">
      <c r="B106" s="15">
        <f>IF(ISBLANK(datasets!B106),"",datasets!B106)</f>
        <v/>
      </c>
      <c r="C106" s="15">
        <f>IF(B106="","","https://raw.githubusercontent.com/GFDRR/rdl-standard/0__2__0/schema/rdls_schema.json")</f>
        <v/>
      </c>
      <c r="D106" s="15">
        <f>IF(B106="","","describedby")</f>
        <v/>
      </c>
    </row>
    <row r="107" spans="2:4">
      <c r="B107" s="15">
        <f>IF(ISBLANK(datasets!B107),"",datasets!B107)</f>
        <v/>
      </c>
      <c r="C107" s="15">
        <f>IF(B107="","","https://raw.githubusercontent.com/GFDRR/rdl-standard/0__2__0/schema/rdls_schema.json")</f>
        <v/>
      </c>
      <c r="D107" s="15">
        <f>IF(B107="","","describedby")</f>
        <v/>
      </c>
    </row>
    <row r="108" spans="2:4">
      <c r="B108" s="15">
        <f>IF(ISBLANK(datasets!B108),"",datasets!B108)</f>
        <v/>
      </c>
      <c r="C108" s="15">
        <f>IF(B108="","","https://raw.githubusercontent.com/GFDRR/rdl-standard/0__2__0/schema/rdls_schema.json")</f>
        <v/>
      </c>
      <c r="D108" s="15">
        <f>IF(B108="","","describedby")</f>
        <v/>
      </c>
    </row>
    <row r="109" spans="2:4">
      <c r="B109" s="15">
        <f>IF(ISBLANK(datasets!B109),"",datasets!B109)</f>
        <v/>
      </c>
      <c r="C109" s="15">
        <f>IF(B109="","","https://raw.githubusercontent.com/GFDRR/rdl-standard/0__2__0/schema/rdls_schema.json")</f>
        <v/>
      </c>
      <c r="D109" s="15">
        <f>IF(B109="","","describedby")</f>
        <v/>
      </c>
    </row>
    <row r="110" spans="2:4">
      <c r="B110" s="15">
        <f>IF(ISBLANK(datasets!B110),"",datasets!B110)</f>
        <v/>
      </c>
      <c r="C110" s="15">
        <f>IF(B110="","","https://raw.githubusercontent.com/GFDRR/rdl-standard/0__2__0/schema/rdls_schema.json")</f>
        <v/>
      </c>
      <c r="D110" s="15">
        <f>IF(B110="","","describedby")</f>
        <v/>
      </c>
    </row>
    <row r="111" spans="2:4">
      <c r="B111" s="15">
        <f>IF(ISBLANK(datasets!B111),"",datasets!B111)</f>
        <v/>
      </c>
      <c r="C111" s="15">
        <f>IF(B111="","","https://raw.githubusercontent.com/GFDRR/rdl-standard/0__2__0/schema/rdls_schema.json")</f>
        <v/>
      </c>
      <c r="D111" s="15">
        <f>IF(B111="","","describedby")</f>
        <v/>
      </c>
    </row>
    <row r="112" spans="2:4">
      <c r="B112" s="15">
        <f>IF(ISBLANK(datasets!B112),"",datasets!B112)</f>
        <v/>
      </c>
      <c r="C112" s="15">
        <f>IF(B112="","","https://raw.githubusercontent.com/GFDRR/rdl-standard/0__2__0/schema/rdls_schema.json")</f>
        <v/>
      </c>
      <c r="D112" s="15">
        <f>IF(B112="","","describedby")</f>
        <v/>
      </c>
    </row>
    <row r="113" spans="2:4">
      <c r="B113" s="15">
        <f>IF(ISBLANK(datasets!B113),"",datasets!B113)</f>
        <v/>
      </c>
      <c r="C113" s="15">
        <f>IF(B113="","","https://raw.githubusercontent.com/GFDRR/rdl-standard/0__2__0/schema/rdls_schema.json")</f>
        <v/>
      </c>
      <c r="D113" s="15">
        <f>IF(B113="","","describedby")</f>
        <v/>
      </c>
    </row>
    <row r="114" spans="2:4">
      <c r="B114" s="15">
        <f>IF(ISBLANK(datasets!B114),"",datasets!B114)</f>
        <v/>
      </c>
      <c r="C114" s="15">
        <f>IF(B114="","","https://raw.githubusercontent.com/GFDRR/rdl-standard/0__2__0/schema/rdls_schema.json")</f>
        <v/>
      </c>
      <c r="D114" s="15">
        <f>IF(B114="","","describedby")</f>
        <v/>
      </c>
    </row>
    <row r="115" spans="2:4">
      <c r="B115" s="15">
        <f>IF(ISBLANK(datasets!B115),"",datasets!B115)</f>
        <v/>
      </c>
      <c r="C115" s="15">
        <f>IF(B115="","","https://raw.githubusercontent.com/GFDRR/rdl-standard/0__2__0/schema/rdls_schema.json")</f>
        <v/>
      </c>
      <c r="D115" s="15">
        <f>IF(B115="","","describedby")</f>
        <v/>
      </c>
    </row>
    <row r="116" spans="2:4">
      <c r="B116" s="15">
        <f>IF(ISBLANK(datasets!B116),"",datasets!B116)</f>
        <v/>
      </c>
      <c r="C116" s="15">
        <f>IF(B116="","","https://raw.githubusercontent.com/GFDRR/rdl-standard/0__2__0/schema/rdls_schema.json")</f>
        <v/>
      </c>
      <c r="D116" s="15">
        <f>IF(B116="","","describedby")</f>
        <v/>
      </c>
    </row>
    <row r="117" spans="2:4">
      <c r="B117" s="15">
        <f>IF(ISBLANK(datasets!B117),"",datasets!B117)</f>
        <v/>
      </c>
      <c r="C117" s="15">
        <f>IF(B117="","","https://raw.githubusercontent.com/GFDRR/rdl-standard/0__2__0/schema/rdls_schema.json")</f>
        <v/>
      </c>
      <c r="D117" s="15">
        <f>IF(B117="","","describedby")</f>
        <v/>
      </c>
    </row>
    <row r="118" spans="2:4">
      <c r="B118" s="15">
        <f>IF(ISBLANK(datasets!B118),"",datasets!B118)</f>
        <v/>
      </c>
      <c r="C118" s="15">
        <f>IF(B118="","","https://raw.githubusercontent.com/GFDRR/rdl-standard/0__2__0/schema/rdls_schema.json")</f>
        <v/>
      </c>
      <c r="D118" s="15">
        <f>IF(B118="","","describedby")</f>
        <v/>
      </c>
    </row>
    <row r="119" spans="2:4">
      <c r="B119" s="15">
        <f>IF(ISBLANK(datasets!B119),"",datasets!B119)</f>
        <v/>
      </c>
      <c r="C119" s="15">
        <f>IF(B119="","","https://raw.githubusercontent.com/GFDRR/rdl-standard/0__2__0/schema/rdls_schema.json")</f>
        <v/>
      </c>
      <c r="D119" s="15">
        <f>IF(B119="","","describedby")</f>
        <v/>
      </c>
    </row>
    <row r="120" spans="2:4">
      <c r="B120" s="15">
        <f>IF(ISBLANK(datasets!B120),"",datasets!B120)</f>
        <v/>
      </c>
      <c r="C120" s="15">
        <f>IF(B120="","","https://raw.githubusercontent.com/GFDRR/rdl-standard/0__2__0/schema/rdls_schema.json")</f>
        <v/>
      </c>
      <c r="D120" s="15">
        <f>IF(B120="","","describedby")</f>
        <v/>
      </c>
    </row>
    <row r="121" spans="2:4">
      <c r="B121" s="15">
        <f>IF(ISBLANK(datasets!B121),"",datasets!B121)</f>
        <v/>
      </c>
      <c r="C121" s="15">
        <f>IF(B121="","","https://raw.githubusercontent.com/GFDRR/rdl-standard/0__2__0/schema/rdls_schema.json")</f>
        <v/>
      </c>
      <c r="D121" s="15">
        <f>IF(B121="","","describedby")</f>
        <v/>
      </c>
    </row>
    <row r="122" spans="2:4">
      <c r="B122" s="15">
        <f>IF(ISBLANK(datasets!B122),"",datasets!B122)</f>
        <v/>
      </c>
      <c r="C122" s="15">
        <f>IF(B122="","","https://raw.githubusercontent.com/GFDRR/rdl-standard/0__2__0/schema/rdls_schema.json")</f>
        <v/>
      </c>
      <c r="D122" s="15">
        <f>IF(B122="","","describedby")</f>
        <v/>
      </c>
    </row>
    <row r="123" spans="2:4">
      <c r="B123" s="15">
        <f>IF(ISBLANK(datasets!B123),"",datasets!B123)</f>
        <v/>
      </c>
      <c r="C123" s="15">
        <f>IF(B123="","","https://raw.githubusercontent.com/GFDRR/rdl-standard/0__2__0/schema/rdls_schema.json")</f>
        <v/>
      </c>
      <c r="D123" s="15">
        <f>IF(B123="","","describedby")</f>
        <v/>
      </c>
    </row>
    <row r="124" spans="2:4">
      <c r="B124" s="15">
        <f>IF(ISBLANK(datasets!B124),"",datasets!B124)</f>
        <v/>
      </c>
      <c r="C124" s="15">
        <f>IF(B124="","","https://raw.githubusercontent.com/GFDRR/rdl-standard/0__2__0/schema/rdls_schema.json")</f>
        <v/>
      </c>
      <c r="D124" s="15">
        <f>IF(B124="","","describedby")</f>
        <v/>
      </c>
    </row>
    <row r="125" spans="2:4">
      <c r="B125" s="15">
        <f>IF(ISBLANK(datasets!B125),"",datasets!B125)</f>
        <v/>
      </c>
      <c r="C125" s="15">
        <f>IF(B125="","","https://raw.githubusercontent.com/GFDRR/rdl-standard/0__2__0/schema/rdls_schema.json")</f>
        <v/>
      </c>
      <c r="D125" s="15">
        <f>IF(B125="","","describedby")</f>
        <v/>
      </c>
    </row>
    <row r="126" spans="2:4">
      <c r="B126" s="15">
        <f>IF(ISBLANK(datasets!B126),"",datasets!B126)</f>
        <v/>
      </c>
      <c r="C126" s="15">
        <f>IF(B126="","","https://raw.githubusercontent.com/GFDRR/rdl-standard/0__2__0/schema/rdls_schema.json")</f>
        <v/>
      </c>
      <c r="D126" s="15">
        <f>IF(B126="","","describedby")</f>
        <v/>
      </c>
    </row>
    <row r="127" spans="2:4">
      <c r="B127" s="15">
        <f>IF(ISBLANK(datasets!B127),"",datasets!B127)</f>
        <v/>
      </c>
      <c r="C127" s="15">
        <f>IF(B127="","","https://raw.githubusercontent.com/GFDRR/rdl-standard/0__2__0/schema/rdls_schema.json")</f>
        <v/>
      </c>
      <c r="D127" s="15">
        <f>IF(B127="","","describedby")</f>
        <v/>
      </c>
    </row>
    <row r="128" spans="2:4">
      <c r="B128" s="15">
        <f>IF(ISBLANK(datasets!B128),"",datasets!B128)</f>
        <v/>
      </c>
      <c r="C128" s="15">
        <f>IF(B128="","","https://raw.githubusercontent.com/GFDRR/rdl-standard/0__2__0/schema/rdls_schema.json")</f>
        <v/>
      </c>
      <c r="D128" s="15">
        <f>IF(B128="","","describedby")</f>
        <v/>
      </c>
    </row>
    <row r="129" spans="2:4">
      <c r="B129" s="15">
        <f>IF(ISBLANK(datasets!B129),"",datasets!B129)</f>
        <v/>
      </c>
      <c r="C129" s="15">
        <f>IF(B129="","","https://raw.githubusercontent.com/GFDRR/rdl-standard/0__2__0/schema/rdls_schema.json")</f>
        <v/>
      </c>
      <c r="D129" s="15">
        <f>IF(B129="","","describedby")</f>
        <v/>
      </c>
    </row>
    <row r="130" spans="2:4">
      <c r="B130" s="15">
        <f>IF(ISBLANK(datasets!B130),"",datasets!B130)</f>
        <v/>
      </c>
      <c r="C130" s="15">
        <f>IF(B130="","","https://raw.githubusercontent.com/GFDRR/rdl-standard/0__2__0/schema/rdls_schema.json")</f>
        <v/>
      </c>
      <c r="D130" s="15">
        <f>IF(B130="","","describedby")</f>
        <v/>
      </c>
    </row>
    <row r="131" spans="2:4">
      <c r="B131" s="15">
        <f>IF(ISBLANK(datasets!B131),"",datasets!B131)</f>
        <v/>
      </c>
      <c r="C131" s="15">
        <f>IF(B131="","","https://raw.githubusercontent.com/GFDRR/rdl-standard/0__2__0/schema/rdls_schema.json")</f>
        <v/>
      </c>
      <c r="D131" s="15">
        <f>IF(B131="","","describedby")</f>
        <v/>
      </c>
    </row>
    <row r="132" spans="2:4">
      <c r="B132" s="15">
        <f>IF(ISBLANK(datasets!B132),"",datasets!B132)</f>
        <v/>
      </c>
      <c r="C132" s="15">
        <f>IF(B132="","","https://raw.githubusercontent.com/GFDRR/rdl-standard/0__2__0/schema/rdls_schema.json")</f>
        <v/>
      </c>
      <c r="D132" s="15">
        <f>IF(B132="","","describedby")</f>
        <v/>
      </c>
    </row>
    <row r="133" spans="2:4">
      <c r="B133" s="15">
        <f>IF(ISBLANK(datasets!B133),"",datasets!B133)</f>
        <v/>
      </c>
      <c r="C133" s="15">
        <f>IF(B133="","","https://raw.githubusercontent.com/GFDRR/rdl-standard/0__2__0/schema/rdls_schema.json")</f>
        <v/>
      </c>
      <c r="D133" s="15">
        <f>IF(B133="","","describedby")</f>
        <v/>
      </c>
    </row>
    <row r="134" spans="2:4">
      <c r="B134" s="15">
        <f>IF(ISBLANK(datasets!B134),"",datasets!B134)</f>
        <v/>
      </c>
      <c r="C134" s="15">
        <f>IF(B134="","","https://raw.githubusercontent.com/GFDRR/rdl-standard/0__2__0/schema/rdls_schema.json")</f>
        <v/>
      </c>
      <c r="D134" s="15">
        <f>IF(B134="","","describedby")</f>
        <v/>
      </c>
    </row>
    <row r="135" spans="2:4">
      <c r="B135" s="15">
        <f>IF(ISBLANK(datasets!B135),"",datasets!B135)</f>
        <v/>
      </c>
      <c r="C135" s="15">
        <f>IF(B135="","","https://raw.githubusercontent.com/GFDRR/rdl-standard/0__2__0/schema/rdls_schema.json")</f>
        <v/>
      </c>
      <c r="D135" s="15">
        <f>IF(B135="","","describedby")</f>
        <v/>
      </c>
    </row>
    <row r="136" spans="2:4">
      <c r="B136" s="15">
        <f>IF(ISBLANK(datasets!B136),"",datasets!B136)</f>
        <v/>
      </c>
      <c r="C136" s="15">
        <f>IF(B136="","","https://raw.githubusercontent.com/GFDRR/rdl-standard/0__2__0/schema/rdls_schema.json")</f>
        <v/>
      </c>
      <c r="D136" s="15">
        <f>IF(B136="","","describedby")</f>
        <v/>
      </c>
    </row>
    <row r="137" spans="2:4">
      <c r="B137" s="15">
        <f>IF(ISBLANK(datasets!B137),"",datasets!B137)</f>
        <v/>
      </c>
      <c r="C137" s="15">
        <f>IF(B137="","","https://raw.githubusercontent.com/GFDRR/rdl-standard/0__2__0/schema/rdls_schema.json")</f>
        <v/>
      </c>
      <c r="D137" s="15">
        <f>IF(B137="","","describedby")</f>
        <v/>
      </c>
    </row>
    <row r="138" spans="2:4">
      <c r="B138" s="15">
        <f>IF(ISBLANK(datasets!B138),"",datasets!B138)</f>
        <v/>
      </c>
      <c r="C138" s="15">
        <f>IF(B138="","","https://raw.githubusercontent.com/GFDRR/rdl-standard/0__2__0/schema/rdls_schema.json")</f>
        <v/>
      </c>
      <c r="D138" s="15">
        <f>IF(B138="","","describedby")</f>
        <v/>
      </c>
    </row>
    <row r="139" spans="2:4">
      <c r="B139" s="15">
        <f>IF(ISBLANK(datasets!B139),"",datasets!B139)</f>
        <v/>
      </c>
      <c r="C139" s="15">
        <f>IF(B139="","","https://raw.githubusercontent.com/GFDRR/rdl-standard/0__2__0/schema/rdls_schema.json")</f>
        <v/>
      </c>
      <c r="D139" s="15">
        <f>IF(B139="","","describedby")</f>
        <v/>
      </c>
    </row>
    <row r="140" spans="2:4">
      <c r="B140" s="15">
        <f>IF(ISBLANK(datasets!B140),"",datasets!B140)</f>
        <v/>
      </c>
      <c r="C140" s="15">
        <f>IF(B140="","","https://raw.githubusercontent.com/GFDRR/rdl-standard/0__2__0/schema/rdls_schema.json")</f>
        <v/>
      </c>
      <c r="D140" s="15">
        <f>IF(B140="","","describedby")</f>
        <v/>
      </c>
    </row>
    <row r="141" spans="2:4">
      <c r="B141" s="15">
        <f>IF(ISBLANK(datasets!B141),"",datasets!B141)</f>
        <v/>
      </c>
      <c r="C141" s="15">
        <f>IF(B141="","","https://raw.githubusercontent.com/GFDRR/rdl-standard/0__2__0/schema/rdls_schema.json")</f>
        <v/>
      </c>
      <c r="D141" s="15">
        <f>IF(B141="","","describedby")</f>
        <v/>
      </c>
    </row>
    <row r="142" spans="2:4">
      <c r="B142" s="15">
        <f>IF(ISBLANK(datasets!B142),"",datasets!B142)</f>
        <v/>
      </c>
      <c r="C142" s="15">
        <f>IF(B142="","","https://raw.githubusercontent.com/GFDRR/rdl-standard/0__2__0/schema/rdls_schema.json")</f>
        <v/>
      </c>
      <c r="D142" s="15">
        <f>IF(B142="","","describedby")</f>
        <v/>
      </c>
    </row>
    <row r="143" spans="2:4">
      <c r="B143" s="15">
        <f>IF(ISBLANK(datasets!B143),"",datasets!B143)</f>
        <v/>
      </c>
      <c r="C143" s="15">
        <f>IF(B143="","","https://raw.githubusercontent.com/GFDRR/rdl-standard/0__2__0/schema/rdls_schema.json")</f>
        <v/>
      </c>
      <c r="D143" s="15">
        <f>IF(B143="","","describedby")</f>
        <v/>
      </c>
    </row>
    <row r="144" spans="2:4">
      <c r="B144" s="15">
        <f>IF(ISBLANK(datasets!B144),"",datasets!B144)</f>
        <v/>
      </c>
      <c r="C144" s="15">
        <f>IF(B144="","","https://raw.githubusercontent.com/GFDRR/rdl-standard/0__2__0/schema/rdls_schema.json")</f>
        <v/>
      </c>
      <c r="D144" s="15">
        <f>IF(B144="","","describedby")</f>
        <v/>
      </c>
    </row>
    <row r="145" spans="2:4">
      <c r="B145" s="15">
        <f>IF(ISBLANK(datasets!B145),"",datasets!B145)</f>
        <v/>
      </c>
      <c r="C145" s="15">
        <f>IF(B145="","","https://raw.githubusercontent.com/GFDRR/rdl-standard/0__2__0/schema/rdls_schema.json")</f>
        <v/>
      </c>
      <c r="D145" s="15">
        <f>IF(B145="","","describedby")</f>
        <v/>
      </c>
    </row>
    <row r="146" spans="2:4">
      <c r="B146" s="15">
        <f>IF(ISBLANK(datasets!B146),"",datasets!B146)</f>
        <v/>
      </c>
      <c r="C146" s="15">
        <f>IF(B146="","","https://raw.githubusercontent.com/GFDRR/rdl-standard/0__2__0/schema/rdls_schema.json")</f>
        <v/>
      </c>
      <c r="D146" s="15">
        <f>IF(B146="","","describedby")</f>
        <v/>
      </c>
    </row>
    <row r="147" spans="2:4">
      <c r="B147" s="15">
        <f>IF(ISBLANK(datasets!B147),"",datasets!B147)</f>
        <v/>
      </c>
      <c r="C147" s="15">
        <f>IF(B147="","","https://raw.githubusercontent.com/GFDRR/rdl-standard/0__2__0/schema/rdls_schema.json")</f>
        <v/>
      </c>
      <c r="D147" s="15">
        <f>IF(B147="","","describedby")</f>
        <v/>
      </c>
    </row>
    <row r="148" spans="2:4">
      <c r="B148" s="15">
        <f>IF(ISBLANK(datasets!B148),"",datasets!B148)</f>
        <v/>
      </c>
      <c r="C148" s="15">
        <f>IF(B148="","","https://raw.githubusercontent.com/GFDRR/rdl-standard/0__2__0/schema/rdls_schema.json")</f>
        <v/>
      </c>
      <c r="D148" s="15">
        <f>IF(B148="","","describedby")</f>
        <v/>
      </c>
    </row>
    <row r="149" spans="2:4">
      <c r="B149" s="15">
        <f>IF(ISBLANK(datasets!B149),"",datasets!B149)</f>
        <v/>
      </c>
      <c r="C149" s="15">
        <f>IF(B149="","","https://raw.githubusercontent.com/GFDRR/rdl-standard/0__2__0/schema/rdls_schema.json")</f>
        <v/>
      </c>
      <c r="D149" s="15">
        <f>IF(B149="","","describedby")</f>
        <v/>
      </c>
    </row>
    <row r="150" spans="2:4">
      <c r="B150" s="15">
        <f>IF(ISBLANK(datasets!B150),"",datasets!B150)</f>
        <v/>
      </c>
      <c r="C150" s="15">
        <f>IF(B150="","","https://raw.githubusercontent.com/GFDRR/rdl-standard/0__2__0/schema/rdls_schema.json")</f>
        <v/>
      </c>
      <c r="D150" s="15">
        <f>IF(B150="","","describedby")</f>
        <v/>
      </c>
    </row>
    <row r="151" spans="2:4">
      <c r="B151" s="15">
        <f>IF(ISBLANK(datasets!B151),"",datasets!B151)</f>
        <v/>
      </c>
      <c r="C151" s="15">
        <f>IF(B151="","","https://raw.githubusercontent.com/GFDRR/rdl-standard/0__2__0/schema/rdls_schema.json")</f>
        <v/>
      </c>
      <c r="D151" s="15">
        <f>IF(B151="","","describedby")</f>
        <v/>
      </c>
    </row>
    <row r="152" spans="2:4">
      <c r="B152" s="15">
        <f>IF(ISBLANK(datasets!B152),"",datasets!B152)</f>
        <v/>
      </c>
      <c r="C152" s="15">
        <f>IF(B152="","","https://raw.githubusercontent.com/GFDRR/rdl-standard/0__2__0/schema/rdls_schema.json")</f>
        <v/>
      </c>
      <c r="D152" s="15">
        <f>IF(B152="","","describedby")</f>
        <v/>
      </c>
    </row>
    <row r="153" spans="2:4">
      <c r="B153" s="15">
        <f>IF(ISBLANK(datasets!B153),"",datasets!B153)</f>
        <v/>
      </c>
      <c r="C153" s="15">
        <f>IF(B153="","","https://raw.githubusercontent.com/GFDRR/rdl-standard/0__2__0/schema/rdls_schema.json")</f>
        <v/>
      </c>
      <c r="D153" s="15">
        <f>IF(B153="","","describedby")</f>
        <v/>
      </c>
    </row>
    <row r="154" spans="2:4">
      <c r="B154" s="15">
        <f>IF(ISBLANK(datasets!B154),"",datasets!B154)</f>
        <v/>
      </c>
      <c r="C154" s="15">
        <f>IF(B154="","","https://raw.githubusercontent.com/GFDRR/rdl-standard/0__2__0/schema/rdls_schema.json")</f>
        <v/>
      </c>
      <c r="D154" s="15">
        <f>IF(B154="","","describedby")</f>
        <v/>
      </c>
    </row>
    <row r="155" spans="2:4">
      <c r="B155" s="15">
        <f>IF(ISBLANK(datasets!B155),"",datasets!B155)</f>
        <v/>
      </c>
      <c r="C155" s="15">
        <f>IF(B155="","","https://raw.githubusercontent.com/GFDRR/rdl-standard/0__2__0/schema/rdls_schema.json")</f>
        <v/>
      </c>
      <c r="D155" s="15">
        <f>IF(B155="","","describedby")</f>
        <v/>
      </c>
    </row>
    <row r="156" spans="2:4">
      <c r="B156" s="15">
        <f>IF(ISBLANK(datasets!B156),"",datasets!B156)</f>
        <v/>
      </c>
      <c r="C156" s="15">
        <f>IF(B156="","","https://raw.githubusercontent.com/GFDRR/rdl-standard/0__2__0/schema/rdls_schema.json")</f>
        <v/>
      </c>
      <c r="D156" s="15">
        <f>IF(B156="","","describedby")</f>
        <v/>
      </c>
    </row>
    <row r="157" spans="2:4">
      <c r="B157" s="15">
        <f>IF(ISBLANK(datasets!B157),"",datasets!B157)</f>
        <v/>
      </c>
      <c r="C157" s="15">
        <f>IF(B157="","","https://raw.githubusercontent.com/GFDRR/rdl-standard/0__2__0/schema/rdls_schema.json")</f>
        <v/>
      </c>
      <c r="D157" s="15">
        <f>IF(B157="","","describedby")</f>
        <v/>
      </c>
    </row>
    <row r="158" spans="2:4">
      <c r="B158" s="15">
        <f>IF(ISBLANK(datasets!B158),"",datasets!B158)</f>
        <v/>
      </c>
      <c r="C158" s="15">
        <f>IF(B158="","","https://raw.githubusercontent.com/GFDRR/rdl-standard/0__2__0/schema/rdls_schema.json")</f>
        <v/>
      </c>
      <c r="D158" s="15">
        <f>IF(B158="","","describedby")</f>
        <v/>
      </c>
    </row>
    <row r="159" spans="2:4">
      <c r="B159" s="15">
        <f>IF(ISBLANK(datasets!B159),"",datasets!B159)</f>
        <v/>
      </c>
      <c r="C159" s="15">
        <f>IF(B159="","","https://raw.githubusercontent.com/GFDRR/rdl-standard/0__2__0/schema/rdls_schema.json")</f>
        <v/>
      </c>
      <c r="D159" s="15">
        <f>IF(B159="","","describedby")</f>
        <v/>
      </c>
    </row>
    <row r="160" spans="2:4">
      <c r="B160" s="15">
        <f>IF(ISBLANK(datasets!B160),"",datasets!B160)</f>
        <v/>
      </c>
      <c r="C160" s="15">
        <f>IF(B160="","","https://raw.githubusercontent.com/GFDRR/rdl-standard/0__2__0/schema/rdls_schema.json")</f>
        <v/>
      </c>
      <c r="D160" s="15">
        <f>IF(B160="","","describedby")</f>
        <v/>
      </c>
    </row>
    <row r="161" spans="2:4">
      <c r="B161" s="15">
        <f>IF(ISBLANK(datasets!B161),"",datasets!B161)</f>
        <v/>
      </c>
      <c r="C161" s="15">
        <f>IF(B161="","","https://raw.githubusercontent.com/GFDRR/rdl-standard/0__2__0/schema/rdls_schema.json")</f>
        <v/>
      </c>
      <c r="D161" s="15">
        <f>IF(B161="","","describedby")</f>
        <v/>
      </c>
    </row>
    <row r="162" spans="2:4">
      <c r="B162" s="15">
        <f>IF(ISBLANK(datasets!B162),"",datasets!B162)</f>
        <v/>
      </c>
      <c r="C162" s="15">
        <f>IF(B162="","","https://raw.githubusercontent.com/GFDRR/rdl-standard/0__2__0/schema/rdls_schema.json")</f>
        <v/>
      </c>
      <c r="D162" s="15">
        <f>IF(B162="","","describedby")</f>
        <v/>
      </c>
    </row>
    <row r="163" spans="2:4">
      <c r="B163" s="15">
        <f>IF(ISBLANK(datasets!B163),"",datasets!B163)</f>
        <v/>
      </c>
      <c r="C163" s="15">
        <f>IF(B163="","","https://raw.githubusercontent.com/GFDRR/rdl-standard/0__2__0/schema/rdls_schema.json")</f>
        <v/>
      </c>
      <c r="D163" s="15">
        <f>IF(B163="","","describedby")</f>
        <v/>
      </c>
    </row>
    <row r="164" spans="2:4">
      <c r="B164" s="15">
        <f>IF(ISBLANK(datasets!B164),"",datasets!B164)</f>
        <v/>
      </c>
      <c r="C164" s="15">
        <f>IF(B164="","","https://raw.githubusercontent.com/GFDRR/rdl-standard/0__2__0/schema/rdls_schema.json")</f>
        <v/>
      </c>
      <c r="D164" s="15">
        <f>IF(B164="","","describedby")</f>
        <v/>
      </c>
    </row>
    <row r="165" spans="2:4">
      <c r="B165" s="15">
        <f>IF(ISBLANK(datasets!B165),"",datasets!B165)</f>
        <v/>
      </c>
      <c r="C165" s="15">
        <f>IF(B165="","","https://raw.githubusercontent.com/GFDRR/rdl-standard/0__2__0/schema/rdls_schema.json")</f>
        <v/>
      </c>
      <c r="D165" s="15">
        <f>IF(B165="","","describedby")</f>
        <v/>
      </c>
    </row>
    <row r="166" spans="2:4">
      <c r="B166" s="15">
        <f>IF(ISBLANK(datasets!B166),"",datasets!B166)</f>
        <v/>
      </c>
      <c r="C166" s="15">
        <f>IF(B166="","","https://raw.githubusercontent.com/GFDRR/rdl-standard/0__2__0/schema/rdls_schema.json")</f>
        <v/>
      </c>
      <c r="D166" s="15">
        <f>IF(B166="","","describedby")</f>
        <v/>
      </c>
    </row>
    <row r="167" spans="2:4">
      <c r="B167" s="15">
        <f>IF(ISBLANK(datasets!B167),"",datasets!B167)</f>
        <v/>
      </c>
      <c r="C167" s="15">
        <f>IF(B167="","","https://raw.githubusercontent.com/GFDRR/rdl-standard/0__2__0/schema/rdls_schema.json")</f>
        <v/>
      </c>
      <c r="D167" s="15">
        <f>IF(B167="","","describedby")</f>
        <v/>
      </c>
    </row>
    <row r="168" spans="2:4">
      <c r="B168" s="15">
        <f>IF(ISBLANK(datasets!B168),"",datasets!B168)</f>
        <v/>
      </c>
      <c r="C168" s="15">
        <f>IF(B168="","","https://raw.githubusercontent.com/GFDRR/rdl-standard/0__2__0/schema/rdls_schema.json")</f>
        <v/>
      </c>
      <c r="D168" s="15">
        <f>IF(B168="","","describedby")</f>
        <v/>
      </c>
    </row>
    <row r="169" spans="2:4">
      <c r="B169" s="15">
        <f>IF(ISBLANK(datasets!B169),"",datasets!B169)</f>
        <v/>
      </c>
      <c r="C169" s="15">
        <f>IF(B169="","","https://raw.githubusercontent.com/GFDRR/rdl-standard/0__2__0/schema/rdls_schema.json")</f>
        <v/>
      </c>
      <c r="D169" s="15">
        <f>IF(B169="","","describedby")</f>
        <v/>
      </c>
    </row>
    <row r="170" spans="2:4">
      <c r="B170" s="15">
        <f>IF(ISBLANK(datasets!B170),"",datasets!B170)</f>
        <v/>
      </c>
      <c r="C170" s="15">
        <f>IF(B170="","","https://raw.githubusercontent.com/GFDRR/rdl-standard/0__2__0/schema/rdls_schema.json")</f>
        <v/>
      </c>
      <c r="D170" s="15">
        <f>IF(B170="","","describedby")</f>
        <v/>
      </c>
    </row>
    <row r="171" spans="2:4">
      <c r="B171" s="15">
        <f>IF(ISBLANK(datasets!B171),"",datasets!B171)</f>
        <v/>
      </c>
      <c r="C171" s="15">
        <f>IF(B171="","","https://raw.githubusercontent.com/GFDRR/rdl-standard/0__2__0/schema/rdls_schema.json")</f>
        <v/>
      </c>
      <c r="D171" s="15">
        <f>IF(B171="","","describedby")</f>
        <v/>
      </c>
    </row>
    <row r="172" spans="2:4">
      <c r="B172" s="15">
        <f>IF(ISBLANK(datasets!B172),"",datasets!B172)</f>
        <v/>
      </c>
      <c r="C172" s="15">
        <f>IF(B172="","","https://raw.githubusercontent.com/GFDRR/rdl-standard/0__2__0/schema/rdls_schema.json")</f>
        <v/>
      </c>
      <c r="D172" s="15">
        <f>IF(B172="","","describedby")</f>
        <v/>
      </c>
    </row>
    <row r="173" spans="2:4">
      <c r="B173" s="15">
        <f>IF(ISBLANK(datasets!B173),"",datasets!B173)</f>
        <v/>
      </c>
      <c r="C173" s="15">
        <f>IF(B173="","","https://raw.githubusercontent.com/GFDRR/rdl-standard/0__2__0/schema/rdls_schema.json")</f>
        <v/>
      </c>
      <c r="D173" s="15">
        <f>IF(B173="","","describedby")</f>
        <v/>
      </c>
    </row>
    <row r="174" spans="2:4">
      <c r="B174" s="15">
        <f>IF(ISBLANK(datasets!B174),"",datasets!B174)</f>
        <v/>
      </c>
      <c r="C174" s="15">
        <f>IF(B174="","","https://raw.githubusercontent.com/GFDRR/rdl-standard/0__2__0/schema/rdls_schema.json")</f>
        <v/>
      </c>
      <c r="D174" s="15">
        <f>IF(B174="","","describedby")</f>
        <v/>
      </c>
    </row>
    <row r="175" spans="2:4">
      <c r="B175" s="15">
        <f>IF(ISBLANK(datasets!B175),"",datasets!B175)</f>
        <v/>
      </c>
      <c r="C175" s="15">
        <f>IF(B175="","","https://raw.githubusercontent.com/GFDRR/rdl-standard/0__2__0/schema/rdls_schema.json")</f>
        <v/>
      </c>
      <c r="D175" s="15">
        <f>IF(B175="","","describedby")</f>
        <v/>
      </c>
    </row>
    <row r="176" spans="2:4">
      <c r="B176" s="15">
        <f>IF(ISBLANK(datasets!B176),"",datasets!B176)</f>
        <v/>
      </c>
      <c r="C176" s="15">
        <f>IF(B176="","","https://raw.githubusercontent.com/GFDRR/rdl-standard/0__2__0/schema/rdls_schema.json")</f>
        <v/>
      </c>
      <c r="D176" s="15">
        <f>IF(B176="","","describedby")</f>
        <v/>
      </c>
    </row>
    <row r="177" spans="2:4">
      <c r="B177" s="15">
        <f>IF(ISBLANK(datasets!B177),"",datasets!B177)</f>
        <v/>
      </c>
      <c r="C177" s="15">
        <f>IF(B177="","","https://raw.githubusercontent.com/GFDRR/rdl-standard/0__2__0/schema/rdls_schema.json")</f>
        <v/>
      </c>
      <c r="D177" s="15">
        <f>IF(B177="","","describedby")</f>
        <v/>
      </c>
    </row>
    <row r="178" spans="2:4">
      <c r="B178" s="15">
        <f>IF(ISBLANK(datasets!B178),"",datasets!B178)</f>
        <v/>
      </c>
      <c r="C178" s="15">
        <f>IF(B178="","","https://raw.githubusercontent.com/GFDRR/rdl-standard/0__2__0/schema/rdls_schema.json")</f>
        <v/>
      </c>
      <c r="D178" s="15">
        <f>IF(B178="","","describedby")</f>
        <v/>
      </c>
    </row>
    <row r="179" spans="2:4">
      <c r="B179" s="15">
        <f>IF(ISBLANK(datasets!B179),"",datasets!B179)</f>
        <v/>
      </c>
      <c r="C179" s="15">
        <f>IF(B179="","","https://raw.githubusercontent.com/GFDRR/rdl-standard/0__2__0/schema/rdls_schema.json")</f>
        <v/>
      </c>
      <c r="D179" s="15">
        <f>IF(B179="","","describedby")</f>
        <v/>
      </c>
    </row>
    <row r="180" spans="2:4">
      <c r="B180" s="15">
        <f>IF(ISBLANK(datasets!B180),"",datasets!B180)</f>
        <v/>
      </c>
      <c r="C180" s="15">
        <f>IF(B180="","","https://raw.githubusercontent.com/GFDRR/rdl-standard/0__2__0/schema/rdls_schema.json")</f>
        <v/>
      </c>
      <c r="D180" s="15">
        <f>IF(B180="","","describedby")</f>
        <v/>
      </c>
    </row>
    <row r="181" spans="2:4">
      <c r="B181" s="15">
        <f>IF(ISBLANK(datasets!B181),"",datasets!B181)</f>
        <v/>
      </c>
      <c r="C181" s="15">
        <f>IF(B181="","","https://raw.githubusercontent.com/GFDRR/rdl-standard/0__2__0/schema/rdls_schema.json")</f>
        <v/>
      </c>
      <c r="D181" s="15">
        <f>IF(B181="","","describedby")</f>
        <v/>
      </c>
    </row>
    <row r="182" spans="2:4">
      <c r="B182" s="15">
        <f>IF(ISBLANK(datasets!B182),"",datasets!B182)</f>
        <v/>
      </c>
      <c r="C182" s="15">
        <f>IF(B182="","","https://raw.githubusercontent.com/GFDRR/rdl-standard/0__2__0/schema/rdls_schema.json")</f>
        <v/>
      </c>
      <c r="D182" s="15">
        <f>IF(B182="","","describedby")</f>
        <v/>
      </c>
    </row>
    <row r="183" spans="2:4">
      <c r="B183" s="15">
        <f>IF(ISBLANK(datasets!B183),"",datasets!B183)</f>
        <v/>
      </c>
      <c r="C183" s="15">
        <f>IF(B183="","","https://raw.githubusercontent.com/GFDRR/rdl-standard/0__2__0/schema/rdls_schema.json")</f>
        <v/>
      </c>
      <c r="D183" s="15">
        <f>IF(B183="","","describedby")</f>
        <v/>
      </c>
    </row>
    <row r="184" spans="2:4">
      <c r="B184" s="15">
        <f>IF(ISBLANK(datasets!B184),"",datasets!B184)</f>
        <v/>
      </c>
      <c r="C184" s="15">
        <f>IF(B184="","","https://raw.githubusercontent.com/GFDRR/rdl-standard/0__2__0/schema/rdls_schema.json")</f>
        <v/>
      </c>
      <c r="D184" s="15">
        <f>IF(B184="","","describedby")</f>
        <v/>
      </c>
    </row>
    <row r="185" spans="2:4">
      <c r="B185" s="15">
        <f>IF(ISBLANK(datasets!B185),"",datasets!B185)</f>
        <v/>
      </c>
      <c r="C185" s="15">
        <f>IF(B185="","","https://raw.githubusercontent.com/GFDRR/rdl-standard/0__2__0/schema/rdls_schema.json")</f>
        <v/>
      </c>
      <c r="D185" s="15">
        <f>IF(B185="","","describedby")</f>
        <v/>
      </c>
    </row>
    <row r="186" spans="2:4">
      <c r="B186" s="15">
        <f>IF(ISBLANK(datasets!B186),"",datasets!B186)</f>
        <v/>
      </c>
      <c r="C186" s="15">
        <f>IF(B186="","","https://raw.githubusercontent.com/GFDRR/rdl-standard/0__2__0/schema/rdls_schema.json")</f>
        <v/>
      </c>
      <c r="D186" s="15">
        <f>IF(B186="","","describedby")</f>
        <v/>
      </c>
    </row>
    <row r="187" spans="2:4">
      <c r="B187" s="15">
        <f>IF(ISBLANK(datasets!B187),"",datasets!B187)</f>
        <v/>
      </c>
      <c r="C187" s="15">
        <f>IF(B187="","","https://raw.githubusercontent.com/GFDRR/rdl-standard/0__2__0/schema/rdls_schema.json")</f>
        <v/>
      </c>
      <c r="D187" s="15">
        <f>IF(B187="","","describedby")</f>
        <v/>
      </c>
    </row>
    <row r="188" spans="2:4">
      <c r="B188" s="15">
        <f>IF(ISBLANK(datasets!B188),"",datasets!B188)</f>
        <v/>
      </c>
      <c r="C188" s="15">
        <f>IF(B188="","","https://raw.githubusercontent.com/GFDRR/rdl-standard/0__2__0/schema/rdls_schema.json")</f>
        <v/>
      </c>
      <c r="D188" s="15">
        <f>IF(B188="","","describedby")</f>
        <v/>
      </c>
    </row>
    <row r="189" spans="2:4">
      <c r="B189" s="15">
        <f>IF(ISBLANK(datasets!B189),"",datasets!B189)</f>
        <v/>
      </c>
      <c r="C189" s="15">
        <f>IF(B189="","","https://raw.githubusercontent.com/GFDRR/rdl-standard/0__2__0/schema/rdls_schema.json")</f>
        <v/>
      </c>
      <c r="D189" s="15">
        <f>IF(B189="","","describedby")</f>
        <v/>
      </c>
    </row>
    <row r="190" spans="2:4">
      <c r="B190" s="15">
        <f>IF(ISBLANK(datasets!B190),"",datasets!B190)</f>
        <v/>
      </c>
      <c r="C190" s="15">
        <f>IF(B190="","","https://raw.githubusercontent.com/GFDRR/rdl-standard/0__2__0/schema/rdls_schema.json")</f>
        <v/>
      </c>
      <c r="D190" s="15">
        <f>IF(B190="","","describedby")</f>
        <v/>
      </c>
    </row>
    <row r="191" spans="2:4">
      <c r="B191" s="15">
        <f>IF(ISBLANK(datasets!B191),"",datasets!B191)</f>
        <v/>
      </c>
      <c r="C191" s="15">
        <f>IF(B191="","","https://raw.githubusercontent.com/GFDRR/rdl-standard/0__2__0/schema/rdls_schema.json")</f>
        <v/>
      </c>
      <c r="D191" s="15">
        <f>IF(B191="","","describedby")</f>
        <v/>
      </c>
    </row>
    <row r="192" spans="2:4">
      <c r="B192" s="15">
        <f>IF(ISBLANK(datasets!B192),"",datasets!B192)</f>
        <v/>
      </c>
      <c r="C192" s="15">
        <f>IF(B192="","","https://raw.githubusercontent.com/GFDRR/rdl-standard/0__2__0/schema/rdls_schema.json")</f>
        <v/>
      </c>
      <c r="D192" s="15">
        <f>IF(B192="","","describedby")</f>
        <v/>
      </c>
    </row>
    <row r="193" spans="2:4">
      <c r="B193" s="15">
        <f>IF(ISBLANK(datasets!B193),"",datasets!B193)</f>
        <v/>
      </c>
      <c r="C193" s="15">
        <f>IF(B193="","","https://raw.githubusercontent.com/GFDRR/rdl-standard/0__2__0/schema/rdls_schema.json")</f>
        <v/>
      </c>
      <c r="D193" s="15">
        <f>IF(B193="","","describedby")</f>
        <v/>
      </c>
    </row>
    <row r="194" spans="2:4">
      <c r="B194" s="15">
        <f>IF(ISBLANK(datasets!B194),"",datasets!B194)</f>
        <v/>
      </c>
      <c r="C194" s="15">
        <f>IF(B194="","","https://raw.githubusercontent.com/GFDRR/rdl-standard/0__2__0/schema/rdls_schema.json")</f>
        <v/>
      </c>
      <c r="D194" s="15">
        <f>IF(B194="","","describedby")</f>
        <v/>
      </c>
    </row>
    <row r="195" spans="2:4">
      <c r="B195" s="15">
        <f>IF(ISBLANK(datasets!B195),"",datasets!B195)</f>
        <v/>
      </c>
      <c r="C195" s="15">
        <f>IF(B195="","","https://raw.githubusercontent.com/GFDRR/rdl-standard/0__2__0/schema/rdls_schema.json")</f>
        <v/>
      </c>
      <c r="D195" s="15">
        <f>IF(B195="","","describedby")</f>
        <v/>
      </c>
    </row>
    <row r="196" spans="2:4">
      <c r="B196" s="15">
        <f>IF(ISBLANK(datasets!B196),"",datasets!B196)</f>
        <v/>
      </c>
      <c r="C196" s="15">
        <f>IF(B196="","","https://raw.githubusercontent.com/GFDRR/rdl-standard/0__2__0/schema/rdls_schema.json")</f>
        <v/>
      </c>
      <c r="D196" s="15">
        <f>IF(B196="","","describedby")</f>
        <v/>
      </c>
    </row>
    <row r="197" spans="2:4">
      <c r="B197" s="15">
        <f>IF(ISBLANK(datasets!B197),"",datasets!B197)</f>
        <v/>
      </c>
      <c r="C197" s="15">
        <f>IF(B197="","","https://raw.githubusercontent.com/GFDRR/rdl-standard/0__2__0/schema/rdls_schema.json")</f>
        <v/>
      </c>
      <c r="D197" s="15">
        <f>IF(B197="","","describedby")</f>
        <v/>
      </c>
    </row>
    <row r="198" spans="2:4">
      <c r="B198" s="15">
        <f>IF(ISBLANK(datasets!B198),"",datasets!B198)</f>
        <v/>
      </c>
      <c r="C198" s="15">
        <f>IF(B198="","","https://raw.githubusercontent.com/GFDRR/rdl-standard/0__2__0/schema/rdls_schema.json")</f>
        <v/>
      </c>
      <c r="D198" s="15">
        <f>IF(B198="","","describedby")</f>
        <v/>
      </c>
    </row>
    <row r="199" spans="2:4">
      <c r="B199" s="15">
        <f>IF(ISBLANK(datasets!B199),"",datasets!B199)</f>
        <v/>
      </c>
      <c r="C199" s="15">
        <f>IF(B199="","","https://raw.githubusercontent.com/GFDRR/rdl-standard/0__2__0/schema/rdls_schema.json")</f>
        <v/>
      </c>
      <c r="D199" s="15">
        <f>IF(B199="","","describedby")</f>
        <v/>
      </c>
    </row>
    <row r="200" spans="2:4">
      <c r="B200" s="15">
        <f>IF(ISBLANK(datasets!B200),"",datasets!B200)</f>
        <v/>
      </c>
      <c r="C200" s="15">
        <f>IF(B200="","","https://raw.githubusercontent.com/GFDRR/rdl-standard/0__2__0/schema/rdls_schema.json")</f>
        <v/>
      </c>
      <c r="D200" s="15">
        <f>IF(B200="","","describedby")</f>
        <v/>
      </c>
    </row>
    <row r="201" spans="2:4">
      <c r="B201" s="15">
        <f>IF(ISBLANK(datasets!B201),"",datasets!B201)</f>
        <v/>
      </c>
      <c r="C201" s="15">
        <f>IF(B201="","","https://raw.githubusercontent.com/GFDRR/rdl-standard/0__2__0/schema/rdls_schema.json")</f>
        <v/>
      </c>
      <c r="D201" s="15">
        <f>IF(B201="","","describedby")</f>
        <v/>
      </c>
    </row>
    <row r="202" spans="2:4">
      <c r="B202" s="15">
        <f>IF(ISBLANK(datasets!B202),"",datasets!B202)</f>
        <v/>
      </c>
      <c r="C202" s="15">
        <f>IF(B202="","","https://raw.githubusercontent.com/GFDRR/rdl-standard/0__2__0/schema/rdls_schema.json")</f>
        <v/>
      </c>
      <c r="D202" s="15">
        <f>IF(B202="","","describedby")</f>
        <v/>
      </c>
    </row>
    <row r="203" spans="2:4">
      <c r="B203" s="15">
        <f>IF(ISBLANK(datasets!B203),"",datasets!B203)</f>
        <v/>
      </c>
      <c r="C203" s="15">
        <f>IF(B203="","","https://raw.githubusercontent.com/GFDRR/rdl-standard/0__2__0/schema/rdls_schema.json")</f>
        <v/>
      </c>
      <c r="D203" s="15">
        <f>IF(B203="","","describedby")</f>
        <v/>
      </c>
    </row>
    <row r="204" spans="2:4">
      <c r="B204" s="15">
        <f>IF(ISBLANK(datasets!B204),"",datasets!B204)</f>
        <v/>
      </c>
      <c r="C204" s="15">
        <f>IF(B204="","","https://raw.githubusercontent.com/GFDRR/rdl-standard/0__2__0/schema/rdls_schema.json")</f>
        <v/>
      </c>
      <c r="D204" s="15">
        <f>IF(B204="","","describedby")</f>
        <v/>
      </c>
    </row>
    <row r="205" spans="2:4">
      <c r="B205" s="15">
        <f>IF(ISBLANK(datasets!B205),"",datasets!B205)</f>
        <v/>
      </c>
      <c r="C205" s="15">
        <f>IF(B205="","","https://raw.githubusercontent.com/GFDRR/rdl-standard/0__2__0/schema/rdls_schema.json")</f>
        <v/>
      </c>
      <c r="D205" s="15">
        <f>IF(B205="","","describedby")</f>
        <v/>
      </c>
    </row>
    <row r="206" spans="2:4">
      <c r="B206" s="15">
        <f>IF(ISBLANK(datasets!B206),"",datasets!B206)</f>
        <v/>
      </c>
      <c r="C206" s="15">
        <f>IF(B206="","","https://raw.githubusercontent.com/GFDRR/rdl-standard/0__2__0/schema/rdls_schema.json")</f>
        <v/>
      </c>
      <c r="D206" s="15">
        <f>IF(B206="","","describedby")</f>
        <v/>
      </c>
    </row>
    <row r="207" spans="2:4">
      <c r="B207" s="15">
        <f>IF(ISBLANK(datasets!B207),"",datasets!B207)</f>
        <v/>
      </c>
      <c r="C207" s="15">
        <f>IF(B207="","","https://raw.githubusercontent.com/GFDRR/rdl-standard/0__2__0/schema/rdls_schema.json")</f>
        <v/>
      </c>
      <c r="D207" s="15">
        <f>IF(B207="","","describedby")</f>
        <v/>
      </c>
    </row>
    <row r="208" spans="2:4">
      <c r="B208" s="15">
        <f>IF(ISBLANK(datasets!B208),"",datasets!B208)</f>
        <v/>
      </c>
      <c r="C208" s="15">
        <f>IF(B208="","","https://raw.githubusercontent.com/GFDRR/rdl-standard/0__2__0/schema/rdls_schema.json")</f>
        <v/>
      </c>
      <c r="D208" s="15">
        <f>IF(B208="","","describedby")</f>
        <v/>
      </c>
    </row>
    <row r="209" spans="2:4">
      <c r="B209" s="15">
        <f>IF(ISBLANK(datasets!B209),"",datasets!B209)</f>
        <v/>
      </c>
      <c r="C209" s="15">
        <f>IF(B209="","","https://raw.githubusercontent.com/GFDRR/rdl-standard/0__2__0/schema/rdls_schema.json")</f>
        <v/>
      </c>
      <c r="D209" s="15">
        <f>IF(B209="","","describedby")</f>
        <v/>
      </c>
    </row>
    <row r="210" spans="2:4">
      <c r="B210" s="15">
        <f>IF(ISBLANK(datasets!B210),"",datasets!B210)</f>
        <v/>
      </c>
      <c r="C210" s="15">
        <f>IF(B210="","","https://raw.githubusercontent.com/GFDRR/rdl-standard/0__2__0/schema/rdls_schema.json")</f>
        <v/>
      </c>
      <c r="D210" s="15">
        <f>IF(B210="","","describedby")</f>
        <v/>
      </c>
    </row>
    <row r="211" spans="2:4">
      <c r="B211" s="15">
        <f>IF(ISBLANK(datasets!B211),"",datasets!B211)</f>
        <v/>
      </c>
      <c r="C211" s="15">
        <f>IF(B211="","","https://raw.githubusercontent.com/GFDRR/rdl-standard/0__2__0/schema/rdls_schema.json")</f>
        <v/>
      </c>
      <c r="D211" s="15">
        <f>IF(B211="","","describedby")</f>
        <v/>
      </c>
    </row>
    <row r="212" spans="2:4">
      <c r="B212" s="15">
        <f>IF(ISBLANK(datasets!B212),"",datasets!B212)</f>
        <v/>
      </c>
      <c r="C212" s="15">
        <f>IF(B212="","","https://raw.githubusercontent.com/GFDRR/rdl-standard/0__2__0/schema/rdls_schema.json")</f>
        <v/>
      </c>
      <c r="D212" s="15">
        <f>IF(B212="","","describedby")</f>
        <v/>
      </c>
    </row>
    <row r="213" spans="2:4">
      <c r="B213" s="15">
        <f>IF(ISBLANK(datasets!B213),"",datasets!B213)</f>
        <v/>
      </c>
      <c r="C213" s="15">
        <f>IF(B213="","","https://raw.githubusercontent.com/GFDRR/rdl-standard/0__2__0/schema/rdls_schema.json")</f>
        <v/>
      </c>
      <c r="D213" s="15">
        <f>IF(B213="","","describedby")</f>
        <v/>
      </c>
    </row>
    <row r="214" spans="2:4">
      <c r="B214" s="15">
        <f>IF(ISBLANK(datasets!B214),"",datasets!B214)</f>
        <v/>
      </c>
      <c r="C214" s="15">
        <f>IF(B214="","","https://raw.githubusercontent.com/GFDRR/rdl-standard/0__2__0/schema/rdls_schema.json")</f>
        <v/>
      </c>
      <c r="D214" s="15">
        <f>IF(B214="","","describedby")</f>
        <v/>
      </c>
    </row>
    <row r="215" spans="2:4">
      <c r="B215" s="15">
        <f>IF(ISBLANK(datasets!B215),"",datasets!B215)</f>
        <v/>
      </c>
      <c r="C215" s="15">
        <f>IF(B215="","","https://raw.githubusercontent.com/GFDRR/rdl-standard/0__2__0/schema/rdls_schema.json")</f>
        <v/>
      </c>
      <c r="D215" s="15">
        <f>IF(B215="","","describedby")</f>
        <v/>
      </c>
    </row>
    <row r="216" spans="2:4">
      <c r="B216" s="15">
        <f>IF(ISBLANK(datasets!B216),"",datasets!B216)</f>
        <v/>
      </c>
      <c r="C216" s="15">
        <f>IF(B216="","","https://raw.githubusercontent.com/GFDRR/rdl-standard/0__2__0/schema/rdls_schema.json")</f>
        <v/>
      </c>
      <c r="D216" s="15">
        <f>IF(B216="","","describedby")</f>
        <v/>
      </c>
    </row>
    <row r="217" spans="2:4">
      <c r="B217" s="15">
        <f>IF(ISBLANK(datasets!B217),"",datasets!B217)</f>
        <v/>
      </c>
      <c r="C217" s="15">
        <f>IF(B217="","","https://raw.githubusercontent.com/GFDRR/rdl-standard/0__2__0/schema/rdls_schema.json")</f>
        <v/>
      </c>
      <c r="D217" s="15">
        <f>IF(B217="","","describedby")</f>
        <v/>
      </c>
    </row>
    <row r="218" spans="2:4">
      <c r="B218" s="15">
        <f>IF(ISBLANK(datasets!B218),"",datasets!B218)</f>
        <v/>
      </c>
      <c r="C218" s="15">
        <f>IF(B218="","","https://raw.githubusercontent.com/GFDRR/rdl-standard/0__2__0/schema/rdls_schema.json")</f>
        <v/>
      </c>
      <c r="D218" s="15">
        <f>IF(B218="","","describedby")</f>
        <v/>
      </c>
    </row>
    <row r="219" spans="2:4">
      <c r="B219" s="15">
        <f>IF(ISBLANK(datasets!B219),"",datasets!B219)</f>
        <v/>
      </c>
      <c r="C219" s="15">
        <f>IF(B219="","","https://raw.githubusercontent.com/GFDRR/rdl-standard/0__2__0/schema/rdls_schema.json")</f>
        <v/>
      </c>
      <c r="D219" s="15">
        <f>IF(B219="","","describedby")</f>
        <v/>
      </c>
    </row>
    <row r="220" spans="2:4">
      <c r="B220" s="15">
        <f>IF(ISBLANK(datasets!B220),"",datasets!B220)</f>
        <v/>
      </c>
      <c r="C220" s="15">
        <f>IF(B220="","","https://raw.githubusercontent.com/GFDRR/rdl-standard/0__2__0/schema/rdls_schema.json")</f>
        <v/>
      </c>
      <c r="D220" s="15">
        <f>IF(B220="","","describedby")</f>
        <v/>
      </c>
    </row>
    <row r="221" spans="2:4">
      <c r="B221" s="15">
        <f>IF(ISBLANK(datasets!B221),"",datasets!B221)</f>
        <v/>
      </c>
      <c r="C221" s="15">
        <f>IF(B221="","","https://raw.githubusercontent.com/GFDRR/rdl-standard/0__2__0/schema/rdls_schema.json")</f>
        <v/>
      </c>
      <c r="D221" s="15">
        <f>IF(B221="","","describedby")</f>
        <v/>
      </c>
    </row>
    <row r="222" spans="2:4">
      <c r="B222" s="15">
        <f>IF(ISBLANK(datasets!B222),"",datasets!B222)</f>
        <v/>
      </c>
      <c r="C222" s="15">
        <f>IF(B222="","","https://raw.githubusercontent.com/GFDRR/rdl-standard/0__2__0/schema/rdls_schema.json")</f>
        <v/>
      </c>
      <c r="D222" s="15">
        <f>IF(B222="","","describedby")</f>
        <v/>
      </c>
    </row>
    <row r="223" spans="2:4">
      <c r="B223" s="15">
        <f>IF(ISBLANK(datasets!B223),"",datasets!B223)</f>
        <v/>
      </c>
      <c r="C223" s="15">
        <f>IF(B223="","","https://raw.githubusercontent.com/GFDRR/rdl-standard/0__2__0/schema/rdls_schema.json")</f>
        <v/>
      </c>
      <c r="D223" s="15">
        <f>IF(B223="","","describedby")</f>
        <v/>
      </c>
    </row>
    <row r="224" spans="2:4">
      <c r="B224" s="15">
        <f>IF(ISBLANK(datasets!B224),"",datasets!B224)</f>
        <v/>
      </c>
      <c r="C224" s="15">
        <f>IF(B224="","","https://raw.githubusercontent.com/GFDRR/rdl-standard/0__2__0/schema/rdls_schema.json")</f>
        <v/>
      </c>
      <c r="D224" s="15">
        <f>IF(B224="","","describedby")</f>
        <v/>
      </c>
    </row>
    <row r="225" spans="2:4">
      <c r="B225" s="15">
        <f>IF(ISBLANK(datasets!B225),"",datasets!B225)</f>
        <v/>
      </c>
      <c r="C225" s="15">
        <f>IF(B225="","","https://raw.githubusercontent.com/GFDRR/rdl-standard/0__2__0/schema/rdls_schema.json")</f>
        <v/>
      </c>
      <c r="D225" s="15">
        <f>IF(B225="","","describedby")</f>
        <v/>
      </c>
    </row>
    <row r="226" spans="2:4">
      <c r="B226" s="15">
        <f>IF(ISBLANK(datasets!B226),"",datasets!B226)</f>
        <v/>
      </c>
      <c r="C226" s="15">
        <f>IF(B226="","","https://raw.githubusercontent.com/GFDRR/rdl-standard/0__2__0/schema/rdls_schema.json")</f>
        <v/>
      </c>
      <c r="D226" s="15">
        <f>IF(B226="","","describedby")</f>
        <v/>
      </c>
    </row>
    <row r="227" spans="2:4">
      <c r="B227" s="15">
        <f>IF(ISBLANK(datasets!B227),"",datasets!B227)</f>
        <v/>
      </c>
      <c r="C227" s="15">
        <f>IF(B227="","","https://raw.githubusercontent.com/GFDRR/rdl-standard/0__2__0/schema/rdls_schema.json")</f>
        <v/>
      </c>
      <c r="D227" s="15">
        <f>IF(B227="","","describedby")</f>
        <v/>
      </c>
    </row>
    <row r="228" spans="2:4">
      <c r="B228" s="15">
        <f>IF(ISBLANK(datasets!B228),"",datasets!B228)</f>
        <v/>
      </c>
      <c r="C228" s="15">
        <f>IF(B228="","","https://raw.githubusercontent.com/GFDRR/rdl-standard/0__2__0/schema/rdls_schema.json")</f>
        <v/>
      </c>
      <c r="D228" s="15">
        <f>IF(B228="","","describedby")</f>
        <v/>
      </c>
    </row>
    <row r="229" spans="2:4">
      <c r="B229" s="15">
        <f>IF(ISBLANK(datasets!B229),"",datasets!B229)</f>
        <v/>
      </c>
      <c r="C229" s="15">
        <f>IF(B229="","","https://raw.githubusercontent.com/GFDRR/rdl-standard/0__2__0/schema/rdls_schema.json")</f>
        <v/>
      </c>
      <c r="D229" s="15">
        <f>IF(B229="","","describedby")</f>
        <v/>
      </c>
    </row>
    <row r="230" spans="2:4">
      <c r="B230" s="15">
        <f>IF(ISBLANK(datasets!B230),"",datasets!B230)</f>
        <v/>
      </c>
      <c r="C230" s="15">
        <f>IF(B230="","","https://raw.githubusercontent.com/GFDRR/rdl-standard/0__2__0/schema/rdls_schema.json")</f>
        <v/>
      </c>
      <c r="D230" s="15">
        <f>IF(B230="","","describedby")</f>
        <v/>
      </c>
    </row>
    <row r="231" spans="2:4">
      <c r="B231" s="15">
        <f>IF(ISBLANK(datasets!B231),"",datasets!B231)</f>
        <v/>
      </c>
      <c r="C231" s="15">
        <f>IF(B231="","","https://raw.githubusercontent.com/GFDRR/rdl-standard/0__2__0/schema/rdls_schema.json")</f>
        <v/>
      </c>
      <c r="D231" s="15">
        <f>IF(B231="","","describedby")</f>
        <v/>
      </c>
    </row>
    <row r="232" spans="2:4">
      <c r="B232" s="15">
        <f>IF(ISBLANK(datasets!B232),"",datasets!B232)</f>
        <v/>
      </c>
      <c r="C232" s="15">
        <f>IF(B232="","","https://raw.githubusercontent.com/GFDRR/rdl-standard/0__2__0/schema/rdls_schema.json")</f>
        <v/>
      </c>
      <c r="D232" s="15">
        <f>IF(B232="","","describedby")</f>
        <v/>
      </c>
    </row>
    <row r="233" spans="2:4">
      <c r="B233" s="15">
        <f>IF(ISBLANK(datasets!B233),"",datasets!B233)</f>
        <v/>
      </c>
      <c r="C233" s="15">
        <f>IF(B233="","","https://raw.githubusercontent.com/GFDRR/rdl-standard/0__2__0/schema/rdls_schema.json")</f>
        <v/>
      </c>
      <c r="D233" s="15">
        <f>IF(B233="","","describedby")</f>
        <v/>
      </c>
    </row>
    <row r="234" spans="2:4">
      <c r="B234" s="15">
        <f>IF(ISBLANK(datasets!B234),"",datasets!B234)</f>
        <v/>
      </c>
      <c r="C234" s="15">
        <f>IF(B234="","","https://raw.githubusercontent.com/GFDRR/rdl-standard/0__2__0/schema/rdls_schema.json")</f>
        <v/>
      </c>
      <c r="D234" s="15">
        <f>IF(B234="","","describedby")</f>
        <v/>
      </c>
    </row>
    <row r="235" spans="2:4">
      <c r="B235" s="15">
        <f>IF(ISBLANK(datasets!B235),"",datasets!B235)</f>
        <v/>
      </c>
      <c r="C235" s="15">
        <f>IF(B235="","","https://raw.githubusercontent.com/GFDRR/rdl-standard/0__2__0/schema/rdls_schema.json")</f>
        <v/>
      </c>
      <c r="D235" s="15">
        <f>IF(B235="","","describedby")</f>
        <v/>
      </c>
    </row>
    <row r="236" spans="2:4">
      <c r="B236" s="15">
        <f>IF(ISBLANK(datasets!B236),"",datasets!B236)</f>
        <v/>
      </c>
      <c r="C236" s="15">
        <f>IF(B236="","","https://raw.githubusercontent.com/GFDRR/rdl-standard/0__2__0/schema/rdls_schema.json")</f>
        <v/>
      </c>
      <c r="D236" s="15">
        <f>IF(B236="","","describedby")</f>
        <v/>
      </c>
    </row>
    <row r="237" spans="2:4">
      <c r="B237" s="15">
        <f>IF(ISBLANK(datasets!B237),"",datasets!B237)</f>
        <v/>
      </c>
      <c r="C237" s="15">
        <f>IF(B237="","","https://raw.githubusercontent.com/GFDRR/rdl-standard/0__2__0/schema/rdls_schema.json")</f>
        <v/>
      </c>
      <c r="D237" s="15">
        <f>IF(B237="","","describedby")</f>
        <v/>
      </c>
    </row>
    <row r="238" spans="2:4">
      <c r="B238" s="15">
        <f>IF(ISBLANK(datasets!B238),"",datasets!B238)</f>
        <v/>
      </c>
      <c r="C238" s="15">
        <f>IF(B238="","","https://raw.githubusercontent.com/GFDRR/rdl-standard/0__2__0/schema/rdls_schema.json")</f>
        <v/>
      </c>
      <c r="D238" s="15">
        <f>IF(B238="","","describedby")</f>
        <v/>
      </c>
    </row>
    <row r="239" spans="2:4">
      <c r="B239" s="15">
        <f>IF(ISBLANK(datasets!B239),"",datasets!B239)</f>
        <v/>
      </c>
      <c r="C239" s="15">
        <f>IF(B239="","","https://raw.githubusercontent.com/GFDRR/rdl-standard/0__2__0/schema/rdls_schema.json")</f>
        <v/>
      </c>
      <c r="D239" s="15">
        <f>IF(B239="","","describedby")</f>
        <v/>
      </c>
    </row>
    <row r="240" spans="2:4">
      <c r="B240" s="15">
        <f>IF(ISBLANK(datasets!B240),"",datasets!B240)</f>
        <v/>
      </c>
      <c r="C240" s="15">
        <f>IF(B240="","","https://raw.githubusercontent.com/GFDRR/rdl-standard/0__2__0/schema/rdls_schema.json")</f>
        <v/>
      </c>
      <c r="D240" s="15">
        <f>IF(B240="","","describedby")</f>
        <v/>
      </c>
    </row>
    <row r="241" spans="2:4">
      <c r="B241" s="15">
        <f>IF(ISBLANK(datasets!B241),"",datasets!B241)</f>
        <v/>
      </c>
      <c r="C241" s="15">
        <f>IF(B241="","","https://raw.githubusercontent.com/GFDRR/rdl-standard/0__2__0/schema/rdls_schema.json")</f>
        <v/>
      </c>
      <c r="D241" s="15">
        <f>IF(B241="","","describedby")</f>
        <v/>
      </c>
    </row>
    <row r="242" spans="2:4">
      <c r="B242" s="15">
        <f>IF(ISBLANK(datasets!B242),"",datasets!B242)</f>
        <v/>
      </c>
      <c r="C242" s="15">
        <f>IF(B242="","","https://raw.githubusercontent.com/GFDRR/rdl-standard/0__2__0/schema/rdls_schema.json")</f>
        <v/>
      </c>
      <c r="D242" s="15">
        <f>IF(B242="","","describedby")</f>
        <v/>
      </c>
    </row>
    <row r="243" spans="2:4">
      <c r="B243" s="15">
        <f>IF(ISBLANK(datasets!B243),"",datasets!B243)</f>
        <v/>
      </c>
      <c r="C243" s="15">
        <f>IF(B243="","","https://raw.githubusercontent.com/GFDRR/rdl-standard/0__2__0/schema/rdls_schema.json")</f>
        <v/>
      </c>
      <c r="D243" s="15">
        <f>IF(B243="","","describedby")</f>
        <v/>
      </c>
    </row>
    <row r="244" spans="2:4">
      <c r="B244" s="15">
        <f>IF(ISBLANK(datasets!B244),"",datasets!B244)</f>
        <v/>
      </c>
      <c r="C244" s="15">
        <f>IF(B244="","","https://raw.githubusercontent.com/GFDRR/rdl-standard/0__2__0/schema/rdls_schema.json")</f>
        <v/>
      </c>
      <c r="D244" s="15">
        <f>IF(B244="","","describedby")</f>
        <v/>
      </c>
    </row>
    <row r="245" spans="2:4">
      <c r="B245" s="15">
        <f>IF(ISBLANK(datasets!B245),"",datasets!B245)</f>
        <v/>
      </c>
      <c r="C245" s="15">
        <f>IF(B245="","","https://raw.githubusercontent.com/GFDRR/rdl-standard/0__2__0/schema/rdls_schema.json")</f>
        <v/>
      </c>
      <c r="D245" s="15">
        <f>IF(B245="","","describedby")</f>
        <v/>
      </c>
    </row>
    <row r="246" spans="2:4">
      <c r="B246" s="15">
        <f>IF(ISBLANK(datasets!B246),"",datasets!B246)</f>
        <v/>
      </c>
      <c r="C246" s="15">
        <f>IF(B246="","","https://raw.githubusercontent.com/GFDRR/rdl-standard/0__2__0/schema/rdls_schema.json")</f>
        <v/>
      </c>
      <c r="D246" s="15">
        <f>IF(B246="","","describedby")</f>
        <v/>
      </c>
    </row>
    <row r="247" spans="2:4">
      <c r="B247" s="15">
        <f>IF(ISBLANK(datasets!B247),"",datasets!B247)</f>
        <v/>
      </c>
      <c r="C247" s="15">
        <f>IF(B247="","","https://raw.githubusercontent.com/GFDRR/rdl-standard/0__2__0/schema/rdls_schema.json")</f>
        <v/>
      </c>
      <c r="D247" s="15">
        <f>IF(B247="","","describedby")</f>
        <v/>
      </c>
    </row>
    <row r="248" spans="2:4">
      <c r="B248" s="15">
        <f>IF(ISBLANK(datasets!B248),"",datasets!B248)</f>
        <v/>
      </c>
      <c r="C248" s="15">
        <f>IF(B248="","","https://raw.githubusercontent.com/GFDRR/rdl-standard/0__2__0/schema/rdls_schema.json")</f>
        <v/>
      </c>
      <c r="D248" s="15">
        <f>IF(B248="","","describedby")</f>
        <v/>
      </c>
    </row>
    <row r="249" spans="2:4">
      <c r="B249" s="15">
        <f>IF(ISBLANK(datasets!B249),"",datasets!B249)</f>
        <v/>
      </c>
      <c r="C249" s="15">
        <f>IF(B249="","","https://raw.githubusercontent.com/GFDRR/rdl-standard/0__2__0/schema/rdls_schema.json")</f>
        <v/>
      </c>
      <c r="D249" s="15">
        <f>IF(B249="","","describedby")</f>
        <v/>
      </c>
    </row>
    <row r="250" spans="2:4">
      <c r="B250" s="15">
        <f>IF(ISBLANK(datasets!B250),"",datasets!B250)</f>
        <v/>
      </c>
      <c r="C250" s="15">
        <f>IF(B250="","","https://raw.githubusercontent.com/GFDRR/rdl-standard/0__2__0/schema/rdls_schema.json")</f>
        <v/>
      </c>
      <c r="D250" s="15">
        <f>IF(B250="","","describedby")</f>
        <v/>
      </c>
    </row>
    <row r="251" spans="2:4">
      <c r="B251" s="15">
        <f>IF(ISBLANK(datasets!B251),"",datasets!B251)</f>
        <v/>
      </c>
      <c r="C251" s="15">
        <f>IF(B251="","","https://raw.githubusercontent.com/GFDRR/rdl-standard/0__2__0/schema/rdls_schema.json")</f>
        <v/>
      </c>
      <c r="D251" s="15">
        <f>IF(B251="","","describedby")</f>
        <v/>
      </c>
    </row>
    <row r="252" spans="2:4">
      <c r="B252" s="15">
        <f>IF(ISBLANK(datasets!B252),"",datasets!B252)</f>
        <v/>
      </c>
      <c r="C252" s="15">
        <f>IF(B252="","","https://raw.githubusercontent.com/GFDRR/rdl-standard/0__2__0/schema/rdls_schema.json")</f>
        <v/>
      </c>
      <c r="D252" s="15">
        <f>IF(B252="","","describedby")</f>
        <v/>
      </c>
    </row>
    <row r="253" spans="2:4">
      <c r="B253" s="15">
        <f>IF(ISBLANK(datasets!B253),"",datasets!B253)</f>
        <v/>
      </c>
      <c r="C253" s="15">
        <f>IF(B253="","","https://raw.githubusercontent.com/GFDRR/rdl-standard/0__2__0/schema/rdls_schema.json")</f>
        <v/>
      </c>
      <c r="D253" s="15">
        <f>IF(B253="","","describedby")</f>
        <v/>
      </c>
    </row>
    <row r="254" spans="2:4">
      <c r="B254" s="15">
        <f>IF(ISBLANK(datasets!B254),"",datasets!B254)</f>
        <v/>
      </c>
      <c r="C254" s="15">
        <f>IF(B254="","","https://raw.githubusercontent.com/GFDRR/rdl-standard/0__2__0/schema/rdls_schema.json")</f>
        <v/>
      </c>
      <c r="D254" s="15">
        <f>IF(B254="","","describedby")</f>
        <v/>
      </c>
    </row>
    <row r="255" spans="2:4">
      <c r="B255" s="15">
        <f>IF(ISBLANK(datasets!B255),"",datasets!B255)</f>
        <v/>
      </c>
      <c r="C255" s="15">
        <f>IF(B255="","","https://raw.githubusercontent.com/GFDRR/rdl-standard/0__2__0/schema/rdls_schema.json")</f>
        <v/>
      </c>
      <c r="D255" s="15">
        <f>IF(B255="","","describedby")</f>
        <v/>
      </c>
    </row>
    <row r="256" spans="2:4">
      <c r="B256" s="15">
        <f>IF(ISBLANK(datasets!B256),"",datasets!B256)</f>
        <v/>
      </c>
      <c r="C256" s="15">
        <f>IF(B256="","","https://raw.githubusercontent.com/GFDRR/rdl-standard/0__2__0/schema/rdls_schema.json")</f>
        <v/>
      </c>
      <c r="D256" s="15">
        <f>IF(B256="","","describedby")</f>
        <v/>
      </c>
    </row>
    <row r="257" spans="2:4">
      <c r="B257" s="15">
        <f>IF(ISBLANK(datasets!B257),"",datasets!B257)</f>
        <v/>
      </c>
      <c r="C257" s="15">
        <f>IF(B257="","","https://raw.githubusercontent.com/GFDRR/rdl-standard/0__2__0/schema/rdls_schema.json")</f>
        <v/>
      </c>
      <c r="D257" s="15">
        <f>IF(B257="","","describedby")</f>
        <v/>
      </c>
    </row>
    <row r="258" spans="2:4">
      <c r="B258" s="15">
        <f>IF(ISBLANK(datasets!B258),"",datasets!B258)</f>
        <v/>
      </c>
      <c r="C258" s="15">
        <f>IF(B258="","","https://raw.githubusercontent.com/GFDRR/rdl-standard/0__2__0/schema/rdls_schema.json")</f>
        <v/>
      </c>
      <c r="D258" s="15">
        <f>IF(B258="","","describedby")</f>
        <v/>
      </c>
    </row>
    <row r="259" spans="2:4">
      <c r="B259" s="15">
        <f>IF(ISBLANK(datasets!B259),"",datasets!B259)</f>
        <v/>
      </c>
      <c r="C259" s="15">
        <f>IF(B259="","","https://raw.githubusercontent.com/GFDRR/rdl-standard/0__2__0/schema/rdls_schema.json")</f>
        <v/>
      </c>
      <c r="D259" s="15">
        <f>IF(B259="","","describedby")</f>
        <v/>
      </c>
    </row>
    <row r="260" spans="2:4">
      <c r="B260" s="15">
        <f>IF(ISBLANK(datasets!B260),"",datasets!B260)</f>
        <v/>
      </c>
      <c r="C260" s="15">
        <f>IF(B260="","","https://raw.githubusercontent.com/GFDRR/rdl-standard/0__2__0/schema/rdls_schema.json")</f>
        <v/>
      </c>
      <c r="D260" s="15">
        <f>IF(B260="","","describedby")</f>
        <v/>
      </c>
    </row>
    <row r="261" spans="2:4">
      <c r="B261" s="15">
        <f>IF(ISBLANK(datasets!B261),"",datasets!B261)</f>
        <v/>
      </c>
      <c r="C261" s="15">
        <f>IF(B261="","","https://raw.githubusercontent.com/GFDRR/rdl-standard/0__2__0/schema/rdls_schema.json")</f>
        <v/>
      </c>
      <c r="D261" s="15">
        <f>IF(B261="","","describedby")</f>
        <v/>
      </c>
    </row>
    <row r="262" spans="2:4">
      <c r="B262" s="15">
        <f>IF(ISBLANK(datasets!B262),"",datasets!B262)</f>
        <v/>
      </c>
      <c r="C262" s="15">
        <f>IF(B262="","","https://raw.githubusercontent.com/GFDRR/rdl-standard/0__2__0/schema/rdls_schema.json")</f>
        <v/>
      </c>
      <c r="D262" s="15">
        <f>IF(B262="","","describedby")</f>
        <v/>
      </c>
    </row>
    <row r="263" spans="2:4">
      <c r="B263" s="15">
        <f>IF(ISBLANK(datasets!B263),"",datasets!B263)</f>
        <v/>
      </c>
      <c r="C263" s="15">
        <f>IF(B263="","","https://raw.githubusercontent.com/GFDRR/rdl-standard/0__2__0/schema/rdls_schema.json")</f>
        <v/>
      </c>
      <c r="D263" s="15">
        <f>IF(B263="","","describedby")</f>
        <v/>
      </c>
    </row>
    <row r="264" spans="2:4">
      <c r="B264" s="15">
        <f>IF(ISBLANK(datasets!B264),"",datasets!B264)</f>
        <v/>
      </c>
      <c r="C264" s="15">
        <f>IF(B264="","","https://raw.githubusercontent.com/GFDRR/rdl-standard/0__2__0/schema/rdls_schema.json")</f>
        <v/>
      </c>
      <c r="D264" s="15">
        <f>IF(B264="","","describedby")</f>
        <v/>
      </c>
    </row>
    <row r="265" spans="2:4">
      <c r="B265" s="15">
        <f>IF(ISBLANK(datasets!B265),"",datasets!B265)</f>
        <v/>
      </c>
      <c r="C265" s="15">
        <f>IF(B265="","","https://raw.githubusercontent.com/GFDRR/rdl-standard/0__2__0/schema/rdls_schema.json")</f>
        <v/>
      </c>
      <c r="D265" s="15">
        <f>IF(B265="","","describedby")</f>
        <v/>
      </c>
    </row>
    <row r="266" spans="2:4">
      <c r="B266" s="15">
        <f>IF(ISBLANK(datasets!B266),"",datasets!B266)</f>
        <v/>
      </c>
      <c r="C266" s="15">
        <f>IF(B266="","","https://raw.githubusercontent.com/GFDRR/rdl-standard/0__2__0/schema/rdls_schema.json")</f>
        <v/>
      </c>
      <c r="D266" s="15">
        <f>IF(B266="","","describedby")</f>
        <v/>
      </c>
    </row>
    <row r="267" spans="2:4">
      <c r="B267" s="15">
        <f>IF(ISBLANK(datasets!B267),"",datasets!B267)</f>
        <v/>
      </c>
      <c r="C267" s="15">
        <f>IF(B267="","","https://raw.githubusercontent.com/GFDRR/rdl-standard/0__2__0/schema/rdls_schema.json")</f>
        <v/>
      </c>
      <c r="D267" s="15">
        <f>IF(B267="","","describedby")</f>
        <v/>
      </c>
    </row>
    <row r="268" spans="2:4">
      <c r="B268" s="15">
        <f>IF(ISBLANK(datasets!B268),"",datasets!B268)</f>
        <v/>
      </c>
      <c r="C268" s="15">
        <f>IF(B268="","","https://raw.githubusercontent.com/GFDRR/rdl-standard/0__2__0/schema/rdls_schema.json")</f>
        <v/>
      </c>
      <c r="D268" s="15">
        <f>IF(B268="","","describedby")</f>
        <v/>
      </c>
    </row>
    <row r="269" spans="2:4">
      <c r="B269" s="15">
        <f>IF(ISBLANK(datasets!B269),"",datasets!B269)</f>
        <v/>
      </c>
      <c r="C269" s="15">
        <f>IF(B269="","","https://raw.githubusercontent.com/GFDRR/rdl-standard/0__2__0/schema/rdls_schema.json")</f>
        <v/>
      </c>
      <c r="D269" s="15">
        <f>IF(B269="","","describedby")</f>
        <v/>
      </c>
    </row>
    <row r="270" spans="2:4">
      <c r="B270" s="15">
        <f>IF(ISBLANK(datasets!B270),"",datasets!B270)</f>
        <v/>
      </c>
      <c r="C270" s="15">
        <f>IF(B270="","","https://raw.githubusercontent.com/GFDRR/rdl-standard/0__2__0/schema/rdls_schema.json")</f>
        <v/>
      </c>
      <c r="D270" s="15">
        <f>IF(B270="","","describedby")</f>
        <v/>
      </c>
    </row>
    <row r="271" spans="2:4">
      <c r="B271" s="15">
        <f>IF(ISBLANK(datasets!B271),"",datasets!B271)</f>
        <v/>
      </c>
      <c r="C271" s="15">
        <f>IF(B271="","","https://raw.githubusercontent.com/GFDRR/rdl-standard/0__2__0/schema/rdls_schema.json")</f>
        <v/>
      </c>
      <c r="D271" s="15">
        <f>IF(B271="","","describedby")</f>
        <v/>
      </c>
    </row>
    <row r="272" spans="2:4">
      <c r="B272" s="15">
        <f>IF(ISBLANK(datasets!B272),"",datasets!B272)</f>
        <v/>
      </c>
      <c r="C272" s="15">
        <f>IF(B272="","","https://raw.githubusercontent.com/GFDRR/rdl-standard/0__2__0/schema/rdls_schema.json")</f>
        <v/>
      </c>
      <c r="D272" s="15">
        <f>IF(B272="","","describedby")</f>
        <v/>
      </c>
    </row>
    <row r="273" spans="2:4">
      <c r="B273" s="15">
        <f>IF(ISBLANK(datasets!B273),"",datasets!B273)</f>
        <v/>
      </c>
      <c r="C273" s="15">
        <f>IF(B273="","","https://raw.githubusercontent.com/GFDRR/rdl-standard/0__2__0/schema/rdls_schema.json")</f>
        <v/>
      </c>
      <c r="D273" s="15">
        <f>IF(B273="","","describedby")</f>
        <v/>
      </c>
    </row>
    <row r="274" spans="2:4">
      <c r="B274" s="15">
        <f>IF(ISBLANK(datasets!B274),"",datasets!B274)</f>
        <v/>
      </c>
      <c r="C274" s="15">
        <f>IF(B274="","","https://raw.githubusercontent.com/GFDRR/rdl-standard/0__2__0/schema/rdls_schema.json")</f>
        <v/>
      </c>
      <c r="D274" s="15">
        <f>IF(B274="","","describedby")</f>
        <v/>
      </c>
    </row>
    <row r="275" spans="2:4">
      <c r="B275" s="15">
        <f>IF(ISBLANK(datasets!B275),"",datasets!B275)</f>
        <v/>
      </c>
      <c r="C275" s="15">
        <f>IF(B275="","","https://raw.githubusercontent.com/GFDRR/rdl-standard/0__2__0/schema/rdls_schema.json")</f>
        <v/>
      </c>
      <c r="D275" s="15">
        <f>IF(B275="","","describedby")</f>
        <v/>
      </c>
    </row>
    <row r="276" spans="2:4">
      <c r="B276" s="15">
        <f>IF(ISBLANK(datasets!B276),"",datasets!B276)</f>
        <v/>
      </c>
      <c r="C276" s="15">
        <f>IF(B276="","","https://raw.githubusercontent.com/GFDRR/rdl-standard/0__2__0/schema/rdls_schema.json")</f>
        <v/>
      </c>
      <c r="D276" s="15">
        <f>IF(B276="","","describedby")</f>
        <v/>
      </c>
    </row>
    <row r="277" spans="2:4">
      <c r="B277" s="15">
        <f>IF(ISBLANK(datasets!B277),"",datasets!B277)</f>
        <v/>
      </c>
      <c r="C277" s="15">
        <f>IF(B277="","","https://raw.githubusercontent.com/GFDRR/rdl-standard/0__2__0/schema/rdls_schema.json")</f>
        <v/>
      </c>
      <c r="D277" s="15">
        <f>IF(B277="","","describedby")</f>
        <v/>
      </c>
    </row>
    <row r="278" spans="2:4">
      <c r="B278" s="15">
        <f>IF(ISBLANK(datasets!B278),"",datasets!B278)</f>
        <v/>
      </c>
      <c r="C278" s="15">
        <f>IF(B278="","","https://raw.githubusercontent.com/GFDRR/rdl-standard/0__2__0/schema/rdls_schema.json")</f>
        <v/>
      </c>
      <c r="D278" s="15">
        <f>IF(B278="","","describedby")</f>
        <v/>
      </c>
    </row>
    <row r="279" spans="2:4">
      <c r="B279" s="15">
        <f>IF(ISBLANK(datasets!B279),"",datasets!B279)</f>
        <v/>
      </c>
      <c r="C279" s="15">
        <f>IF(B279="","","https://raw.githubusercontent.com/GFDRR/rdl-standard/0__2__0/schema/rdls_schema.json")</f>
        <v/>
      </c>
      <c r="D279" s="15">
        <f>IF(B279="","","describedby")</f>
        <v/>
      </c>
    </row>
    <row r="280" spans="2:4">
      <c r="B280" s="15">
        <f>IF(ISBLANK(datasets!B280),"",datasets!B280)</f>
        <v/>
      </c>
      <c r="C280" s="15">
        <f>IF(B280="","","https://raw.githubusercontent.com/GFDRR/rdl-standard/0__2__0/schema/rdls_schema.json")</f>
        <v/>
      </c>
      <c r="D280" s="15">
        <f>IF(B280="","","describedby")</f>
        <v/>
      </c>
    </row>
    <row r="281" spans="2:4">
      <c r="B281" s="15">
        <f>IF(ISBLANK(datasets!B281),"",datasets!B281)</f>
        <v/>
      </c>
      <c r="C281" s="15">
        <f>IF(B281="","","https://raw.githubusercontent.com/GFDRR/rdl-standard/0__2__0/schema/rdls_schema.json")</f>
        <v/>
      </c>
      <c r="D281" s="15">
        <f>IF(B281="","","describedby")</f>
        <v/>
      </c>
    </row>
    <row r="282" spans="2:4">
      <c r="B282" s="15">
        <f>IF(ISBLANK(datasets!B282),"",datasets!B282)</f>
        <v/>
      </c>
      <c r="C282" s="15">
        <f>IF(B282="","","https://raw.githubusercontent.com/GFDRR/rdl-standard/0__2__0/schema/rdls_schema.json")</f>
        <v/>
      </c>
      <c r="D282" s="15">
        <f>IF(B282="","","describedby")</f>
        <v/>
      </c>
    </row>
    <row r="283" spans="2:4">
      <c r="B283" s="15">
        <f>IF(ISBLANK(datasets!B283),"",datasets!B283)</f>
        <v/>
      </c>
      <c r="C283" s="15">
        <f>IF(B283="","","https://raw.githubusercontent.com/GFDRR/rdl-standard/0__2__0/schema/rdls_schema.json")</f>
        <v/>
      </c>
      <c r="D283" s="15">
        <f>IF(B283="","","describedby")</f>
        <v/>
      </c>
    </row>
    <row r="284" spans="2:4">
      <c r="B284" s="15">
        <f>IF(ISBLANK(datasets!B284),"",datasets!B284)</f>
        <v/>
      </c>
      <c r="C284" s="15">
        <f>IF(B284="","","https://raw.githubusercontent.com/GFDRR/rdl-standard/0__2__0/schema/rdls_schema.json")</f>
        <v/>
      </c>
      <c r="D284" s="15">
        <f>IF(B284="","","describedby")</f>
        <v/>
      </c>
    </row>
    <row r="285" spans="2:4">
      <c r="B285" s="15">
        <f>IF(ISBLANK(datasets!B285),"",datasets!B285)</f>
        <v/>
      </c>
      <c r="C285" s="15">
        <f>IF(B285="","","https://raw.githubusercontent.com/GFDRR/rdl-standard/0__2__0/schema/rdls_schema.json")</f>
        <v/>
      </c>
      <c r="D285" s="15">
        <f>IF(B285="","","describedby")</f>
        <v/>
      </c>
    </row>
    <row r="286" spans="2:4">
      <c r="B286" s="15">
        <f>IF(ISBLANK(datasets!B286),"",datasets!B286)</f>
        <v/>
      </c>
      <c r="C286" s="15">
        <f>IF(B286="","","https://raw.githubusercontent.com/GFDRR/rdl-standard/0__2__0/schema/rdls_schema.json")</f>
        <v/>
      </c>
      <c r="D286" s="15">
        <f>IF(B286="","","describedby")</f>
        <v/>
      </c>
    </row>
    <row r="287" spans="2:4">
      <c r="B287" s="15">
        <f>IF(ISBLANK(datasets!B287),"",datasets!B287)</f>
        <v/>
      </c>
      <c r="C287" s="15">
        <f>IF(B287="","","https://raw.githubusercontent.com/GFDRR/rdl-standard/0__2__0/schema/rdls_schema.json")</f>
        <v/>
      </c>
      <c r="D287" s="15">
        <f>IF(B287="","","describedby")</f>
        <v/>
      </c>
    </row>
    <row r="288" spans="2:4">
      <c r="B288" s="15">
        <f>IF(ISBLANK(datasets!B288),"",datasets!B288)</f>
        <v/>
      </c>
      <c r="C288" s="15">
        <f>IF(B288="","","https://raw.githubusercontent.com/GFDRR/rdl-standard/0__2__0/schema/rdls_schema.json")</f>
        <v/>
      </c>
      <c r="D288" s="15">
        <f>IF(B288="","","describedby")</f>
        <v/>
      </c>
    </row>
    <row r="289" spans="2:4">
      <c r="B289" s="15">
        <f>IF(ISBLANK(datasets!B289),"",datasets!B289)</f>
        <v/>
      </c>
      <c r="C289" s="15">
        <f>IF(B289="","","https://raw.githubusercontent.com/GFDRR/rdl-standard/0__2__0/schema/rdls_schema.json")</f>
        <v/>
      </c>
      <c r="D289" s="15">
        <f>IF(B289="","","describedby")</f>
        <v/>
      </c>
    </row>
    <row r="290" spans="2:4">
      <c r="B290" s="15">
        <f>IF(ISBLANK(datasets!B290),"",datasets!B290)</f>
        <v/>
      </c>
      <c r="C290" s="15">
        <f>IF(B290="","","https://raw.githubusercontent.com/GFDRR/rdl-standard/0__2__0/schema/rdls_schema.json")</f>
        <v/>
      </c>
      <c r="D290" s="15">
        <f>IF(B290="","","describedby")</f>
        <v/>
      </c>
    </row>
    <row r="291" spans="2:4">
      <c r="B291" s="15">
        <f>IF(ISBLANK(datasets!B291),"",datasets!B291)</f>
        <v/>
      </c>
      <c r="C291" s="15">
        <f>IF(B291="","","https://raw.githubusercontent.com/GFDRR/rdl-standard/0__2__0/schema/rdls_schema.json")</f>
        <v/>
      </c>
      <c r="D291" s="15">
        <f>IF(B291="","","describedby")</f>
        <v/>
      </c>
    </row>
    <row r="292" spans="2:4">
      <c r="B292" s="15">
        <f>IF(ISBLANK(datasets!B292),"",datasets!B292)</f>
        <v/>
      </c>
      <c r="C292" s="15">
        <f>IF(B292="","","https://raw.githubusercontent.com/GFDRR/rdl-standard/0__2__0/schema/rdls_schema.json")</f>
        <v/>
      </c>
      <c r="D292" s="15">
        <f>IF(B292="","","describedby")</f>
        <v/>
      </c>
    </row>
    <row r="293" spans="2:4">
      <c r="B293" s="15">
        <f>IF(ISBLANK(datasets!B293),"",datasets!B293)</f>
        <v/>
      </c>
      <c r="C293" s="15">
        <f>IF(B293="","","https://raw.githubusercontent.com/GFDRR/rdl-standard/0__2__0/schema/rdls_schema.json")</f>
        <v/>
      </c>
      <c r="D293" s="15">
        <f>IF(B293="","","describedby")</f>
        <v/>
      </c>
    </row>
    <row r="294" spans="2:4">
      <c r="B294" s="15">
        <f>IF(ISBLANK(datasets!B294),"",datasets!B294)</f>
        <v/>
      </c>
      <c r="C294" s="15">
        <f>IF(B294="","","https://raw.githubusercontent.com/GFDRR/rdl-standard/0__2__0/schema/rdls_schema.json")</f>
        <v/>
      </c>
      <c r="D294" s="15">
        <f>IF(B294="","","describedby")</f>
        <v/>
      </c>
    </row>
    <row r="295" spans="2:4">
      <c r="B295" s="15">
        <f>IF(ISBLANK(datasets!B295),"",datasets!B295)</f>
        <v/>
      </c>
      <c r="C295" s="15">
        <f>IF(B295="","","https://raw.githubusercontent.com/GFDRR/rdl-standard/0__2__0/schema/rdls_schema.json")</f>
        <v/>
      </c>
      <c r="D295" s="15">
        <f>IF(B295="","","describedby")</f>
        <v/>
      </c>
    </row>
    <row r="296" spans="2:4">
      <c r="B296" s="15">
        <f>IF(ISBLANK(datasets!B296),"",datasets!B296)</f>
        <v/>
      </c>
      <c r="C296" s="15">
        <f>IF(B296="","","https://raw.githubusercontent.com/GFDRR/rdl-standard/0__2__0/schema/rdls_schema.json")</f>
        <v/>
      </c>
      <c r="D296" s="15">
        <f>IF(B296="","","describedby")</f>
        <v/>
      </c>
    </row>
    <row r="297" spans="2:4">
      <c r="B297" s="15">
        <f>IF(ISBLANK(datasets!B297),"",datasets!B297)</f>
        <v/>
      </c>
      <c r="C297" s="15">
        <f>IF(B297="","","https://raw.githubusercontent.com/GFDRR/rdl-standard/0__2__0/schema/rdls_schema.json")</f>
        <v/>
      </c>
      <c r="D297" s="15">
        <f>IF(B297="","","describedby")</f>
        <v/>
      </c>
    </row>
    <row r="298" spans="2:4">
      <c r="B298" s="15">
        <f>IF(ISBLANK(datasets!B298),"",datasets!B298)</f>
        <v/>
      </c>
      <c r="C298" s="15">
        <f>IF(B298="","","https://raw.githubusercontent.com/GFDRR/rdl-standard/0__2__0/schema/rdls_schema.json")</f>
        <v/>
      </c>
      <c r="D298" s="15">
        <f>IF(B298="","","describedby")</f>
        <v/>
      </c>
    </row>
    <row r="299" spans="2:4">
      <c r="B299" s="15">
        <f>IF(ISBLANK(datasets!B299),"",datasets!B299)</f>
        <v/>
      </c>
      <c r="C299" s="15">
        <f>IF(B299="","","https://raw.githubusercontent.com/GFDRR/rdl-standard/0__2__0/schema/rdls_schema.json")</f>
        <v/>
      </c>
      <c r="D299" s="15">
        <f>IF(B299="","","describedby")</f>
        <v/>
      </c>
    </row>
    <row r="300" spans="2:4">
      <c r="B300" s="15">
        <f>IF(ISBLANK(datasets!B300),"",datasets!B300)</f>
        <v/>
      </c>
      <c r="C300" s="15">
        <f>IF(B300="","","https://raw.githubusercontent.com/GFDRR/rdl-standard/0__2__0/schema/rdls_schema.json")</f>
        <v/>
      </c>
      <c r="D300" s="15">
        <f>IF(B300="","","describedby")</f>
        <v/>
      </c>
    </row>
    <row r="301" spans="2:4">
      <c r="B301" s="15">
        <f>IF(ISBLANK(datasets!B301),"",datasets!B301)</f>
        <v/>
      </c>
      <c r="C301" s="15">
        <f>IF(B301="","","https://raw.githubusercontent.com/GFDRR/rdl-standard/0__2__0/schema/rdls_schema.json")</f>
        <v/>
      </c>
      <c r="D301" s="15">
        <f>IF(B301="","","describedby")</f>
        <v/>
      </c>
    </row>
    <row r="302" spans="2:4">
      <c r="B302" s="15">
        <f>IF(ISBLANK(datasets!B302),"",datasets!B302)</f>
        <v/>
      </c>
      <c r="C302" s="15">
        <f>IF(B302="","","https://raw.githubusercontent.com/GFDRR/rdl-standard/0__2__0/schema/rdls_schema.json")</f>
        <v/>
      </c>
      <c r="D302" s="15">
        <f>IF(B302="","","describedby")</f>
        <v/>
      </c>
    </row>
    <row r="303" spans="2:4">
      <c r="B303" s="15">
        <f>IF(ISBLANK(datasets!B303),"",datasets!B303)</f>
        <v/>
      </c>
      <c r="C303" s="15">
        <f>IF(B303="","","https://raw.githubusercontent.com/GFDRR/rdl-standard/0__2__0/schema/rdls_schema.json")</f>
        <v/>
      </c>
      <c r="D303" s="15">
        <f>IF(B303="","","describedby")</f>
        <v/>
      </c>
    </row>
    <row r="304" spans="2:4">
      <c r="B304" s="15">
        <f>IF(ISBLANK(datasets!B304),"",datasets!B304)</f>
        <v/>
      </c>
      <c r="C304" s="15">
        <f>IF(B304="","","https://raw.githubusercontent.com/GFDRR/rdl-standard/0__2__0/schema/rdls_schema.json")</f>
        <v/>
      </c>
      <c r="D304" s="15">
        <f>IF(B304="","","describedby")</f>
        <v/>
      </c>
    </row>
    <row r="305" spans="2:4">
      <c r="B305" s="15">
        <f>IF(ISBLANK(datasets!B305),"",datasets!B305)</f>
        <v/>
      </c>
      <c r="C305" s="15">
        <f>IF(B305="","","https://raw.githubusercontent.com/GFDRR/rdl-standard/0__2__0/schema/rdls_schema.json")</f>
        <v/>
      </c>
      <c r="D305" s="15">
        <f>IF(B305="","","describedby")</f>
        <v/>
      </c>
    </row>
    <row r="306" spans="2:4">
      <c r="B306" s="15">
        <f>IF(ISBLANK(datasets!B306),"",datasets!B306)</f>
        <v/>
      </c>
      <c r="C306" s="15">
        <f>IF(B306="","","https://raw.githubusercontent.com/GFDRR/rdl-standard/0__2__0/schema/rdls_schema.json")</f>
        <v/>
      </c>
      <c r="D306" s="15">
        <f>IF(B306="","","describedby")</f>
        <v/>
      </c>
    </row>
    <row r="307" spans="2:4">
      <c r="B307" s="15">
        <f>IF(ISBLANK(datasets!B307),"",datasets!B307)</f>
        <v/>
      </c>
      <c r="C307" s="15">
        <f>IF(B307="","","https://raw.githubusercontent.com/GFDRR/rdl-standard/0__2__0/schema/rdls_schema.json")</f>
        <v/>
      </c>
      <c r="D307" s="15">
        <f>IF(B307="","","describedby")</f>
        <v/>
      </c>
    </row>
    <row r="308" spans="2:4">
      <c r="B308" s="15">
        <f>IF(ISBLANK(datasets!B308),"",datasets!B308)</f>
        <v/>
      </c>
      <c r="C308" s="15">
        <f>IF(B308="","","https://raw.githubusercontent.com/GFDRR/rdl-standard/0__2__0/schema/rdls_schema.json")</f>
        <v/>
      </c>
      <c r="D308" s="15">
        <f>IF(B308="","","describedby")</f>
        <v/>
      </c>
    </row>
    <row r="309" spans="2:4">
      <c r="B309" s="15">
        <f>IF(ISBLANK(datasets!B309),"",datasets!B309)</f>
        <v/>
      </c>
      <c r="C309" s="15">
        <f>IF(B309="","","https://raw.githubusercontent.com/GFDRR/rdl-standard/0__2__0/schema/rdls_schema.json")</f>
        <v/>
      </c>
      <c r="D309" s="15">
        <f>IF(B309="","","describedby")</f>
        <v/>
      </c>
    </row>
    <row r="310" spans="2:4">
      <c r="B310" s="15">
        <f>IF(ISBLANK(datasets!B310),"",datasets!B310)</f>
        <v/>
      </c>
      <c r="C310" s="15">
        <f>IF(B310="","","https://raw.githubusercontent.com/GFDRR/rdl-standard/0__2__0/schema/rdls_schema.json")</f>
        <v/>
      </c>
      <c r="D310" s="15">
        <f>IF(B310="","","describedby")</f>
        <v/>
      </c>
    </row>
    <row r="311" spans="2:4">
      <c r="B311" s="15">
        <f>IF(ISBLANK(datasets!B311),"",datasets!B311)</f>
        <v/>
      </c>
      <c r="C311" s="15">
        <f>IF(B311="","","https://raw.githubusercontent.com/GFDRR/rdl-standard/0__2__0/schema/rdls_schema.json")</f>
        <v/>
      </c>
      <c r="D311" s="15">
        <f>IF(B311="","","describedby")</f>
        <v/>
      </c>
    </row>
    <row r="312" spans="2:4">
      <c r="B312" s="15">
        <f>IF(ISBLANK(datasets!B312),"",datasets!B312)</f>
        <v/>
      </c>
      <c r="C312" s="15">
        <f>IF(B312="","","https://raw.githubusercontent.com/GFDRR/rdl-standard/0__2__0/schema/rdls_schema.json")</f>
        <v/>
      </c>
      <c r="D312" s="15">
        <f>IF(B312="","","describedby")</f>
        <v/>
      </c>
    </row>
    <row r="313" spans="2:4">
      <c r="B313" s="15">
        <f>IF(ISBLANK(datasets!B313),"",datasets!B313)</f>
        <v/>
      </c>
      <c r="C313" s="15">
        <f>IF(B313="","","https://raw.githubusercontent.com/GFDRR/rdl-standard/0__2__0/schema/rdls_schema.json")</f>
        <v/>
      </c>
      <c r="D313" s="15">
        <f>IF(B313="","","describedby")</f>
        <v/>
      </c>
    </row>
    <row r="314" spans="2:4">
      <c r="B314" s="15">
        <f>IF(ISBLANK(datasets!B314),"",datasets!B314)</f>
        <v/>
      </c>
      <c r="C314" s="15">
        <f>IF(B314="","","https://raw.githubusercontent.com/GFDRR/rdl-standard/0__2__0/schema/rdls_schema.json")</f>
        <v/>
      </c>
      <c r="D314" s="15">
        <f>IF(B314="","","describedby")</f>
        <v/>
      </c>
    </row>
    <row r="315" spans="2:4">
      <c r="B315" s="15">
        <f>IF(ISBLANK(datasets!B315),"",datasets!B315)</f>
        <v/>
      </c>
      <c r="C315" s="15">
        <f>IF(B315="","","https://raw.githubusercontent.com/GFDRR/rdl-standard/0__2__0/schema/rdls_schema.json")</f>
        <v/>
      </c>
      <c r="D315" s="15">
        <f>IF(B315="","","describedby")</f>
        <v/>
      </c>
    </row>
    <row r="316" spans="2:4">
      <c r="B316" s="15">
        <f>IF(ISBLANK(datasets!B316),"",datasets!B316)</f>
        <v/>
      </c>
      <c r="C316" s="15">
        <f>IF(B316="","","https://raw.githubusercontent.com/GFDRR/rdl-standard/0__2__0/schema/rdls_schema.json")</f>
        <v/>
      </c>
      <c r="D316" s="15">
        <f>IF(B316="","","describedby")</f>
        <v/>
      </c>
    </row>
    <row r="317" spans="2:4">
      <c r="B317" s="15">
        <f>IF(ISBLANK(datasets!B317),"",datasets!B317)</f>
        <v/>
      </c>
      <c r="C317" s="15">
        <f>IF(B317="","","https://raw.githubusercontent.com/GFDRR/rdl-standard/0__2__0/schema/rdls_schema.json")</f>
        <v/>
      </c>
      <c r="D317" s="15">
        <f>IF(B317="","","describedby")</f>
        <v/>
      </c>
    </row>
    <row r="318" spans="2:4">
      <c r="B318" s="15">
        <f>IF(ISBLANK(datasets!B318),"",datasets!B318)</f>
        <v/>
      </c>
      <c r="C318" s="15">
        <f>IF(B318="","","https://raw.githubusercontent.com/GFDRR/rdl-standard/0__2__0/schema/rdls_schema.json")</f>
        <v/>
      </c>
      <c r="D318" s="15">
        <f>IF(B318="","","describedby")</f>
        <v/>
      </c>
    </row>
    <row r="319" spans="2:4">
      <c r="B319" s="15">
        <f>IF(ISBLANK(datasets!B319),"",datasets!B319)</f>
        <v/>
      </c>
      <c r="C319" s="15">
        <f>IF(B319="","","https://raw.githubusercontent.com/GFDRR/rdl-standard/0__2__0/schema/rdls_schema.json")</f>
        <v/>
      </c>
      <c r="D319" s="15">
        <f>IF(B319="","","describedby")</f>
        <v/>
      </c>
    </row>
    <row r="320" spans="2:4">
      <c r="B320" s="15">
        <f>IF(ISBLANK(datasets!B320),"",datasets!B320)</f>
        <v/>
      </c>
      <c r="C320" s="15">
        <f>IF(B320="","","https://raw.githubusercontent.com/GFDRR/rdl-standard/0__2__0/schema/rdls_schema.json")</f>
        <v/>
      </c>
      <c r="D320" s="15">
        <f>IF(B320="","","describedby")</f>
        <v/>
      </c>
    </row>
    <row r="321" spans="2:4">
      <c r="B321" s="15">
        <f>IF(ISBLANK(datasets!B321),"",datasets!B321)</f>
        <v/>
      </c>
      <c r="C321" s="15">
        <f>IF(B321="","","https://raw.githubusercontent.com/GFDRR/rdl-standard/0__2__0/schema/rdls_schema.json")</f>
        <v/>
      </c>
      <c r="D321" s="15">
        <f>IF(B321="","","describedby")</f>
        <v/>
      </c>
    </row>
    <row r="322" spans="2:4">
      <c r="B322" s="15">
        <f>IF(ISBLANK(datasets!B322),"",datasets!B322)</f>
        <v/>
      </c>
      <c r="C322" s="15">
        <f>IF(B322="","","https://raw.githubusercontent.com/GFDRR/rdl-standard/0__2__0/schema/rdls_schema.json")</f>
        <v/>
      </c>
      <c r="D322" s="15">
        <f>IF(B322="","","describedby")</f>
        <v/>
      </c>
    </row>
    <row r="323" spans="2:4">
      <c r="B323" s="15">
        <f>IF(ISBLANK(datasets!B323),"",datasets!B323)</f>
        <v/>
      </c>
      <c r="C323" s="15">
        <f>IF(B323="","","https://raw.githubusercontent.com/GFDRR/rdl-standard/0__2__0/schema/rdls_schema.json")</f>
        <v/>
      </c>
      <c r="D323" s="15">
        <f>IF(B323="","","describedby")</f>
        <v/>
      </c>
    </row>
    <row r="324" spans="2:4">
      <c r="B324" s="15">
        <f>IF(ISBLANK(datasets!B324),"",datasets!B324)</f>
        <v/>
      </c>
      <c r="C324" s="15">
        <f>IF(B324="","","https://raw.githubusercontent.com/GFDRR/rdl-standard/0__2__0/schema/rdls_schema.json")</f>
        <v/>
      </c>
      <c r="D324" s="15">
        <f>IF(B324="","","describedby")</f>
        <v/>
      </c>
    </row>
    <row r="325" spans="2:4">
      <c r="B325" s="15">
        <f>IF(ISBLANK(datasets!B325),"",datasets!B325)</f>
        <v/>
      </c>
      <c r="C325" s="15">
        <f>IF(B325="","","https://raw.githubusercontent.com/GFDRR/rdl-standard/0__2__0/schema/rdls_schema.json")</f>
        <v/>
      </c>
      <c r="D325" s="15">
        <f>IF(B325="","","describedby")</f>
        <v/>
      </c>
    </row>
    <row r="326" spans="2:4">
      <c r="B326" s="15">
        <f>IF(ISBLANK(datasets!B326),"",datasets!B326)</f>
        <v/>
      </c>
      <c r="C326" s="15">
        <f>IF(B326="","","https://raw.githubusercontent.com/GFDRR/rdl-standard/0__2__0/schema/rdls_schema.json")</f>
        <v/>
      </c>
      <c r="D326" s="15">
        <f>IF(B326="","","describedby")</f>
        <v/>
      </c>
    </row>
    <row r="327" spans="2:4">
      <c r="B327" s="15">
        <f>IF(ISBLANK(datasets!B327),"",datasets!B327)</f>
        <v/>
      </c>
      <c r="C327" s="15">
        <f>IF(B327="","","https://raw.githubusercontent.com/GFDRR/rdl-standard/0__2__0/schema/rdls_schema.json")</f>
        <v/>
      </c>
      <c r="D327" s="15">
        <f>IF(B327="","","describedby")</f>
        <v/>
      </c>
    </row>
    <row r="328" spans="2:4">
      <c r="B328" s="15">
        <f>IF(ISBLANK(datasets!B328),"",datasets!B328)</f>
        <v/>
      </c>
      <c r="C328" s="15">
        <f>IF(B328="","","https://raw.githubusercontent.com/GFDRR/rdl-standard/0__2__0/schema/rdls_schema.json")</f>
        <v/>
      </c>
      <c r="D328" s="15">
        <f>IF(B328="","","describedby")</f>
        <v/>
      </c>
    </row>
    <row r="329" spans="2:4">
      <c r="B329" s="15">
        <f>IF(ISBLANK(datasets!B329),"",datasets!B329)</f>
        <v/>
      </c>
      <c r="C329" s="15">
        <f>IF(B329="","","https://raw.githubusercontent.com/GFDRR/rdl-standard/0__2__0/schema/rdls_schema.json")</f>
        <v/>
      </c>
      <c r="D329" s="15">
        <f>IF(B329="","","describedby")</f>
        <v/>
      </c>
    </row>
    <row r="330" spans="2:4">
      <c r="B330" s="15">
        <f>IF(ISBLANK(datasets!B330),"",datasets!B330)</f>
        <v/>
      </c>
      <c r="C330" s="15">
        <f>IF(B330="","","https://raw.githubusercontent.com/GFDRR/rdl-standard/0__2__0/schema/rdls_schema.json")</f>
        <v/>
      </c>
      <c r="D330" s="15">
        <f>IF(B330="","","describedby")</f>
        <v/>
      </c>
    </row>
    <row r="331" spans="2:4">
      <c r="B331" s="15">
        <f>IF(ISBLANK(datasets!B331),"",datasets!B331)</f>
        <v/>
      </c>
      <c r="C331" s="15">
        <f>IF(B331="","","https://raw.githubusercontent.com/GFDRR/rdl-standard/0__2__0/schema/rdls_schema.json")</f>
        <v/>
      </c>
      <c r="D331" s="15">
        <f>IF(B331="","","describedby")</f>
        <v/>
      </c>
    </row>
    <row r="332" spans="2:4">
      <c r="B332" s="15">
        <f>IF(ISBLANK(datasets!B332),"",datasets!B332)</f>
        <v/>
      </c>
      <c r="C332" s="15">
        <f>IF(B332="","","https://raw.githubusercontent.com/GFDRR/rdl-standard/0__2__0/schema/rdls_schema.json")</f>
        <v/>
      </c>
      <c r="D332" s="15">
        <f>IF(B332="","","describedby")</f>
        <v/>
      </c>
    </row>
    <row r="333" spans="2:4">
      <c r="B333" s="15">
        <f>IF(ISBLANK(datasets!B333),"",datasets!B333)</f>
        <v/>
      </c>
      <c r="C333" s="15">
        <f>IF(B333="","","https://raw.githubusercontent.com/GFDRR/rdl-standard/0__2__0/schema/rdls_schema.json")</f>
        <v/>
      </c>
      <c r="D333" s="15">
        <f>IF(B333="","","describedby")</f>
        <v/>
      </c>
    </row>
    <row r="334" spans="2:4">
      <c r="B334" s="15">
        <f>IF(ISBLANK(datasets!B334),"",datasets!B334)</f>
        <v/>
      </c>
      <c r="C334" s="15">
        <f>IF(B334="","","https://raw.githubusercontent.com/GFDRR/rdl-standard/0__2__0/schema/rdls_schema.json")</f>
        <v/>
      </c>
      <c r="D334" s="15">
        <f>IF(B334="","","describedby")</f>
        <v/>
      </c>
    </row>
    <row r="335" spans="2:4">
      <c r="B335" s="15">
        <f>IF(ISBLANK(datasets!B335),"",datasets!B335)</f>
        <v/>
      </c>
      <c r="C335" s="15">
        <f>IF(B335="","","https://raw.githubusercontent.com/GFDRR/rdl-standard/0__2__0/schema/rdls_schema.json")</f>
        <v/>
      </c>
      <c r="D335" s="15">
        <f>IF(B335="","","describedby")</f>
        <v/>
      </c>
    </row>
    <row r="336" spans="2:4">
      <c r="B336" s="15">
        <f>IF(ISBLANK(datasets!B336),"",datasets!B336)</f>
        <v/>
      </c>
      <c r="C336" s="15">
        <f>IF(B336="","","https://raw.githubusercontent.com/GFDRR/rdl-standard/0__2__0/schema/rdls_schema.json")</f>
        <v/>
      </c>
      <c r="D336" s="15">
        <f>IF(B336="","","describedby")</f>
        <v/>
      </c>
    </row>
    <row r="337" spans="2:4">
      <c r="B337" s="15">
        <f>IF(ISBLANK(datasets!B337),"",datasets!B337)</f>
        <v/>
      </c>
      <c r="C337" s="15">
        <f>IF(B337="","","https://raw.githubusercontent.com/GFDRR/rdl-standard/0__2__0/schema/rdls_schema.json")</f>
        <v/>
      </c>
      <c r="D337" s="15">
        <f>IF(B337="","","describedby")</f>
        <v/>
      </c>
    </row>
    <row r="338" spans="2:4">
      <c r="B338" s="15">
        <f>IF(ISBLANK(datasets!B338),"",datasets!B338)</f>
        <v/>
      </c>
      <c r="C338" s="15">
        <f>IF(B338="","","https://raw.githubusercontent.com/GFDRR/rdl-standard/0__2__0/schema/rdls_schema.json")</f>
        <v/>
      </c>
      <c r="D338" s="15">
        <f>IF(B338="","","describedby")</f>
        <v/>
      </c>
    </row>
    <row r="339" spans="2:4">
      <c r="B339" s="15">
        <f>IF(ISBLANK(datasets!B339),"",datasets!B339)</f>
        <v/>
      </c>
      <c r="C339" s="15">
        <f>IF(B339="","","https://raw.githubusercontent.com/GFDRR/rdl-standard/0__2__0/schema/rdls_schema.json")</f>
        <v/>
      </c>
      <c r="D339" s="15">
        <f>IF(B339="","","describedby")</f>
        <v/>
      </c>
    </row>
    <row r="340" spans="2:4">
      <c r="B340" s="15">
        <f>IF(ISBLANK(datasets!B340),"",datasets!B340)</f>
        <v/>
      </c>
      <c r="C340" s="15">
        <f>IF(B340="","","https://raw.githubusercontent.com/GFDRR/rdl-standard/0__2__0/schema/rdls_schema.json")</f>
        <v/>
      </c>
      <c r="D340" s="15">
        <f>IF(B340="","","describedby")</f>
        <v/>
      </c>
    </row>
    <row r="341" spans="2:4">
      <c r="B341" s="15">
        <f>IF(ISBLANK(datasets!B341),"",datasets!B341)</f>
        <v/>
      </c>
      <c r="C341" s="15">
        <f>IF(B341="","","https://raw.githubusercontent.com/GFDRR/rdl-standard/0__2__0/schema/rdls_schema.json")</f>
        <v/>
      </c>
      <c r="D341" s="15">
        <f>IF(B341="","","describedby")</f>
        <v/>
      </c>
    </row>
    <row r="342" spans="2:4">
      <c r="B342" s="15">
        <f>IF(ISBLANK(datasets!B342),"",datasets!B342)</f>
        <v/>
      </c>
      <c r="C342" s="15">
        <f>IF(B342="","","https://raw.githubusercontent.com/GFDRR/rdl-standard/0__2__0/schema/rdls_schema.json")</f>
        <v/>
      </c>
      <c r="D342" s="15">
        <f>IF(B342="","","describedby")</f>
        <v/>
      </c>
    </row>
    <row r="343" spans="2:4">
      <c r="B343" s="15">
        <f>IF(ISBLANK(datasets!B343),"",datasets!B343)</f>
        <v/>
      </c>
      <c r="C343" s="15">
        <f>IF(B343="","","https://raw.githubusercontent.com/GFDRR/rdl-standard/0__2__0/schema/rdls_schema.json")</f>
        <v/>
      </c>
      <c r="D343" s="15">
        <f>IF(B343="","","describedby")</f>
        <v/>
      </c>
    </row>
    <row r="344" spans="2:4">
      <c r="B344" s="15">
        <f>IF(ISBLANK(datasets!B344),"",datasets!B344)</f>
        <v/>
      </c>
      <c r="C344" s="15">
        <f>IF(B344="","","https://raw.githubusercontent.com/GFDRR/rdl-standard/0__2__0/schema/rdls_schema.json")</f>
        <v/>
      </c>
      <c r="D344" s="15">
        <f>IF(B344="","","describedby")</f>
        <v/>
      </c>
    </row>
    <row r="345" spans="2:4">
      <c r="B345" s="15">
        <f>IF(ISBLANK(datasets!B345),"",datasets!B345)</f>
        <v/>
      </c>
      <c r="C345" s="15">
        <f>IF(B345="","","https://raw.githubusercontent.com/GFDRR/rdl-standard/0__2__0/schema/rdls_schema.json")</f>
        <v/>
      </c>
      <c r="D345" s="15">
        <f>IF(B345="","","describedby")</f>
        <v/>
      </c>
    </row>
    <row r="346" spans="2:4">
      <c r="B346" s="15">
        <f>IF(ISBLANK(datasets!B346),"",datasets!B346)</f>
        <v/>
      </c>
      <c r="C346" s="15">
        <f>IF(B346="","","https://raw.githubusercontent.com/GFDRR/rdl-standard/0__2__0/schema/rdls_schema.json")</f>
        <v/>
      </c>
      <c r="D346" s="15">
        <f>IF(B346="","","describedby")</f>
        <v/>
      </c>
    </row>
    <row r="347" spans="2:4">
      <c r="B347" s="15">
        <f>IF(ISBLANK(datasets!B347),"",datasets!B347)</f>
        <v/>
      </c>
      <c r="C347" s="15">
        <f>IF(B347="","","https://raw.githubusercontent.com/GFDRR/rdl-standard/0__2__0/schema/rdls_schema.json")</f>
        <v/>
      </c>
      <c r="D347" s="15">
        <f>IF(B347="","","describedby")</f>
        <v/>
      </c>
    </row>
    <row r="348" spans="2:4">
      <c r="B348" s="15">
        <f>IF(ISBLANK(datasets!B348),"",datasets!B348)</f>
        <v/>
      </c>
      <c r="C348" s="15">
        <f>IF(B348="","","https://raw.githubusercontent.com/GFDRR/rdl-standard/0__2__0/schema/rdls_schema.json")</f>
        <v/>
      </c>
      <c r="D348" s="15">
        <f>IF(B348="","","describedby")</f>
        <v/>
      </c>
    </row>
    <row r="349" spans="2:4">
      <c r="B349" s="15">
        <f>IF(ISBLANK(datasets!B349),"",datasets!B349)</f>
        <v/>
      </c>
      <c r="C349" s="15">
        <f>IF(B349="","","https://raw.githubusercontent.com/GFDRR/rdl-standard/0__2__0/schema/rdls_schema.json")</f>
        <v/>
      </c>
      <c r="D349" s="15">
        <f>IF(B349="","","describedby")</f>
        <v/>
      </c>
    </row>
    <row r="350" spans="2:4">
      <c r="B350" s="15">
        <f>IF(ISBLANK(datasets!B350),"",datasets!B350)</f>
        <v/>
      </c>
      <c r="C350" s="15">
        <f>IF(B350="","","https://raw.githubusercontent.com/GFDRR/rdl-standard/0__2__0/schema/rdls_schema.json")</f>
        <v/>
      </c>
      <c r="D350" s="15">
        <f>IF(B350="","","describedby")</f>
        <v/>
      </c>
    </row>
    <row r="351" spans="2:4">
      <c r="B351" s="15">
        <f>IF(ISBLANK(datasets!B351),"",datasets!B351)</f>
        <v/>
      </c>
      <c r="C351" s="15">
        <f>IF(B351="","","https://raw.githubusercontent.com/GFDRR/rdl-standard/0__2__0/schema/rdls_schema.json")</f>
        <v/>
      </c>
      <c r="D351" s="15">
        <f>IF(B351="","","describedby")</f>
        <v/>
      </c>
    </row>
    <row r="352" spans="2:4">
      <c r="B352" s="15">
        <f>IF(ISBLANK(datasets!B352),"",datasets!B352)</f>
        <v/>
      </c>
      <c r="C352" s="15">
        <f>IF(B352="","","https://raw.githubusercontent.com/GFDRR/rdl-standard/0__2__0/schema/rdls_schema.json")</f>
        <v/>
      </c>
      <c r="D352" s="15">
        <f>IF(B352="","","describedby")</f>
        <v/>
      </c>
    </row>
    <row r="353" spans="2:4">
      <c r="B353" s="15">
        <f>IF(ISBLANK(datasets!B353),"",datasets!B353)</f>
        <v/>
      </c>
      <c r="C353" s="15">
        <f>IF(B353="","","https://raw.githubusercontent.com/GFDRR/rdl-standard/0__2__0/schema/rdls_schema.json")</f>
        <v/>
      </c>
      <c r="D353" s="15">
        <f>IF(B353="","","describedby")</f>
        <v/>
      </c>
    </row>
    <row r="354" spans="2:4">
      <c r="B354" s="15">
        <f>IF(ISBLANK(datasets!B354),"",datasets!B354)</f>
        <v/>
      </c>
      <c r="C354" s="15">
        <f>IF(B354="","","https://raw.githubusercontent.com/GFDRR/rdl-standard/0__2__0/schema/rdls_schema.json")</f>
        <v/>
      </c>
      <c r="D354" s="15">
        <f>IF(B354="","","describedby")</f>
        <v/>
      </c>
    </row>
    <row r="355" spans="2:4">
      <c r="B355" s="15">
        <f>IF(ISBLANK(datasets!B355),"",datasets!B355)</f>
        <v/>
      </c>
      <c r="C355" s="15">
        <f>IF(B355="","","https://raw.githubusercontent.com/GFDRR/rdl-standard/0__2__0/schema/rdls_schema.json")</f>
        <v/>
      </c>
      <c r="D355" s="15">
        <f>IF(B355="","","describedby")</f>
        <v/>
      </c>
    </row>
    <row r="356" spans="2:4">
      <c r="B356" s="15">
        <f>IF(ISBLANK(datasets!B356),"",datasets!B356)</f>
        <v/>
      </c>
      <c r="C356" s="15">
        <f>IF(B356="","","https://raw.githubusercontent.com/GFDRR/rdl-standard/0__2__0/schema/rdls_schema.json")</f>
        <v/>
      </c>
      <c r="D356" s="15">
        <f>IF(B356="","","describedby")</f>
        <v/>
      </c>
    </row>
    <row r="357" spans="2:4">
      <c r="B357" s="15">
        <f>IF(ISBLANK(datasets!B357),"",datasets!B357)</f>
        <v/>
      </c>
      <c r="C357" s="15">
        <f>IF(B357="","","https://raw.githubusercontent.com/GFDRR/rdl-standard/0__2__0/schema/rdls_schema.json")</f>
        <v/>
      </c>
      <c r="D357" s="15">
        <f>IF(B357="","","describedby")</f>
        <v/>
      </c>
    </row>
    <row r="358" spans="2:4">
      <c r="B358" s="15">
        <f>IF(ISBLANK(datasets!B358),"",datasets!B358)</f>
        <v/>
      </c>
      <c r="C358" s="15">
        <f>IF(B358="","","https://raw.githubusercontent.com/GFDRR/rdl-standard/0__2__0/schema/rdls_schema.json")</f>
        <v/>
      </c>
      <c r="D358" s="15">
        <f>IF(B358="","","describedby")</f>
        <v/>
      </c>
    </row>
    <row r="359" spans="2:4">
      <c r="B359" s="15">
        <f>IF(ISBLANK(datasets!B359),"",datasets!B359)</f>
        <v/>
      </c>
      <c r="C359" s="15">
        <f>IF(B359="","","https://raw.githubusercontent.com/GFDRR/rdl-standard/0__2__0/schema/rdls_schema.json")</f>
        <v/>
      </c>
      <c r="D359" s="15">
        <f>IF(B359="","","describedby")</f>
        <v/>
      </c>
    </row>
    <row r="360" spans="2:4">
      <c r="B360" s="15">
        <f>IF(ISBLANK(datasets!B360),"",datasets!B360)</f>
        <v/>
      </c>
      <c r="C360" s="15">
        <f>IF(B360="","","https://raw.githubusercontent.com/GFDRR/rdl-standard/0__2__0/schema/rdls_schema.json")</f>
        <v/>
      </c>
      <c r="D360" s="15">
        <f>IF(B360="","","describedby")</f>
        <v/>
      </c>
    </row>
    <row r="361" spans="2:4">
      <c r="B361" s="15">
        <f>IF(ISBLANK(datasets!B361),"",datasets!B361)</f>
        <v/>
      </c>
      <c r="C361" s="15">
        <f>IF(B361="","","https://raw.githubusercontent.com/GFDRR/rdl-standard/0__2__0/schema/rdls_schema.json")</f>
        <v/>
      </c>
      <c r="D361" s="15">
        <f>IF(B361="","","describedby")</f>
        <v/>
      </c>
    </row>
    <row r="362" spans="2:4">
      <c r="B362" s="15">
        <f>IF(ISBLANK(datasets!B362),"",datasets!B362)</f>
        <v/>
      </c>
      <c r="C362" s="15">
        <f>IF(B362="","","https://raw.githubusercontent.com/GFDRR/rdl-standard/0__2__0/schema/rdls_schema.json")</f>
        <v/>
      </c>
      <c r="D362" s="15">
        <f>IF(B362="","","describedby")</f>
        <v/>
      </c>
    </row>
    <row r="363" spans="2:4">
      <c r="B363" s="15">
        <f>IF(ISBLANK(datasets!B363),"",datasets!B363)</f>
        <v/>
      </c>
      <c r="C363" s="15">
        <f>IF(B363="","","https://raw.githubusercontent.com/GFDRR/rdl-standard/0__2__0/schema/rdls_schema.json")</f>
        <v/>
      </c>
      <c r="D363" s="15">
        <f>IF(B363="","","describedby")</f>
        <v/>
      </c>
    </row>
    <row r="364" spans="2:4">
      <c r="B364" s="15">
        <f>IF(ISBLANK(datasets!B364),"",datasets!B364)</f>
        <v/>
      </c>
      <c r="C364" s="15">
        <f>IF(B364="","","https://raw.githubusercontent.com/GFDRR/rdl-standard/0__2__0/schema/rdls_schema.json")</f>
        <v/>
      </c>
      <c r="D364" s="15">
        <f>IF(B364="","","describedby")</f>
        <v/>
      </c>
    </row>
    <row r="365" spans="2:4">
      <c r="B365" s="15">
        <f>IF(ISBLANK(datasets!B365),"",datasets!B365)</f>
        <v/>
      </c>
      <c r="C365" s="15">
        <f>IF(B365="","","https://raw.githubusercontent.com/GFDRR/rdl-standard/0__2__0/schema/rdls_schema.json")</f>
        <v/>
      </c>
      <c r="D365" s="15">
        <f>IF(B365="","","describedby")</f>
        <v/>
      </c>
    </row>
    <row r="366" spans="2:4">
      <c r="B366" s="15">
        <f>IF(ISBLANK(datasets!B366),"",datasets!B366)</f>
        <v/>
      </c>
      <c r="C366" s="15">
        <f>IF(B366="","","https://raw.githubusercontent.com/GFDRR/rdl-standard/0__2__0/schema/rdls_schema.json")</f>
        <v/>
      </c>
      <c r="D366" s="15">
        <f>IF(B366="","","describedby")</f>
        <v/>
      </c>
    </row>
    <row r="367" spans="2:4">
      <c r="B367" s="15">
        <f>IF(ISBLANK(datasets!B367),"",datasets!B367)</f>
        <v/>
      </c>
      <c r="C367" s="15">
        <f>IF(B367="","","https://raw.githubusercontent.com/GFDRR/rdl-standard/0__2__0/schema/rdls_schema.json")</f>
        <v/>
      </c>
      <c r="D367" s="15">
        <f>IF(B367="","","describedby")</f>
        <v/>
      </c>
    </row>
    <row r="368" spans="2:4">
      <c r="B368" s="15">
        <f>IF(ISBLANK(datasets!B368),"",datasets!B368)</f>
        <v/>
      </c>
      <c r="C368" s="15">
        <f>IF(B368="","","https://raw.githubusercontent.com/GFDRR/rdl-standard/0__2__0/schema/rdls_schema.json")</f>
        <v/>
      </c>
      <c r="D368" s="15">
        <f>IF(B368="","","describedby")</f>
        <v/>
      </c>
    </row>
    <row r="369" spans="2:4">
      <c r="B369" s="15">
        <f>IF(ISBLANK(datasets!B369),"",datasets!B369)</f>
        <v/>
      </c>
      <c r="C369" s="15">
        <f>IF(B369="","","https://raw.githubusercontent.com/GFDRR/rdl-standard/0__2__0/schema/rdls_schema.json")</f>
        <v/>
      </c>
      <c r="D369" s="15">
        <f>IF(B369="","","describedby")</f>
        <v/>
      </c>
    </row>
    <row r="370" spans="2:4">
      <c r="B370" s="15">
        <f>IF(ISBLANK(datasets!B370),"",datasets!B370)</f>
        <v/>
      </c>
      <c r="C370" s="15">
        <f>IF(B370="","","https://raw.githubusercontent.com/GFDRR/rdl-standard/0__2__0/schema/rdls_schema.json")</f>
        <v/>
      </c>
      <c r="D370" s="15">
        <f>IF(B370="","","describedby")</f>
        <v/>
      </c>
    </row>
    <row r="371" spans="2:4">
      <c r="B371" s="15">
        <f>IF(ISBLANK(datasets!B371),"",datasets!B371)</f>
        <v/>
      </c>
      <c r="C371" s="15">
        <f>IF(B371="","","https://raw.githubusercontent.com/GFDRR/rdl-standard/0__2__0/schema/rdls_schema.json")</f>
        <v/>
      </c>
      <c r="D371" s="15">
        <f>IF(B371="","","describedby")</f>
        <v/>
      </c>
    </row>
    <row r="372" spans="2:4">
      <c r="B372" s="15">
        <f>IF(ISBLANK(datasets!B372),"",datasets!B372)</f>
        <v/>
      </c>
      <c r="C372" s="15">
        <f>IF(B372="","","https://raw.githubusercontent.com/GFDRR/rdl-standard/0__2__0/schema/rdls_schema.json")</f>
        <v/>
      </c>
      <c r="D372" s="15">
        <f>IF(B372="","","describedby")</f>
        <v/>
      </c>
    </row>
    <row r="373" spans="2:4">
      <c r="B373" s="15">
        <f>IF(ISBLANK(datasets!B373),"",datasets!B373)</f>
        <v/>
      </c>
      <c r="C373" s="15">
        <f>IF(B373="","","https://raw.githubusercontent.com/GFDRR/rdl-standard/0__2__0/schema/rdls_schema.json")</f>
        <v/>
      </c>
      <c r="D373" s="15">
        <f>IF(B373="","","describedby")</f>
        <v/>
      </c>
    </row>
    <row r="374" spans="2:4">
      <c r="B374" s="15">
        <f>IF(ISBLANK(datasets!B374),"",datasets!B374)</f>
        <v/>
      </c>
      <c r="C374" s="15">
        <f>IF(B374="","","https://raw.githubusercontent.com/GFDRR/rdl-standard/0__2__0/schema/rdls_schema.json")</f>
        <v/>
      </c>
      <c r="D374" s="15">
        <f>IF(B374="","","describedby")</f>
        <v/>
      </c>
    </row>
    <row r="375" spans="2:4">
      <c r="B375" s="15">
        <f>IF(ISBLANK(datasets!B375),"",datasets!B375)</f>
        <v/>
      </c>
      <c r="C375" s="15">
        <f>IF(B375="","","https://raw.githubusercontent.com/GFDRR/rdl-standard/0__2__0/schema/rdls_schema.json")</f>
        <v/>
      </c>
      <c r="D375" s="15">
        <f>IF(B375="","","describedby")</f>
        <v/>
      </c>
    </row>
    <row r="376" spans="2:4">
      <c r="B376" s="15">
        <f>IF(ISBLANK(datasets!B376),"",datasets!B376)</f>
        <v/>
      </c>
      <c r="C376" s="15">
        <f>IF(B376="","","https://raw.githubusercontent.com/GFDRR/rdl-standard/0__2__0/schema/rdls_schema.json")</f>
        <v/>
      </c>
      <c r="D376" s="15">
        <f>IF(B376="","","describedby")</f>
        <v/>
      </c>
    </row>
    <row r="377" spans="2:4">
      <c r="B377" s="15">
        <f>IF(ISBLANK(datasets!B377),"",datasets!B377)</f>
        <v/>
      </c>
      <c r="C377" s="15">
        <f>IF(B377="","","https://raw.githubusercontent.com/GFDRR/rdl-standard/0__2__0/schema/rdls_schema.json")</f>
        <v/>
      </c>
      <c r="D377" s="15">
        <f>IF(B377="","","describedby")</f>
        <v/>
      </c>
    </row>
    <row r="378" spans="2:4">
      <c r="B378" s="15">
        <f>IF(ISBLANK(datasets!B378),"",datasets!B378)</f>
        <v/>
      </c>
      <c r="C378" s="15">
        <f>IF(B378="","","https://raw.githubusercontent.com/GFDRR/rdl-standard/0__2__0/schema/rdls_schema.json")</f>
        <v/>
      </c>
      <c r="D378" s="15">
        <f>IF(B378="","","describedby")</f>
        <v/>
      </c>
    </row>
    <row r="379" spans="2:4">
      <c r="B379" s="15">
        <f>IF(ISBLANK(datasets!B379),"",datasets!B379)</f>
        <v/>
      </c>
      <c r="C379" s="15">
        <f>IF(B379="","","https://raw.githubusercontent.com/GFDRR/rdl-standard/0__2__0/schema/rdls_schema.json")</f>
        <v/>
      </c>
      <c r="D379" s="15">
        <f>IF(B379="","","describedby")</f>
        <v/>
      </c>
    </row>
    <row r="380" spans="2:4">
      <c r="B380" s="15">
        <f>IF(ISBLANK(datasets!B380),"",datasets!B380)</f>
        <v/>
      </c>
      <c r="C380" s="15">
        <f>IF(B380="","","https://raw.githubusercontent.com/GFDRR/rdl-standard/0__2__0/schema/rdls_schema.json")</f>
        <v/>
      </c>
      <c r="D380" s="15">
        <f>IF(B380="","","describedby")</f>
        <v/>
      </c>
    </row>
    <row r="381" spans="2:4">
      <c r="B381" s="15">
        <f>IF(ISBLANK(datasets!B381),"",datasets!B381)</f>
        <v/>
      </c>
      <c r="C381" s="15">
        <f>IF(B381="","","https://raw.githubusercontent.com/GFDRR/rdl-standard/0__2__0/schema/rdls_schema.json")</f>
        <v/>
      </c>
      <c r="D381" s="15">
        <f>IF(B381="","","describedby")</f>
        <v/>
      </c>
    </row>
    <row r="382" spans="2:4">
      <c r="B382" s="15">
        <f>IF(ISBLANK(datasets!B382),"",datasets!B382)</f>
        <v/>
      </c>
      <c r="C382" s="15">
        <f>IF(B382="","","https://raw.githubusercontent.com/GFDRR/rdl-standard/0__2__0/schema/rdls_schema.json")</f>
        <v/>
      </c>
      <c r="D382" s="15">
        <f>IF(B382="","","describedby")</f>
        <v/>
      </c>
    </row>
    <row r="383" spans="2:4">
      <c r="B383" s="15">
        <f>IF(ISBLANK(datasets!B383),"",datasets!B383)</f>
        <v/>
      </c>
      <c r="C383" s="15">
        <f>IF(B383="","","https://raw.githubusercontent.com/GFDRR/rdl-standard/0__2__0/schema/rdls_schema.json")</f>
        <v/>
      </c>
      <c r="D383" s="15">
        <f>IF(B383="","","describedby")</f>
        <v/>
      </c>
    </row>
    <row r="384" spans="2:4">
      <c r="B384" s="15">
        <f>IF(ISBLANK(datasets!B384),"",datasets!B384)</f>
        <v/>
      </c>
      <c r="C384" s="15">
        <f>IF(B384="","","https://raw.githubusercontent.com/GFDRR/rdl-standard/0__2__0/schema/rdls_schema.json")</f>
        <v/>
      </c>
      <c r="D384" s="15">
        <f>IF(B384="","","describedby")</f>
        <v/>
      </c>
    </row>
    <row r="385" spans="2:4">
      <c r="B385" s="15">
        <f>IF(ISBLANK(datasets!B385),"",datasets!B385)</f>
        <v/>
      </c>
      <c r="C385" s="15">
        <f>IF(B385="","","https://raw.githubusercontent.com/GFDRR/rdl-standard/0__2__0/schema/rdls_schema.json")</f>
        <v/>
      </c>
      <c r="D385" s="15">
        <f>IF(B385="","","describedby")</f>
        <v/>
      </c>
    </row>
    <row r="386" spans="2:4">
      <c r="B386" s="15">
        <f>IF(ISBLANK(datasets!B386),"",datasets!B386)</f>
        <v/>
      </c>
      <c r="C386" s="15">
        <f>IF(B386="","","https://raw.githubusercontent.com/GFDRR/rdl-standard/0__2__0/schema/rdls_schema.json")</f>
        <v/>
      </c>
      <c r="D386" s="15">
        <f>IF(B386="","","describedby")</f>
        <v/>
      </c>
    </row>
    <row r="387" spans="2:4">
      <c r="B387" s="15">
        <f>IF(ISBLANK(datasets!B387),"",datasets!B387)</f>
        <v/>
      </c>
      <c r="C387" s="15">
        <f>IF(B387="","","https://raw.githubusercontent.com/GFDRR/rdl-standard/0__2__0/schema/rdls_schema.json")</f>
        <v/>
      </c>
      <c r="D387" s="15">
        <f>IF(B387="","","describedby")</f>
        <v/>
      </c>
    </row>
    <row r="388" spans="2:4">
      <c r="B388" s="15">
        <f>IF(ISBLANK(datasets!B388),"",datasets!B388)</f>
        <v/>
      </c>
      <c r="C388" s="15">
        <f>IF(B388="","","https://raw.githubusercontent.com/GFDRR/rdl-standard/0__2__0/schema/rdls_schema.json")</f>
        <v/>
      </c>
      <c r="D388" s="15">
        <f>IF(B388="","","describedby")</f>
        <v/>
      </c>
    </row>
    <row r="389" spans="2:4">
      <c r="B389" s="15">
        <f>IF(ISBLANK(datasets!B389),"",datasets!B389)</f>
        <v/>
      </c>
      <c r="C389" s="15">
        <f>IF(B389="","","https://raw.githubusercontent.com/GFDRR/rdl-standard/0__2__0/schema/rdls_schema.json")</f>
        <v/>
      </c>
      <c r="D389" s="15">
        <f>IF(B389="","","describedby")</f>
        <v/>
      </c>
    </row>
    <row r="390" spans="2:4">
      <c r="B390" s="15">
        <f>IF(ISBLANK(datasets!B390),"",datasets!B390)</f>
        <v/>
      </c>
      <c r="C390" s="15">
        <f>IF(B390="","","https://raw.githubusercontent.com/GFDRR/rdl-standard/0__2__0/schema/rdls_schema.json")</f>
        <v/>
      </c>
      <c r="D390" s="15">
        <f>IF(B390="","","describedby")</f>
        <v/>
      </c>
    </row>
    <row r="391" spans="2:4">
      <c r="B391" s="15">
        <f>IF(ISBLANK(datasets!B391),"",datasets!B391)</f>
        <v/>
      </c>
      <c r="C391" s="15">
        <f>IF(B391="","","https://raw.githubusercontent.com/GFDRR/rdl-standard/0__2__0/schema/rdls_schema.json")</f>
        <v/>
      </c>
      <c r="D391" s="15">
        <f>IF(B391="","","describedby")</f>
        <v/>
      </c>
    </row>
    <row r="392" spans="2:4">
      <c r="B392" s="15">
        <f>IF(ISBLANK(datasets!B392),"",datasets!B392)</f>
        <v/>
      </c>
      <c r="C392" s="15">
        <f>IF(B392="","","https://raw.githubusercontent.com/GFDRR/rdl-standard/0__2__0/schema/rdls_schema.json")</f>
        <v/>
      </c>
      <c r="D392" s="15">
        <f>IF(B392="","","describedby")</f>
        <v/>
      </c>
    </row>
    <row r="393" spans="2:4">
      <c r="B393" s="15">
        <f>IF(ISBLANK(datasets!B393),"",datasets!B393)</f>
        <v/>
      </c>
      <c r="C393" s="15">
        <f>IF(B393="","","https://raw.githubusercontent.com/GFDRR/rdl-standard/0__2__0/schema/rdls_schema.json")</f>
        <v/>
      </c>
      <c r="D393" s="15">
        <f>IF(B393="","","describedby")</f>
        <v/>
      </c>
    </row>
    <row r="394" spans="2:4">
      <c r="B394" s="15">
        <f>IF(ISBLANK(datasets!B394),"",datasets!B394)</f>
        <v/>
      </c>
      <c r="C394" s="15">
        <f>IF(B394="","","https://raw.githubusercontent.com/GFDRR/rdl-standard/0__2__0/schema/rdls_schema.json")</f>
        <v/>
      </c>
      <c r="D394" s="15">
        <f>IF(B394="","","describedby")</f>
        <v/>
      </c>
    </row>
    <row r="395" spans="2:4">
      <c r="B395" s="15">
        <f>IF(ISBLANK(datasets!B395),"",datasets!B395)</f>
        <v/>
      </c>
      <c r="C395" s="15">
        <f>IF(B395="","","https://raw.githubusercontent.com/GFDRR/rdl-standard/0__2__0/schema/rdls_schema.json")</f>
        <v/>
      </c>
      <c r="D395" s="15">
        <f>IF(B395="","","describedby")</f>
        <v/>
      </c>
    </row>
    <row r="396" spans="2:4">
      <c r="B396" s="15">
        <f>IF(ISBLANK(datasets!B396),"",datasets!B396)</f>
        <v/>
      </c>
      <c r="C396" s="15">
        <f>IF(B396="","","https://raw.githubusercontent.com/GFDRR/rdl-standard/0__2__0/schema/rdls_schema.json")</f>
        <v/>
      </c>
      <c r="D396" s="15">
        <f>IF(B396="","","describedby")</f>
        <v/>
      </c>
    </row>
    <row r="397" spans="2:4">
      <c r="B397" s="15">
        <f>IF(ISBLANK(datasets!B397),"",datasets!B397)</f>
        <v/>
      </c>
      <c r="C397" s="15">
        <f>IF(B397="","","https://raw.githubusercontent.com/GFDRR/rdl-standard/0__2__0/schema/rdls_schema.json")</f>
        <v/>
      </c>
      <c r="D397" s="15">
        <f>IF(B397="","","describedby")</f>
        <v/>
      </c>
    </row>
    <row r="398" spans="2:4">
      <c r="B398" s="15">
        <f>IF(ISBLANK(datasets!B398),"",datasets!B398)</f>
        <v/>
      </c>
      <c r="C398" s="15">
        <f>IF(B398="","","https://raw.githubusercontent.com/GFDRR/rdl-standard/0__2__0/schema/rdls_schema.json")</f>
        <v/>
      </c>
      <c r="D398" s="15">
        <f>IF(B398="","","describedby")</f>
        <v/>
      </c>
    </row>
    <row r="399" spans="2:4">
      <c r="B399" s="15">
        <f>IF(ISBLANK(datasets!B399),"",datasets!B399)</f>
        <v/>
      </c>
      <c r="C399" s="15">
        <f>IF(B399="","","https://raw.githubusercontent.com/GFDRR/rdl-standard/0__2__0/schema/rdls_schema.json")</f>
        <v/>
      </c>
      <c r="D399" s="15">
        <f>IF(B399="","","describedby")</f>
        <v/>
      </c>
    </row>
    <row r="400" spans="2:4">
      <c r="B400" s="15">
        <f>IF(ISBLANK(datasets!B400),"",datasets!B400)</f>
        <v/>
      </c>
      <c r="C400" s="15">
        <f>IF(B400="","","https://raw.githubusercontent.com/GFDRR/rdl-standard/0__2__0/schema/rdls_schema.json")</f>
        <v/>
      </c>
      <c r="D400" s="15">
        <f>IF(B400="","","describedby")</f>
        <v/>
      </c>
    </row>
    <row r="401" spans="2:4">
      <c r="B401" s="15">
        <f>IF(ISBLANK(datasets!B401),"",datasets!B401)</f>
        <v/>
      </c>
      <c r="C401" s="15">
        <f>IF(B401="","","https://raw.githubusercontent.com/GFDRR/rdl-standard/0__2__0/schema/rdls_schema.json")</f>
        <v/>
      </c>
      <c r="D401" s="15">
        <f>IF(B401="","","describedby")</f>
        <v/>
      </c>
    </row>
    <row r="402" spans="2:4">
      <c r="B402" s="15">
        <f>IF(ISBLANK(datasets!B402),"",datasets!B402)</f>
        <v/>
      </c>
      <c r="C402" s="15">
        <f>IF(B402="","","https://raw.githubusercontent.com/GFDRR/rdl-standard/0__2__0/schema/rdls_schema.json")</f>
        <v/>
      </c>
      <c r="D402" s="15">
        <f>IF(B402="","","describedby")</f>
        <v/>
      </c>
    </row>
    <row r="403" spans="2:4">
      <c r="B403" s="15">
        <f>IF(ISBLANK(datasets!B403),"",datasets!B403)</f>
        <v/>
      </c>
      <c r="C403" s="15">
        <f>IF(B403="","","https://raw.githubusercontent.com/GFDRR/rdl-standard/0__2__0/schema/rdls_schema.json")</f>
        <v/>
      </c>
      <c r="D403" s="15">
        <f>IF(B403="","","describedby")</f>
        <v/>
      </c>
    </row>
    <row r="404" spans="2:4">
      <c r="B404" s="15">
        <f>IF(ISBLANK(datasets!B404),"",datasets!B404)</f>
        <v/>
      </c>
      <c r="C404" s="15">
        <f>IF(B404="","","https://raw.githubusercontent.com/GFDRR/rdl-standard/0__2__0/schema/rdls_schema.json")</f>
        <v/>
      </c>
      <c r="D404" s="15">
        <f>IF(B404="","","describedby")</f>
        <v/>
      </c>
    </row>
    <row r="405" spans="2:4">
      <c r="B405" s="15">
        <f>IF(ISBLANK(datasets!B405),"",datasets!B405)</f>
        <v/>
      </c>
      <c r="C405" s="15">
        <f>IF(B405="","","https://raw.githubusercontent.com/GFDRR/rdl-standard/0__2__0/schema/rdls_schema.json")</f>
        <v/>
      </c>
      <c r="D405" s="15">
        <f>IF(B405="","","describedby")</f>
        <v/>
      </c>
    </row>
    <row r="406" spans="2:4">
      <c r="B406" s="15">
        <f>IF(ISBLANK(datasets!B406),"",datasets!B406)</f>
        <v/>
      </c>
      <c r="C406" s="15">
        <f>IF(B406="","","https://raw.githubusercontent.com/GFDRR/rdl-standard/0__2__0/schema/rdls_schema.json")</f>
        <v/>
      </c>
      <c r="D406" s="15">
        <f>IF(B406="","","describedby")</f>
        <v/>
      </c>
    </row>
    <row r="407" spans="2:4">
      <c r="B407" s="15">
        <f>IF(ISBLANK(datasets!B407),"",datasets!B407)</f>
        <v/>
      </c>
      <c r="C407" s="15">
        <f>IF(B407="","","https://raw.githubusercontent.com/GFDRR/rdl-standard/0__2__0/schema/rdls_schema.json")</f>
        <v/>
      </c>
      <c r="D407" s="15">
        <f>IF(B407="","","describedby")</f>
        <v/>
      </c>
    </row>
    <row r="408" spans="2:4">
      <c r="B408" s="15">
        <f>IF(ISBLANK(datasets!B408),"",datasets!B408)</f>
        <v/>
      </c>
      <c r="C408" s="15">
        <f>IF(B408="","","https://raw.githubusercontent.com/GFDRR/rdl-standard/0__2__0/schema/rdls_schema.json")</f>
        <v/>
      </c>
      <c r="D408" s="15">
        <f>IF(B408="","","describedby")</f>
        <v/>
      </c>
    </row>
    <row r="409" spans="2:4">
      <c r="B409" s="15">
        <f>IF(ISBLANK(datasets!B409),"",datasets!B409)</f>
        <v/>
      </c>
      <c r="C409" s="15">
        <f>IF(B409="","","https://raw.githubusercontent.com/GFDRR/rdl-standard/0__2__0/schema/rdls_schema.json")</f>
        <v/>
      </c>
      <c r="D409" s="15">
        <f>IF(B409="","","describedby")</f>
        <v/>
      </c>
    </row>
    <row r="410" spans="2:4">
      <c r="B410" s="15">
        <f>IF(ISBLANK(datasets!B410),"",datasets!B410)</f>
        <v/>
      </c>
      <c r="C410" s="15">
        <f>IF(B410="","","https://raw.githubusercontent.com/GFDRR/rdl-standard/0__2__0/schema/rdls_schema.json")</f>
        <v/>
      </c>
      <c r="D410" s="15">
        <f>IF(B410="","","describedby")</f>
        <v/>
      </c>
    </row>
    <row r="411" spans="2:4">
      <c r="B411" s="15">
        <f>IF(ISBLANK(datasets!B411),"",datasets!B411)</f>
        <v/>
      </c>
      <c r="C411" s="15">
        <f>IF(B411="","","https://raw.githubusercontent.com/GFDRR/rdl-standard/0__2__0/schema/rdls_schema.json")</f>
        <v/>
      </c>
      <c r="D411" s="15">
        <f>IF(B411="","","describedby")</f>
        <v/>
      </c>
    </row>
    <row r="412" spans="2:4">
      <c r="B412" s="15">
        <f>IF(ISBLANK(datasets!B412),"",datasets!B412)</f>
        <v/>
      </c>
      <c r="C412" s="15">
        <f>IF(B412="","","https://raw.githubusercontent.com/GFDRR/rdl-standard/0__2__0/schema/rdls_schema.json")</f>
        <v/>
      </c>
      <c r="D412" s="15">
        <f>IF(B412="","","describedby")</f>
        <v/>
      </c>
    </row>
    <row r="413" spans="2:4">
      <c r="B413" s="15">
        <f>IF(ISBLANK(datasets!B413),"",datasets!B413)</f>
        <v/>
      </c>
      <c r="C413" s="15">
        <f>IF(B413="","","https://raw.githubusercontent.com/GFDRR/rdl-standard/0__2__0/schema/rdls_schema.json")</f>
        <v/>
      </c>
      <c r="D413" s="15">
        <f>IF(B413="","","describedby")</f>
        <v/>
      </c>
    </row>
    <row r="414" spans="2:4">
      <c r="B414" s="15">
        <f>IF(ISBLANK(datasets!B414),"",datasets!B414)</f>
        <v/>
      </c>
      <c r="C414" s="15">
        <f>IF(B414="","","https://raw.githubusercontent.com/GFDRR/rdl-standard/0__2__0/schema/rdls_schema.json")</f>
        <v/>
      </c>
      <c r="D414" s="15">
        <f>IF(B414="","","describedby")</f>
        <v/>
      </c>
    </row>
    <row r="415" spans="2:4">
      <c r="B415" s="15">
        <f>IF(ISBLANK(datasets!B415),"",datasets!B415)</f>
        <v/>
      </c>
      <c r="C415" s="15">
        <f>IF(B415="","","https://raw.githubusercontent.com/GFDRR/rdl-standard/0__2__0/schema/rdls_schema.json")</f>
        <v/>
      </c>
      <c r="D415" s="15">
        <f>IF(B415="","","describedby")</f>
        <v/>
      </c>
    </row>
    <row r="416" spans="2:4">
      <c r="B416" s="15">
        <f>IF(ISBLANK(datasets!B416),"",datasets!B416)</f>
        <v/>
      </c>
      <c r="C416" s="15">
        <f>IF(B416="","","https://raw.githubusercontent.com/GFDRR/rdl-standard/0__2__0/schema/rdls_schema.json")</f>
        <v/>
      </c>
      <c r="D416" s="15">
        <f>IF(B416="","","describedby")</f>
        <v/>
      </c>
    </row>
    <row r="417" spans="2:4">
      <c r="B417" s="15">
        <f>IF(ISBLANK(datasets!B417),"",datasets!B417)</f>
        <v/>
      </c>
      <c r="C417" s="15">
        <f>IF(B417="","","https://raw.githubusercontent.com/GFDRR/rdl-standard/0__2__0/schema/rdls_schema.json")</f>
        <v/>
      </c>
      <c r="D417" s="15">
        <f>IF(B417="","","describedby")</f>
        <v/>
      </c>
    </row>
    <row r="418" spans="2:4">
      <c r="B418" s="15">
        <f>IF(ISBLANK(datasets!B418),"",datasets!B418)</f>
        <v/>
      </c>
      <c r="C418" s="15">
        <f>IF(B418="","","https://raw.githubusercontent.com/GFDRR/rdl-standard/0__2__0/schema/rdls_schema.json")</f>
        <v/>
      </c>
      <c r="D418" s="15">
        <f>IF(B418="","","describedby")</f>
        <v/>
      </c>
    </row>
    <row r="419" spans="2:4">
      <c r="B419" s="15">
        <f>IF(ISBLANK(datasets!B419),"",datasets!B419)</f>
        <v/>
      </c>
      <c r="C419" s="15">
        <f>IF(B419="","","https://raw.githubusercontent.com/GFDRR/rdl-standard/0__2__0/schema/rdls_schema.json")</f>
        <v/>
      </c>
      <c r="D419" s="15">
        <f>IF(B419="","","describedby")</f>
        <v/>
      </c>
    </row>
    <row r="420" spans="2:4">
      <c r="B420" s="15">
        <f>IF(ISBLANK(datasets!B420),"",datasets!B420)</f>
        <v/>
      </c>
      <c r="C420" s="15">
        <f>IF(B420="","","https://raw.githubusercontent.com/GFDRR/rdl-standard/0__2__0/schema/rdls_schema.json")</f>
        <v/>
      </c>
      <c r="D420" s="15">
        <f>IF(B420="","","describedby")</f>
        <v/>
      </c>
    </row>
    <row r="421" spans="2:4">
      <c r="B421" s="15">
        <f>IF(ISBLANK(datasets!B421),"",datasets!B421)</f>
        <v/>
      </c>
      <c r="C421" s="15">
        <f>IF(B421="","","https://raw.githubusercontent.com/GFDRR/rdl-standard/0__2__0/schema/rdls_schema.json")</f>
        <v/>
      </c>
      <c r="D421" s="15">
        <f>IF(B421="","","describedby")</f>
        <v/>
      </c>
    </row>
    <row r="422" spans="2:4">
      <c r="B422" s="15">
        <f>IF(ISBLANK(datasets!B422),"",datasets!B422)</f>
        <v/>
      </c>
      <c r="C422" s="15">
        <f>IF(B422="","","https://raw.githubusercontent.com/GFDRR/rdl-standard/0__2__0/schema/rdls_schema.json")</f>
        <v/>
      </c>
      <c r="D422" s="15">
        <f>IF(B422="","","describedby")</f>
        <v/>
      </c>
    </row>
    <row r="423" spans="2:4">
      <c r="B423" s="15">
        <f>IF(ISBLANK(datasets!B423),"",datasets!B423)</f>
        <v/>
      </c>
      <c r="C423" s="15">
        <f>IF(B423="","","https://raw.githubusercontent.com/GFDRR/rdl-standard/0__2__0/schema/rdls_schema.json")</f>
        <v/>
      </c>
      <c r="D423" s="15">
        <f>IF(B423="","","describedby")</f>
        <v/>
      </c>
    </row>
    <row r="424" spans="2:4">
      <c r="B424" s="15">
        <f>IF(ISBLANK(datasets!B424),"",datasets!B424)</f>
        <v/>
      </c>
      <c r="C424" s="15">
        <f>IF(B424="","","https://raw.githubusercontent.com/GFDRR/rdl-standard/0__2__0/schema/rdls_schema.json")</f>
        <v/>
      </c>
      <c r="D424" s="15">
        <f>IF(B424="","","describedby")</f>
        <v/>
      </c>
    </row>
    <row r="425" spans="2:4">
      <c r="B425" s="15">
        <f>IF(ISBLANK(datasets!B425),"",datasets!B425)</f>
        <v/>
      </c>
      <c r="C425" s="15">
        <f>IF(B425="","","https://raw.githubusercontent.com/GFDRR/rdl-standard/0__2__0/schema/rdls_schema.json")</f>
        <v/>
      </c>
      <c r="D425" s="15">
        <f>IF(B425="","","describedby")</f>
        <v/>
      </c>
    </row>
    <row r="426" spans="2:4">
      <c r="B426" s="15">
        <f>IF(ISBLANK(datasets!B426),"",datasets!B426)</f>
        <v/>
      </c>
      <c r="C426" s="15">
        <f>IF(B426="","","https://raw.githubusercontent.com/GFDRR/rdl-standard/0__2__0/schema/rdls_schema.json")</f>
        <v/>
      </c>
      <c r="D426" s="15">
        <f>IF(B426="","","describedby")</f>
        <v/>
      </c>
    </row>
    <row r="427" spans="2:4">
      <c r="B427" s="15">
        <f>IF(ISBLANK(datasets!B427),"",datasets!B427)</f>
        <v/>
      </c>
      <c r="C427" s="15">
        <f>IF(B427="","","https://raw.githubusercontent.com/GFDRR/rdl-standard/0__2__0/schema/rdls_schema.json")</f>
        <v/>
      </c>
      <c r="D427" s="15">
        <f>IF(B427="","","describedby")</f>
        <v/>
      </c>
    </row>
    <row r="428" spans="2:4">
      <c r="B428" s="15">
        <f>IF(ISBLANK(datasets!B428),"",datasets!B428)</f>
        <v/>
      </c>
      <c r="C428" s="15">
        <f>IF(B428="","","https://raw.githubusercontent.com/GFDRR/rdl-standard/0__2__0/schema/rdls_schema.json")</f>
        <v/>
      </c>
      <c r="D428" s="15">
        <f>IF(B428="","","describedby")</f>
        <v/>
      </c>
    </row>
    <row r="429" spans="2:4">
      <c r="B429" s="15">
        <f>IF(ISBLANK(datasets!B429),"",datasets!B429)</f>
        <v/>
      </c>
      <c r="C429" s="15">
        <f>IF(B429="","","https://raw.githubusercontent.com/GFDRR/rdl-standard/0__2__0/schema/rdls_schema.json")</f>
        <v/>
      </c>
      <c r="D429" s="15">
        <f>IF(B429="","","describedby")</f>
        <v/>
      </c>
    </row>
    <row r="430" spans="2:4">
      <c r="B430" s="15">
        <f>IF(ISBLANK(datasets!B430),"",datasets!B430)</f>
        <v/>
      </c>
      <c r="C430" s="15">
        <f>IF(B430="","","https://raw.githubusercontent.com/GFDRR/rdl-standard/0__2__0/schema/rdls_schema.json")</f>
        <v/>
      </c>
      <c r="D430" s="15">
        <f>IF(B430="","","describedby")</f>
        <v/>
      </c>
    </row>
    <row r="431" spans="2:4">
      <c r="B431" s="15">
        <f>IF(ISBLANK(datasets!B431),"",datasets!B431)</f>
        <v/>
      </c>
      <c r="C431" s="15">
        <f>IF(B431="","","https://raw.githubusercontent.com/GFDRR/rdl-standard/0__2__0/schema/rdls_schema.json")</f>
        <v/>
      </c>
      <c r="D431" s="15">
        <f>IF(B431="","","describedby")</f>
        <v/>
      </c>
    </row>
    <row r="432" spans="2:4">
      <c r="B432" s="15">
        <f>IF(ISBLANK(datasets!B432),"",datasets!B432)</f>
        <v/>
      </c>
      <c r="C432" s="15">
        <f>IF(B432="","","https://raw.githubusercontent.com/GFDRR/rdl-standard/0__2__0/schema/rdls_schema.json")</f>
        <v/>
      </c>
      <c r="D432" s="15">
        <f>IF(B432="","","describedby")</f>
        <v/>
      </c>
    </row>
    <row r="433" spans="2:4">
      <c r="B433" s="15">
        <f>IF(ISBLANK(datasets!B433),"",datasets!B433)</f>
        <v/>
      </c>
      <c r="C433" s="15">
        <f>IF(B433="","","https://raw.githubusercontent.com/GFDRR/rdl-standard/0__2__0/schema/rdls_schema.json")</f>
        <v/>
      </c>
      <c r="D433" s="15">
        <f>IF(B433="","","describedby")</f>
        <v/>
      </c>
    </row>
    <row r="434" spans="2:4">
      <c r="B434" s="15">
        <f>IF(ISBLANK(datasets!B434),"",datasets!B434)</f>
        <v/>
      </c>
      <c r="C434" s="15">
        <f>IF(B434="","","https://raw.githubusercontent.com/GFDRR/rdl-standard/0__2__0/schema/rdls_schema.json")</f>
        <v/>
      </c>
      <c r="D434" s="15">
        <f>IF(B434="","","describedby")</f>
        <v/>
      </c>
    </row>
    <row r="435" spans="2:4">
      <c r="B435" s="15">
        <f>IF(ISBLANK(datasets!B435),"",datasets!B435)</f>
        <v/>
      </c>
      <c r="C435" s="15">
        <f>IF(B435="","","https://raw.githubusercontent.com/GFDRR/rdl-standard/0__2__0/schema/rdls_schema.json")</f>
        <v/>
      </c>
      <c r="D435" s="15">
        <f>IF(B435="","","describedby")</f>
        <v/>
      </c>
    </row>
    <row r="436" spans="2:4">
      <c r="B436" s="15">
        <f>IF(ISBLANK(datasets!B436),"",datasets!B436)</f>
        <v/>
      </c>
      <c r="C436" s="15">
        <f>IF(B436="","","https://raw.githubusercontent.com/GFDRR/rdl-standard/0__2__0/schema/rdls_schema.json")</f>
        <v/>
      </c>
      <c r="D436" s="15">
        <f>IF(B436="","","describedby")</f>
        <v/>
      </c>
    </row>
    <row r="437" spans="2:4">
      <c r="B437" s="15">
        <f>IF(ISBLANK(datasets!B437),"",datasets!B437)</f>
        <v/>
      </c>
      <c r="C437" s="15">
        <f>IF(B437="","","https://raw.githubusercontent.com/GFDRR/rdl-standard/0__2__0/schema/rdls_schema.json")</f>
        <v/>
      </c>
      <c r="D437" s="15">
        <f>IF(B437="","","describedby")</f>
        <v/>
      </c>
    </row>
    <row r="438" spans="2:4">
      <c r="B438" s="15">
        <f>IF(ISBLANK(datasets!B438),"",datasets!B438)</f>
        <v/>
      </c>
      <c r="C438" s="15">
        <f>IF(B438="","","https://raw.githubusercontent.com/GFDRR/rdl-standard/0__2__0/schema/rdls_schema.json")</f>
        <v/>
      </c>
      <c r="D438" s="15">
        <f>IF(B438="","","describedby")</f>
        <v/>
      </c>
    </row>
    <row r="439" spans="2:4">
      <c r="B439" s="15">
        <f>IF(ISBLANK(datasets!B439),"",datasets!B439)</f>
        <v/>
      </c>
      <c r="C439" s="15">
        <f>IF(B439="","","https://raw.githubusercontent.com/GFDRR/rdl-standard/0__2__0/schema/rdls_schema.json")</f>
        <v/>
      </c>
      <c r="D439" s="15">
        <f>IF(B439="","","describedby")</f>
        <v/>
      </c>
    </row>
    <row r="440" spans="2:4">
      <c r="B440" s="15">
        <f>IF(ISBLANK(datasets!B440),"",datasets!B440)</f>
        <v/>
      </c>
      <c r="C440" s="15">
        <f>IF(B440="","","https://raw.githubusercontent.com/GFDRR/rdl-standard/0__2__0/schema/rdls_schema.json")</f>
        <v/>
      </c>
      <c r="D440" s="15">
        <f>IF(B440="","","describedby")</f>
        <v/>
      </c>
    </row>
    <row r="441" spans="2:4">
      <c r="B441" s="15">
        <f>IF(ISBLANK(datasets!B441),"",datasets!B441)</f>
        <v/>
      </c>
      <c r="C441" s="15">
        <f>IF(B441="","","https://raw.githubusercontent.com/GFDRR/rdl-standard/0__2__0/schema/rdls_schema.json")</f>
        <v/>
      </c>
      <c r="D441" s="15">
        <f>IF(B441="","","describedby")</f>
        <v/>
      </c>
    </row>
    <row r="442" spans="2:4">
      <c r="B442" s="15">
        <f>IF(ISBLANK(datasets!B442),"",datasets!B442)</f>
        <v/>
      </c>
      <c r="C442" s="15">
        <f>IF(B442="","","https://raw.githubusercontent.com/GFDRR/rdl-standard/0__2__0/schema/rdls_schema.json")</f>
        <v/>
      </c>
      <c r="D442" s="15">
        <f>IF(B442="","","describedby")</f>
        <v/>
      </c>
    </row>
    <row r="443" spans="2:4">
      <c r="B443" s="15">
        <f>IF(ISBLANK(datasets!B443),"",datasets!B443)</f>
        <v/>
      </c>
      <c r="C443" s="15">
        <f>IF(B443="","","https://raw.githubusercontent.com/GFDRR/rdl-standard/0__2__0/schema/rdls_schema.json")</f>
        <v/>
      </c>
      <c r="D443" s="15">
        <f>IF(B443="","","describedby")</f>
        <v/>
      </c>
    </row>
    <row r="444" spans="2:4">
      <c r="B444" s="15">
        <f>IF(ISBLANK(datasets!B444),"",datasets!B444)</f>
        <v/>
      </c>
      <c r="C444" s="15">
        <f>IF(B444="","","https://raw.githubusercontent.com/GFDRR/rdl-standard/0__2__0/schema/rdls_schema.json")</f>
        <v/>
      </c>
      <c r="D444" s="15">
        <f>IF(B444="","","describedby")</f>
        <v/>
      </c>
    </row>
    <row r="445" spans="2:4">
      <c r="B445" s="15">
        <f>IF(ISBLANK(datasets!B445),"",datasets!B445)</f>
        <v/>
      </c>
      <c r="C445" s="15">
        <f>IF(B445="","","https://raw.githubusercontent.com/GFDRR/rdl-standard/0__2__0/schema/rdls_schema.json")</f>
        <v/>
      </c>
      <c r="D445" s="15">
        <f>IF(B445="","","describedby")</f>
        <v/>
      </c>
    </row>
    <row r="446" spans="2:4">
      <c r="B446" s="15">
        <f>IF(ISBLANK(datasets!B446),"",datasets!B446)</f>
        <v/>
      </c>
      <c r="C446" s="15">
        <f>IF(B446="","","https://raw.githubusercontent.com/GFDRR/rdl-standard/0__2__0/schema/rdls_schema.json")</f>
        <v/>
      </c>
      <c r="D446" s="15">
        <f>IF(B446="","","describedby")</f>
        <v/>
      </c>
    </row>
    <row r="447" spans="2:4">
      <c r="B447" s="15">
        <f>IF(ISBLANK(datasets!B447),"",datasets!B447)</f>
        <v/>
      </c>
      <c r="C447" s="15">
        <f>IF(B447="","","https://raw.githubusercontent.com/GFDRR/rdl-standard/0__2__0/schema/rdls_schema.json")</f>
        <v/>
      </c>
      <c r="D447" s="15">
        <f>IF(B447="","","describedby")</f>
        <v/>
      </c>
    </row>
    <row r="448" spans="2:4">
      <c r="B448" s="15">
        <f>IF(ISBLANK(datasets!B448),"",datasets!B448)</f>
        <v/>
      </c>
      <c r="C448" s="15">
        <f>IF(B448="","","https://raw.githubusercontent.com/GFDRR/rdl-standard/0__2__0/schema/rdls_schema.json")</f>
        <v/>
      </c>
      <c r="D448" s="15">
        <f>IF(B448="","","describedby")</f>
        <v/>
      </c>
    </row>
    <row r="449" spans="2:4">
      <c r="B449" s="15">
        <f>IF(ISBLANK(datasets!B449),"",datasets!B449)</f>
        <v/>
      </c>
      <c r="C449" s="15">
        <f>IF(B449="","","https://raw.githubusercontent.com/GFDRR/rdl-standard/0__2__0/schema/rdls_schema.json")</f>
        <v/>
      </c>
      <c r="D449" s="15">
        <f>IF(B449="","","describedby")</f>
        <v/>
      </c>
    </row>
    <row r="450" spans="2:4">
      <c r="B450" s="15">
        <f>IF(ISBLANK(datasets!B450),"",datasets!B450)</f>
        <v/>
      </c>
      <c r="C450" s="15">
        <f>IF(B450="","","https://raw.githubusercontent.com/GFDRR/rdl-standard/0__2__0/schema/rdls_schema.json")</f>
        <v/>
      </c>
      <c r="D450" s="15">
        <f>IF(B450="","","describedby")</f>
        <v/>
      </c>
    </row>
    <row r="451" spans="2:4">
      <c r="B451" s="15">
        <f>IF(ISBLANK(datasets!B451),"",datasets!B451)</f>
        <v/>
      </c>
      <c r="C451" s="15">
        <f>IF(B451="","","https://raw.githubusercontent.com/GFDRR/rdl-standard/0__2__0/schema/rdls_schema.json")</f>
        <v/>
      </c>
      <c r="D451" s="15">
        <f>IF(B451="","","describedby")</f>
        <v/>
      </c>
    </row>
    <row r="452" spans="2:4">
      <c r="B452" s="15">
        <f>IF(ISBLANK(datasets!B452),"",datasets!B452)</f>
        <v/>
      </c>
      <c r="C452" s="15">
        <f>IF(B452="","","https://raw.githubusercontent.com/GFDRR/rdl-standard/0__2__0/schema/rdls_schema.json")</f>
        <v/>
      </c>
      <c r="D452" s="15">
        <f>IF(B452="","","describedby")</f>
        <v/>
      </c>
    </row>
    <row r="453" spans="2:4">
      <c r="B453" s="15">
        <f>IF(ISBLANK(datasets!B453),"",datasets!B453)</f>
        <v/>
      </c>
      <c r="C453" s="15">
        <f>IF(B453="","","https://raw.githubusercontent.com/GFDRR/rdl-standard/0__2__0/schema/rdls_schema.json")</f>
        <v/>
      </c>
      <c r="D453" s="15">
        <f>IF(B453="","","describedby")</f>
        <v/>
      </c>
    </row>
    <row r="454" spans="2:4">
      <c r="B454" s="15">
        <f>IF(ISBLANK(datasets!B454),"",datasets!B454)</f>
        <v/>
      </c>
      <c r="C454" s="15">
        <f>IF(B454="","","https://raw.githubusercontent.com/GFDRR/rdl-standard/0__2__0/schema/rdls_schema.json")</f>
        <v/>
      </c>
      <c r="D454" s="15">
        <f>IF(B454="","","describedby")</f>
        <v/>
      </c>
    </row>
    <row r="455" spans="2:4">
      <c r="B455" s="15">
        <f>IF(ISBLANK(datasets!B455),"",datasets!B455)</f>
        <v/>
      </c>
      <c r="C455" s="15">
        <f>IF(B455="","","https://raw.githubusercontent.com/GFDRR/rdl-standard/0__2__0/schema/rdls_schema.json")</f>
        <v/>
      </c>
      <c r="D455" s="15">
        <f>IF(B455="","","describedby")</f>
        <v/>
      </c>
    </row>
    <row r="456" spans="2:4">
      <c r="B456" s="15">
        <f>IF(ISBLANK(datasets!B456),"",datasets!B456)</f>
        <v/>
      </c>
      <c r="C456" s="15">
        <f>IF(B456="","","https://raw.githubusercontent.com/GFDRR/rdl-standard/0__2__0/schema/rdls_schema.json")</f>
        <v/>
      </c>
      <c r="D456" s="15">
        <f>IF(B456="","","describedby")</f>
        <v/>
      </c>
    </row>
    <row r="457" spans="2:4">
      <c r="B457" s="15">
        <f>IF(ISBLANK(datasets!B457),"",datasets!B457)</f>
        <v/>
      </c>
      <c r="C457" s="15">
        <f>IF(B457="","","https://raw.githubusercontent.com/GFDRR/rdl-standard/0__2__0/schema/rdls_schema.json")</f>
        <v/>
      </c>
      <c r="D457" s="15">
        <f>IF(B457="","","describedby")</f>
        <v/>
      </c>
    </row>
    <row r="458" spans="2:4">
      <c r="B458" s="15">
        <f>IF(ISBLANK(datasets!B458),"",datasets!B458)</f>
        <v/>
      </c>
      <c r="C458" s="15">
        <f>IF(B458="","","https://raw.githubusercontent.com/GFDRR/rdl-standard/0__2__0/schema/rdls_schema.json")</f>
        <v/>
      </c>
      <c r="D458" s="15">
        <f>IF(B458="","","describedby")</f>
        <v/>
      </c>
    </row>
    <row r="459" spans="2:4">
      <c r="B459" s="15">
        <f>IF(ISBLANK(datasets!B459),"",datasets!B459)</f>
        <v/>
      </c>
      <c r="C459" s="15">
        <f>IF(B459="","","https://raw.githubusercontent.com/GFDRR/rdl-standard/0__2__0/schema/rdls_schema.json")</f>
        <v/>
      </c>
      <c r="D459" s="15">
        <f>IF(B459="","","describedby")</f>
        <v/>
      </c>
    </row>
    <row r="460" spans="2:4">
      <c r="B460" s="15">
        <f>IF(ISBLANK(datasets!B460),"",datasets!B460)</f>
        <v/>
      </c>
      <c r="C460" s="15">
        <f>IF(B460="","","https://raw.githubusercontent.com/GFDRR/rdl-standard/0__2__0/schema/rdls_schema.json")</f>
        <v/>
      </c>
      <c r="D460" s="15">
        <f>IF(B460="","","describedby")</f>
        <v/>
      </c>
    </row>
    <row r="461" spans="2:4">
      <c r="B461" s="15">
        <f>IF(ISBLANK(datasets!B461),"",datasets!B461)</f>
        <v/>
      </c>
      <c r="C461" s="15">
        <f>IF(B461="","","https://raw.githubusercontent.com/GFDRR/rdl-standard/0__2__0/schema/rdls_schema.json")</f>
        <v/>
      </c>
      <c r="D461" s="15">
        <f>IF(B461="","","describedby")</f>
        <v/>
      </c>
    </row>
    <row r="462" spans="2:4">
      <c r="B462" s="15">
        <f>IF(ISBLANK(datasets!B462),"",datasets!B462)</f>
        <v/>
      </c>
      <c r="C462" s="15">
        <f>IF(B462="","","https://raw.githubusercontent.com/GFDRR/rdl-standard/0__2__0/schema/rdls_schema.json")</f>
        <v/>
      </c>
      <c r="D462" s="15">
        <f>IF(B462="","","describedby")</f>
        <v/>
      </c>
    </row>
    <row r="463" spans="2:4">
      <c r="B463" s="15">
        <f>IF(ISBLANK(datasets!B463),"",datasets!B463)</f>
        <v/>
      </c>
      <c r="C463" s="15">
        <f>IF(B463="","","https://raw.githubusercontent.com/GFDRR/rdl-standard/0__2__0/schema/rdls_schema.json")</f>
        <v/>
      </c>
      <c r="D463" s="15">
        <f>IF(B463="","","describedby")</f>
        <v/>
      </c>
    </row>
    <row r="464" spans="2:4">
      <c r="B464" s="15">
        <f>IF(ISBLANK(datasets!B464),"",datasets!B464)</f>
        <v/>
      </c>
      <c r="C464" s="15">
        <f>IF(B464="","","https://raw.githubusercontent.com/GFDRR/rdl-standard/0__2__0/schema/rdls_schema.json")</f>
        <v/>
      </c>
      <c r="D464" s="15">
        <f>IF(B464="","","describedby")</f>
        <v/>
      </c>
    </row>
    <row r="465" spans="2:4">
      <c r="B465" s="15">
        <f>IF(ISBLANK(datasets!B465),"",datasets!B465)</f>
        <v/>
      </c>
      <c r="C465" s="15">
        <f>IF(B465="","","https://raw.githubusercontent.com/GFDRR/rdl-standard/0__2__0/schema/rdls_schema.json")</f>
        <v/>
      </c>
      <c r="D465" s="15">
        <f>IF(B465="","","describedby")</f>
        <v/>
      </c>
    </row>
    <row r="466" spans="2:4">
      <c r="B466" s="15">
        <f>IF(ISBLANK(datasets!B466),"",datasets!B466)</f>
        <v/>
      </c>
      <c r="C466" s="15">
        <f>IF(B466="","","https://raw.githubusercontent.com/GFDRR/rdl-standard/0__2__0/schema/rdls_schema.json")</f>
        <v/>
      </c>
      <c r="D466" s="15">
        <f>IF(B466="","","describedby")</f>
        <v/>
      </c>
    </row>
    <row r="467" spans="2:4">
      <c r="B467" s="15">
        <f>IF(ISBLANK(datasets!B467),"",datasets!B467)</f>
        <v/>
      </c>
      <c r="C467" s="15">
        <f>IF(B467="","","https://raw.githubusercontent.com/GFDRR/rdl-standard/0__2__0/schema/rdls_schema.json")</f>
        <v/>
      </c>
      <c r="D467" s="15">
        <f>IF(B467="","","describedby")</f>
        <v/>
      </c>
    </row>
    <row r="468" spans="2:4">
      <c r="B468" s="15">
        <f>IF(ISBLANK(datasets!B468),"",datasets!B468)</f>
        <v/>
      </c>
      <c r="C468" s="15">
        <f>IF(B468="","","https://raw.githubusercontent.com/GFDRR/rdl-standard/0__2__0/schema/rdls_schema.json")</f>
        <v/>
      </c>
      <c r="D468" s="15">
        <f>IF(B468="","","describedby")</f>
        <v/>
      </c>
    </row>
    <row r="469" spans="2:4">
      <c r="B469" s="15">
        <f>IF(ISBLANK(datasets!B469),"",datasets!B469)</f>
        <v/>
      </c>
      <c r="C469" s="15">
        <f>IF(B469="","","https://raw.githubusercontent.com/GFDRR/rdl-standard/0__2__0/schema/rdls_schema.json")</f>
        <v/>
      </c>
      <c r="D469" s="15">
        <f>IF(B469="","","describedby")</f>
        <v/>
      </c>
    </row>
    <row r="470" spans="2:4">
      <c r="B470" s="15">
        <f>IF(ISBLANK(datasets!B470),"",datasets!B470)</f>
        <v/>
      </c>
      <c r="C470" s="15">
        <f>IF(B470="","","https://raw.githubusercontent.com/GFDRR/rdl-standard/0__2__0/schema/rdls_schema.json")</f>
        <v/>
      </c>
      <c r="D470" s="15">
        <f>IF(B470="","","describedby")</f>
        <v/>
      </c>
    </row>
    <row r="471" spans="2:4">
      <c r="B471" s="15">
        <f>IF(ISBLANK(datasets!B471),"",datasets!B471)</f>
        <v/>
      </c>
      <c r="C471" s="15">
        <f>IF(B471="","","https://raw.githubusercontent.com/GFDRR/rdl-standard/0__2__0/schema/rdls_schema.json")</f>
        <v/>
      </c>
      <c r="D471" s="15">
        <f>IF(B471="","","describedby")</f>
        <v/>
      </c>
    </row>
    <row r="472" spans="2:4">
      <c r="B472" s="15">
        <f>IF(ISBLANK(datasets!B472),"",datasets!B472)</f>
        <v/>
      </c>
      <c r="C472" s="15">
        <f>IF(B472="","","https://raw.githubusercontent.com/GFDRR/rdl-standard/0__2__0/schema/rdls_schema.json")</f>
        <v/>
      </c>
      <c r="D472" s="15">
        <f>IF(B472="","","describedby")</f>
        <v/>
      </c>
    </row>
    <row r="473" spans="2:4">
      <c r="B473" s="15">
        <f>IF(ISBLANK(datasets!B473),"",datasets!B473)</f>
        <v/>
      </c>
      <c r="C473" s="15">
        <f>IF(B473="","","https://raw.githubusercontent.com/GFDRR/rdl-standard/0__2__0/schema/rdls_schema.json")</f>
        <v/>
      </c>
      <c r="D473" s="15">
        <f>IF(B473="","","describedby")</f>
        <v/>
      </c>
    </row>
    <row r="474" spans="2:4">
      <c r="B474" s="15">
        <f>IF(ISBLANK(datasets!B474),"",datasets!B474)</f>
        <v/>
      </c>
      <c r="C474" s="15">
        <f>IF(B474="","","https://raw.githubusercontent.com/GFDRR/rdl-standard/0__2__0/schema/rdls_schema.json")</f>
        <v/>
      </c>
      <c r="D474" s="15">
        <f>IF(B474="","","describedby")</f>
        <v/>
      </c>
    </row>
    <row r="475" spans="2:4">
      <c r="B475" s="15">
        <f>IF(ISBLANK(datasets!B475),"",datasets!B475)</f>
        <v/>
      </c>
      <c r="C475" s="15">
        <f>IF(B475="","","https://raw.githubusercontent.com/GFDRR/rdl-standard/0__2__0/schema/rdls_schema.json")</f>
        <v/>
      </c>
      <c r="D475" s="15">
        <f>IF(B475="","","describedby")</f>
        <v/>
      </c>
    </row>
    <row r="476" spans="2:4">
      <c r="B476" s="15">
        <f>IF(ISBLANK(datasets!B476),"",datasets!B476)</f>
        <v/>
      </c>
      <c r="C476" s="15">
        <f>IF(B476="","","https://raw.githubusercontent.com/GFDRR/rdl-standard/0__2__0/schema/rdls_schema.json")</f>
        <v/>
      </c>
      <c r="D476" s="15">
        <f>IF(B476="","","describedby")</f>
        <v/>
      </c>
    </row>
    <row r="477" spans="2:4">
      <c r="B477" s="15">
        <f>IF(ISBLANK(datasets!B477),"",datasets!B477)</f>
        <v/>
      </c>
      <c r="C477" s="15">
        <f>IF(B477="","","https://raw.githubusercontent.com/GFDRR/rdl-standard/0__2__0/schema/rdls_schema.json")</f>
        <v/>
      </c>
      <c r="D477" s="15">
        <f>IF(B477="","","describedby")</f>
        <v/>
      </c>
    </row>
    <row r="478" spans="2:4">
      <c r="B478" s="15">
        <f>IF(ISBLANK(datasets!B478),"",datasets!B478)</f>
        <v/>
      </c>
      <c r="C478" s="15">
        <f>IF(B478="","","https://raw.githubusercontent.com/GFDRR/rdl-standard/0__2__0/schema/rdls_schema.json")</f>
        <v/>
      </c>
      <c r="D478" s="15">
        <f>IF(B478="","","describedby")</f>
        <v/>
      </c>
    </row>
    <row r="479" spans="2:4">
      <c r="B479" s="15">
        <f>IF(ISBLANK(datasets!B479),"",datasets!B479)</f>
        <v/>
      </c>
      <c r="C479" s="15">
        <f>IF(B479="","","https://raw.githubusercontent.com/GFDRR/rdl-standard/0__2__0/schema/rdls_schema.json")</f>
        <v/>
      </c>
      <c r="D479" s="15">
        <f>IF(B479="","","describedby")</f>
        <v/>
      </c>
    </row>
    <row r="480" spans="2:4">
      <c r="B480" s="15">
        <f>IF(ISBLANK(datasets!B480),"",datasets!B480)</f>
        <v/>
      </c>
      <c r="C480" s="15">
        <f>IF(B480="","","https://raw.githubusercontent.com/GFDRR/rdl-standard/0__2__0/schema/rdls_schema.json")</f>
        <v/>
      </c>
      <c r="D480" s="15">
        <f>IF(B480="","","describedby")</f>
        <v/>
      </c>
    </row>
    <row r="481" spans="2:4">
      <c r="B481" s="15">
        <f>IF(ISBLANK(datasets!B481),"",datasets!B481)</f>
        <v/>
      </c>
      <c r="C481" s="15">
        <f>IF(B481="","","https://raw.githubusercontent.com/GFDRR/rdl-standard/0__2__0/schema/rdls_schema.json")</f>
        <v/>
      </c>
      <c r="D481" s="15">
        <f>IF(B481="","","describedby")</f>
        <v/>
      </c>
    </row>
    <row r="482" spans="2:4">
      <c r="B482" s="15">
        <f>IF(ISBLANK(datasets!B482),"",datasets!B482)</f>
        <v/>
      </c>
      <c r="C482" s="15">
        <f>IF(B482="","","https://raw.githubusercontent.com/GFDRR/rdl-standard/0__2__0/schema/rdls_schema.json")</f>
        <v/>
      </c>
      <c r="D482" s="15">
        <f>IF(B482="","","describedby")</f>
        <v/>
      </c>
    </row>
    <row r="483" spans="2:4">
      <c r="B483" s="15">
        <f>IF(ISBLANK(datasets!B483),"",datasets!B483)</f>
        <v/>
      </c>
      <c r="C483" s="15">
        <f>IF(B483="","","https://raw.githubusercontent.com/GFDRR/rdl-standard/0__2__0/schema/rdls_schema.json")</f>
        <v/>
      </c>
      <c r="D483" s="15">
        <f>IF(B483="","","describedby")</f>
        <v/>
      </c>
    </row>
    <row r="484" spans="2:4">
      <c r="B484" s="15">
        <f>IF(ISBLANK(datasets!B484),"",datasets!B484)</f>
        <v/>
      </c>
      <c r="C484" s="15">
        <f>IF(B484="","","https://raw.githubusercontent.com/GFDRR/rdl-standard/0__2__0/schema/rdls_schema.json")</f>
        <v/>
      </c>
      <c r="D484" s="15">
        <f>IF(B484="","","describedby")</f>
        <v/>
      </c>
    </row>
    <row r="485" spans="2:4">
      <c r="B485" s="15">
        <f>IF(ISBLANK(datasets!B485),"",datasets!B485)</f>
        <v/>
      </c>
      <c r="C485" s="15">
        <f>IF(B485="","","https://raw.githubusercontent.com/GFDRR/rdl-standard/0__2__0/schema/rdls_schema.json")</f>
        <v/>
      </c>
      <c r="D485" s="15">
        <f>IF(B485="","","describedby")</f>
        <v/>
      </c>
    </row>
    <row r="486" spans="2:4">
      <c r="B486" s="15">
        <f>IF(ISBLANK(datasets!B486),"",datasets!B486)</f>
        <v/>
      </c>
      <c r="C486" s="15">
        <f>IF(B486="","","https://raw.githubusercontent.com/GFDRR/rdl-standard/0__2__0/schema/rdls_schema.json")</f>
        <v/>
      </c>
      <c r="D486" s="15">
        <f>IF(B486="","","describedby")</f>
        <v/>
      </c>
    </row>
    <row r="487" spans="2:4">
      <c r="B487" s="15">
        <f>IF(ISBLANK(datasets!B487),"",datasets!B487)</f>
        <v/>
      </c>
      <c r="C487" s="15">
        <f>IF(B487="","","https://raw.githubusercontent.com/GFDRR/rdl-standard/0__2__0/schema/rdls_schema.json")</f>
        <v/>
      </c>
      <c r="D487" s="15">
        <f>IF(B487="","","describedby")</f>
        <v/>
      </c>
    </row>
    <row r="488" spans="2:4">
      <c r="B488" s="15">
        <f>IF(ISBLANK(datasets!B488),"",datasets!B488)</f>
        <v/>
      </c>
      <c r="C488" s="15">
        <f>IF(B488="","","https://raw.githubusercontent.com/GFDRR/rdl-standard/0__2__0/schema/rdls_schema.json")</f>
        <v/>
      </c>
      <c r="D488" s="15">
        <f>IF(B488="","","describedby")</f>
        <v/>
      </c>
    </row>
    <row r="489" spans="2:4">
      <c r="B489" s="15">
        <f>IF(ISBLANK(datasets!B489),"",datasets!B489)</f>
        <v/>
      </c>
      <c r="C489" s="15">
        <f>IF(B489="","","https://raw.githubusercontent.com/GFDRR/rdl-standard/0__2__0/schema/rdls_schema.json")</f>
        <v/>
      </c>
      <c r="D489" s="15">
        <f>IF(B489="","","describedby")</f>
        <v/>
      </c>
    </row>
    <row r="490" spans="2:4">
      <c r="B490" s="15">
        <f>IF(ISBLANK(datasets!B490),"",datasets!B490)</f>
        <v/>
      </c>
      <c r="C490" s="15">
        <f>IF(B490="","","https://raw.githubusercontent.com/GFDRR/rdl-standard/0__2__0/schema/rdls_schema.json")</f>
        <v/>
      </c>
      <c r="D490" s="15">
        <f>IF(B490="","","describedby")</f>
        <v/>
      </c>
    </row>
    <row r="491" spans="2:4">
      <c r="B491" s="15">
        <f>IF(ISBLANK(datasets!B491),"",datasets!B491)</f>
        <v/>
      </c>
      <c r="C491" s="15">
        <f>IF(B491="","","https://raw.githubusercontent.com/GFDRR/rdl-standard/0__2__0/schema/rdls_schema.json")</f>
        <v/>
      </c>
      <c r="D491" s="15">
        <f>IF(B491="","","describedby")</f>
        <v/>
      </c>
    </row>
    <row r="492" spans="2:4">
      <c r="B492" s="15">
        <f>IF(ISBLANK(datasets!B492),"",datasets!B492)</f>
        <v/>
      </c>
      <c r="C492" s="15">
        <f>IF(B492="","","https://raw.githubusercontent.com/GFDRR/rdl-standard/0__2__0/schema/rdls_schema.json")</f>
        <v/>
      </c>
      <c r="D492" s="15">
        <f>IF(B492="","","describedby")</f>
        <v/>
      </c>
    </row>
    <row r="493" spans="2:4">
      <c r="B493" s="15">
        <f>IF(ISBLANK(datasets!B493),"",datasets!B493)</f>
        <v/>
      </c>
      <c r="C493" s="15">
        <f>IF(B493="","","https://raw.githubusercontent.com/GFDRR/rdl-standard/0__2__0/schema/rdls_schema.json")</f>
        <v/>
      </c>
      <c r="D493" s="15">
        <f>IF(B493="","","describedby")</f>
        <v/>
      </c>
    </row>
    <row r="494" spans="2:4">
      <c r="B494" s="15">
        <f>IF(ISBLANK(datasets!B494),"",datasets!B494)</f>
        <v/>
      </c>
      <c r="C494" s="15">
        <f>IF(B494="","","https://raw.githubusercontent.com/GFDRR/rdl-standard/0__2__0/schema/rdls_schema.json")</f>
        <v/>
      </c>
      <c r="D494" s="15">
        <f>IF(B494="","","describedby")</f>
        <v/>
      </c>
    </row>
    <row r="495" spans="2:4">
      <c r="B495" s="15">
        <f>IF(ISBLANK(datasets!B495),"",datasets!B495)</f>
        <v/>
      </c>
      <c r="C495" s="15">
        <f>IF(B495="","","https://raw.githubusercontent.com/GFDRR/rdl-standard/0__2__0/schema/rdls_schema.json")</f>
        <v/>
      </c>
      <c r="D495" s="15">
        <f>IF(B495="","","describedby")</f>
        <v/>
      </c>
    </row>
    <row r="496" spans="2:4">
      <c r="B496" s="15">
        <f>IF(ISBLANK(datasets!B496),"",datasets!B496)</f>
        <v/>
      </c>
      <c r="C496" s="15">
        <f>IF(B496="","","https://raw.githubusercontent.com/GFDRR/rdl-standard/0__2__0/schema/rdls_schema.json")</f>
        <v/>
      </c>
      <c r="D496" s="15">
        <f>IF(B496="","","describedby")</f>
        <v/>
      </c>
    </row>
    <row r="497" spans="2:4">
      <c r="B497" s="15">
        <f>IF(ISBLANK(datasets!B497),"",datasets!B497)</f>
        <v/>
      </c>
      <c r="C497" s="15">
        <f>IF(B497="","","https://raw.githubusercontent.com/GFDRR/rdl-standard/0__2__0/schema/rdls_schema.json")</f>
        <v/>
      </c>
      <c r="D497" s="15">
        <f>IF(B497="","","describedby")</f>
        <v/>
      </c>
    </row>
    <row r="498" spans="2:4">
      <c r="B498" s="15">
        <f>IF(ISBLANK(datasets!B498),"",datasets!B498)</f>
        <v/>
      </c>
      <c r="C498" s="15">
        <f>IF(B498="","","https://raw.githubusercontent.com/GFDRR/rdl-standard/0__2__0/schema/rdls_schema.json")</f>
        <v/>
      </c>
      <c r="D498" s="15">
        <f>IF(B498="","","describedby")</f>
        <v/>
      </c>
    </row>
    <row r="499" spans="2:4">
      <c r="B499" s="15">
        <f>IF(ISBLANK(datasets!B499),"",datasets!B499)</f>
        <v/>
      </c>
      <c r="C499" s="15">
        <f>IF(B499="","","https://raw.githubusercontent.com/GFDRR/rdl-standard/0__2__0/schema/rdls_schema.json")</f>
        <v/>
      </c>
      <c r="D499" s="15">
        <f>IF(B499="","","describedby")</f>
        <v/>
      </c>
    </row>
    <row r="500" spans="2:4">
      <c r="B500" s="15">
        <f>IF(ISBLANK(datasets!B500),"",datasets!B500)</f>
        <v/>
      </c>
      <c r="C500" s="15">
        <f>IF(B500="","","https://raw.githubusercontent.com/GFDRR/rdl-standard/0__2__0/schema/rdls_schema.json")</f>
        <v/>
      </c>
      <c r="D500" s="15">
        <f>IF(B500="","","describedby")</f>
        <v/>
      </c>
    </row>
    <row r="501" spans="2:4">
      <c r="B501" s="15">
        <f>IF(ISBLANK(datasets!B501),"",datasets!B501)</f>
        <v/>
      </c>
      <c r="C501" s="15">
        <f>IF(B501="","","https://raw.githubusercontent.com/GFDRR/rdl-standard/0__2__0/schema/rdls_schema.json")</f>
        <v/>
      </c>
      <c r="D501" s="15">
        <f>IF(B501="","","describedby")</f>
        <v/>
      </c>
    </row>
    <row r="502" spans="2:4">
      <c r="B502" s="15">
        <f>IF(ISBLANK(datasets!B502),"",datasets!B502)</f>
        <v/>
      </c>
      <c r="C502" s="15">
        <f>IF(B502="","","https://raw.githubusercontent.com/GFDRR/rdl-standard/0__2__0/schema/rdls_schema.json")</f>
        <v/>
      </c>
      <c r="D502" s="15">
        <f>IF(B502="","","describedby")</f>
        <v/>
      </c>
    </row>
    <row r="503" spans="2:4">
      <c r="B503" s="15">
        <f>IF(ISBLANK(datasets!B503),"",datasets!B503)</f>
        <v/>
      </c>
      <c r="C503" s="15">
        <f>IF(B503="","","https://raw.githubusercontent.com/GFDRR/rdl-standard/0__2__0/schema/rdls_schema.json")</f>
        <v/>
      </c>
      <c r="D503" s="15">
        <f>IF(B503="","","describedby")</f>
        <v/>
      </c>
    </row>
    <row r="504" spans="2:4">
      <c r="B504" s="15">
        <f>IF(ISBLANK(datasets!B504),"",datasets!B504)</f>
        <v/>
      </c>
      <c r="C504" s="15">
        <f>IF(B504="","","https://raw.githubusercontent.com/GFDRR/rdl-standard/0__2__0/schema/rdls_schema.json")</f>
        <v/>
      </c>
      <c r="D504" s="15">
        <f>IF(B504="","","describedby")</f>
        <v/>
      </c>
    </row>
    <row r="505" spans="2:4">
      <c r="B505" s="15">
        <f>IF(ISBLANK(datasets!B505),"",datasets!B505)</f>
        <v/>
      </c>
      <c r="C505" s="15">
        <f>IF(B505="","","https://raw.githubusercontent.com/GFDRR/rdl-standard/0__2__0/schema/rdls_schema.json")</f>
        <v/>
      </c>
      <c r="D505" s="15">
        <f>IF(B505="","","describedby")</f>
        <v/>
      </c>
    </row>
    <row r="506" spans="2:4">
      <c r="B506" s="15">
        <f>IF(ISBLANK(datasets!B506),"",datasets!B506)</f>
        <v/>
      </c>
      <c r="C506" s="15">
        <f>IF(B506="","","https://raw.githubusercontent.com/GFDRR/rdl-standard/0__2__0/schema/rdls_schema.json")</f>
        <v/>
      </c>
      <c r="D506" s="15">
        <f>IF(B506="","","describedby")</f>
        <v/>
      </c>
    </row>
    <row r="507" spans="2:4">
      <c r="B507" s="15">
        <f>IF(ISBLANK(datasets!B507),"",datasets!B507)</f>
        <v/>
      </c>
      <c r="C507" s="15">
        <f>IF(B507="","","https://raw.githubusercontent.com/GFDRR/rdl-standard/0__2__0/schema/rdls_schema.json")</f>
        <v/>
      </c>
      <c r="D507" s="15">
        <f>IF(B507="","","describedby")</f>
        <v/>
      </c>
    </row>
    <row r="508" spans="2:4">
      <c r="B508" s="15">
        <f>IF(ISBLANK(datasets!B508),"",datasets!B508)</f>
        <v/>
      </c>
      <c r="C508" s="15">
        <f>IF(B508="","","https://raw.githubusercontent.com/GFDRR/rdl-standard/0__2__0/schema/rdls_schema.json")</f>
        <v/>
      </c>
      <c r="D508" s="15">
        <f>IF(B508="","","describedby")</f>
        <v/>
      </c>
    </row>
    <row r="509" spans="2:4">
      <c r="B509" s="15">
        <f>IF(ISBLANK(datasets!B509),"",datasets!B509)</f>
        <v/>
      </c>
      <c r="C509" s="15">
        <f>IF(B509="","","https://raw.githubusercontent.com/GFDRR/rdl-standard/0__2__0/schema/rdls_schema.json")</f>
        <v/>
      </c>
      <c r="D509" s="15">
        <f>IF(B509="","","describedby")</f>
        <v/>
      </c>
    </row>
    <row r="510" spans="2:4">
      <c r="B510" s="15">
        <f>IF(ISBLANK(datasets!B510),"",datasets!B510)</f>
        <v/>
      </c>
      <c r="C510" s="15">
        <f>IF(B510="","","https://raw.githubusercontent.com/GFDRR/rdl-standard/0__2__0/schema/rdls_schema.json")</f>
        <v/>
      </c>
      <c r="D510" s="15">
        <f>IF(B510="","","describedby")</f>
        <v/>
      </c>
    </row>
    <row r="511" spans="2:4">
      <c r="B511" s="15">
        <f>IF(ISBLANK(datasets!B511),"",datasets!B511)</f>
        <v/>
      </c>
      <c r="C511" s="15">
        <f>IF(B511="","","https://raw.githubusercontent.com/GFDRR/rdl-standard/0__2__0/schema/rdls_schema.json")</f>
        <v/>
      </c>
      <c r="D511" s="15">
        <f>IF(B511="","","describedby")</f>
        <v/>
      </c>
    </row>
    <row r="512" spans="2:4">
      <c r="B512" s="15">
        <f>IF(ISBLANK(datasets!B512),"",datasets!B512)</f>
        <v/>
      </c>
      <c r="C512" s="15">
        <f>IF(B512="","","https://raw.githubusercontent.com/GFDRR/rdl-standard/0__2__0/schema/rdls_schema.json")</f>
        <v/>
      </c>
      <c r="D512" s="15">
        <f>IF(B512="","","describedby")</f>
        <v/>
      </c>
    </row>
    <row r="513" spans="2:4">
      <c r="B513" s="15">
        <f>IF(ISBLANK(datasets!B513),"",datasets!B513)</f>
        <v/>
      </c>
      <c r="C513" s="15">
        <f>IF(B513="","","https://raw.githubusercontent.com/GFDRR/rdl-standard/0__2__0/schema/rdls_schema.json")</f>
        <v/>
      </c>
      <c r="D513" s="15">
        <f>IF(B513="","","describedby")</f>
        <v/>
      </c>
    </row>
    <row r="514" spans="2:4">
      <c r="B514" s="15">
        <f>IF(ISBLANK(datasets!B514),"",datasets!B514)</f>
        <v/>
      </c>
      <c r="C514" s="15">
        <f>IF(B514="","","https://raw.githubusercontent.com/GFDRR/rdl-standard/0__2__0/schema/rdls_schema.json")</f>
        <v/>
      </c>
      <c r="D514" s="15">
        <f>IF(B514="","","describedby")</f>
        <v/>
      </c>
    </row>
    <row r="515" spans="2:4">
      <c r="B515" s="15">
        <f>IF(ISBLANK(datasets!B515),"",datasets!B515)</f>
        <v/>
      </c>
      <c r="C515" s="15">
        <f>IF(B515="","","https://raw.githubusercontent.com/GFDRR/rdl-standard/0__2__0/schema/rdls_schema.json")</f>
        <v/>
      </c>
      <c r="D515" s="15">
        <f>IF(B515="","","describedby")</f>
        <v/>
      </c>
    </row>
    <row r="516" spans="2:4">
      <c r="B516" s="15">
        <f>IF(ISBLANK(datasets!B516),"",datasets!B516)</f>
        <v/>
      </c>
      <c r="C516" s="15">
        <f>IF(B516="","","https://raw.githubusercontent.com/GFDRR/rdl-standard/0__2__0/schema/rdls_schema.json")</f>
        <v/>
      </c>
      <c r="D516" s="15">
        <f>IF(B516="","","describedby")</f>
        <v/>
      </c>
    </row>
    <row r="517" spans="2:4">
      <c r="B517" s="15">
        <f>IF(ISBLANK(datasets!B517),"",datasets!B517)</f>
        <v/>
      </c>
      <c r="C517" s="15">
        <f>IF(B517="","","https://raw.githubusercontent.com/GFDRR/rdl-standard/0__2__0/schema/rdls_schema.json")</f>
        <v/>
      </c>
      <c r="D517" s="15">
        <f>IF(B517="","","describedby")</f>
        <v/>
      </c>
    </row>
    <row r="518" spans="2:4">
      <c r="B518" s="15">
        <f>IF(ISBLANK(datasets!B518),"",datasets!B518)</f>
        <v/>
      </c>
      <c r="C518" s="15">
        <f>IF(B518="","","https://raw.githubusercontent.com/GFDRR/rdl-standard/0__2__0/schema/rdls_schema.json")</f>
        <v/>
      </c>
      <c r="D518" s="15">
        <f>IF(B518="","","describedby")</f>
        <v/>
      </c>
    </row>
    <row r="519" spans="2:4">
      <c r="B519" s="15">
        <f>IF(ISBLANK(datasets!B519),"",datasets!B519)</f>
        <v/>
      </c>
      <c r="C519" s="15">
        <f>IF(B519="","","https://raw.githubusercontent.com/GFDRR/rdl-standard/0__2__0/schema/rdls_schema.json")</f>
        <v/>
      </c>
      <c r="D519" s="15">
        <f>IF(B519="","","describedby")</f>
        <v/>
      </c>
    </row>
    <row r="520" spans="2:4">
      <c r="B520" s="15">
        <f>IF(ISBLANK(datasets!B520),"",datasets!B520)</f>
        <v/>
      </c>
      <c r="C520" s="15">
        <f>IF(B520="","","https://raw.githubusercontent.com/GFDRR/rdl-standard/0__2__0/schema/rdls_schema.json")</f>
        <v/>
      </c>
      <c r="D520" s="15">
        <f>IF(B520="","","describedby")</f>
        <v/>
      </c>
    </row>
    <row r="521" spans="2:4">
      <c r="B521" s="15">
        <f>IF(ISBLANK(datasets!B521),"",datasets!B521)</f>
        <v/>
      </c>
      <c r="C521" s="15">
        <f>IF(B521="","","https://raw.githubusercontent.com/GFDRR/rdl-standard/0__2__0/schema/rdls_schema.json")</f>
        <v/>
      </c>
      <c r="D521" s="15">
        <f>IF(B521="","","describedby")</f>
        <v/>
      </c>
    </row>
    <row r="522" spans="2:4">
      <c r="B522" s="15">
        <f>IF(ISBLANK(datasets!B522),"",datasets!B522)</f>
        <v/>
      </c>
      <c r="C522" s="15">
        <f>IF(B522="","","https://raw.githubusercontent.com/GFDRR/rdl-standard/0__2__0/schema/rdls_schema.json")</f>
        <v/>
      </c>
      <c r="D522" s="15">
        <f>IF(B522="","","describedby")</f>
        <v/>
      </c>
    </row>
    <row r="523" spans="2:4">
      <c r="B523" s="15">
        <f>IF(ISBLANK(datasets!B523),"",datasets!B523)</f>
        <v/>
      </c>
      <c r="C523" s="15">
        <f>IF(B523="","","https://raw.githubusercontent.com/GFDRR/rdl-standard/0__2__0/schema/rdls_schema.json")</f>
        <v/>
      </c>
      <c r="D523" s="15">
        <f>IF(B523="","","describedby")</f>
        <v/>
      </c>
    </row>
    <row r="524" spans="2:4">
      <c r="B524" s="15">
        <f>IF(ISBLANK(datasets!B524),"",datasets!B524)</f>
        <v/>
      </c>
      <c r="C524" s="15">
        <f>IF(B524="","","https://raw.githubusercontent.com/GFDRR/rdl-standard/0__2__0/schema/rdls_schema.json")</f>
        <v/>
      </c>
      <c r="D524" s="15">
        <f>IF(B524="","","describedby")</f>
        <v/>
      </c>
    </row>
    <row r="525" spans="2:4">
      <c r="B525" s="15">
        <f>IF(ISBLANK(datasets!B525),"",datasets!B525)</f>
        <v/>
      </c>
      <c r="C525" s="15">
        <f>IF(B525="","","https://raw.githubusercontent.com/GFDRR/rdl-standard/0__2__0/schema/rdls_schema.json")</f>
        <v/>
      </c>
      <c r="D525" s="15">
        <f>IF(B525="","","describedby")</f>
        <v/>
      </c>
    </row>
    <row r="526" spans="2:4">
      <c r="B526" s="15">
        <f>IF(ISBLANK(datasets!B526),"",datasets!B526)</f>
        <v/>
      </c>
      <c r="C526" s="15">
        <f>IF(B526="","","https://raw.githubusercontent.com/GFDRR/rdl-standard/0__2__0/schema/rdls_schema.json")</f>
        <v/>
      </c>
      <c r="D526" s="15">
        <f>IF(B526="","","describedby")</f>
        <v/>
      </c>
    </row>
    <row r="527" spans="2:4">
      <c r="B527" s="15">
        <f>IF(ISBLANK(datasets!B527),"",datasets!B527)</f>
        <v/>
      </c>
      <c r="C527" s="15">
        <f>IF(B527="","","https://raw.githubusercontent.com/GFDRR/rdl-standard/0__2__0/schema/rdls_schema.json")</f>
        <v/>
      </c>
      <c r="D527" s="15">
        <f>IF(B527="","","describedby")</f>
        <v/>
      </c>
    </row>
    <row r="528" spans="2:4">
      <c r="B528" s="15">
        <f>IF(ISBLANK(datasets!B528),"",datasets!B528)</f>
        <v/>
      </c>
      <c r="C528" s="15">
        <f>IF(B528="","","https://raw.githubusercontent.com/GFDRR/rdl-standard/0__2__0/schema/rdls_schema.json")</f>
        <v/>
      </c>
      <c r="D528" s="15">
        <f>IF(B528="","","describedby")</f>
        <v/>
      </c>
    </row>
    <row r="529" spans="2:4">
      <c r="B529" s="15">
        <f>IF(ISBLANK(datasets!B529),"",datasets!B529)</f>
        <v/>
      </c>
      <c r="C529" s="15">
        <f>IF(B529="","","https://raw.githubusercontent.com/GFDRR/rdl-standard/0__2__0/schema/rdls_schema.json")</f>
        <v/>
      </c>
      <c r="D529" s="15">
        <f>IF(B529="","","describedby")</f>
        <v/>
      </c>
    </row>
    <row r="530" spans="2:4">
      <c r="B530" s="15">
        <f>IF(ISBLANK(datasets!B530),"",datasets!B530)</f>
        <v/>
      </c>
      <c r="C530" s="15">
        <f>IF(B530="","","https://raw.githubusercontent.com/GFDRR/rdl-standard/0__2__0/schema/rdls_schema.json")</f>
        <v/>
      </c>
      <c r="D530" s="15">
        <f>IF(B530="","","describedby")</f>
        <v/>
      </c>
    </row>
    <row r="531" spans="2:4">
      <c r="B531" s="15">
        <f>IF(ISBLANK(datasets!B531),"",datasets!B531)</f>
        <v/>
      </c>
      <c r="C531" s="15">
        <f>IF(B531="","","https://raw.githubusercontent.com/GFDRR/rdl-standard/0__2__0/schema/rdls_schema.json")</f>
        <v/>
      </c>
      <c r="D531" s="15">
        <f>IF(B531="","","describedby")</f>
        <v/>
      </c>
    </row>
    <row r="532" spans="2:4">
      <c r="B532" s="15">
        <f>IF(ISBLANK(datasets!B532),"",datasets!B532)</f>
        <v/>
      </c>
      <c r="C532" s="15">
        <f>IF(B532="","","https://raw.githubusercontent.com/GFDRR/rdl-standard/0__2__0/schema/rdls_schema.json")</f>
        <v/>
      </c>
      <c r="D532" s="15">
        <f>IF(B532="","","describedby")</f>
        <v/>
      </c>
    </row>
    <row r="533" spans="2:4">
      <c r="B533" s="15">
        <f>IF(ISBLANK(datasets!B533),"",datasets!B533)</f>
        <v/>
      </c>
      <c r="C533" s="15">
        <f>IF(B533="","","https://raw.githubusercontent.com/GFDRR/rdl-standard/0__2__0/schema/rdls_schema.json")</f>
        <v/>
      </c>
      <c r="D533" s="15">
        <f>IF(B533="","","describedby")</f>
        <v/>
      </c>
    </row>
    <row r="534" spans="2:4">
      <c r="B534" s="15">
        <f>IF(ISBLANK(datasets!B534),"",datasets!B534)</f>
        <v/>
      </c>
      <c r="C534" s="15">
        <f>IF(B534="","","https://raw.githubusercontent.com/GFDRR/rdl-standard/0__2__0/schema/rdls_schema.json")</f>
        <v/>
      </c>
      <c r="D534" s="15">
        <f>IF(B534="","","describedby")</f>
        <v/>
      </c>
    </row>
    <row r="535" spans="2:4">
      <c r="B535" s="15">
        <f>IF(ISBLANK(datasets!B535),"",datasets!B535)</f>
        <v/>
      </c>
      <c r="C535" s="15">
        <f>IF(B535="","","https://raw.githubusercontent.com/GFDRR/rdl-standard/0__2__0/schema/rdls_schema.json")</f>
        <v/>
      </c>
      <c r="D535" s="15">
        <f>IF(B535="","","describedby")</f>
        <v/>
      </c>
    </row>
    <row r="536" spans="2:4">
      <c r="B536" s="15">
        <f>IF(ISBLANK(datasets!B536),"",datasets!B536)</f>
        <v/>
      </c>
      <c r="C536" s="15">
        <f>IF(B536="","","https://raw.githubusercontent.com/GFDRR/rdl-standard/0__2__0/schema/rdls_schema.json")</f>
        <v/>
      </c>
      <c r="D536" s="15">
        <f>IF(B536="","","describedby")</f>
        <v/>
      </c>
    </row>
    <row r="537" spans="2:4">
      <c r="B537" s="15">
        <f>IF(ISBLANK(datasets!B537),"",datasets!B537)</f>
        <v/>
      </c>
      <c r="C537" s="15">
        <f>IF(B537="","","https://raw.githubusercontent.com/GFDRR/rdl-standard/0__2__0/schema/rdls_schema.json")</f>
        <v/>
      </c>
      <c r="D537" s="15">
        <f>IF(B537="","","describedby")</f>
        <v/>
      </c>
    </row>
    <row r="538" spans="2:4">
      <c r="B538" s="15">
        <f>IF(ISBLANK(datasets!B538),"",datasets!B538)</f>
        <v/>
      </c>
      <c r="C538" s="15">
        <f>IF(B538="","","https://raw.githubusercontent.com/GFDRR/rdl-standard/0__2__0/schema/rdls_schema.json")</f>
        <v/>
      </c>
      <c r="D538" s="15">
        <f>IF(B538="","","describedby")</f>
        <v/>
      </c>
    </row>
    <row r="539" spans="2:4">
      <c r="B539" s="15">
        <f>IF(ISBLANK(datasets!B539),"",datasets!B539)</f>
        <v/>
      </c>
      <c r="C539" s="15">
        <f>IF(B539="","","https://raw.githubusercontent.com/GFDRR/rdl-standard/0__2__0/schema/rdls_schema.json")</f>
        <v/>
      </c>
      <c r="D539" s="15">
        <f>IF(B539="","","describedby")</f>
        <v/>
      </c>
    </row>
    <row r="540" spans="2:4">
      <c r="B540" s="15">
        <f>IF(ISBLANK(datasets!B540),"",datasets!B540)</f>
        <v/>
      </c>
      <c r="C540" s="15">
        <f>IF(B540="","","https://raw.githubusercontent.com/GFDRR/rdl-standard/0__2__0/schema/rdls_schema.json")</f>
        <v/>
      </c>
      <c r="D540" s="15">
        <f>IF(B540="","","describedby")</f>
        <v/>
      </c>
    </row>
    <row r="541" spans="2:4">
      <c r="B541" s="15">
        <f>IF(ISBLANK(datasets!B541),"",datasets!B541)</f>
        <v/>
      </c>
      <c r="C541" s="15">
        <f>IF(B541="","","https://raw.githubusercontent.com/GFDRR/rdl-standard/0__2__0/schema/rdls_schema.json")</f>
        <v/>
      </c>
      <c r="D541" s="15">
        <f>IF(B541="","","describedby")</f>
        <v/>
      </c>
    </row>
    <row r="542" spans="2:4">
      <c r="B542" s="15">
        <f>IF(ISBLANK(datasets!B542),"",datasets!B542)</f>
        <v/>
      </c>
      <c r="C542" s="15">
        <f>IF(B542="","","https://raw.githubusercontent.com/GFDRR/rdl-standard/0__2__0/schema/rdls_schema.json")</f>
        <v/>
      </c>
      <c r="D542" s="15">
        <f>IF(B542="","","describedby")</f>
        <v/>
      </c>
    </row>
    <row r="543" spans="2:4">
      <c r="B543" s="15">
        <f>IF(ISBLANK(datasets!B543),"",datasets!B543)</f>
        <v/>
      </c>
      <c r="C543" s="15">
        <f>IF(B543="","","https://raw.githubusercontent.com/GFDRR/rdl-standard/0__2__0/schema/rdls_schema.json")</f>
        <v/>
      </c>
      <c r="D543" s="15">
        <f>IF(B543="","","describedby")</f>
        <v/>
      </c>
    </row>
    <row r="544" spans="2:4">
      <c r="B544" s="15">
        <f>IF(ISBLANK(datasets!B544),"",datasets!B544)</f>
        <v/>
      </c>
      <c r="C544" s="15">
        <f>IF(B544="","","https://raw.githubusercontent.com/GFDRR/rdl-standard/0__2__0/schema/rdls_schema.json")</f>
        <v/>
      </c>
      <c r="D544" s="15">
        <f>IF(B544="","","describedby")</f>
        <v/>
      </c>
    </row>
    <row r="545" spans="2:4">
      <c r="B545" s="15">
        <f>IF(ISBLANK(datasets!B545),"",datasets!B545)</f>
        <v/>
      </c>
      <c r="C545" s="15">
        <f>IF(B545="","","https://raw.githubusercontent.com/GFDRR/rdl-standard/0__2__0/schema/rdls_schema.json")</f>
        <v/>
      </c>
      <c r="D545" s="15">
        <f>IF(B545="","","describedby")</f>
        <v/>
      </c>
    </row>
    <row r="546" spans="2:4">
      <c r="B546" s="15">
        <f>IF(ISBLANK(datasets!B546),"",datasets!B546)</f>
        <v/>
      </c>
      <c r="C546" s="15">
        <f>IF(B546="","","https://raw.githubusercontent.com/GFDRR/rdl-standard/0__2__0/schema/rdls_schema.json")</f>
        <v/>
      </c>
      <c r="D546" s="15">
        <f>IF(B546="","","describedby")</f>
        <v/>
      </c>
    </row>
    <row r="547" spans="2:4">
      <c r="B547" s="15">
        <f>IF(ISBLANK(datasets!B547),"",datasets!B547)</f>
        <v/>
      </c>
      <c r="C547" s="15">
        <f>IF(B547="","","https://raw.githubusercontent.com/GFDRR/rdl-standard/0__2__0/schema/rdls_schema.json")</f>
        <v/>
      </c>
      <c r="D547" s="15">
        <f>IF(B547="","","describedby")</f>
        <v/>
      </c>
    </row>
    <row r="548" spans="2:4">
      <c r="B548" s="15">
        <f>IF(ISBLANK(datasets!B548),"",datasets!B548)</f>
        <v/>
      </c>
      <c r="C548" s="15">
        <f>IF(B548="","","https://raw.githubusercontent.com/GFDRR/rdl-standard/0__2__0/schema/rdls_schema.json")</f>
        <v/>
      </c>
      <c r="D548" s="15">
        <f>IF(B548="","","describedby")</f>
        <v/>
      </c>
    </row>
    <row r="549" spans="2:4">
      <c r="B549" s="15">
        <f>IF(ISBLANK(datasets!B549),"",datasets!B549)</f>
        <v/>
      </c>
      <c r="C549" s="15">
        <f>IF(B549="","","https://raw.githubusercontent.com/GFDRR/rdl-standard/0__2__0/schema/rdls_schema.json")</f>
        <v/>
      </c>
      <c r="D549" s="15">
        <f>IF(B549="","","describedby")</f>
        <v/>
      </c>
    </row>
    <row r="550" spans="2:4">
      <c r="B550" s="15">
        <f>IF(ISBLANK(datasets!B550),"",datasets!B550)</f>
        <v/>
      </c>
      <c r="C550" s="15">
        <f>IF(B550="","","https://raw.githubusercontent.com/GFDRR/rdl-standard/0__2__0/schema/rdls_schema.json")</f>
        <v/>
      </c>
      <c r="D550" s="15">
        <f>IF(B550="","","describedby")</f>
        <v/>
      </c>
    </row>
    <row r="551" spans="2:4">
      <c r="B551" s="15">
        <f>IF(ISBLANK(datasets!B551),"",datasets!B551)</f>
        <v/>
      </c>
      <c r="C551" s="15">
        <f>IF(B551="","","https://raw.githubusercontent.com/GFDRR/rdl-standard/0__2__0/schema/rdls_schema.json")</f>
        <v/>
      </c>
      <c r="D551" s="15">
        <f>IF(B551="","","describedby")</f>
        <v/>
      </c>
    </row>
    <row r="552" spans="2:4">
      <c r="B552" s="15">
        <f>IF(ISBLANK(datasets!B552),"",datasets!B552)</f>
        <v/>
      </c>
      <c r="C552" s="15">
        <f>IF(B552="","","https://raw.githubusercontent.com/GFDRR/rdl-standard/0__2__0/schema/rdls_schema.json")</f>
        <v/>
      </c>
      <c r="D552" s="15">
        <f>IF(B552="","","describedby")</f>
        <v/>
      </c>
    </row>
    <row r="553" spans="2:4">
      <c r="B553" s="15">
        <f>IF(ISBLANK(datasets!B553),"",datasets!B553)</f>
        <v/>
      </c>
      <c r="C553" s="15">
        <f>IF(B553="","","https://raw.githubusercontent.com/GFDRR/rdl-standard/0__2__0/schema/rdls_schema.json")</f>
        <v/>
      </c>
      <c r="D553" s="15">
        <f>IF(B553="","","describedby")</f>
        <v/>
      </c>
    </row>
    <row r="554" spans="2:4">
      <c r="B554" s="15">
        <f>IF(ISBLANK(datasets!B554),"",datasets!B554)</f>
        <v/>
      </c>
      <c r="C554" s="15">
        <f>IF(B554="","","https://raw.githubusercontent.com/GFDRR/rdl-standard/0__2__0/schema/rdls_schema.json")</f>
        <v/>
      </c>
      <c r="D554" s="15">
        <f>IF(B554="","","describedby")</f>
        <v/>
      </c>
    </row>
    <row r="555" spans="2:4">
      <c r="B555" s="15">
        <f>IF(ISBLANK(datasets!B555),"",datasets!B555)</f>
        <v/>
      </c>
      <c r="C555" s="15">
        <f>IF(B555="","","https://raw.githubusercontent.com/GFDRR/rdl-standard/0__2__0/schema/rdls_schema.json")</f>
        <v/>
      </c>
      <c r="D555" s="15">
        <f>IF(B555="","","describedby")</f>
        <v/>
      </c>
    </row>
    <row r="556" spans="2:4">
      <c r="B556" s="15">
        <f>IF(ISBLANK(datasets!B556),"",datasets!B556)</f>
        <v/>
      </c>
      <c r="C556" s="15">
        <f>IF(B556="","","https://raw.githubusercontent.com/GFDRR/rdl-standard/0__2__0/schema/rdls_schema.json")</f>
        <v/>
      </c>
      <c r="D556" s="15">
        <f>IF(B556="","","describedby")</f>
        <v/>
      </c>
    </row>
    <row r="557" spans="2:4">
      <c r="B557" s="15">
        <f>IF(ISBLANK(datasets!B557),"",datasets!B557)</f>
        <v/>
      </c>
      <c r="C557" s="15">
        <f>IF(B557="","","https://raw.githubusercontent.com/GFDRR/rdl-standard/0__2__0/schema/rdls_schema.json")</f>
        <v/>
      </c>
      <c r="D557" s="15">
        <f>IF(B557="","","describedby")</f>
        <v/>
      </c>
    </row>
    <row r="558" spans="2:4">
      <c r="B558" s="15">
        <f>IF(ISBLANK(datasets!B558),"",datasets!B558)</f>
        <v/>
      </c>
      <c r="C558" s="15">
        <f>IF(B558="","","https://raw.githubusercontent.com/GFDRR/rdl-standard/0__2__0/schema/rdls_schema.json")</f>
        <v/>
      </c>
      <c r="D558" s="15">
        <f>IF(B558="","","describedby")</f>
        <v/>
      </c>
    </row>
    <row r="559" spans="2:4">
      <c r="B559" s="15">
        <f>IF(ISBLANK(datasets!B559),"",datasets!B559)</f>
        <v/>
      </c>
      <c r="C559" s="15">
        <f>IF(B559="","","https://raw.githubusercontent.com/GFDRR/rdl-standard/0__2__0/schema/rdls_schema.json")</f>
        <v/>
      </c>
      <c r="D559" s="15">
        <f>IF(B559="","","describedby")</f>
        <v/>
      </c>
    </row>
    <row r="560" spans="2:4">
      <c r="B560" s="15">
        <f>IF(ISBLANK(datasets!B560),"",datasets!B560)</f>
        <v/>
      </c>
      <c r="C560" s="15">
        <f>IF(B560="","","https://raw.githubusercontent.com/GFDRR/rdl-standard/0__2__0/schema/rdls_schema.json")</f>
        <v/>
      </c>
      <c r="D560" s="15">
        <f>IF(B560="","","describedby")</f>
        <v/>
      </c>
    </row>
    <row r="561" spans="2:4">
      <c r="B561" s="15">
        <f>IF(ISBLANK(datasets!B561),"",datasets!B561)</f>
        <v/>
      </c>
      <c r="C561" s="15">
        <f>IF(B561="","","https://raw.githubusercontent.com/GFDRR/rdl-standard/0__2__0/schema/rdls_schema.json")</f>
        <v/>
      </c>
      <c r="D561" s="15">
        <f>IF(B561="","","describedby")</f>
        <v/>
      </c>
    </row>
    <row r="562" spans="2:4">
      <c r="B562" s="15">
        <f>IF(ISBLANK(datasets!B562),"",datasets!B562)</f>
        <v/>
      </c>
      <c r="C562" s="15">
        <f>IF(B562="","","https://raw.githubusercontent.com/GFDRR/rdl-standard/0__2__0/schema/rdls_schema.json")</f>
        <v/>
      </c>
      <c r="D562" s="15">
        <f>IF(B562="","","describedby")</f>
        <v/>
      </c>
    </row>
    <row r="563" spans="2:4">
      <c r="B563" s="15">
        <f>IF(ISBLANK(datasets!B563),"",datasets!B563)</f>
        <v/>
      </c>
      <c r="C563" s="15">
        <f>IF(B563="","","https://raw.githubusercontent.com/GFDRR/rdl-standard/0__2__0/schema/rdls_schema.json")</f>
        <v/>
      </c>
      <c r="D563" s="15">
        <f>IF(B563="","","describedby")</f>
        <v/>
      </c>
    </row>
    <row r="564" spans="2:4">
      <c r="B564" s="15">
        <f>IF(ISBLANK(datasets!B564),"",datasets!B564)</f>
        <v/>
      </c>
      <c r="C564" s="15">
        <f>IF(B564="","","https://raw.githubusercontent.com/GFDRR/rdl-standard/0__2__0/schema/rdls_schema.json")</f>
        <v/>
      </c>
      <c r="D564" s="15">
        <f>IF(B564="","","describedby")</f>
        <v/>
      </c>
    </row>
    <row r="565" spans="2:4">
      <c r="B565" s="15">
        <f>IF(ISBLANK(datasets!B565),"",datasets!B565)</f>
        <v/>
      </c>
      <c r="C565" s="15">
        <f>IF(B565="","","https://raw.githubusercontent.com/GFDRR/rdl-standard/0__2__0/schema/rdls_schema.json")</f>
        <v/>
      </c>
      <c r="D565" s="15">
        <f>IF(B565="","","describedby")</f>
        <v/>
      </c>
    </row>
    <row r="566" spans="2:4">
      <c r="B566" s="15">
        <f>IF(ISBLANK(datasets!B566),"",datasets!B566)</f>
        <v/>
      </c>
      <c r="C566" s="15">
        <f>IF(B566="","","https://raw.githubusercontent.com/GFDRR/rdl-standard/0__2__0/schema/rdls_schema.json")</f>
        <v/>
      </c>
      <c r="D566" s="15">
        <f>IF(B566="","","describedby")</f>
        <v/>
      </c>
    </row>
    <row r="567" spans="2:4">
      <c r="B567" s="15">
        <f>IF(ISBLANK(datasets!B567),"",datasets!B567)</f>
        <v/>
      </c>
      <c r="C567" s="15">
        <f>IF(B567="","","https://raw.githubusercontent.com/GFDRR/rdl-standard/0__2__0/schema/rdls_schema.json")</f>
        <v/>
      </c>
      <c r="D567" s="15">
        <f>IF(B567="","","describedby")</f>
        <v/>
      </c>
    </row>
    <row r="568" spans="2:4">
      <c r="B568" s="15">
        <f>IF(ISBLANK(datasets!B568),"",datasets!B568)</f>
        <v/>
      </c>
      <c r="C568" s="15">
        <f>IF(B568="","","https://raw.githubusercontent.com/GFDRR/rdl-standard/0__2__0/schema/rdls_schema.json")</f>
        <v/>
      </c>
      <c r="D568" s="15">
        <f>IF(B568="","","describedby")</f>
        <v/>
      </c>
    </row>
    <row r="569" spans="2:4">
      <c r="B569" s="15">
        <f>IF(ISBLANK(datasets!B569),"",datasets!B569)</f>
        <v/>
      </c>
      <c r="C569" s="15">
        <f>IF(B569="","","https://raw.githubusercontent.com/GFDRR/rdl-standard/0__2__0/schema/rdls_schema.json")</f>
        <v/>
      </c>
      <c r="D569" s="15">
        <f>IF(B569="","","describedby")</f>
        <v/>
      </c>
    </row>
    <row r="570" spans="2:4">
      <c r="B570" s="15">
        <f>IF(ISBLANK(datasets!B570),"",datasets!B570)</f>
        <v/>
      </c>
      <c r="C570" s="15">
        <f>IF(B570="","","https://raw.githubusercontent.com/GFDRR/rdl-standard/0__2__0/schema/rdls_schema.json")</f>
        <v/>
      </c>
      <c r="D570" s="15">
        <f>IF(B570="","","describedby")</f>
        <v/>
      </c>
    </row>
    <row r="571" spans="2:4">
      <c r="B571" s="15">
        <f>IF(ISBLANK(datasets!B571),"",datasets!B571)</f>
        <v/>
      </c>
      <c r="C571" s="15">
        <f>IF(B571="","","https://raw.githubusercontent.com/GFDRR/rdl-standard/0__2__0/schema/rdls_schema.json")</f>
        <v/>
      </c>
      <c r="D571" s="15">
        <f>IF(B571="","","describedby")</f>
        <v/>
      </c>
    </row>
    <row r="572" spans="2:4">
      <c r="B572" s="15">
        <f>IF(ISBLANK(datasets!B572),"",datasets!B572)</f>
        <v/>
      </c>
      <c r="C572" s="15">
        <f>IF(B572="","","https://raw.githubusercontent.com/GFDRR/rdl-standard/0__2__0/schema/rdls_schema.json")</f>
        <v/>
      </c>
      <c r="D572" s="15">
        <f>IF(B572="","","describedby")</f>
        <v/>
      </c>
    </row>
    <row r="573" spans="2:4">
      <c r="B573" s="15">
        <f>IF(ISBLANK(datasets!B573),"",datasets!B573)</f>
        <v/>
      </c>
      <c r="C573" s="15">
        <f>IF(B573="","","https://raw.githubusercontent.com/GFDRR/rdl-standard/0__2__0/schema/rdls_schema.json")</f>
        <v/>
      </c>
      <c r="D573" s="15">
        <f>IF(B573="","","describedby")</f>
        <v/>
      </c>
    </row>
    <row r="574" spans="2:4">
      <c r="B574" s="15">
        <f>IF(ISBLANK(datasets!B574),"",datasets!B574)</f>
        <v/>
      </c>
      <c r="C574" s="15">
        <f>IF(B574="","","https://raw.githubusercontent.com/GFDRR/rdl-standard/0__2__0/schema/rdls_schema.json")</f>
        <v/>
      </c>
      <c r="D574" s="15">
        <f>IF(B574="","","describedby")</f>
        <v/>
      </c>
    </row>
    <row r="575" spans="2:4">
      <c r="B575" s="15">
        <f>IF(ISBLANK(datasets!B575),"",datasets!B575)</f>
        <v/>
      </c>
      <c r="C575" s="15">
        <f>IF(B575="","","https://raw.githubusercontent.com/GFDRR/rdl-standard/0__2__0/schema/rdls_schema.json")</f>
        <v/>
      </c>
      <c r="D575" s="15">
        <f>IF(B575="","","describedby")</f>
        <v/>
      </c>
    </row>
    <row r="576" spans="2:4">
      <c r="B576" s="15">
        <f>IF(ISBLANK(datasets!B576),"",datasets!B576)</f>
        <v/>
      </c>
      <c r="C576" s="15">
        <f>IF(B576="","","https://raw.githubusercontent.com/GFDRR/rdl-standard/0__2__0/schema/rdls_schema.json")</f>
        <v/>
      </c>
      <c r="D576" s="15">
        <f>IF(B576="","","describedby")</f>
        <v/>
      </c>
    </row>
    <row r="577" spans="2:4">
      <c r="B577" s="15">
        <f>IF(ISBLANK(datasets!B577),"",datasets!B577)</f>
        <v/>
      </c>
      <c r="C577" s="15">
        <f>IF(B577="","","https://raw.githubusercontent.com/GFDRR/rdl-standard/0__2__0/schema/rdls_schema.json")</f>
        <v/>
      </c>
      <c r="D577" s="15">
        <f>IF(B577="","","describedby")</f>
        <v/>
      </c>
    </row>
    <row r="578" spans="2:4">
      <c r="B578" s="15">
        <f>IF(ISBLANK(datasets!B578),"",datasets!B578)</f>
        <v/>
      </c>
      <c r="C578" s="15">
        <f>IF(B578="","","https://raw.githubusercontent.com/GFDRR/rdl-standard/0__2__0/schema/rdls_schema.json")</f>
        <v/>
      </c>
      <c r="D578" s="15">
        <f>IF(B578="","","describedby")</f>
        <v/>
      </c>
    </row>
    <row r="579" spans="2:4">
      <c r="B579" s="15">
        <f>IF(ISBLANK(datasets!B579),"",datasets!B579)</f>
        <v/>
      </c>
      <c r="C579" s="15">
        <f>IF(B579="","","https://raw.githubusercontent.com/GFDRR/rdl-standard/0__2__0/schema/rdls_schema.json")</f>
        <v/>
      </c>
      <c r="D579" s="15">
        <f>IF(B579="","","describedby")</f>
        <v/>
      </c>
    </row>
    <row r="580" spans="2:4">
      <c r="B580" s="15">
        <f>IF(ISBLANK(datasets!B580),"",datasets!B580)</f>
        <v/>
      </c>
      <c r="C580" s="15">
        <f>IF(B580="","","https://raw.githubusercontent.com/GFDRR/rdl-standard/0__2__0/schema/rdls_schema.json")</f>
        <v/>
      </c>
      <c r="D580" s="15">
        <f>IF(B580="","","describedby")</f>
        <v/>
      </c>
    </row>
    <row r="581" spans="2:4">
      <c r="B581" s="15">
        <f>IF(ISBLANK(datasets!B581),"",datasets!B581)</f>
        <v/>
      </c>
      <c r="C581" s="15">
        <f>IF(B581="","","https://raw.githubusercontent.com/GFDRR/rdl-standard/0__2__0/schema/rdls_schema.json")</f>
        <v/>
      </c>
      <c r="D581" s="15">
        <f>IF(B581="","","describedby")</f>
        <v/>
      </c>
    </row>
    <row r="582" spans="2:4">
      <c r="B582" s="15">
        <f>IF(ISBLANK(datasets!B582),"",datasets!B582)</f>
        <v/>
      </c>
      <c r="C582" s="15">
        <f>IF(B582="","","https://raw.githubusercontent.com/GFDRR/rdl-standard/0__2__0/schema/rdls_schema.json")</f>
        <v/>
      </c>
      <c r="D582" s="15">
        <f>IF(B582="","","describedby")</f>
        <v/>
      </c>
    </row>
    <row r="583" spans="2:4">
      <c r="B583" s="15">
        <f>IF(ISBLANK(datasets!B583),"",datasets!B583)</f>
        <v/>
      </c>
      <c r="C583" s="15">
        <f>IF(B583="","","https://raw.githubusercontent.com/GFDRR/rdl-standard/0__2__0/schema/rdls_schema.json")</f>
        <v/>
      </c>
      <c r="D583" s="15">
        <f>IF(B583="","","describedby")</f>
        <v/>
      </c>
    </row>
    <row r="584" spans="2:4">
      <c r="B584" s="15">
        <f>IF(ISBLANK(datasets!B584),"",datasets!B584)</f>
        <v/>
      </c>
      <c r="C584" s="15">
        <f>IF(B584="","","https://raw.githubusercontent.com/GFDRR/rdl-standard/0__2__0/schema/rdls_schema.json")</f>
        <v/>
      </c>
      <c r="D584" s="15">
        <f>IF(B584="","","describedby")</f>
        <v/>
      </c>
    </row>
    <row r="585" spans="2:4">
      <c r="B585" s="15">
        <f>IF(ISBLANK(datasets!B585),"",datasets!B585)</f>
        <v/>
      </c>
      <c r="C585" s="15">
        <f>IF(B585="","","https://raw.githubusercontent.com/GFDRR/rdl-standard/0__2__0/schema/rdls_schema.json")</f>
        <v/>
      </c>
      <c r="D585" s="15">
        <f>IF(B585="","","describedby")</f>
        <v/>
      </c>
    </row>
    <row r="586" spans="2:4">
      <c r="B586" s="15">
        <f>IF(ISBLANK(datasets!B586),"",datasets!B586)</f>
        <v/>
      </c>
      <c r="C586" s="15">
        <f>IF(B586="","","https://raw.githubusercontent.com/GFDRR/rdl-standard/0__2__0/schema/rdls_schema.json")</f>
        <v/>
      </c>
      <c r="D586" s="15">
        <f>IF(B586="","","describedby")</f>
        <v/>
      </c>
    </row>
    <row r="587" spans="2:4">
      <c r="B587" s="15">
        <f>IF(ISBLANK(datasets!B587),"",datasets!B587)</f>
        <v/>
      </c>
      <c r="C587" s="15">
        <f>IF(B587="","","https://raw.githubusercontent.com/GFDRR/rdl-standard/0__2__0/schema/rdls_schema.json")</f>
        <v/>
      </c>
      <c r="D587" s="15">
        <f>IF(B587="","","describedby")</f>
        <v/>
      </c>
    </row>
    <row r="588" spans="2:4">
      <c r="B588" s="15">
        <f>IF(ISBLANK(datasets!B588),"",datasets!B588)</f>
        <v/>
      </c>
      <c r="C588" s="15">
        <f>IF(B588="","","https://raw.githubusercontent.com/GFDRR/rdl-standard/0__2__0/schema/rdls_schema.json")</f>
        <v/>
      </c>
      <c r="D588" s="15">
        <f>IF(B588="","","describedby")</f>
        <v/>
      </c>
    </row>
    <row r="589" spans="2:4">
      <c r="B589" s="15">
        <f>IF(ISBLANK(datasets!B589),"",datasets!B589)</f>
        <v/>
      </c>
      <c r="C589" s="15">
        <f>IF(B589="","","https://raw.githubusercontent.com/GFDRR/rdl-standard/0__2__0/schema/rdls_schema.json")</f>
        <v/>
      </c>
      <c r="D589" s="15">
        <f>IF(B589="","","describedby")</f>
        <v/>
      </c>
    </row>
    <row r="590" spans="2:4">
      <c r="B590" s="15">
        <f>IF(ISBLANK(datasets!B590),"",datasets!B590)</f>
        <v/>
      </c>
      <c r="C590" s="15">
        <f>IF(B590="","","https://raw.githubusercontent.com/GFDRR/rdl-standard/0__2__0/schema/rdls_schema.json")</f>
        <v/>
      </c>
      <c r="D590" s="15">
        <f>IF(B590="","","describedby")</f>
        <v/>
      </c>
    </row>
    <row r="591" spans="2:4">
      <c r="B591" s="15">
        <f>IF(ISBLANK(datasets!B591),"",datasets!B591)</f>
        <v/>
      </c>
      <c r="C591" s="15">
        <f>IF(B591="","","https://raw.githubusercontent.com/GFDRR/rdl-standard/0__2__0/schema/rdls_schema.json")</f>
        <v/>
      </c>
      <c r="D591" s="15">
        <f>IF(B591="","","describedby")</f>
        <v/>
      </c>
    </row>
    <row r="592" spans="2:4">
      <c r="B592" s="15">
        <f>IF(ISBLANK(datasets!B592),"",datasets!B592)</f>
        <v/>
      </c>
      <c r="C592" s="15">
        <f>IF(B592="","","https://raw.githubusercontent.com/GFDRR/rdl-standard/0__2__0/schema/rdls_schema.json")</f>
        <v/>
      </c>
      <c r="D592" s="15">
        <f>IF(B592="","","describedby")</f>
        <v/>
      </c>
    </row>
    <row r="593" spans="2:4">
      <c r="B593" s="15">
        <f>IF(ISBLANK(datasets!B593),"",datasets!B593)</f>
        <v/>
      </c>
      <c r="C593" s="15">
        <f>IF(B593="","","https://raw.githubusercontent.com/GFDRR/rdl-standard/0__2__0/schema/rdls_schema.json")</f>
        <v/>
      </c>
      <c r="D593" s="15">
        <f>IF(B593="","","describedby")</f>
        <v/>
      </c>
    </row>
    <row r="594" spans="2:4">
      <c r="B594" s="15">
        <f>IF(ISBLANK(datasets!B594),"",datasets!B594)</f>
        <v/>
      </c>
      <c r="C594" s="15">
        <f>IF(B594="","","https://raw.githubusercontent.com/GFDRR/rdl-standard/0__2__0/schema/rdls_schema.json")</f>
        <v/>
      </c>
      <c r="D594" s="15">
        <f>IF(B594="","","describedby")</f>
        <v/>
      </c>
    </row>
    <row r="595" spans="2:4">
      <c r="B595" s="15">
        <f>IF(ISBLANK(datasets!B595),"",datasets!B595)</f>
        <v/>
      </c>
      <c r="C595" s="15">
        <f>IF(B595="","","https://raw.githubusercontent.com/GFDRR/rdl-standard/0__2__0/schema/rdls_schema.json")</f>
        <v/>
      </c>
      <c r="D595" s="15">
        <f>IF(B595="","","describedby")</f>
        <v/>
      </c>
    </row>
    <row r="596" spans="2:4">
      <c r="B596" s="15">
        <f>IF(ISBLANK(datasets!B596),"",datasets!B596)</f>
        <v/>
      </c>
      <c r="C596" s="15">
        <f>IF(B596="","","https://raw.githubusercontent.com/GFDRR/rdl-standard/0__2__0/schema/rdls_schema.json")</f>
        <v/>
      </c>
      <c r="D596" s="15">
        <f>IF(B596="","","describedby")</f>
        <v/>
      </c>
    </row>
    <row r="597" spans="2:4">
      <c r="B597" s="15">
        <f>IF(ISBLANK(datasets!B597),"",datasets!B597)</f>
        <v/>
      </c>
      <c r="C597" s="15">
        <f>IF(B597="","","https://raw.githubusercontent.com/GFDRR/rdl-standard/0__2__0/schema/rdls_schema.json")</f>
        <v/>
      </c>
      <c r="D597" s="15">
        <f>IF(B597="","","describedby")</f>
        <v/>
      </c>
    </row>
    <row r="598" spans="2:4">
      <c r="B598" s="15">
        <f>IF(ISBLANK(datasets!B598),"",datasets!B598)</f>
        <v/>
      </c>
      <c r="C598" s="15">
        <f>IF(B598="","","https://raw.githubusercontent.com/GFDRR/rdl-standard/0__2__0/schema/rdls_schema.json")</f>
        <v/>
      </c>
      <c r="D598" s="15">
        <f>IF(B598="","","describedby")</f>
        <v/>
      </c>
    </row>
    <row r="599" spans="2:4">
      <c r="B599" s="15">
        <f>IF(ISBLANK(datasets!B599),"",datasets!B599)</f>
        <v/>
      </c>
      <c r="C599" s="15">
        <f>IF(B599="","","https://raw.githubusercontent.com/GFDRR/rdl-standard/0__2__0/schema/rdls_schema.json")</f>
        <v/>
      </c>
      <c r="D599" s="15">
        <f>IF(B599="","","describedby")</f>
        <v/>
      </c>
    </row>
    <row r="600" spans="2:4">
      <c r="B600" s="15">
        <f>IF(ISBLANK(datasets!B600),"",datasets!B600)</f>
        <v/>
      </c>
      <c r="C600" s="15">
        <f>IF(B600="","","https://raw.githubusercontent.com/GFDRR/rdl-standard/0__2__0/schema/rdls_schema.json")</f>
        <v/>
      </c>
      <c r="D600" s="15">
        <f>IF(B600="","","describedby")</f>
        <v/>
      </c>
    </row>
    <row r="601" spans="2:4">
      <c r="B601" s="15">
        <f>IF(ISBLANK(datasets!B601),"",datasets!B601)</f>
        <v/>
      </c>
      <c r="C601" s="15">
        <f>IF(B601="","","https://raw.githubusercontent.com/GFDRR/rdl-standard/0__2__0/schema/rdls_schema.json")</f>
        <v/>
      </c>
      <c r="D601" s="15">
        <f>IF(B601="","","describedby")</f>
        <v/>
      </c>
    </row>
    <row r="602" spans="2:4">
      <c r="B602" s="15">
        <f>IF(ISBLANK(datasets!B602),"",datasets!B602)</f>
        <v/>
      </c>
      <c r="C602" s="15">
        <f>IF(B602="","","https://raw.githubusercontent.com/GFDRR/rdl-standard/0__2__0/schema/rdls_schema.json")</f>
        <v/>
      </c>
      <c r="D602" s="15">
        <f>IF(B602="","","describedby")</f>
        <v/>
      </c>
    </row>
    <row r="603" spans="2:4">
      <c r="B603" s="15">
        <f>IF(ISBLANK(datasets!B603),"",datasets!B603)</f>
        <v/>
      </c>
      <c r="C603" s="15">
        <f>IF(B603="","","https://raw.githubusercontent.com/GFDRR/rdl-standard/0__2__0/schema/rdls_schema.json")</f>
        <v/>
      </c>
      <c r="D603" s="15">
        <f>IF(B603="","","describedby")</f>
        <v/>
      </c>
    </row>
    <row r="604" spans="2:4">
      <c r="B604" s="15">
        <f>IF(ISBLANK(datasets!B604),"",datasets!B604)</f>
        <v/>
      </c>
      <c r="C604" s="15">
        <f>IF(B604="","","https://raw.githubusercontent.com/GFDRR/rdl-standard/0__2__0/schema/rdls_schema.json")</f>
        <v/>
      </c>
      <c r="D604" s="15">
        <f>IF(B604="","","describedby")</f>
        <v/>
      </c>
    </row>
    <row r="605" spans="2:4">
      <c r="B605" s="15">
        <f>IF(ISBLANK(datasets!B605),"",datasets!B605)</f>
        <v/>
      </c>
      <c r="C605" s="15">
        <f>IF(B605="","","https://raw.githubusercontent.com/GFDRR/rdl-standard/0__2__0/schema/rdls_schema.json")</f>
        <v/>
      </c>
      <c r="D605" s="15">
        <f>IF(B605="","","describedby")</f>
        <v/>
      </c>
    </row>
    <row r="606" spans="2:4">
      <c r="B606" s="15">
        <f>IF(ISBLANK(datasets!B606),"",datasets!B606)</f>
        <v/>
      </c>
      <c r="C606" s="15">
        <f>IF(B606="","","https://raw.githubusercontent.com/GFDRR/rdl-standard/0__2__0/schema/rdls_schema.json")</f>
        <v/>
      </c>
      <c r="D606" s="15">
        <f>IF(B606="","","describedby")</f>
        <v/>
      </c>
    </row>
    <row r="607" spans="2:4">
      <c r="B607" s="15">
        <f>IF(ISBLANK(datasets!B607),"",datasets!B607)</f>
        <v/>
      </c>
      <c r="C607" s="15">
        <f>IF(B607="","","https://raw.githubusercontent.com/GFDRR/rdl-standard/0__2__0/schema/rdls_schema.json")</f>
        <v/>
      </c>
      <c r="D607" s="15">
        <f>IF(B607="","","describedby")</f>
        <v/>
      </c>
    </row>
    <row r="608" spans="2:4">
      <c r="B608" s="15">
        <f>IF(ISBLANK(datasets!B608),"",datasets!B608)</f>
        <v/>
      </c>
      <c r="C608" s="15">
        <f>IF(B608="","","https://raw.githubusercontent.com/GFDRR/rdl-standard/0__2__0/schema/rdls_schema.json")</f>
        <v/>
      </c>
      <c r="D608" s="15">
        <f>IF(B608="","","describedby")</f>
        <v/>
      </c>
    </row>
    <row r="609" spans="2:4">
      <c r="B609" s="15">
        <f>IF(ISBLANK(datasets!B609),"",datasets!B609)</f>
        <v/>
      </c>
      <c r="C609" s="15">
        <f>IF(B609="","","https://raw.githubusercontent.com/GFDRR/rdl-standard/0__2__0/schema/rdls_schema.json")</f>
        <v/>
      </c>
      <c r="D609" s="15">
        <f>IF(B609="","","describedby")</f>
        <v/>
      </c>
    </row>
    <row r="610" spans="2:4">
      <c r="B610" s="15">
        <f>IF(ISBLANK(datasets!B610),"",datasets!B610)</f>
        <v/>
      </c>
      <c r="C610" s="15">
        <f>IF(B610="","","https://raw.githubusercontent.com/GFDRR/rdl-standard/0__2__0/schema/rdls_schema.json")</f>
        <v/>
      </c>
      <c r="D610" s="15">
        <f>IF(B610="","","describedby")</f>
        <v/>
      </c>
    </row>
    <row r="611" spans="2:4">
      <c r="B611" s="15">
        <f>IF(ISBLANK(datasets!B611),"",datasets!B611)</f>
        <v/>
      </c>
      <c r="C611" s="15">
        <f>IF(B611="","","https://raw.githubusercontent.com/GFDRR/rdl-standard/0__2__0/schema/rdls_schema.json")</f>
        <v/>
      </c>
      <c r="D611" s="15">
        <f>IF(B611="","","describedby")</f>
        <v/>
      </c>
    </row>
    <row r="612" spans="2:4">
      <c r="B612" s="15">
        <f>IF(ISBLANK(datasets!B612),"",datasets!B612)</f>
        <v/>
      </c>
      <c r="C612" s="15">
        <f>IF(B612="","","https://raw.githubusercontent.com/GFDRR/rdl-standard/0__2__0/schema/rdls_schema.json")</f>
        <v/>
      </c>
      <c r="D612" s="15">
        <f>IF(B612="","","describedby")</f>
        <v/>
      </c>
    </row>
    <row r="613" spans="2:4">
      <c r="B613" s="15">
        <f>IF(ISBLANK(datasets!B613),"",datasets!B613)</f>
        <v/>
      </c>
      <c r="C613" s="15">
        <f>IF(B613="","","https://raw.githubusercontent.com/GFDRR/rdl-standard/0__2__0/schema/rdls_schema.json")</f>
        <v/>
      </c>
      <c r="D613" s="15">
        <f>IF(B613="","","describedby")</f>
        <v/>
      </c>
    </row>
    <row r="614" spans="2:4">
      <c r="B614" s="15">
        <f>IF(ISBLANK(datasets!B614),"",datasets!B614)</f>
        <v/>
      </c>
      <c r="C614" s="15">
        <f>IF(B614="","","https://raw.githubusercontent.com/GFDRR/rdl-standard/0__2__0/schema/rdls_schema.json")</f>
        <v/>
      </c>
      <c r="D614" s="15">
        <f>IF(B614="","","describedby")</f>
        <v/>
      </c>
    </row>
    <row r="615" spans="2:4">
      <c r="B615" s="15">
        <f>IF(ISBLANK(datasets!B615),"",datasets!B615)</f>
        <v/>
      </c>
      <c r="C615" s="15">
        <f>IF(B615="","","https://raw.githubusercontent.com/GFDRR/rdl-standard/0__2__0/schema/rdls_schema.json")</f>
        <v/>
      </c>
      <c r="D615" s="15">
        <f>IF(B615="","","describedby")</f>
        <v/>
      </c>
    </row>
    <row r="616" spans="2:4">
      <c r="B616" s="15">
        <f>IF(ISBLANK(datasets!B616),"",datasets!B616)</f>
        <v/>
      </c>
      <c r="C616" s="15">
        <f>IF(B616="","","https://raw.githubusercontent.com/GFDRR/rdl-standard/0__2__0/schema/rdls_schema.json")</f>
        <v/>
      </c>
      <c r="D616" s="15">
        <f>IF(B616="","","describedby")</f>
        <v/>
      </c>
    </row>
    <row r="617" spans="2:4">
      <c r="B617" s="15">
        <f>IF(ISBLANK(datasets!B617),"",datasets!B617)</f>
        <v/>
      </c>
      <c r="C617" s="15">
        <f>IF(B617="","","https://raw.githubusercontent.com/GFDRR/rdl-standard/0__2__0/schema/rdls_schema.json")</f>
        <v/>
      </c>
      <c r="D617" s="15">
        <f>IF(B617="","","describedby")</f>
        <v/>
      </c>
    </row>
    <row r="618" spans="2:4">
      <c r="B618" s="15">
        <f>IF(ISBLANK(datasets!B618),"",datasets!B618)</f>
        <v/>
      </c>
      <c r="C618" s="15">
        <f>IF(B618="","","https://raw.githubusercontent.com/GFDRR/rdl-standard/0__2__0/schema/rdls_schema.json")</f>
        <v/>
      </c>
      <c r="D618" s="15">
        <f>IF(B618="","","describedby")</f>
        <v/>
      </c>
    </row>
    <row r="619" spans="2:4">
      <c r="B619" s="15">
        <f>IF(ISBLANK(datasets!B619),"",datasets!B619)</f>
        <v/>
      </c>
      <c r="C619" s="15">
        <f>IF(B619="","","https://raw.githubusercontent.com/GFDRR/rdl-standard/0__2__0/schema/rdls_schema.json")</f>
        <v/>
      </c>
      <c r="D619" s="15">
        <f>IF(B619="","","describedby")</f>
        <v/>
      </c>
    </row>
    <row r="620" spans="2:4">
      <c r="B620" s="15">
        <f>IF(ISBLANK(datasets!B620),"",datasets!B620)</f>
        <v/>
      </c>
      <c r="C620" s="15">
        <f>IF(B620="","","https://raw.githubusercontent.com/GFDRR/rdl-standard/0__2__0/schema/rdls_schema.json")</f>
        <v/>
      </c>
      <c r="D620" s="15">
        <f>IF(B620="","","describedby")</f>
        <v/>
      </c>
    </row>
    <row r="621" spans="2:4">
      <c r="B621" s="15">
        <f>IF(ISBLANK(datasets!B621),"",datasets!B621)</f>
        <v/>
      </c>
      <c r="C621" s="15">
        <f>IF(B621="","","https://raw.githubusercontent.com/GFDRR/rdl-standard/0__2__0/schema/rdls_schema.json")</f>
        <v/>
      </c>
      <c r="D621" s="15">
        <f>IF(B621="","","describedby")</f>
        <v/>
      </c>
    </row>
    <row r="622" spans="2:4">
      <c r="B622" s="15">
        <f>IF(ISBLANK(datasets!B622),"",datasets!B622)</f>
        <v/>
      </c>
      <c r="C622" s="15">
        <f>IF(B622="","","https://raw.githubusercontent.com/GFDRR/rdl-standard/0__2__0/schema/rdls_schema.json")</f>
        <v/>
      </c>
      <c r="D622" s="15">
        <f>IF(B622="","","describedby")</f>
        <v/>
      </c>
    </row>
    <row r="623" spans="2:4">
      <c r="B623" s="15">
        <f>IF(ISBLANK(datasets!B623),"",datasets!B623)</f>
        <v/>
      </c>
      <c r="C623" s="15">
        <f>IF(B623="","","https://raw.githubusercontent.com/GFDRR/rdl-standard/0__2__0/schema/rdls_schema.json")</f>
        <v/>
      </c>
      <c r="D623" s="15">
        <f>IF(B623="","","describedby")</f>
        <v/>
      </c>
    </row>
    <row r="624" spans="2:4">
      <c r="B624" s="15">
        <f>IF(ISBLANK(datasets!B624),"",datasets!B624)</f>
        <v/>
      </c>
      <c r="C624" s="15">
        <f>IF(B624="","","https://raw.githubusercontent.com/GFDRR/rdl-standard/0__2__0/schema/rdls_schema.json")</f>
        <v/>
      </c>
      <c r="D624" s="15">
        <f>IF(B624="","","describedby")</f>
        <v/>
      </c>
    </row>
    <row r="625" spans="2:4">
      <c r="B625" s="15">
        <f>IF(ISBLANK(datasets!B625),"",datasets!B625)</f>
        <v/>
      </c>
      <c r="C625" s="15">
        <f>IF(B625="","","https://raw.githubusercontent.com/GFDRR/rdl-standard/0__2__0/schema/rdls_schema.json")</f>
        <v/>
      </c>
      <c r="D625" s="15">
        <f>IF(B625="","","describedby")</f>
        <v/>
      </c>
    </row>
    <row r="626" spans="2:4">
      <c r="B626" s="15">
        <f>IF(ISBLANK(datasets!B626),"",datasets!B626)</f>
        <v/>
      </c>
      <c r="C626" s="15">
        <f>IF(B626="","","https://raw.githubusercontent.com/GFDRR/rdl-standard/0__2__0/schema/rdls_schema.json")</f>
        <v/>
      </c>
      <c r="D626" s="15">
        <f>IF(B626="","","describedby")</f>
        <v/>
      </c>
    </row>
    <row r="627" spans="2:4">
      <c r="B627" s="15">
        <f>IF(ISBLANK(datasets!B627),"",datasets!B627)</f>
        <v/>
      </c>
      <c r="C627" s="15">
        <f>IF(B627="","","https://raw.githubusercontent.com/GFDRR/rdl-standard/0__2__0/schema/rdls_schema.json")</f>
        <v/>
      </c>
      <c r="D627" s="15">
        <f>IF(B627="","","describedby")</f>
        <v/>
      </c>
    </row>
    <row r="628" spans="2:4">
      <c r="B628" s="15">
        <f>IF(ISBLANK(datasets!B628),"",datasets!B628)</f>
        <v/>
      </c>
      <c r="C628" s="15">
        <f>IF(B628="","","https://raw.githubusercontent.com/GFDRR/rdl-standard/0__2__0/schema/rdls_schema.json")</f>
        <v/>
      </c>
      <c r="D628" s="15">
        <f>IF(B628="","","describedby")</f>
        <v/>
      </c>
    </row>
    <row r="629" spans="2:4">
      <c r="B629" s="15">
        <f>IF(ISBLANK(datasets!B629),"",datasets!B629)</f>
        <v/>
      </c>
      <c r="C629" s="15">
        <f>IF(B629="","","https://raw.githubusercontent.com/GFDRR/rdl-standard/0__2__0/schema/rdls_schema.json")</f>
        <v/>
      </c>
      <c r="D629" s="15">
        <f>IF(B629="","","describedby")</f>
        <v/>
      </c>
    </row>
    <row r="630" spans="2:4">
      <c r="B630" s="15">
        <f>IF(ISBLANK(datasets!B630),"",datasets!B630)</f>
        <v/>
      </c>
      <c r="C630" s="15">
        <f>IF(B630="","","https://raw.githubusercontent.com/GFDRR/rdl-standard/0__2__0/schema/rdls_schema.json")</f>
        <v/>
      </c>
      <c r="D630" s="15">
        <f>IF(B630="","","describedby")</f>
        <v/>
      </c>
    </row>
    <row r="631" spans="2:4">
      <c r="B631" s="15">
        <f>IF(ISBLANK(datasets!B631),"",datasets!B631)</f>
        <v/>
      </c>
      <c r="C631" s="15">
        <f>IF(B631="","","https://raw.githubusercontent.com/GFDRR/rdl-standard/0__2__0/schema/rdls_schema.json")</f>
        <v/>
      </c>
      <c r="D631" s="15">
        <f>IF(B631="","","describedby")</f>
        <v/>
      </c>
    </row>
    <row r="632" spans="2:4">
      <c r="B632" s="15">
        <f>IF(ISBLANK(datasets!B632),"",datasets!B632)</f>
        <v/>
      </c>
      <c r="C632" s="15">
        <f>IF(B632="","","https://raw.githubusercontent.com/GFDRR/rdl-standard/0__2__0/schema/rdls_schema.json")</f>
        <v/>
      </c>
      <c r="D632" s="15">
        <f>IF(B632="","","describedby")</f>
        <v/>
      </c>
    </row>
    <row r="633" spans="2:4">
      <c r="B633" s="15">
        <f>IF(ISBLANK(datasets!B633),"",datasets!B633)</f>
        <v/>
      </c>
      <c r="C633" s="15">
        <f>IF(B633="","","https://raw.githubusercontent.com/GFDRR/rdl-standard/0__2__0/schema/rdls_schema.json")</f>
        <v/>
      </c>
      <c r="D633" s="15">
        <f>IF(B633="","","describedby")</f>
        <v/>
      </c>
    </row>
    <row r="634" spans="2:4">
      <c r="B634" s="15">
        <f>IF(ISBLANK(datasets!B634),"",datasets!B634)</f>
        <v/>
      </c>
      <c r="C634" s="15">
        <f>IF(B634="","","https://raw.githubusercontent.com/GFDRR/rdl-standard/0__2__0/schema/rdls_schema.json")</f>
        <v/>
      </c>
      <c r="D634" s="15">
        <f>IF(B634="","","describedby")</f>
        <v/>
      </c>
    </row>
    <row r="635" spans="2:4">
      <c r="B635" s="15">
        <f>IF(ISBLANK(datasets!B635),"",datasets!B635)</f>
        <v/>
      </c>
      <c r="C635" s="15">
        <f>IF(B635="","","https://raw.githubusercontent.com/GFDRR/rdl-standard/0__2__0/schema/rdls_schema.json")</f>
        <v/>
      </c>
      <c r="D635" s="15">
        <f>IF(B635="","","describedby")</f>
        <v/>
      </c>
    </row>
    <row r="636" spans="2:4">
      <c r="B636" s="15">
        <f>IF(ISBLANK(datasets!B636),"",datasets!B636)</f>
        <v/>
      </c>
      <c r="C636" s="15">
        <f>IF(B636="","","https://raw.githubusercontent.com/GFDRR/rdl-standard/0__2__0/schema/rdls_schema.json")</f>
        <v/>
      </c>
      <c r="D636" s="15">
        <f>IF(B636="","","describedby")</f>
        <v/>
      </c>
    </row>
    <row r="637" spans="2:4">
      <c r="B637" s="15">
        <f>IF(ISBLANK(datasets!B637),"",datasets!B637)</f>
        <v/>
      </c>
      <c r="C637" s="15">
        <f>IF(B637="","","https://raw.githubusercontent.com/GFDRR/rdl-standard/0__2__0/schema/rdls_schema.json")</f>
        <v/>
      </c>
      <c r="D637" s="15">
        <f>IF(B637="","","describedby")</f>
        <v/>
      </c>
    </row>
    <row r="638" spans="2:4">
      <c r="B638" s="15">
        <f>IF(ISBLANK(datasets!B638),"",datasets!B638)</f>
        <v/>
      </c>
      <c r="C638" s="15">
        <f>IF(B638="","","https://raw.githubusercontent.com/GFDRR/rdl-standard/0__2__0/schema/rdls_schema.json")</f>
        <v/>
      </c>
      <c r="D638" s="15">
        <f>IF(B638="","","describedby")</f>
        <v/>
      </c>
    </row>
    <row r="639" spans="2:4">
      <c r="B639" s="15">
        <f>IF(ISBLANK(datasets!B639),"",datasets!B639)</f>
        <v/>
      </c>
      <c r="C639" s="15">
        <f>IF(B639="","","https://raw.githubusercontent.com/GFDRR/rdl-standard/0__2__0/schema/rdls_schema.json")</f>
        <v/>
      </c>
      <c r="D639" s="15">
        <f>IF(B639="","","describedby")</f>
        <v/>
      </c>
    </row>
    <row r="640" spans="2:4">
      <c r="B640" s="15">
        <f>IF(ISBLANK(datasets!B640),"",datasets!B640)</f>
        <v/>
      </c>
      <c r="C640" s="15">
        <f>IF(B640="","","https://raw.githubusercontent.com/GFDRR/rdl-standard/0__2__0/schema/rdls_schema.json")</f>
        <v/>
      </c>
      <c r="D640" s="15">
        <f>IF(B640="","","describedby")</f>
        <v/>
      </c>
    </row>
    <row r="641" spans="2:4">
      <c r="B641" s="15">
        <f>IF(ISBLANK(datasets!B641),"",datasets!B641)</f>
        <v/>
      </c>
      <c r="C641" s="15">
        <f>IF(B641="","","https://raw.githubusercontent.com/GFDRR/rdl-standard/0__2__0/schema/rdls_schema.json")</f>
        <v/>
      </c>
      <c r="D641" s="15">
        <f>IF(B641="","","describedby")</f>
        <v/>
      </c>
    </row>
    <row r="642" spans="2:4">
      <c r="B642" s="15">
        <f>IF(ISBLANK(datasets!B642),"",datasets!B642)</f>
        <v/>
      </c>
      <c r="C642" s="15">
        <f>IF(B642="","","https://raw.githubusercontent.com/GFDRR/rdl-standard/0__2__0/schema/rdls_schema.json")</f>
        <v/>
      </c>
      <c r="D642" s="15">
        <f>IF(B642="","","describedby")</f>
        <v/>
      </c>
    </row>
    <row r="643" spans="2:4">
      <c r="B643" s="15">
        <f>IF(ISBLANK(datasets!B643),"",datasets!B643)</f>
        <v/>
      </c>
      <c r="C643" s="15">
        <f>IF(B643="","","https://raw.githubusercontent.com/GFDRR/rdl-standard/0__2__0/schema/rdls_schema.json")</f>
        <v/>
      </c>
      <c r="D643" s="15">
        <f>IF(B643="","","describedby")</f>
        <v/>
      </c>
    </row>
    <row r="644" spans="2:4">
      <c r="B644" s="15">
        <f>IF(ISBLANK(datasets!B644),"",datasets!B644)</f>
        <v/>
      </c>
      <c r="C644" s="15">
        <f>IF(B644="","","https://raw.githubusercontent.com/GFDRR/rdl-standard/0__2__0/schema/rdls_schema.json")</f>
        <v/>
      </c>
      <c r="D644" s="15">
        <f>IF(B644="","","describedby")</f>
        <v/>
      </c>
    </row>
    <row r="645" spans="2:4">
      <c r="B645" s="15">
        <f>IF(ISBLANK(datasets!B645),"",datasets!B645)</f>
        <v/>
      </c>
      <c r="C645" s="15">
        <f>IF(B645="","","https://raw.githubusercontent.com/GFDRR/rdl-standard/0__2__0/schema/rdls_schema.json")</f>
        <v/>
      </c>
      <c r="D645" s="15">
        <f>IF(B645="","","describedby")</f>
        <v/>
      </c>
    </row>
    <row r="646" spans="2:4">
      <c r="B646" s="15">
        <f>IF(ISBLANK(datasets!B646),"",datasets!B646)</f>
        <v/>
      </c>
      <c r="C646" s="15">
        <f>IF(B646="","","https://raw.githubusercontent.com/GFDRR/rdl-standard/0__2__0/schema/rdls_schema.json")</f>
        <v/>
      </c>
      <c r="D646" s="15">
        <f>IF(B646="","","describedby")</f>
        <v/>
      </c>
    </row>
    <row r="647" spans="2:4">
      <c r="B647" s="15">
        <f>IF(ISBLANK(datasets!B647),"",datasets!B647)</f>
        <v/>
      </c>
      <c r="C647" s="15">
        <f>IF(B647="","","https://raw.githubusercontent.com/GFDRR/rdl-standard/0__2__0/schema/rdls_schema.json")</f>
        <v/>
      </c>
      <c r="D647" s="15">
        <f>IF(B647="","","describedby")</f>
        <v/>
      </c>
    </row>
    <row r="648" spans="2:4">
      <c r="B648" s="15">
        <f>IF(ISBLANK(datasets!B648),"",datasets!B648)</f>
        <v/>
      </c>
      <c r="C648" s="15">
        <f>IF(B648="","","https://raw.githubusercontent.com/GFDRR/rdl-standard/0__2__0/schema/rdls_schema.json")</f>
        <v/>
      </c>
      <c r="D648" s="15">
        <f>IF(B648="","","describedby")</f>
        <v/>
      </c>
    </row>
    <row r="649" spans="2:4">
      <c r="B649" s="15">
        <f>IF(ISBLANK(datasets!B649),"",datasets!B649)</f>
        <v/>
      </c>
      <c r="C649" s="15">
        <f>IF(B649="","","https://raw.githubusercontent.com/GFDRR/rdl-standard/0__2__0/schema/rdls_schema.json")</f>
        <v/>
      </c>
      <c r="D649" s="15">
        <f>IF(B649="","","describedby")</f>
        <v/>
      </c>
    </row>
    <row r="650" spans="2:4">
      <c r="B650" s="15">
        <f>IF(ISBLANK(datasets!B650),"",datasets!B650)</f>
        <v/>
      </c>
      <c r="C650" s="15">
        <f>IF(B650="","","https://raw.githubusercontent.com/GFDRR/rdl-standard/0__2__0/schema/rdls_schema.json")</f>
        <v/>
      </c>
      <c r="D650" s="15">
        <f>IF(B650="","","describedby")</f>
        <v/>
      </c>
    </row>
    <row r="651" spans="2:4">
      <c r="B651" s="15">
        <f>IF(ISBLANK(datasets!B651),"",datasets!B651)</f>
        <v/>
      </c>
      <c r="C651" s="15">
        <f>IF(B651="","","https://raw.githubusercontent.com/GFDRR/rdl-standard/0__2__0/schema/rdls_schema.json")</f>
        <v/>
      </c>
      <c r="D651" s="15">
        <f>IF(B651="","","describedby")</f>
        <v/>
      </c>
    </row>
    <row r="652" spans="2:4">
      <c r="B652" s="15">
        <f>IF(ISBLANK(datasets!B652),"",datasets!B652)</f>
        <v/>
      </c>
      <c r="C652" s="15">
        <f>IF(B652="","","https://raw.githubusercontent.com/GFDRR/rdl-standard/0__2__0/schema/rdls_schema.json")</f>
        <v/>
      </c>
      <c r="D652" s="15">
        <f>IF(B652="","","describedby")</f>
        <v/>
      </c>
    </row>
    <row r="653" spans="2:4">
      <c r="B653" s="15">
        <f>IF(ISBLANK(datasets!B653),"",datasets!B653)</f>
        <v/>
      </c>
      <c r="C653" s="15">
        <f>IF(B653="","","https://raw.githubusercontent.com/GFDRR/rdl-standard/0__2__0/schema/rdls_schema.json")</f>
        <v/>
      </c>
      <c r="D653" s="15">
        <f>IF(B653="","","describedby")</f>
        <v/>
      </c>
    </row>
    <row r="654" spans="2:4">
      <c r="B654" s="15">
        <f>IF(ISBLANK(datasets!B654),"",datasets!B654)</f>
        <v/>
      </c>
      <c r="C654" s="15">
        <f>IF(B654="","","https://raw.githubusercontent.com/GFDRR/rdl-standard/0__2__0/schema/rdls_schema.json")</f>
        <v/>
      </c>
      <c r="D654" s="15">
        <f>IF(B654="","","describedby")</f>
        <v/>
      </c>
    </row>
    <row r="655" spans="2:4">
      <c r="B655" s="15">
        <f>IF(ISBLANK(datasets!B655),"",datasets!B655)</f>
        <v/>
      </c>
      <c r="C655" s="15">
        <f>IF(B655="","","https://raw.githubusercontent.com/GFDRR/rdl-standard/0__2__0/schema/rdls_schema.json")</f>
        <v/>
      </c>
      <c r="D655" s="15">
        <f>IF(B655="","","describedby")</f>
        <v/>
      </c>
    </row>
    <row r="656" spans="2:4">
      <c r="B656" s="15">
        <f>IF(ISBLANK(datasets!B656),"",datasets!B656)</f>
        <v/>
      </c>
      <c r="C656" s="15">
        <f>IF(B656="","","https://raw.githubusercontent.com/GFDRR/rdl-standard/0__2__0/schema/rdls_schema.json")</f>
        <v/>
      </c>
      <c r="D656" s="15">
        <f>IF(B656="","","describedby")</f>
        <v/>
      </c>
    </row>
    <row r="657" spans="2:4">
      <c r="B657" s="15">
        <f>IF(ISBLANK(datasets!B657),"",datasets!B657)</f>
        <v/>
      </c>
      <c r="C657" s="15">
        <f>IF(B657="","","https://raw.githubusercontent.com/GFDRR/rdl-standard/0__2__0/schema/rdls_schema.json")</f>
        <v/>
      </c>
      <c r="D657" s="15">
        <f>IF(B657="","","describedby")</f>
        <v/>
      </c>
    </row>
    <row r="658" spans="2:4">
      <c r="B658" s="15">
        <f>IF(ISBLANK(datasets!B658),"",datasets!B658)</f>
        <v/>
      </c>
      <c r="C658" s="15">
        <f>IF(B658="","","https://raw.githubusercontent.com/GFDRR/rdl-standard/0__2__0/schema/rdls_schema.json")</f>
        <v/>
      </c>
      <c r="D658" s="15">
        <f>IF(B658="","","describedby")</f>
        <v/>
      </c>
    </row>
    <row r="659" spans="2:4">
      <c r="B659" s="15">
        <f>IF(ISBLANK(datasets!B659),"",datasets!B659)</f>
        <v/>
      </c>
      <c r="C659" s="15">
        <f>IF(B659="","","https://raw.githubusercontent.com/GFDRR/rdl-standard/0__2__0/schema/rdls_schema.json")</f>
        <v/>
      </c>
      <c r="D659" s="15">
        <f>IF(B659="","","describedby")</f>
        <v/>
      </c>
    </row>
    <row r="660" spans="2:4">
      <c r="B660" s="15">
        <f>IF(ISBLANK(datasets!B660),"",datasets!B660)</f>
        <v/>
      </c>
      <c r="C660" s="15">
        <f>IF(B660="","","https://raw.githubusercontent.com/GFDRR/rdl-standard/0__2__0/schema/rdls_schema.json")</f>
        <v/>
      </c>
      <c r="D660" s="15">
        <f>IF(B660="","","describedby")</f>
        <v/>
      </c>
    </row>
    <row r="661" spans="2:4">
      <c r="B661" s="15">
        <f>IF(ISBLANK(datasets!B661),"",datasets!B661)</f>
        <v/>
      </c>
      <c r="C661" s="15">
        <f>IF(B661="","","https://raw.githubusercontent.com/GFDRR/rdl-standard/0__2__0/schema/rdls_schema.json")</f>
        <v/>
      </c>
      <c r="D661" s="15">
        <f>IF(B661="","","describedby")</f>
        <v/>
      </c>
    </row>
    <row r="662" spans="2:4">
      <c r="B662" s="15">
        <f>IF(ISBLANK(datasets!B662),"",datasets!B662)</f>
        <v/>
      </c>
      <c r="C662" s="15">
        <f>IF(B662="","","https://raw.githubusercontent.com/GFDRR/rdl-standard/0__2__0/schema/rdls_schema.json")</f>
        <v/>
      </c>
      <c r="D662" s="15">
        <f>IF(B662="","","describedby")</f>
        <v/>
      </c>
    </row>
    <row r="663" spans="2:4">
      <c r="B663" s="15">
        <f>IF(ISBLANK(datasets!B663),"",datasets!B663)</f>
        <v/>
      </c>
      <c r="C663" s="15">
        <f>IF(B663="","","https://raw.githubusercontent.com/GFDRR/rdl-standard/0__2__0/schema/rdls_schema.json")</f>
        <v/>
      </c>
      <c r="D663" s="15">
        <f>IF(B663="","","describedby")</f>
        <v/>
      </c>
    </row>
    <row r="664" spans="2:4">
      <c r="B664" s="15">
        <f>IF(ISBLANK(datasets!B664),"",datasets!B664)</f>
        <v/>
      </c>
      <c r="C664" s="15">
        <f>IF(B664="","","https://raw.githubusercontent.com/GFDRR/rdl-standard/0__2__0/schema/rdls_schema.json")</f>
        <v/>
      </c>
      <c r="D664" s="15">
        <f>IF(B664="","","describedby")</f>
        <v/>
      </c>
    </row>
    <row r="665" spans="2:4">
      <c r="B665" s="15">
        <f>IF(ISBLANK(datasets!B665),"",datasets!B665)</f>
        <v/>
      </c>
      <c r="C665" s="15">
        <f>IF(B665="","","https://raw.githubusercontent.com/GFDRR/rdl-standard/0__2__0/schema/rdls_schema.json")</f>
        <v/>
      </c>
      <c r="D665" s="15">
        <f>IF(B665="","","describedby")</f>
        <v/>
      </c>
    </row>
    <row r="666" spans="2:4">
      <c r="B666" s="15">
        <f>IF(ISBLANK(datasets!B666),"",datasets!B666)</f>
        <v/>
      </c>
      <c r="C666" s="15">
        <f>IF(B666="","","https://raw.githubusercontent.com/GFDRR/rdl-standard/0__2__0/schema/rdls_schema.json")</f>
        <v/>
      </c>
      <c r="D666" s="15">
        <f>IF(B666="","","describedby")</f>
        <v/>
      </c>
    </row>
    <row r="667" spans="2:4">
      <c r="B667" s="15">
        <f>IF(ISBLANK(datasets!B667),"",datasets!B667)</f>
        <v/>
      </c>
      <c r="C667" s="15">
        <f>IF(B667="","","https://raw.githubusercontent.com/GFDRR/rdl-standard/0__2__0/schema/rdls_schema.json")</f>
        <v/>
      </c>
      <c r="D667" s="15">
        <f>IF(B667="","","describedby")</f>
        <v/>
      </c>
    </row>
    <row r="668" spans="2:4">
      <c r="B668" s="15">
        <f>IF(ISBLANK(datasets!B668),"",datasets!B668)</f>
        <v/>
      </c>
      <c r="C668" s="15">
        <f>IF(B668="","","https://raw.githubusercontent.com/GFDRR/rdl-standard/0__2__0/schema/rdls_schema.json")</f>
        <v/>
      </c>
      <c r="D668" s="15">
        <f>IF(B668="","","describedby")</f>
        <v/>
      </c>
    </row>
    <row r="669" spans="2:4">
      <c r="B669" s="15">
        <f>IF(ISBLANK(datasets!B669),"",datasets!B669)</f>
        <v/>
      </c>
      <c r="C669" s="15">
        <f>IF(B669="","","https://raw.githubusercontent.com/GFDRR/rdl-standard/0__2__0/schema/rdls_schema.json")</f>
        <v/>
      </c>
      <c r="D669" s="15">
        <f>IF(B669="","","describedby")</f>
        <v/>
      </c>
    </row>
    <row r="670" spans="2:4">
      <c r="B670" s="15">
        <f>IF(ISBLANK(datasets!B670),"",datasets!B670)</f>
        <v/>
      </c>
      <c r="C670" s="15">
        <f>IF(B670="","","https://raw.githubusercontent.com/GFDRR/rdl-standard/0__2__0/schema/rdls_schema.json")</f>
        <v/>
      </c>
      <c r="D670" s="15">
        <f>IF(B670="","","describedby")</f>
        <v/>
      </c>
    </row>
    <row r="671" spans="2:4">
      <c r="B671" s="15">
        <f>IF(ISBLANK(datasets!B671),"",datasets!B671)</f>
        <v/>
      </c>
      <c r="C671" s="15">
        <f>IF(B671="","","https://raw.githubusercontent.com/GFDRR/rdl-standard/0__2__0/schema/rdls_schema.json")</f>
        <v/>
      </c>
      <c r="D671" s="15">
        <f>IF(B671="","","describedby")</f>
        <v/>
      </c>
    </row>
    <row r="672" spans="2:4">
      <c r="B672" s="15">
        <f>IF(ISBLANK(datasets!B672),"",datasets!B672)</f>
        <v/>
      </c>
      <c r="C672" s="15">
        <f>IF(B672="","","https://raw.githubusercontent.com/GFDRR/rdl-standard/0__2__0/schema/rdls_schema.json")</f>
        <v/>
      </c>
      <c r="D672" s="15">
        <f>IF(B672="","","describedby")</f>
        <v/>
      </c>
    </row>
    <row r="673" spans="2:4">
      <c r="B673" s="15">
        <f>IF(ISBLANK(datasets!B673),"",datasets!B673)</f>
        <v/>
      </c>
      <c r="C673" s="15">
        <f>IF(B673="","","https://raw.githubusercontent.com/GFDRR/rdl-standard/0__2__0/schema/rdls_schema.json")</f>
        <v/>
      </c>
      <c r="D673" s="15">
        <f>IF(B673="","","describedby")</f>
        <v/>
      </c>
    </row>
    <row r="674" spans="2:4">
      <c r="B674" s="15">
        <f>IF(ISBLANK(datasets!B674),"",datasets!B674)</f>
        <v/>
      </c>
      <c r="C674" s="15">
        <f>IF(B674="","","https://raw.githubusercontent.com/GFDRR/rdl-standard/0__2__0/schema/rdls_schema.json")</f>
        <v/>
      </c>
      <c r="D674" s="15">
        <f>IF(B674="","","describedby")</f>
        <v/>
      </c>
    </row>
    <row r="675" spans="2:4">
      <c r="B675" s="15">
        <f>IF(ISBLANK(datasets!B675),"",datasets!B675)</f>
        <v/>
      </c>
      <c r="C675" s="15">
        <f>IF(B675="","","https://raw.githubusercontent.com/GFDRR/rdl-standard/0__2__0/schema/rdls_schema.json")</f>
        <v/>
      </c>
      <c r="D675" s="15">
        <f>IF(B675="","","describedby")</f>
        <v/>
      </c>
    </row>
    <row r="676" spans="2:4">
      <c r="B676" s="15">
        <f>IF(ISBLANK(datasets!B676),"",datasets!B676)</f>
        <v/>
      </c>
      <c r="C676" s="15">
        <f>IF(B676="","","https://raw.githubusercontent.com/GFDRR/rdl-standard/0__2__0/schema/rdls_schema.json")</f>
        <v/>
      </c>
      <c r="D676" s="15">
        <f>IF(B676="","","describedby")</f>
        <v/>
      </c>
    </row>
    <row r="677" spans="2:4">
      <c r="B677" s="15">
        <f>IF(ISBLANK(datasets!B677),"",datasets!B677)</f>
        <v/>
      </c>
      <c r="C677" s="15">
        <f>IF(B677="","","https://raw.githubusercontent.com/GFDRR/rdl-standard/0__2__0/schema/rdls_schema.json")</f>
        <v/>
      </c>
      <c r="D677" s="15">
        <f>IF(B677="","","describedby")</f>
        <v/>
      </c>
    </row>
    <row r="678" spans="2:4">
      <c r="B678" s="15">
        <f>IF(ISBLANK(datasets!B678),"",datasets!B678)</f>
        <v/>
      </c>
      <c r="C678" s="15">
        <f>IF(B678="","","https://raw.githubusercontent.com/GFDRR/rdl-standard/0__2__0/schema/rdls_schema.json")</f>
        <v/>
      </c>
      <c r="D678" s="15">
        <f>IF(B678="","","describedby")</f>
        <v/>
      </c>
    </row>
    <row r="679" spans="2:4">
      <c r="B679" s="15">
        <f>IF(ISBLANK(datasets!B679),"",datasets!B679)</f>
        <v/>
      </c>
      <c r="C679" s="15">
        <f>IF(B679="","","https://raw.githubusercontent.com/GFDRR/rdl-standard/0__2__0/schema/rdls_schema.json")</f>
        <v/>
      </c>
      <c r="D679" s="15">
        <f>IF(B679="","","describedby")</f>
        <v/>
      </c>
    </row>
    <row r="680" spans="2:4">
      <c r="B680" s="15">
        <f>IF(ISBLANK(datasets!B680),"",datasets!B680)</f>
        <v/>
      </c>
      <c r="C680" s="15">
        <f>IF(B680="","","https://raw.githubusercontent.com/GFDRR/rdl-standard/0__2__0/schema/rdls_schema.json")</f>
        <v/>
      </c>
      <c r="D680" s="15">
        <f>IF(B680="","","describedby")</f>
        <v/>
      </c>
    </row>
    <row r="681" spans="2:4">
      <c r="B681" s="15">
        <f>IF(ISBLANK(datasets!B681),"",datasets!B681)</f>
        <v/>
      </c>
      <c r="C681" s="15">
        <f>IF(B681="","","https://raw.githubusercontent.com/GFDRR/rdl-standard/0__2__0/schema/rdls_schema.json")</f>
        <v/>
      </c>
      <c r="D681" s="15">
        <f>IF(B681="","","describedby")</f>
        <v/>
      </c>
    </row>
    <row r="682" spans="2:4">
      <c r="B682" s="15">
        <f>IF(ISBLANK(datasets!B682),"",datasets!B682)</f>
        <v/>
      </c>
      <c r="C682" s="15">
        <f>IF(B682="","","https://raw.githubusercontent.com/GFDRR/rdl-standard/0__2__0/schema/rdls_schema.json")</f>
        <v/>
      </c>
      <c r="D682" s="15">
        <f>IF(B682="","","describedby")</f>
        <v/>
      </c>
    </row>
    <row r="683" spans="2:4">
      <c r="B683" s="15">
        <f>IF(ISBLANK(datasets!B683),"",datasets!B683)</f>
        <v/>
      </c>
      <c r="C683" s="15">
        <f>IF(B683="","","https://raw.githubusercontent.com/GFDRR/rdl-standard/0__2__0/schema/rdls_schema.json")</f>
        <v/>
      </c>
      <c r="D683" s="15">
        <f>IF(B683="","","describedby")</f>
        <v/>
      </c>
    </row>
    <row r="684" spans="2:4">
      <c r="B684" s="15">
        <f>IF(ISBLANK(datasets!B684),"",datasets!B684)</f>
        <v/>
      </c>
      <c r="C684" s="15">
        <f>IF(B684="","","https://raw.githubusercontent.com/GFDRR/rdl-standard/0__2__0/schema/rdls_schema.json")</f>
        <v/>
      </c>
      <c r="D684" s="15">
        <f>IF(B684="","","describedby")</f>
        <v/>
      </c>
    </row>
    <row r="685" spans="2:4">
      <c r="B685" s="15">
        <f>IF(ISBLANK(datasets!B685),"",datasets!B685)</f>
        <v/>
      </c>
      <c r="C685" s="15">
        <f>IF(B685="","","https://raw.githubusercontent.com/GFDRR/rdl-standard/0__2__0/schema/rdls_schema.json")</f>
        <v/>
      </c>
      <c r="D685" s="15">
        <f>IF(B685="","","describedby")</f>
        <v/>
      </c>
    </row>
    <row r="686" spans="2:4">
      <c r="B686" s="15">
        <f>IF(ISBLANK(datasets!B686),"",datasets!B686)</f>
        <v/>
      </c>
      <c r="C686" s="15">
        <f>IF(B686="","","https://raw.githubusercontent.com/GFDRR/rdl-standard/0__2__0/schema/rdls_schema.json")</f>
        <v/>
      </c>
      <c r="D686" s="15">
        <f>IF(B686="","","describedby")</f>
        <v/>
      </c>
    </row>
    <row r="687" spans="2:4">
      <c r="B687" s="15">
        <f>IF(ISBLANK(datasets!B687),"",datasets!B687)</f>
        <v/>
      </c>
      <c r="C687" s="15">
        <f>IF(B687="","","https://raw.githubusercontent.com/GFDRR/rdl-standard/0__2__0/schema/rdls_schema.json")</f>
        <v/>
      </c>
      <c r="D687" s="15">
        <f>IF(B687="","","describedby")</f>
        <v/>
      </c>
    </row>
    <row r="688" spans="2:4">
      <c r="B688" s="15">
        <f>IF(ISBLANK(datasets!B688),"",datasets!B688)</f>
        <v/>
      </c>
      <c r="C688" s="15">
        <f>IF(B688="","","https://raw.githubusercontent.com/GFDRR/rdl-standard/0__2__0/schema/rdls_schema.json")</f>
        <v/>
      </c>
      <c r="D688" s="15">
        <f>IF(B688="","","describedby")</f>
        <v/>
      </c>
    </row>
    <row r="689" spans="2:4">
      <c r="B689" s="15">
        <f>IF(ISBLANK(datasets!B689),"",datasets!B689)</f>
        <v/>
      </c>
      <c r="C689" s="15">
        <f>IF(B689="","","https://raw.githubusercontent.com/GFDRR/rdl-standard/0__2__0/schema/rdls_schema.json")</f>
        <v/>
      </c>
      <c r="D689" s="15">
        <f>IF(B689="","","describedby")</f>
        <v/>
      </c>
    </row>
    <row r="690" spans="2:4">
      <c r="B690" s="15">
        <f>IF(ISBLANK(datasets!B690),"",datasets!B690)</f>
        <v/>
      </c>
      <c r="C690" s="15">
        <f>IF(B690="","","https://raw.githubusercontent.com/GFDRR/rdl-standard/0__2__0/schema/rdls_schema.json")</f>
        <v/>
      </c>
      <c r="D690" s="15">
        <f>IF(B690="","","describedby")</f>
        <v/>
      </c>
    </row>
    <row r="691" spans="2:4">
      <c r="B691" s="15">
        <f>IF(ISBLANK(datasets!B691),"",datasets!B691)</f>
        <v/>
      </c>
      <c r="C691" s="15">
        <f>IF(B691="","","https://raw.githubusercontent.com/GFDRR/rdl-standard/0__2__0/schema/rdls_schema.json")</f>
        <v/>
      </c>
      <c r="D691" s="15">
        <f>IF(B691="","","describedby")</f>
        <v/>
      </c>
    </row>
    <row r="692" spans="2:4">
      <c r="B692" s="15">
        <f>IF(ISBLANK(datasets!B692),"",datasets!B692)</f>
        <v/>
      </c>
      <c r="C692" s="15">
        <f>IF(B692="","","https://raw.githubusercontent.com/GFDRR/rdl-standard/0__2__0/schema/rdls_schema.json")</f>
        <v/>
      </c>
      <c r="D692" s="15">
        <f>IF(B692="","","describedby")</f>
        <v/>
      </c>
    </row>
    <row r="693" spans="2:4">
      <c r="B693" s="15">
        <f>IF(ISBLANK(datasets!B693),"",datasets!B693)</f>
        <v/>
      </c>
      <c r="C693" s="15">
        <f>IF(B693="","","https://raw.githubusercontent.com/GFDRR/rdl-standard/0__2__0/schema/rdls_schema.json")</f>
        <v/>
      </c>
      <c r="D693" s="15">
        <f>IF(B693="","","describedby")</f>
        <v/>
      </c>
    </row>
    <row r="694" spans="2:4">
      <c r="B694" s="15">
        <f>IF(ISBLANK(datasets!B694),"",datasets!B694)</f>
        <v/>
      </c>
      <c r="C694" s="15">
        <f>IF(B694="","","https://raw.githubusercontent.com/GFDRR/rdl-standard/0__2__0/schema/rdls_schema.json")</f>
        <v/>
      </c>
      <c r="D694" s="15">
        <f>IF(B694="","","describedby")</f>
        <v/>
      </c>
    </row>
    <row r="695" spans="2:4">
      <c r="B695" s="15">
        <f>IF(ISBLANK(datasets!B695),"",datasets!B695)</f>
        <v/>
      </c>
      <c r="C695" s="15">
        <f>IF(B695="","","https://raw.githubusercontent.com/GFDRR/rdl-standard/0__2__0/schema/rdls_schema.json")</f>
        <v/>
      </c>
      <c r="D695" s="15">
        <f>IF(B695="","","describedby")</f>
        <v/>
      </c>
    </row>
    <row r="696" spans="2:4">
      <c r="B696" s="15">
        <f>IF(ISBLANK(datasets!B696),"",datasets!B696)</f>
        <v/>
      </c>
      <c r="C696" s="15">
        <f>IF(B696="","","https://raw.githubusercontent.com/GFDRR/rdl-standard/0__2__0/schema/rdls_schema.json")</f>
        <v/>
      </c>
      <c r="D696" s="15">
        <f>IF(B696="","","describedby")</f>
        <v/>
      </c>
    </row>
    <row r="697" spans="2:4">
      <c r="B697" s="15">
        <f>IF(ISBLANK(datasets!B697),"",datasets!B697)</f>
        <v/>
      </c>
      <c r="C697" s="15">
        <f>IF(B697="","","https://raw.githubusercontent.com/GFDRR/rdl-standard/0__2__0/schema/rdls_schema.json")</f>
        <v/>
      </c>
      <c r="D697" s="15">
        <f>IF(B697="","","describedby")</f>
        <v/>
      </c>
    </row>
    <row r="698" spans="2:4">
      <c r="B698" s="15">
        <f>IF(ISBLANK(datasets!B698),"",datasets!B698)</f>
        <v/>
      </c>
      <c r="C698" s="15">
        <f>IF(B698="","","https://raw.githubusercontent.com/GFDRR/rdl-standard/0__2__0/schema/rdls_schema.json")</f>
        <v/>
      </c>
      <c r="D698" s="15">
        <f>IF(B698="","","describedby")</f>
        <v/>
      </c>
    </row>
    <row r="699" spans="2:4">
      <c r="B699" s="15">
        <f>IF(ISBLANK(datasets!B699),"",datasets!B699)</f>
        <v/>
      </c>
      <c r="C699" s="15">
        <f>IF(B699="","","https://raw.githubusercontent.com/GFDRR/rdl-standard/0__2__0/schema/rdls_schema.json")</f>
        <v/>
      </c>
      <c r="D699" s="15">
        <f>IF(B699="","","describedby")</f>
        <v/>
      </c>
    </row>
    <row r="700" spans="2:4">
      <c r="B700" s="15">
        <f>IF(ISBLANK(datasets!B700),"",datasets!B700)</f>
        <v/>
      </c>
      <c r="C700" s="15">
        <f>IF(B700="","","https://raw.githubusercontent.com/GFDRR/rdl-standard/0__2__0/schema/rdls_schema.json")</f>
        <v/>
      </c>
      <c r="D700" s="15">
        <f>IF(B700="","","describedby")</f>
        <v/>
      </c>
    </row>
    <row r="701" spans="2:4">
      <c r="B701" s="15">
        <f>IF(ISBLANK(datasets!B701),"",datasets!B701)</f>
        <v/>
      </c>
      <c r="C701" s="15">
        <f>IF(B701="","","https://raw.githubusercontent.com/GFDRR/rdl-standard/0__2__0/schema/rdls_schema.json")</f>
        <v/>
      </c>
      <c r="D701" s="15">
        <f>IF(B701="","","describedby")</f>
        <v/>
      </c>
    </row>
    <row r="702" spans="2:4">
      <c r="B702" s="15">
        <f>IF(ISBLANK(datasets!B702),"",datasets!B702)</f>
        <v/>
      </c>
      <c r="C702" s="15">
        <f>IF(B702="","","https://raw.githubusercontent.com/GFDRR/rdl-standard/0__2__0/schema/rdls_schema.json")</f>
        <v/>
      </c>
      <c r="D702" s="15">
        <f>IF(B702="","","describedby")</f>
        <v/>
      </c>
    </row>
    <row r="703" spans="2:4">
      <c r="B703" s="15">
        <f>IF(ISBLANK(datasets!B703),"",datasets!B703)</f>
        <v/>
      </c>
      <c r="C703" s="15">
        <f>IF(B703="","","https://raw.githubusercontent.com/GFDRR/rdl-standard/0__2__0/schema/rdls_schema.json")</f>
        <v/>
      </c>
      <c r="D703" s="15">
        <f>IF(B703="","","describedby")</f>
        <v/>
      </c>
    </row>
    <row r="704" spans="2:4">
      <c r="B704" s="15">
        <f>IF(ISBLANK(datasets!B704),"",datasets!B704)</f>
        <v/>
      </c>
      <c r="C704" s="15">
        <f>IF(B704="","","https://raw.githubusercontent.com/GFDRR/rdl-standard/0__2__0/schema/rdls_schema.json")</f>
        <v/>
      </c>
      <c r="D704" s="15">
        <f>IF(B704="","","describedby")</f>
        <v/>
      </c>
    </row>
    <row r="705" spans="2:4">
      <c r="B705" s="15">
        <f>IF(ISBLANK(datasets!B705),"",datasets!B705)</f>
        <v/>
      </c>
      <c r="C705" s="15">
        <f>IF(B705="","","https://raw.githubusercontent.com/GFDRR/rdl-standard/0__2__0/schema/rdls_schema.json")</f>
        <v/>
      </c>
      <c r="D705" s="15">
        <f>IF(B705="","","describedby")</f>
        <v/>
      </c>
    </row>
    <row r="706" spans="2:4">
      <c r="B706" s="15">
        <f>IF(ISBLANK(datasets!B706),"",datasets!B706)</f>
        <v/>
      </c>
      <c r="C706" s="15">
        <f>IF(B706="","","https://raw.githubusercontent.com/GFDRR/rdl-standard/0__2__0/schema/rdls_schema.json")</f>
        <v/>
      </c>
      <c r="D706" s="15">
        <f>IF(B706="","","describedby")</f>
        <v/>
      </c>
    </row>
    <row r="707" spans="2:4">
      <c r="B707" s="15">
        <f>IF(ISBLANK(datasets!B707),"",datasets!B707)</f>
        <v/>
      </c>
      <c r="C707" s="15">
        <f>IF(B707="","","https://raw.githubusercontent.com/GFDRR/rdl-standard/0__2__0/schema/rdls_schema.json")</f>
        <v/>
      </c>
      <c r="D707" s="15">
        <f>IF(B707="","","describedby")</f>
        <v/>
      </c>
    </row>
    <row r="708" spans="2:4">
      <c r="B708" s="15">
        <f>IF(ISBLANK(datasets!B708),"",datasets!B708)</f>
        <v/>
      </c>
      <c r="C708" s="15">
        <f>IF(B708="","","https://raw.githubusercontent.com/GFDRR/rdl-standard/0__2__0/schema/rdls_schema.json")</f>
        <v/>
      </c>
      <c r="D708" s="15">
        <f>IF(B708="","","describedby")</f>
        <v/>
      </c>
    </row>
    <row r="709" spans="2:4">
      <c r="B709" s="15">
        <f>IF(ISBLANK(datasets!B709),"",datasets!B709)</f>
        <v/>
      </c>
      <c r="C709" s="15">
        <f>IF(B709="","","https://raw.githubusercontent.com/GFDRR/rdl-standard/0__2__0/schema/rdls_schema.json")</f>
        <v/>
      </c>
      <c r="D709" s="15">
        <f>IF(B709="","","describedby")</f>
        <v/>
      </c>
    </row>
    <row r="710" spans="2:4">
      <c r="B710" s="15">
        <f>IF(ISBLANK(datasets!B710),"",datasets!B710)</f>
        <v/>
      </c>
      <c r="C710" s="15">
        <f>IF(B710="","","https://raw.githubusercontent.com/GFDRR/rdl-standard/0__2__0/schema/rdls_schema.json")</f>
        <v/>
      </c>
      <c r="D710" s="15">
        <f>IF(B710="","","describedby")</f>
        <v/>
      </c>
    </row>
    <row r="711" spans="2:4">
      <c r="B711" s="15">
        <f>IF(ISBLANK(datasets!B711),"",datasets!B711)</f>
        <v/>
      </c>
      <c r="C711" s="15">
        <f>IF(B711="","","https://raw.githubusercontent.com/GFDRR/rdl-standard/0__2__0/schema/rdls_schema.json")</f>
        <v/>
      </c>
      <c r="D711" s="15">
        <f>IF(B711="","","describedby")</f>
        <v/>
      </c>
    </row>
    <row r="712" spans="2:4">
      <c r="B712" s="15">
        <f>IF(ISBLANK(datasets!B712),"",datasets!B712)</f>
        <v/>
      </c>
      <c r="C712" s="15">
        <f>IF(B712="","","https://raw.githubusercontent.com/GFDRR/rdl-standard/0__2__0/schema/rdls_schema.json")</f>
        <v/>
      </c>
      <c r="D712" s="15">
        <f>IF(B712="","","describedby")</f>
        <v/>
      </c>
    </row>
    <row r="713" spans="2:4">
      <c r="B713" s="15">
        <f>IF(ISBLANK(datasets!B713),"",datasets!B713)</f>
        <v/>
      </c>
      <c r="C713" s="15">
        <f>IF(B713="","","https://raw.githubusercontent.com/GFDRR/rdl-standard/0__2__0/schema/rdls_schema.json")</f>
        <v/>
      </c>
      <c r="D713" s="15">
        <f>IF(B713="","","describedby")</f>
        <v/>
      </c>
    </row>
    <row r="714" spans="2:4">
      <c r="B714" s="15">
        <f>IF(ISBLANK(datasets!B714),"",datasets!B714)</f>
        <v/>
      </c>
      <c r="C714" s="15">
        <f>IF(B714="","","https://raw.githubusercontent.com/GFDRR/rdl-standard/0__2__0/schema/rdls_schema.json")</f>
        <v/>
      </c>
      <c r="D714" s="15">
        <f>IF(B714="","","describedby")</f>
        <v/>
      </c>
    </row>
    <row r="715" spans="2:4">
      <c r="B715" s="15">
        <f>IF(ISBLANK(datasets!B715),"",datasets!B715)</f>
        <v/>
      </c>
      <c r="C715" s="15">
        <f>IF(B715="","","https://raw.githubusercontent.com/GFDRR/rdl-standard/0__2__0/schema/rdls_schema.json")</f>
        <v/>
      </c>
      <c r="D715" s="15">
        <f>IF(B715="","","describedby")</f>
        <v/>
      </c>
    </row>
    <row r="716" spans="2:4">
      <c r="B716" s="15">
        <f>IF(ISBLANK(datasets!B716),"",datasets!B716)</f>
        <v/>
      </c>
      <c r="C716" s="15">
        <f>IF(B716="","","https://raw.githubusercontent.com/GFDRR/rdl-standard/0__2__0/schema/rdls_schema.json")</f>
        <v/>
      </c>
      <c r="D716" s="15">
        <f>IF(B716="","","describedby")</f>
        <v/>
      </c>
    </row>
    <row r="717" spans="2:4">
      <c r="B717" s="15">
        <f>IF(ISBLANK(datasets!B717),"",datasets!B717)</f>
        <v/>
      </c>
      <c r="C717" s="15">
        <f>IF(B717="","","https://raw.githubusercontent.com/GFDRR/rdl-standard/0__2__0/schema/rdls_schema.json")</f>
        <v/>
      </c>
      <c r="D717" s="15">
        <f>IF(B717="","","describedby")</f>
        <v/>
      </c>
    </row>
    <row r="718" spans="2:4">
      <c r="B718" s="15">
        <f>IF(ISBLANK(datasets!B718),"",datasets!B718)</f>
        <v/>
      </c>
      <c r="C718" s="15">
        <f>IF(B718="","","https://raw.githubusercontent.com/GFDRR/rdl-standard/0__2__0/schema/rdls_schema.json")</f>
        <v/>
      </c>
      <c r="D718" s="15">
        <f>IF(B718="","","describedby")</f>
        <v/>
      </c>
    </row>
    <row r="719" spans="2:4">
      <c r="B719" s="15">
        <f>IF(ISBLANK(datasets!B719),"",datasets!B719)</f>
        <v/>
      </c>
      <c r="C719" s="15">
        <f>IF(B719="","","https://raw.githubusercontent.com/GFDRR/rdl-standard/0__2__0/schema/rdls_schema.json")</f>
        <v/>
      </c>
      <c r="D719" s="15">
        <f>IF(B719="","","describedby")</f>
        <v/>
      </c>
    </row>
    <row r="720" spans="2:4">
      <c r="B720" s="15">
        <f>IF(ISBLANK(datasets!B720),"",datasets!B720)</f>
        <v/>
      </c>
      <c r="C720" s="15">
        <f>IF(B720="","","https://raw.githubusercontent.com/GFDRR/rdl-standard/0__2__0/schema/rdls_schema.json")</f>
        <v/>
      </c>
      <c r="D720" s="15">
        <f>IF(B720="","","describedby")</f>
        <v/>
      </c>
    </row>
    <row r="721" spans="2:4">
      <c r="B721" s="15">
        <f>IF(ISBLANK(datasets!B721),"",datasets!B721)</f>
        <v/>
      </c>
      <c r="C721" s="15">
        <f>IF(B721="","","https://raw.githubusercontent.com/GFDRR/rdl-standard/0__2__0/schema/rdls_schema.json")</f>
        <v/>
      </c>
      <c r="D721" s="15">
        <f>IF(B721="","","describedby")</f>
        <v/>
      </c>
    </row>
    <row r="722" spans="2:4">
      <c r="B722" s="15">
        <f>IF(ISBLANK(datasets!B722),"",datasets!B722)</f>
        <v/>
      </c>
      <c r="C722" s="15">
        <f>IF(B722="","","https://raw.githubusercontent.com/GFDRR/rdl-standard/0__2__0/schema/rdls_schema.json")</f>
        <v/>
      </c>
      <c r="D722" s="15">
        <f>IF(B722="","","describedby")</f>
        <v/>
      </c>
    </row>
    <row r="723" spans="2:4">
      <c r="B723" s="15">
        <f>IF(ISBLANK(datasets!B723),"",datasets!B723)</f>
        <v/>
      </c>
      <c r="C723" s="15">
        <f>IF(B723="","","https://raw.githubusercontent.com/GFDRR/rdl-standard/0__2__0/schema/rdls_schema.json")</f>
        <v/>
      </c>
      <c r="D723" s="15">
        <f>IF(B723="","","describedby")</f>
        <v/>
      </c>
    </row>
    <row r="724" spans="2:4">
      <c r="B724" s="15">
        <f>IF(ISBLANK(datasets!B724),"",datasets!B724)</f>
        <v/>
      </c>
      <c r="C724" s="15">
        <f>IF(B724="","","https://raw.githubusercontent.com/GFDRR/rdl-standard/0__2__0/schema/rdls_schema.json")</f>
        <v/>
      </c>
      <c r="D724" s="15">
        <f>IF(B724="","","describedby")</f>
        <v/>
      </c>
    </row>
    <row r="725" spans="2:4">
      <c r="B725" s="15">
        <f>IF(ISBLANK(datasets!B725),"",datasets!B725)</f>
        <v/>
      </c>
      <c r="C725" s="15">
        <f>IF(B725="","","https://raw.githubusercontent.com/GFDRR/rdl-standard/0__2__0/schema/rdls_schema.json")</f>
        <v/>
      </c>
      <c r="D725" s="15">
        <f>IF(B725="","","describedby")</f>
        <v/>
      </c>
    </row>
    <row r="726" spans="2:4">
      <c r="B726" s="15">
        <f>IF(ISBLANK(datasets!B726),"",datasets!B726)</f>
        <v/>
      </c>
      <c r="C726" s="15">
        <f>IF(B726="","","https://raw.githubusercontent.com/GFDRR/rdl-standard/0__2__0/schema/rdls_schema.json")</f>
        <v/>
      </c>
      <c r="D726" s="15">
        <f>IF(B726="","","describedby")</f>
        <v/>
      </c>
    </row>
    <row r="727" spans="2:4">
      <c r="B727" s="15">
        <f>IF(ISBLANK(datasets!B727),"",datasets!B727)</f>
        <v/>
      </c>
      <c r="C727" s="15">
        <f>IF(B727="","","https://raw.githubusercontent.com/GFDRR/rdl-standard/0__2__0/schema/rdls_schema.json")</f>
        <v/>
      </c>
      <c r="D727" s="15">
        <f>IF(B727="","","describedby")</f>
        <v/>
      </c>
    </row>
    <row r="728" spans="2:4">
      <c r="B728" s="15">
        <f>IF(ISBLANK(datasets!B728),"",datasets!B728)</f>
        <v/>
      </c>
      <c r="C728" s="15">
        <f>IF(B728="","","https://raw.githubusercontent.com/GFDRR/rdl-standard/0__2__0/schema/rdls_schema.json")</f>
        <v/>
      </c>
      <c r="D728" s="15">
        <f>IF(B728="","","describedby")</f>
        <v/>
      </c>
    </row>
    <row r="729" spans="2:4">
      <c r="B729" s="15">
        <f>IF(ISBLANK(datasets!B729),"",datasets!B729)</f>
        <v/>
      </c>
      <c r="C729" s="15">
        <f>IF(B729="","","https://raw.githubusercontent.com/GFDRR/rdl-standard/0__2__0/schema/rdls_schema.json")</f>
        <v/>
      </c>
      <c r="D729" s="15">
        <f>IF(B729="","","describedby")</f>
        <v/>
      </c>
    </row>
    <row r="730" spans="2:4">
      <c r="B730" s="15">
        <f>IF(ISBLANK(datasets!B730),"",datasets!B730)</f>
        <v/>
      </c>
      <c r="C730" s="15">
        <f>IF(B730="","","https://raw.githubusercontent.com/GFDRR/rdl-standard/0__2__0/schema/rdls_schema.json")</f>
        <v/>
      </c>
      <c r="D730" s="15">
        <f>IF(B730="","","describedby")</f>
        <v/>
      </c>
    </row>
    <row r="731" spans="2:4">
      <c r="B731" s="15">
        <f>IF(ISBLANK(datasets!B731),"",datasets!B731)</f>
        <v/>
      </c>
      <c r="C731" s="15">
        <f>IF(B731="","","https://raw.githubusercontent.com/GFDRR/rdl-standard/0__2__0/schema/rdls_schema.json")</f>
        <v/>
      </c>
      <c r="D731" s="15">
        <f>IF(B731="","","describedby")</f>
        <v/>
      </c>
    </row>
    <row r="732" spans="2:4">
      <c r="B732" s="15">
        <f>IF(ISBLANK(datasets!B732),"",datasets!B732)</f>
        <v/>
      </c>
      <c r="C732" s="15">
        <f>IF(B732="","","https://raw.githubusercontent.com/GFDRR/rdl-standard/0__2__0/schema/rdls_schema.json")</f>
        <v/>
      </c>
      <c r="D732" s="15">
        <f>IF(B732="","","describedby")</f>
        <v/>
      </c>
    </row>
    <row r="733" spans="2:4">
      <c r="B733" s="15">
        <f>IF(ISBLANK(datasets!B733),"",datasets!B733)</f>
        <v/>
      </c>
      <c r="C733" s="15">
        <f>IF(B733="","","https://raw.githubusercontent.com/GFDRR/rdl-standard/0__2__0/schema/rdls_schema.json")</f>
        <v/>
      </c>
      <c r="D733" s="15">
        <f>IF(B733="","","describedby")</f>
        <v/>
      </c>
    </row>
    <row r="734" spans="2:4">
      <c r="B734" s="15">
        <f>IF(ISBLANK(datasets!B734),"",datasets!B734)</f>
        <v/>
      </c>
      <c r="C734" s="15">
        <f>IF(B734="","","https://raw.githubusercontent.com/GFDRR/rdl-standard/0__2__0/schema/rdls_schema.json")</f>
        <v/>
      </c>
      <c r="D734" s="15">
        <f>IF(B734="","","describedby")</f>
        <v/>
      </c>
    </row>
    <row r="735" spans="2:4">
      <c r="B735" s="15">
        <f>IF(ISBLANK(datasets!B735),"",datasets!B735)</f>
        <v/>
      </c>
      <c r="C735" s="15">
        <f>IF(B735="","","https://raw.githubusercontent.com/GFDRR/rdl-standard/0__2__0/schema/rdls_schema.json")</f>
        <v/>
      </c>
      <c r="D735" s="15">
        <f>IF(B735="","","describedby")</f>
        <v/>
      </c>
    </row>
    <row r="736" spans="2:4">
      <c r="B736" s="15">
        <f>IF(ISBLANK(datasets!B736),"",datasets!B736)</f>
        <v/>
      </c>
      <c r="C736" s="15">
        <f>IF(B736="","","https://raw.githubusercontent.com/GFDRR/rdl-standard/0__2__0/schema/rdls_schema.json")</f>
        <v/>
      </c>
      <c r="D736" s="15">
        <f>IF(B736="","","describedby")</f>
        <v/>
      </c>
    </row>
    <row r="737" spans="2:4">
      <c r="B737" s="15">
        <f>IF(ISBLANK(datasets!B737),"",datasets!B737)</f>
        <v/>
      </c>
      <c r="C737" s="15">
        <f>IF(B737="","","https://raw.githubusercontent.com/GFDRR/rdl-standard/0__2__0/schema/rdls_schema.json")</f>
        <v/>
      </c>
      <c r="D737" s="15">
        <f>IF(B737="","","describedby")</f>
        <v/>
      </c>
    </row>
    <row r="738" spans="2:4">
      <c r="B738" s="15">
        <f>IF(ISBLANK(datasets!B738),"",datasets!B738)</f>
        <v/>
      </c>
      <c r="C738" s="15">
        <f>IF(B738="","","https://raw.githubusercontent.com/GFDRR/rdl-standard/0__2__0/schema/rdls_schema.json")</f>
        <v/>
      </c>
      <c r="D738" s="15">
        <f>IF(B738="","","describedby")</f>
        <v/>
      </c>
    </row>
    <row r="739" spans="2:4">
      <c r="B739" s="15">
        <f>IF(ISBLANK(datasets!B739),"",datasets!B739)</f>
        <v/>
      </c>
      <c r="C739" s="15">
        <f>IF(B739="","","https://raw.githubusercontent.com/GFDRR/rdl-standard/0__2__0/schema/rdls_schema.json")</f>
        <v/>
      </c>
      <c r="D739" s="15">
        <f>IF(B739="","","describedby")</f>
        <v/>
      </c>
    </row>
    <row r="740" spans="2:4">
      <c r="B740" s="15">
        <f>IF(ISBLANK(datasets!B740),"",datasets!B740)</f>
        <v/>
      </c>
      <c r="C740" s="15">
        <f>IF(B740="","","https://raw.githubusercontent.com/GFDRR/rdl-standard/0__2__0/schema/rdls_schema.json")</f>
        <v/>
      </c>
      <c r="D740" s="15">
        <f>IF(B740="","","describedby")</f>
        <v/>
      </c>
    </row>
    <row r="741" spans="2:4">
      <c r="B741" s="15">
        <f>IF(ISBLANK(datasets!B741),"",datasets!B741)</f>
        <v/>
      </c>
      <c r="C741" s="15">
        <f>IF(B741="","","https://raw.githubusercontent.com/GFDRR/rdl-standard/0__2__0/schema/rdls_schema.json")</f>
        <v/>
      </c>
      <c r="D741" s="15">
        <f>IF(B741="","","describedby")</f>
        <v/>
      </c>
    </row>
    <row r="742" spans="2:4">
      <c r="B742" s="15">
        <f>IF(ISBLANK(datasets!B742),"",datasets!B742)</f>
        <v/>
      </c>
      <c r="C742" s="15">
        <f>IF(B742="","","https://raw.githubusercontent.com/GFDRR/rdl-standard/0__2__0/schema/rdls_schema.json")</f>
        <v/>
      </c>
      <c r="D742" s="15">
        <f>IF(B742="","","describedby")</f>
        <v/>
      </c>
    </row>
    <row r="743" spans="2:4">
      <c r="B743" s="15">
        <f>IF(ISBLANK(datasets!B743),"",datasets!B743)</f>
        <v/>
      </c>
      <c r="C743" s="15">
        <f>IF(B743="","","https://raw.githubusercontent.com/GFDRR/rdl-standard/0__2__0/schema/rdls_schema.json")</f>
        <v/>
      </c>
      <c r="D743" s="15">
        <f>IF(B743="","","describedby")</f>
        <v/>
      </c>
    </row>
    <row r="744" spans="2:4">
      <c r="B744" s="15">
        <f>IF(ISBLANK(datasets!B744),"",datasets!B744)</f>
        <v/>
      </c>
      <c r="C744" s="15">
        <f>IF(B744="","","https://raw.githubusercontent.com/GFDRR/rdl-standard/0__2__0/schema/rdls_schema.json")</f>
        <v/>
      </c>
      <c r="D744" s="15">
        <f>IF(B744="","","describedby")</f>
        <v/>
      </c>
    </row>
    <row r="745" spans="2:4">
      <c r="B745" s="15">
        <f>IF(ISBLANK(datasets!B745),"",datasets!B745)</f>
        <v/>
      </c>
      <c r="C745" s="15">
        <f>IF(B745="","","https://raw.githubusercontent.com/GFDRR/rdl-standard/0__2__0/schema/rdls_schema.json")</f>
        <v/>
      </c>
      <c r="D745" s="15">
        <f>IF(B745="","","describedby")</f>
        <v/>
      </c>
    </row>
    <row r="746" spans="2:4">
      <c r="B746" s="15">
        <f>IF(ISBLANK(datasets!B746),"",datasets!B746)</f>
        <v/>
      </c>
      <c r="C746" s="15">
        <f>IF(B746="","","https://raw.githubusercontent.com/GFDRR/rdl-standard/0__2__0/schema/rdls_schema.json")</f>
        <v/>
      </c>
      <c r="D746" s="15">
        <f>IF(B746="","","describedby")</f>
        <v/>
      </c>
    </row>
    <row r="747" spans="2:4">
      <c r="B747" s="15">
        <f>IF(ISBLANK(datasets!B747),"",datasets!B747)</f>
        <v/>
      </c>
      <c r="C747" s="15">
        <f>IF(B747="","","https://raw.githubusercontent.com/GFDRR/rdl-standard/0__2__0/schema/rdls_schema.json")</f>
        <v/>
      </c>
      <c r="D747" s="15">
        <f>IF(B747="","","describedby")</f>
        <v/>
      </c>
    </row>
    <row r="748" spans="2:4">
      <c r="B748" s="15">
        <f>IF(ISBLANK(datasets!B748),"",datasets!B748)</f>
        <v/>
      </c>
      <c r="C748" s="15">
        <f>IF(B748="","","https://raw.githubusercontent.com/GFDRR/rdl-standard/0__2__0/schema/rdls_schema.json")</f>
        <v/>
      </c>
      <c r="D748" s="15">
        <f>IF(B748="","","describedby")</f>
        <v/>
      </c>
    </row>
    <row r="749" spans="2:4">
      <c r="B749" s="15">
        <f>IF(ISBLANK(datasets!B749),"",datasets!B749)</f>
        <v/>
      </c>
      <c r="C749" s="15">
        <f>IF(B749="","","https://raw.githubusercontent.com/GFDRR/rdl-standard/0__2__0/schema/rdls_schema.json")</f>
        <v/>
      </c>
      <c r="D749" s="15">
        <f>IF(B749="","","describedby")</f>
        <v/>
      </c>
    </row>
    <row r="750" spans="2:4">
      <c r="B750" s="15">
        <f>IF(ISBLANK(datasets!B750),"",datasets!B750)</f>
        <v/>
      </c>
      <c r="C750" s="15">
        <f>IF(B750="","","https://raw.githubusercontent.com/GFDRR/rdl-standard/0__2__0/schema/rdls_schema.json")</f>
        <v/>
      </c>
      <c r="D750" s="15">
        <f>IF(B750="","","describedby")</f>
        <v/>
      </c>
    </row>
    <row r="751" spans="2:4">
      <c r="B751" s="15">
        <f>IF(ISBLANK(datasets!B751),"",datasets!B751)</f>
        <v/>
      </c>
      <c r="C751" s="15">
        <f>IF(B751="","","https://raw.githubusercontent.com/GFDRR/rdl-standard/0__2__0/schema/rdls_schema.json")</f>
        <v/>
      </c>
      <c r="D751" s="15">
        <f>IF(B751="","","describedby")</f>
        <v/>
      </c>
    </row>
    <row r="752" spans="2:4">
      <c r="B752" s="15">
        <f>IF(ISBLANK(datasets!B752),"",datasets!B752)</f>
        <v/>
      </c>
      <c r="C752" s="15">
        <f>IF(B752="","","https://raw.githubusercontent.com/GFDRR/rdl-standard/0__2__0/schema/rdls_schema.json")</f>
        <v/>
      </c>
      <c r="D752" s="15">
        <f>IF(B752="","","describedby")</f>
        <v/>
      </c>
    </row>
    <row r="753" spans="2:4">
      <c r="B753" s="15">
        <f>IF(ISBLANK(datasets!B753),"",datasets!B753)</f>
        <v/>
      </c>
      <c r="C753" s="15">
        <f>IF(B753="","","https://raw.githubusercontent.com/GFDRR/rdl-standard/0__2__0/schema/rdls_schema.json")</f>
        <v/>
      </c>
      <c r="D753" s="15">
        <f>IF(B753="","","describedby")</f>
        <v/>
      </c>
    </row>
    <row r="754" spans="2:4">
      <c r="B754" s="15">
        <f>IF(ISBLANK(datasets!B754),"",datasets!B754)</f>
        <v/>
      </c>
      <c r="C754" s="15">
        <f>IF(B754="","","https://raw.githubusercontent.com/GFDRR/rdl-standard/0__2__0/schema/rdls_schema.json")</f>
        <v/>
      </c>
      <c r="D754" s="15">
        <f>IF(B754="","","describedby")</f>
        <v/>
      </c>
    </row>
    <row r="755" spans="2:4">
      <c r="B755" s="15">
        <f>IF(ISBLANK(datasets!B755),"",datasets!B755)</f>
        <v/>
      </c>
      <c r="C755" s="15">
        <f>IF(B755="","","https://raw.githubusercontent.com/GFDRR/rdl-standard/0__2__0/schema/rdls_schema.json")</f>
        <v/>
      </c>
      <c r="D755" s="15">
        <f>IF(B755="","","describedby")</f>
        <v/>
      </c>
    </row>
    <row r="756" spans="2:4">
      <c r="B756" s="15">
        <f>IF(ISBLANK(datasets!B756),"",datasets!B756)</f>
        <v/>
      </c>
      <c r="C756" s="15">
        <f>IF(B756="","","https://raw.githubusercontent.com/GFDRR/rdl-standard/0__2__0/schema/rdls_schema.json")</f>
        <v/>
      </c>
      <c r="D756" s="15">
        <f>IF(B756="","","describedby")</f>
        <v/>
      </c>
    </row>
    <row r="757" spans="2:4">
      <c r="B757" s="15">
        <f>IF(ISBLANK(datasets!B757),"",datasets!B757)</f>
        <v/>
      </c>
      <c r="C757" s="15">
        <f>IF(B757="","","https://raw.githubusercontent.com/GFDRR/rdl-standard/0__2__0/schema/rdls_schema.json")</f>
        <v/>
      </c>
      <c r="D757" s="15">
        <f>IF(B757="","","describedby")</f>
        <v/>
      </c>
    </row>
    <row r="758" spans="2:4">
      <c r="B758" s="15">
        <f>IF(ISBLANK(datasets!B758),"",datasets!B758)</f>
        <v/>
      </c>
      <c r="C758" s="15">
        <f>IF(B758="","","https://raw.githubusercontent.com/GFDRR/rdl-standard/0__2__0/schema/rdls_schema.json")</f>
        <v/>
      </c>
      <c r="D758" s="15">
        <f>IF(B758="","","describedby")</f>
        <v/>
      </c>
    </row>
    <row r="759" spans="2:4">
      <c r="B759" s="15">
        <f>IF(ISBLANK(datasets!B759),"",datasets!B759)</f>
        <v/>
      </c>
      <c r="C759" s="15">
        <f>IF(B759="","","https://raw.githubusercontent.com/GFDRR/rdl-standard/0__2__0/schema/rdls_schema.json")</f>
        <v/>
      </c>
      <c r="D759" s="15">
        <f>IF(B759="","","describedby")</f>
        <v/>
      </c>
    </row>
    <row r="760" spans="2:4">
      <c r="B760" s="15">
        <f>IF(ISBLANK(datasets!B760),"",datasets!B760)</f>
        <v/>
      </c>
      <c r="C760" s="15">
        <f>IF(B760="","","https://raw.githubusercontent.com/GFDRR/rdl-standard/0__2__0/schema/rdls_schema.json")</f>
        <v/>
      </c>
      <c r="D760" s="15">
        <f>IF(B760="","","describedby")</f>
        <v/>
      </c>
    </row>
    <row r="761" spans="2:4">
      <c r="B761" s="15">
        <f>IF(ISBLANK(datasets!B761),"",datasets!B761)</f>
        <v/>
      </c>
      <c r="C761" s="15">
        <f>IF(B761="","","https://raw.githubusercontent.com/GFDRR/rdl-standard/0__2__0/schema/rdls_schema.json")</f>
        <v/>
      </c>
      <c r="D761" s="15">
        <f>IF(B761="","","describedby")</f>
        <v/>
      </c>
    </row>
    <row r="762" spans="2:4">
      <c r="B762" s="15">
        <f>IF(ISBLANK(datasets!B762),"",datasets!B762)</f>
        <v/>
      </c>
      <c r="C762" s="15">
        <f>IF(B762="","","https://raw.githubusercontent.com/GFDRR/rdl-standard/0__2__0/schema/rdls_schema.json")</f>
        <v/>
      </c>
      <c r="D762" s="15">
        <f>IF(B762="","","describedby")</f>
        <v/>
      </c>
    </row>
    <row r="763" spans="2:4">
      <c r="B763" s="15">
        <f>IF(ISBLANK(datasets!B763),"",datasets!B763)</f>
        <v/>
      </c>
      <c r="C763" s="15">
        <f>IF(B763="","","https://raw.githubusercontent.com/GFDRR/rdl-standard/0__2__0/schema/rdls_schema.json")</f>
        <v/>
      </c>
      <c r="D763" s="15">
        <f>IF(B763="","","describedby")</f>
        <v/>
      </c>
    </row>
    <row r="764" spans="2:4">
      <c r="B764" s="15">
        <f>IF(ISBLANK(datasets!B764),"",datasets!B764)</f>
        <v/>
      </c>
      <c r="C764" s="15">
        <f>IF(B764="","","https://raw.githubusercontent.com/GFDRR/rdl-standard/0__2__0/schema/rdls_schema.json")</f>
        <v/>
      </c>
      <c r="D764" s="15">
        <f>IF(B764="","","describedby")</f>
        <v/>
      </c>
    </row>
    <row r="765" spans="2:4">
      <c r="B765" s="15">
        <f>IF(ISBLANK(datasets!B765),"",datasets!B765)</f>
        <v/>
      </c>
      <c r="C765" s="15">
        <f>IF(B765="","","https://raw.githubusercontent.com/GFDRR/rdl-standard/0__2__0/schema/rdls_schema.json")</f>
        <v/>
      </c>
      <c r="D765" s="15">
        <f>IF(B765="","","describedby")</f>
        <v/>
      </c>
    </row>
    <row r="766" spans="2:4">
      <c r="B766" s="15">
        <f>IF(ISBLANK(datasets!B766),"",datasets!B766)</f>
        <v/>
      </c>
      <c r="C766" s="15">
        <f>IF(B766="","","https://raw.githubusercontent.com/GFDRR/rdl-standard/0__2__0/schema/rdls_schema.json")</f>
        <v/>
      </c>
      <c r="D766" s="15">
        <f>IF(B766="","","describedby")</f>
        <v/>
      </c>
    </row>
    <row r="767" spans="2:4">
      <c r="B767" s="15">
        <f>IF(ISBLANK(datasets!B767),"",datasets!B767)</f>
        <v/>
      </c>
      <c r="C767" s="15">
        <f>IF(B767="","","https://raw.githubusercontent.com/GFDRR/rdl-standard/0__2__0/schema/rdls_schema.json")</f>
        <v/>
      </c>
      <c r="D767" s="15">
        <f>IF(B767="","","describedby")</f>
        <v/>
      </c>
    </row>
    <row r="768" spans="2:4">
      <c r="B768" s="15">
        <f>IF(ISBLANK(datasets!B768),"",datasets!B768)</f>
        <v/>
      </c>
      <c r="C768" s="15">
        <f>IF(B768="","","https://raw.githubusercontent.com/GFDRR/rdl-standard/0__2__0/schema/rdls_schema.json")</f>
        <v/>
      </c>
      <c r="D768" s="15">
        <f>IF(B768="","","describedby")</f>
        <v/>
      </c>
    </row>
    <row r="769" spans="2:4">
      <c r="B769" s="15">
        <f>IF(ISBLANK(datasets!B769),"",datasets!B769)</f>
        <v/>
      </c>
      <c r="C769" s="15">
        <f>IF(B769="","","https://raw.githubusercontent.com/GFDRR/rdl-standard/0__2__0/schema/rdls_schema.json")</f>
        <v/>
      </c>
      <c r="D769" s="15">
        <f>IF(B769="","","describedby")</f>
        <v/>
      </c>
    </row>
    <row r="770" spans="2:4">
      <c r="B770" s="15">
        <f>IF(ISBLANK(datasets!B770),"",datasets!B770)</f>
        <v/>
      </c>
      <c r="C770" s="15">
        <f>IF(B770="","","https://raw.githubusercontent.com/GFDRR/rdl-standard/0__2__0/schema/rdls_schema.json")</f>
        <v/>
      </c>
      <c r="D770" s="15">
        <f>IF(B770="","","describedby")</f>
        <v/>
      </c>
    </row>
    <row r="771" spans="2:4">
      <c r="B771" s="15">
        <f>IF(ISBLANK(datasets!B771),"",datasets!B771)</f>
        <v/>
      </c>
      <c r="C771" s="15">
        <f>IF(B771="","","https://raw.githubusercontent.com/GFDRR/rdl-standard/0__2__0/schema/rdls_schema.json")</f>
        <v/>
      </c>
      <c r="D771" s="15">
        <f>IF(B771="","","describedby")</f>
        <v/>
      </c>
    </row>
    <row r="772" spans="2:4">
      <c r="B772" s="15">
        <f>IF(ISBLANK(datasets!B772),"",datasets!B772)</f>
        <v/>
      </c>
      <c r="C772" s="15">
        <f>IF(B772="","","https://raw.githubusercontent.com/GFDRR/rdl-standard/0__2__0/schema/rdls_schema.json")</f>
        <v/>
      </c>
      <c r="D772" s="15">
        <f>IF(B772="","","describedby")</f>
        <v/>
      </c>
    </row>
    <row r="773" spans="2:4">
      <c r="B773" s="15">
        <f>IF(ISBLANK(datasets!B773),"",datasets!B773)</f>
        <v/>
      </c>
      <c r="C773" s="15">
        <f>IF(B773="","","https://raw.githubusercontent.com/GFDRR/rdl-standard/0__2__0/schema/rdls_schema.json")</f>
        <v/>
      </c>
      <c r="D773" s="15">
        <f>IF(B773="","","describedby")</f>
        <v/>
      </c>
    </row>
    <row r="774" spans="2:4">
      <c r="B774" s="15">
        <f>IF(ISBLANK(datasets!B774),"",datasets!B774)</f>
        <v/>
      </c>
      <c r="C774" s="15">
        <f>IF(B774="","","https://raw.githubusercontent.com/GFDRR/rdl-standard/0__2__0/schema/rdls_schema.json")</f>
        <v/>
      </c>
      <c r="D774" s="15">
        <f>IF(B774="","","describedby")</f>
        <v/>
      </c>
    </row>
    <row r="775" spans="2:4">
      <c r="B775" s="15">
        <f>IF(ISBLANK(datasets!B775),"",datasets!B775)</f>
        <v/>
      </c>
      <c r="C775" s="15">
        <f>IF(B775="","","https://raw.githubusercontent.com/GFDRR/rdl-standard/0__2__0/schema/rdls_schema.json")</f>
        <v/>
      </c>
      <c r="D775" s="15">
        <f>IF(B775="","","describedby")</f>
        <v/>
      </c>
    </row>
    <row r="776" spans="2:4">
      <c r="B776" s="15">
        <f>IF(ISBLANK(datasets!B776),"",datasets!B776)</f>
        <v/>
      </c>
      <c r="C776" s="15">
        <f>IF(B776="","","https://raw.githubusercontent.com/GFDRR/rdl-standard/0__2__0/schema/rdls_schema.json")</f>
        <v/>
      </c>
      <c r="D776" s="15">
        <f>IF(B776="","","describedby")</f>
        <v/>
      </c>
    </row>
    <row r="777" spans="2:4">
      <c r="B777" s="15">
        <f>IF(ISBLANK(datasets!B777),"",datasets!B777)</f>
        <v/>
      </c>
      <c r="C777" s="15">
        <f>IF(B777="","","https://raw.githubusercontent.com/GFDRR/rdl-standard/0__2__0/schema/rdls_schema.json")</f>
        <v/>
      </c>
      <c r="D777" s="15">
        <f>IF(B777="","","describedby")</f>
        <v/>
      </c>
    </row>
    <row r="778" spans="2:4">
      <c r="B778" s="15">
        <f>IF(ISBLANK(datasets!B778),"",datasets!B778)</f>
        <v/>
      </c>
      <c r="C778" s="15">
        <f>IF(B778="","","https://raw.githubusercontent.com/GFDRR/rdl-standard/0__2__0/schema/rdls_schema.json")</f>
        <v/>
      </c>
      <c r="D778" s="15">
        <f>IF(B778="","","describedby")</f>
        <v/>
      </c>
    </row>
    <row r="779" spans="2:4">
      <c r="B779" s="15">
        <f>IF(ISBLANK(datasets!B779),"",datasets!B779)</f>
        <v/>
      </c>
      <c r="C779" s="15">
        <f>IF(B779="","","https://raw.githubusercontent.com/GFDRR/rdl-standard/0__2__0/schema/rdls_schema.json")</f>
        <v/>
      </c>
      <c r="D779" s="15">
        <f>IF(B779="","","describedby")</f>
        <v/>
      </c>
    </row>
    <row r="780" spans="2:4">
      <c r="B780" s="15">
        <f>IF(ISBLANK(datasets!B780),"",datasets!B780)</f>
        <v/>
      </c>
      <c r="C780" s="15">
        <f>IF(B780="","","https://raw.githubusercontent.com/GFDRR/rdl-standard/0__2__0/schema/rdls_schema.json")</f>
        <v/>
      </c>
      <c r="D780" s="15">
        <f>IF(B780="","","describedby")</f>
        <v/>
      </c>
    </row>
    <row r="781" spans="2:4">
      <c r="B781" s="15">
        <f>IF(ISBLANK(datasets!B781),"",datasets!B781)</f>
        <v/>
      </c>
      <c r="C781" s="15">
        <f>IF(B781="","","https://raw.githubusercontent.com/GFDRR/rdl-standard/0__2__0/schema/rdls_schema.json")</f>
        <v/>
      </c>
      <c r="D781" s="15">
        <f>IF(B781="","","describedby")</f>
        <v/>
      </c>
    </row>
    <row r="782" spans="2:4">
      <c r="B782" s="15">
        <f>IF(ISBLANK(datasets!B782),"",datasets!B782)</f>
        <v/>
      </c>
      <c r="C782" s="15">
        <f>IF(B782="","","https://raw.githubusercontent.com/GFDRR/rdl-standard/0__2__0/schema/rdls_schema.json")</f>
        <v/>
      </c>
      <c r="D782" s="15">
        <f>IF(B782="","","describedby")</f>
        <v/>
      </c>
    </row>
    <row r="783" spans="2:4">
      <c r="B783" s="15">
        <f>IF(ISBLANK(datasets!B783),"",datasets!B783)</f>
        <v/>
      </c>
      <c r="C783" s="15">
        <f>IF(B783="","","https://raw.githubusercontent.com/GFDRR/rdl-standard/0__2__0/schema/rdls_schema.json")</f>
        <v/>
      </c>
      <c r="D783" s="15">
        <f>IF(B783="","","describedby")</f>
        <v/>
      </c>
    </row>
    <row r="784" spans="2:4">
      <c r="B784" s="15">
        <f>IF(ISBLANK(datasets!B784),"",datasets!B784)</f>
        <v/>
      </c>
      <c r="C784" s="15">
        <f>IF(B784="","","https://raw.githubusercontent.com/GFDRR/rdl-standard/0__2__0/schema/rdls_schema.json")</f>
        <v/>
      </c>
      <c r="D784" s="15">
        <f>IF(B784="","","describedby")</f>
        <v/>
      </c>
    </row>
    <row r="785" spans="2:4">
      <c r="B785" s="15">
        <f>IF(ISBLANK(datasets!B785),"",datasets!B785)</f>
        <v/>
      </c>
      <c r="C785" s="15">
        <f>IF(B785="","","https://raw.githubusercontent.com/GFDRR/rdl-standard/0__2__0/schema/rdls_schema.json")</f>
        <v/>
      </c>
      <c r="D785" s="15">
        <f>IF(B785="","","describedby")</f>
        <v/>
      </c>
    </row>
    <row r="786" spans="2:4">
      <c r="B786" s="15">
        <f>IF(ISBLANK(datasets!B786),"",datasets!B786)</f>
        <v/>
      </c>
      <c r="C786" s="15">
        <f>IF(B786="","","https://raw.githubusercontent.com/GFDRR/rdl-standard/0__2__0/schema/rdls_schema.json")</f>
        <v/>
      </c>
      <c r="D786" s="15">
        <f>IF(B786="","","describedby")</f>
        <v/>
      </c>
    </row>
    <row r="787" spans="2:4">
      <c r="B787" s="15">
        <f>IF(ISBLANK(datasets!B787),"",datasets!B787)</f>
        <v/>
      </c>
      <c r="C787" s="15">
        <f>IF(B787="","","https://raw.githubusercontent.com/GFDRR/rdl-standard/0__2__0/schema/rdls_schema.json")</f>
        <v/>
      </c>
      <c r="D787" s="15">
        <f>IF(B787="","","describedby")</f>
        <v/>
      </c>
    </row>
    <row r="788" spans="2:4">
      <c r="B788" s="15">
        <f>IF(ISBLANK(datasets!B788),"",datasets!B788)</f>
        <v/>
      </c>
      <c r="C788" s="15">
        <f>IF(B788="","","https://raw.githubusercontent.com/GFDRR/rdl-standard/0__2__0/schema/rdls_schema.json")</f>
        <v/>
      </c>
      <c r="D788" s="15">
        <f>IF(B788="","","describedby")</f>
        <v/>
      </c>
    </row>
    <row r="789" spans="2:4">
      <c r="B789" s="15">
        <f>IF(ISBLANK(datasets!B789),"",datasets!B789)</f>
        <v/>
      </c>
      <c r="C789" s="15">
        <f>IF(B789="","","https://raw.githubusercontent.com/GFDRR/rdl-standard/0__2__0/schema/rdls_schema.json")</f>
        <v/>
      </c>
      <c r="D789" s="15">
        <f>IF(B789="","","describedby")</f>
        <v/>
      </c>
    </row>
    <row r="790" spans="2:4">
      <c r="B790" s="15">
        <f>IF(ISBLANK(datasets!B790),"",datasets!B790)</f>
        <v/>
      </c>
      <c r="C790" s="15">
        <f>IF(B790="","","https://raw.githubusercontent.com/GFDRR/rdl-standard/0__2__0/schema/rdls_schema.json")</f>
        <v/>
      </c>
      <c r="D790" s="15">
        <f>IF(B790="","","describedby")</f>
        <v/>
      </c>
    </row>
    <row r="791" spans="2:4">
      <c r="B791" s="15">
        <f>IF(ISBLANK(datasets!B791),"",datasets!B791)</f>
        <v/>
      </c>
      <c r="C791" s="15">
        <f>IF(B791="","","https://raw.githubusercontent.com/GFDRR/rdl-standard/0__2__0/schema/rdls_schema.json")</f>
        <v/>
      </c>
      <c r="D791" s="15">
        <f>IF(B791="","","describedby")</f>
        <v/>
      </c>
    </row>
    <row r="792" spans="2:4">
      <c r="B792" s="15">
        <f>IF(ISBLANK(datasets!B792),"",datasets!B792)</f>
        <v/>
      </c>
      <c r="C792" s="15">
        <f>IF(B792="","","https://raw.githubusercontent.com/GFDRR/rdl-standard/0__2__0/schema/rdls_schema.json")</f>
        <v/>
      </c>
      <c r="D792" s="15">
        <f>IF(B792="","","describedby")</f>
        <v/>
      </c>
    </row>
    <row r="793" spans="2:4">
      <c r="B793" s="15">
        <f>IF(ISBLANK(datasets!B793),"",datasets!B793)</f>
        <v/>
      </c>
      <c r="C793" s="15">
        <f>IF(B793="","","https://raw.githubusercontent.com/GFDRR/rdl-standard/0__2__0/schema/rdls_schema.json")</f>
        <v/>
      </c>
      <c r="D793" s="15">
        <f>IF(B793="","","describedby")</f>
        <v/>
      </c>
    </row>
    <row r="794" spans="2:4">
      <c r="B794" s="15">
        <f>IF(ISBLANK(datasets!B794),"",datasets!B794)</f>
        <v/>
      </c>
      <c r="C794" s="15">
        <f>IF(B794="","","https://raw.githubusercontent.com/GFDRR/rdl-standard/0__2__0/schema/rdls_schema.json")</f>
        <v/>
      </c>
      <c r="D794" s="15">
        <f>IF(B794="","","describedby")</f>
        <v/>
      </c>
    </row>
    <row r="795" spans="2:4">
      <c r="B795" s="15">
        <f>IF(ISBLANK(datasets!B795),"",datasets!B795)</f>
        <v/>
      </c>
      <c r="C795" s="15">
        <f>IF(B795="","","https://raw.githubusercontent.com/GFDRR/rdl-standard/0__2__0/schema/rdls_schema.json")</f>
        <v/>
      </c>
      <c r="D795" s="15">
        <f>IF(B795="","","describedby")</f>
        <v/>
      </c>
    </row>
    <row r="796" spans="2:4">
      <c r="B796" s="15">
        <f>IF(ISBLANK(datasets!B796),"",datasets!B796)</f>
        <v/>
      </c>
      <c r="C796" s="15">
        <f>IF(B796="","","https://raw.githubusercontent.com/GFDRR/rdl-standard/0__2__0/schema/rdls_schema.json")</f>
        <v/>
      </c>
      <c r="D796" s="15">
        <f>IF(B796="","","describedby")</f>
        <v/>
      </c>
    </row>
    <row r="797" spans="2:4">
      <c r="B797" s="15">
        <f>IF(ISBLANK(datasets!B797),"",datasets!B797)</f>
        <v/>
      </c>
      <c r="C797" s="15">
        <f>IF(B797="","","https://raw.githubusercontent.com/GFDRR/rdl-standard/0__2__0/schema/rdls_schema.json")</f>
        <v/>
      </c>
      <c r="D797" s="15">
        <f>IF(B797="","","describedby")</f>
        <v/>
      </c>
    </row>
    <row r="798" spans="2:4">
      <c r="B798" s="15">
        <f>IF(ISBLANK(datasets!B798),"",datasets!B798)</f>
        <v/>
      </c>
      <c r="C798" s="15">
        <f>IF(B798="","","https://raw.githubusercontent.com/GFDRR/rdl-standard/0__2__0/schema/rdls_schema.json")</f>
        <v/>
      </c>
      <c r="D798" s="15">
        <f>IF(B798="","","describedby")</f>
        <v/>
      </c>
    </row>
    <row r="799" spans="2:4">
      <c r="B799" s="15">
        <f>IF(ISBLANK(datasets!B799),"",datasets!B799)</f>
        <v/>
      </c>
      <c r="C799" s="15">
        <f>IF(B799="","","https://raw.githubusercontent.com/GFDRR/rdl-standard/0__2__0/schema/rdls_schema.json")</f>
        <v/>
      </c>
      <c r="D799" s="15">
        <f>IF(B799="","","describedby")</f>
        <v/>
      </c>
    </row>
    <row r="800" spans="2:4">
      <c r="B800" s="15">
        <f>IF(ISBLANK(datasets!B800),"",datasets!B800)</f>
        <v/>
      </c>
      <c r="C800" s="15">
        <f>IF(B800="","","https://raw.githubusercontent.com/GFDRR/rdl-standard/0__2__0/schema/rdls_schema.json")</f>
        <v/>
      </c>
      <c r="D800" s="15">
        <f>IF(B800="","","describedby")</f>
        <v/>
      </c>
    </row>
    <row r="801" spans="2:4">
      <c r="B801" s="15">
        <f>IF(ISBLANK(datasets!B801),"",datasets!B801)</f>
        <v/>
      </c>
      <c r="C801" s="15">
        <f>IF(B801="","","https://raw.githubusercontent.com/GFDRR/rdl-standard/0__2__0/schema/rdls_schema.json")</f>
        <v/>
      </c>
      <c r="D801" s="15">
        <f>IF(B801="","","describedby")</f>
        <v/>
      </c>
    </row>
    <row r="802" spans="2:4">
      <c r="B802" s="15">
        <f>IF(ISBLANK(datasets!B802),"",datasets!B802)</f>
        <v/>
      </c>
      <c r="C802" s="15">
        <f>IF(B802="","","https://raw.githubusercontent.com/GFDRR/rdl-standard/0__2__0/schema/rdls_schema.json")</f>
        <v/>
      </c>
      <c r="D802" s="15">
        <f>IF(B802="","","describedby")</f>
        <v/>
      </c>
    </row>
    <row r="803" spans="2:4">
      <c r="B803" s="15">
        <f>IF(ISBLANK(datasets!B803),"",datasets!B803)</f>
        <v/>
      </c>
      <c r="C803" s="15">
        <f>IF(B803="","","https://raw.githubusercontent.com/GFDRR/rdl-standard/0__2__0/schema/rdls_schema.json")</f>
        <v/>
      </c>
      <c r="D803" s="15">
        <f>IF(B803="","","describedby")</f>
        <v/>
      </c>
    </row>
    <row r="804" spans="2:4">
      <c r="B804" s="15">
        <f>IF(ISBLANK(datasets!B804),"",datasets!B804)</f>
        <v/>
      </c>
      <c r="C804" s="15">
        <f>IF(B804="","","https://raw.githubusercontent.com/GFDRR/rdl-standard/0__2__0/schema/rdls_schema.json")</f>
        <v/>
      </c>
      <c r="D804" s="15">
        <f>IF(B804="","","describedby")</f>
        <v/>
      </c>
    </row>
    <row r="805" spans="2:4">
      <c r="B805" s="15">
        <f>IF(ISBLANK(datasets!B805),"",datasets!B805)</f>
        <v/>
      </c>
      <c r="C805" s="15">
        <f>IF(B805="","","https://raw.githubusercontent.com/GFDRR/rdl-standard/0__2__0/schema/rdls_schema.json")</f>
        <v/>
      </c>
      <c r="D805" s="15">
        <f>IF(B805="","","describedby")</f>
        <v/>
      </c>
    </row>
    <row r="806" spans="2:4">
      <c r="B806" s="15">
        <f>IF(ISBLANK(datasets!B806),"",datasets!B806)</f>
        <v/>
      </c>
      <c r="C806" s="15">
        <f>IF(B806="","","https://raw.githubusercontent.com/GFDRR/rdl-standard/0__2__0/schema/rdls_schema.json")</f>
        <v/>
      </c>
      <c r="D806" s="15">
        <f>IF(B806="","","describedby")</f>
        <v/>
      </c>
    </row>
    <row r="807" spans="2:4">
      <c r="B807" s="15">
        <f>IF(ISBLANK(datasets!B807),"",datasets!B807)</f>
        <v/>
      </c>
      <c r="C807" s="15">
        <f>IF(B807="","","https://raw.githubusercontent.com/GFDRR/rdl-standard/0__2__0/schema/rdls_schema.json")</f>
        <v/>
      </c>
      <c r="D807" s="15">
        <f>IF(B807="","","describedby")</f>
        <v/>
      </c>
    </row>
    <row r="808" spans="2:4">
      <c r="B808" s="15">
        <f>IF(ISBLANK(datasets!B808),"",datasets!B808)</f>
        <v/>
      </c>
      <c r="C808" s="15">
        <f>IF(B808="","","https://raw.githubusercontent.com/GFDRR/rdl-standard/0__2__0/schema/rdls_schema.json")</f>
        <v/>
      </c>
      <c r="D808" s="15">
        <f>IF(B808="","","describedby")</f>
        <v/>
      </c>
    </row>
    <row r="809" spans="2:4">
      <c r="B809" s="15">
        <f>IF(ISBLANK(datasets!B809),"",datasets!B809)</f>
        <v/>
      </c>
      <c r="C809" s="15">
        <f>IF(B809="","","https://raw.githubusercontent.com/GFDRR/rdl-standard/0__2__0/schema/rdls_schema.json")</f>
        <v/>
      </c>
      <c r="D809" s="15">
        <f>IF(B809="","","describedby")</f>
        <v/>
      </c>
    </row>
    <row r="810" spans="2:4">
      <c r="B810" s="15">
        <f>IF(ISBLANK(datasets!B810),"",datasets!B810)</f>
        <v/>
      </c>
      <c r="C810" s="15">
        <f>IF(B810="","","https://raw.githubusercontent.com/GFDRR/rdl-standard/0__2__0/schema/rdls_schema.json")</f>
        <v/>
      </c>
      <c r="D810" s="15">
        <f>IF(B810="","","describedby")</f>
        <v/>
      </c>
    </row>
    <row r="811" spans="2:4">
      <c r="B811" s="15">
        <f>IF(ISBLANK(datasets!B811),"",datasets!B811)</f>
        <v/>
      </c>
      <c r="C811" s="15">
        <f>IF(B811="","","https://raw.githubusercontent.com/GFDRR/rdl-standard/0__2__0/schema/rdls_schema.json")</f>
        <v/>
      </c>
      <c r="D811" s="15">
        <f>IF(B811="","","describedby")</f>
        <v/>
      </c>
    </row>
    <row r="812" spans="2:4">
      <c r="B812" s="15">
        <f>IF(ISBLANK(datasets!B812),"",datasets!B812)</f>
        <v/>
      </c>
      <c r="C812" s="15">
        <f>IF(B812="","","https://raw.githubusercontent.com/GFDRR/rdl-standard/0__2__0/schema/rdls_schema.json")</f>
        <v/>
      </c>
      <c r="D812" s="15">
        <f>IF(B812="","","describedby")</f>
        <v/>
      </c>
    </row>
    <row r="813" spans="2:4">
      <c r="B813" s="15">
        <f>IF(ISBLANK(datasets!B813),"",datasets!B813)</f>
        <v/>
      </c>
      <c r="C813" s="15">
        <f>IF(B813="","","https://raw.githubusercontent.com/GFDRR/rdl-standard/0__2__0/schema/rdls_schema.json")</f>
        <v/>
      </c>
      <c r="D813" s="15">
        <f>IF(B813="","","describedby")</f>
        <v/>
      </c>
    </row>
    <row r="814" spans="2:4">
      <c r="B814" s="15">
        <f>IF(ISBLANK(datasets!B814),"",datasets!B814)</f>
        <v/>
      </c>
      <c r="C814" s="15">
        <f>IF(B814="","","https://raw.githubusercontent.com/GFDRR/rdl-standard/0__2__0/schema/rdls_schema.json")</f>
        <v/>
      </c>
      <c r="D814" s="15">
        <f>IF(B814="","","describedby")</f>
        <v/>
      </c>
    </row>
    <row r="815" spans="2:4">
      <c r="B815" s="15">
        <f>IF(ISBLANK(datasets!B815),"",datasets!B815)</f>
        <v/>
      </c>
      <c r="C815" s="15">
        <f>IF(B815="","","https://raw.githubusercontent.com/GFDRR/rdl-standard/0__2__0/schema/rdls_schema.json")</f>
        <v/>
      </c>
      <c r="D815" s="15">
        <f>IF(B815="","","describedby")</f>
        <v/>
      </c>
    </row>
    <row r="816" spans="2:4">
      <c r="B816" s="15">
        <f>IF(ISBLANK(datasets!B816),"",datasets!B816)</f>
        <v/>
      </c>
      <c r="C816" s="15">
        <f>IF(B816="","","https://raw.githubusercontent.com/GFDRR/rdl-standard/0__2__0/schema/rdls_schema.json")</f>
        <v/>
      </c>
      <c r="D816" s="15">
        <f>IF(B816="","","describedby")</f>
        <v/>
      </c>
    </row>
    <row r="817" spans="2:4">
      <c r="B817" s="15">
        <f>IF(ISBLANK(datasets!B817),"",datasets!B817)</f>
        <v/>
      </c>
      <c r="C817" s="15">
        <f>IF(B817="","","https://raw.githubusercontent.com/GFDRR/rdl-standard/0__2__0/schema/rdls_schema.json")</f>
        <v/>
      </c>
      <c r="D817" s="15">
        <f>IF(B817="","","describedby")</f>
        <v/>
      </c>
    </row>
    <row r="818" spans="2:4">
      <c r="B818" s="15">
        <f>IF(ISBLANK(datasets!B818),"",datasets!B818)</f>
        <v/>
      </c>
      <c r="C818" s="15">
        <f>IF(B818="","","https://raw.githubusercontent.com/GFDRR/rdl-standard/0__2__0/schema/rdls_schema.json")</f>
        <v/>
      </c>
      <c r="D818" s="15">
        <f>IF(B818="","","describedby")</f>
        <v/>
      </c>
    </row>
    <row r="819" spans="2:4">
      <c r="B819" s="15">
        <f>IF(ISBLANK(datasets!B819),"",datasets!B819)</f>
        <v/>
      </c>
      <c r="C819" s="15">
        <f>IF(B819="","","https://raw.githubusercontent.com/GFDRR/rdl-standard/0__2__0/schema/rdls_schema.json")</f>
        <v/>
      </c>
      <c r="D819" s="15">
        <f>IF(B819="","","describedby")</f>
        <v/>
      </c>
    </row>
    <row r="820" spans="2:4">
      <c r="B820" s="15">
        <f>IF(ISBLANK(datasets!B820),"",datasets!B820)</f>
        <v/>
      </c>
      <c r="C820" s="15">
        <f>IF(B820="","","https://raw.githubusercontent.com/GFDRR/rdl-standard/0__2__0/schema/rdls_schema.json")</f>
        <v/>
      </c>
      <c r="D820" s="15">
        <f>IF(B820="","","describedby")</f>
        <v/>
      </c>
    </row>
    <row r="821" spans="2:4">
      <c r="B821" s="15">
        <f>IF(ISBLANK(datasets!B821),"",datasets!B821)</f>
        <v/>
      </c>
      <c r="C821" s="15">
        <f>IF(B821="","","https://raw.githubusercontent.com/GFDRR/rdl-standard/0__2__0/schema/rdls_schema.json")</f>
        <v/>
      </c>
      <c r="D821" s="15">
        <f>IF(B821="","","describedby")</f>
        <v/>
      </c>
    </row>
    <row r="822" spans="2:4">
      <c r="B822" s="15">
        <f>IF(ISBLANK(datasets!B822),"",datasets!B822)</f>
        <v/>
      </c>
      <c r="C822" s="15">
        <f>IF(B822="","","https://raw.githubusercontent.com/GFDRR/rdl-standard/0__2__0/schema/rdls_schema.json")</f>
        <v/>
      </c>
      <c r="D822" s="15">
        <f>IF(B822="","","describedby")</f>
        <v/>
      </c>
    </row>
    <row r="823" spans="2:4">
      <c r="B823" s="15">
        <f>IF(ISBLANK(datasets!B823),"",datasets!B823)</f>
        <v/>
      </c>
      <c r="C823" s="15">
        <f>IF(B823="","","https://raw.githubusercontent.com/GFDRR/rdl-standard/0__2__0/schema/rdls_schema.json")</f>
        <v/>
      </c>
      <c r="D823" s="15">
        <f>IF(B823="","","describedby")</f>
        <v/>
      </c>
    </row>
    <row r="824" spans="2:4">
      <c r="B824" s="15">
        <f>IF(ISBLANK(datasets!B824),"",datasets!B824)</f>
        <v/>
      </c>
      <c r="C824" s="15">
        <f>IF(B824="","","https://raw.githubusercontent.com/GFDRR/rdl-standard/0__2__0/schema/rdls_schema.json")</f>
        <v/>
      </c>
      <c r="D824" s="15">
        <f>IF(B824="","","describedby")</f>
        <v/>
      </c>
    </row>
    <row r="825" spans="2:4">
      <c r="B825" s="15">
        <f>IF(ISBLANK(datasets!B825),"",datasets!B825)</f>
        <v/>
      </c>
      <c r="C825" s="15">
        <f>IF(B825="","","https://raw.githubusercontent.com/GFDRR/rdl-standard/0__2__0/schema/rdls_schema.json")</f>
        <v/>
      </c>
      <c r="D825" s="15">
        <f>IF(B825="","","describedby")</f>
        <v/>
      </c>
    </row>
    <row r="826" spans="2:4">
      <c r="B826" s="15">
        <f>IF(ISBLANK(datasets!B826),"",datasets!B826)</f>
        <v/>
      </c>
      <c r="C826" s="15">
        <f>IF(B826="","","https://raw.githubusercontent.com/GFDRR/rdl-standard/0__2__0/schema/rdls_schema.json")</f>
        <v/>
      </c>
      <c r="D826" s="15">
        <f>IF(B826="","","describedby")</f>
        <v/>
      </c>
    </row>
    <row r="827" spans="2:4">
      <c r="B827" s="15">
        <f>IF(ISBLANK(datasets!B827),"",datasets!B827)</f>
        <v/>
      </c>
      <c r="C827" s="15">
        <f>IF(B827="","","https://raw.githubusercontent.com/GFDRR/rdl-standard/0__2__0/schema/rdls_schema.json")</f>
        <v/>
      </c>
      <c r="D827" s="15">
        <f>IF(B827="","","describedby")</f>
        <v/>
      </c>
    </row>
    <row r="828" spans="2:4">
      <c r="B828" s="15">
        <f>IF(ISBLANK(datasets!B828),"",datasets!B828)</f>
        <v/>
      </c>
      <c r="C828" s="15">
        <f>IF(B828="","","https://raw.githubusercontent.com/GFDRR/rdl-standard/0__2__0/schema/rdls_schema.json")</f>
        <v/>
      </c>
      <c r="D828" s="15">
        <f>IF(B828="","","describedby")</f>
        <v/>
      </c>
    </row>
    <row r="829" spans="2:4">
      <c r="B829" s="15">
        <f>IF(ISBLANK(datasets!B829),"",datasets!B829)</f>
        <v/>
      </c>
      <c r="C829" s="15">
        <f>IF(B829="","","https://raw.githubusercontent.com/GFDRR/rdl-standard/0__2__0/schema/rdls_schema.json")</f>
        <v/>
      </c>
      <c r="D829" s="15">
        <f>IF(B829="","","describedby")</f>
        <v/>
      </c>
    </row>
    <row r="830" spans="2:4">
      <c r="B830" s="15">
        <f>IF(ISBLANK(datasets!B830),"",datasets!B830)</f>
        <v/>
      </c>
      <c r="C830" s="15">
        <f>IF(B830="","","https://raw.githubusercontent.com/GFDRR/rdl-standard/0__2__0/schema/rdls_schema.json")</f>
        <v/>
      </c>
      <c r="D830" s="15">
        <f>IF(B830="","","describedby")</f>
        <v/>
      </c>
    </row>
    <row r="831" spans="2:4">
      <c r="B831" s="15">
        <f>IF(ISBLANK(datasets!B831),"",datasets!B831)</f>
        <v/>
      </c>
      <c r="C831" s="15">
        <f>IF(B831="","","https://raw.githubusercontent.com/GFDRR/rdl-standard/0__2__0/schema/rdls_schema.json")</f>
        <v/>
      </c>
      <c r="D831" s="15">
        <f>IF(B831="","","describedby")</f>
        <v/>
      </c>
    </row>
    <row r="832" spans="2:4">
      <c r="B832" s="15">
        <f>IF(ISBLANK(datasets!B832),"",datasets!B832)</f>
        <v/>
      </c>
      <c r="C832" s="15">
        <f>IF(B832="","","https://raw.githubusercontent.com/GFDRR/rdl-standard/0__2__0/schema/rdls_schema.json")</f>
        <v/>
      </c>
      <c r="D832" s="15">
        <f>IF(B832="","","describedby")</f>
        <v/>
      </c>
    </row>
    <row r="833" spans="2:4">
      <c r="B833" s="15">
        <f>IF(ISBLANK(datasets!B833),"",datasets!B833)</f>
        <v/>
      </c>
      <c r="C833" s="15">
        <f>IF(B833="","","https://raw.githubusercontent.com/GFDRR/rdl-standard/0__2__0/schema/rdls_schema.json")</f>
        <v/>
      </c>
      <c r="D833" s="15">
        <f>IF(B833="","","describedby")</f>
        <v/>
      </c>
    </row>
    <row r="834" spans="2:4">
      <c r="B834" s="15">
        <f>IF(ISBLANK(datasets!B834),"",datasets!B834)</f>
        <v/>
      </c>
      <c r="C834" s="15">
        <f>IF(B834="","","https://raw.githubusercontent.com/GFDRR/rdl-standard/0__2__0/schema/rdls_schema.json")</f>
        <v/>
      </c>
      <c r="D834" s="15">
        <f>IF(B834="","","describedby")</f>
        <v/>
      </c>
    </row>
    <row r="835" spans="2:4">
      <c r="B835" s="15">
        <f>IF(ISBLANK(datasets!B835),"",datasets!B835)</f>
        <v/>
      </c>
      <c r="C835" s="15">
        <f>IF(B835="","","https://raw.githubusercontent.com/GFDRR/rdl-standard/0__2__0/schema/rdls_schema.json")</f>
        <v/>
      </c>
      <c r="D835" s="15">
        <f>IF(B835="","","describedby")</f>
        <v/>
      </c>
    </row>
    <row r="836" spans="2:4">
      <c r="B836" s="15">
        <f>IF(ISBLANK(datasets!B836),"",datasets!B836)</f>
        <v/>
      </c>
      <c r="C836" s="15">
        <f>IF(B836="","","https://raw.githubusercontent.com/GFDRR/rdl-standard/0__2__0/schema/rdls_schema.json")</f>
        <v/>
      </c>
      <c r="D836" s="15">
        <f>IF(B836="","","describedby")</f>
        <v/>
      </c>
    </row>
    <row r="837" spans="2:4">
      <c r="B837" s="15">
        <f>IF(ISBLANK(datasets!B837),"",datasets!B837)</f>
        <v/>
      </c>
      <c r="C837" s="15">
        <f>IF(B837="","","https://raw.githubusercontent.com/GFDRR/rdl-standard/0__2__0/schema/rdls_schema.json")</f>
        <v/>
      </c>
      <c r="D837" s="15">
        <f>IF(B837="","","describedby")</f>
        <v/>
      </c>
    </row>
    <row r="838" spans="2:4">
      <c r="B838" s="15">
        <f>IF(ISBLANK(datasets!B838),"",datasets!B838)</f>
        <v/>
      </c>
      <c r="C838" s="15">
        <f>IF(B838="","","https://raw.githubusercontent.com/GFDRR/rdl-standard/0__2__0/schema/rdls_schema.json")</f>
        <v/>
      </c>
      <c r="D838" s="15">
        <f>IF(B838="","","describedby")</f>
        <v/>
      </c>
    </row>
    <row r="839" spans="2:4">
      <c r="B839" s="15">
        <f>IF(ISBLANK(datasets!B839),"",datasets!B839)</f>
        <v/>
      </c>
      <c r="C839" s="15">
        <f>IF(B839="","","https://raw.githubusercontent.com/GFDRR/rdl-standard/0__2__0/schema/rdls_schema.json")</f>
        <v/>
      </c>
      <c r="D839" s="15">
        <f>IF(B839="","","describedby")</f>
        <v/>
      </c>
    </row>
    <row r="840" spans="2:4">
      <c r="B840" s="15">
        <f>IF(ISBLANK(datasets!B840),"",datasets!B840)</f>
        <v/>
      </c>
      <c r="C840" s="15">
        <f>IF(B840="","","https://raw.githubusercontent.com/GFDRR/rdl-standard/0__2__0/schema/rdls_schema.json")</f>
        <v/>
      </c>
      <c r="D840" s="15">
        <f>IF(B840="","","describedby")</f>
        <v/>
      </c>
    </row>
    <row r="841" spans="2:4">
      <c r="B841" s="15">
        <f>IF(ISBLANK(datasets!B841),"",datasets!B841)</f>
        <v/>
      </c>
      <c r="C841" s="15">
        <f>IF(B841="","","https://raw.githubusercontent.com/GFDRR/rdl-standard/0__2__0/schema/rdls_schema.json")</f>
        <v/>
      </c>
      <c r="D841" s="15">
        <f>IF(B841="","","describedby")</f>
        <v/>
      </c>
    </row>
    <row r="842" spans="2:4">
      <c r="B842" s="15">
        <f>IF(ISBLANK(datasets!B842),"",datasets!B842)</f>
        <v/>
      </c>
      <c r="C842" s="15">
        <f>IF(B842="","","https://raw.githubusercontent.com/GFDRR/rdl-standard/0__2__0/schema/rdls_schema.json")</f>
        <v/>
      </c>
      <c r="D842" s="15">
        <f>IF(B842="","","describedby")</f>
        <v/>
      </c>
    </row>
    <row r="843" spans="2:4">
      <c r="B843" s="15">
        <f>IF(ISBLANK(datasets!B843),"",datasets!B843)</f>
        <v/>
      </c>
      <c r="C843" s="15">
        <f>IF(B843="","","https://raw.githubusercontent.com/GFDRR/rdl-standard/0__2__0/schema/rdls_schema.json")</f>
        <v/>
      </c>
      <c r="D843" s="15">
        <f>IF(B843="","","describedby")</f>
        <v/>
      </c>
    </row>
    <row r="844" spans="2:4">
      <c r="B844" s="15">
        <f>IF(ISBLANK(datasets!B844),"",datasets!B844)</f>
        <v/>
      </c>
      <c r="C844" s="15">
        <f>IF(B844="","","https://raw.githubusercontent.com/GFDRR/rdl-standard/0__2__0/schema/rdls_schema.json")</f>
        <v/>
      </c>
      <c r="D844" s="15">
        <f>IF(B844="","","describedby")</f>
        <v/>
      </c>
    </row>
    <row r="845" spans="2:4">
      <c r="B845" s="15">
        <f>IF(ISBLANK(datasets!B845),"",datasets!B845)</f>
        <v/>
      </c>
      <c r="C845" s="15">
        <f>IF(B845="","","https://raw.githubusercontent.com/GFDRR/rdl-standard/0__2__0/schema/rdls_schema.json")</f>
        <v/>
      </c>
      <c r="D845" s="15">
        <f>IF(B845="","","describedby")</f>
        <v/>
      </c>
    </row>
    <row r="846" spans="2:4">
      <c r="B846" s="15">
        <f>IF(ISBLANK(datasets!B846),"",datasets!B846)</f>
        <v/>
      </c>
      <c r="C846" s="15">
        <f>IF(B846="","","https://raw.githubusercontent.com/GFDRR/rdl-standard/0__2__0/schema/rdls_schema.json")</f>
        <v/>
      </c>
      <c r="D846" s="15">
        <f>IF(B846="","","describedby")</f>
        <v/>
      </c>
    </row>
    <row r="847" spans="2:4">
      <c r="B847" s="15">
        <f>IF(ISBLANK(datasets!B847),"",datasets!B847)</f>
        <v/>
      </c>
      <c r="C847" s="15">
        <f>IF(B847="","","https://raw.githubusercontent.com/GFDRR/rdl-standard/0__2__0/schema/rdls_schema.json")</f>
        <v/>
      </c>
      <c r="D847" s="15">
        <f>IF(B847="","","describedby")</f>
        <v/>
      </c>
    </row>
    <row r="848" spans="2:4">
      <c r="B848" s="15">
        <f>IF(ISBLANK(datasets!B848),"",datasets!B848)</f>
        <v/>
      </c>
      <c r="C848" s="15">
        <f>IF(B848="","","https://raw.githubusercontent.com/GFDRR/rdl-standard/0__2__0/schema/rdls_schema.json")</f>
        <v/>
      </c>
      <c r="D848" s="15">
        <f>IF(B848="","","describedby")</f>
        <v/>
      </c>
    </row>
    <row r="849" spans="2:4">
      <c r="B849" s="15">
        <f>IF(ISBLANK(datasets!B849),"",datasets!B849)</f>
        <v/>
      </c>
      <c r="C849" s="15">
        <f>IF(B849="","","https://raw.githubusercontent.com/GFDRR/rdl-standard/0__2__0/schema/rdls_schema.json")</f>
        <v/>
      </c>
      <c r="D849" s="15">
        <f>IF(B849="","","describedby")</f>
        <v/>
      </c>
    </row>
    <row r="850" spans="2:4">
      <c r="B850" s="15">
        <f>IF(ISBLANK(datasets!B850),"",datasets!B850)</f>
        <v/>
      </c>
      <c r="C850" s="15">
        <f>IF(B850="","","https://raw.githubusercontent.com/GFDRR/rdl-standard/0__2__0/schema/rdls_schema.json")</f>
        <v/>
      </c>
      <c r="D850" s="15">
        <f>IF(B850="","","describedby")</f>
        <v/>
      </c>
    </row>
    <row r="851" spans="2:4">
      <c r="B851" s="15">
        <f>IF(ISBLANK(datasets!B851),"",datasets!B851)</f>
        <v/>
      </c>
      <c r="C851" s="15">
        <f>IF(B851="","","https://raw.githubusercontent.com/GFDRR/rdl-standard/0__2__0/schema/rdls_schema.json")</f>
        <v/>
      </c>
      <c r="D851" s="15">
        <f>IF(B851="","","describedby")</f>
        <v/>
      </c>
    </row>
    <row r="852" spans="2:4">
      <c r="B852" s="15">
        <f>IF(ISBLANK(datasets!B852),"",datasets!B852)</f>
        <v/>
      </c>
      <c r="C852" s="15">
        <f>IF(B852="","","https://raw.githubusercontent.com/GFDRR/rdl-standard/0__2__0/schema/rdls_schema.json")</f>
        <v/>
      </c>
      <c r="D852" s="15">
        <f>IF(B852="","","describedby")</f>
        <v/>
      </c>
    </row>
    <row r="853" spans="2:4">
      <c r="B853" s="15">
        <f>IF(ISBLANK(datasets!B853),"",datasets!B853)</f>
        <v/>
      </c>
      <c r="C853" s="15">
        <f>IF(B853="","","https://raw.githubusercontent.com/GFDRR/rdl-standard/0__2__0/schema/rdls_schema.json")</f>
        <v/>
      </c>
      <c r="D853" s="15">
        <f>IF(B853="","","describedby")</f>
        <v/>
      </c>
    </row>
    <row r="854" spans="2:4">
      <c r="B854" s="15">
        <f>IF(ISBLANK(datasets!B854),"",datasets!B854)</f>
        <v/>
      </c>
      <c r="C854" s="15">
        <f>IF(B854="","","https://raw.githubusercontent.com/GFDRR/rdl-standard/0__2__0/schema/rdls_schema.json")</f>
        <v/>
      </c>
      <c r="D854" s="15">
        <f>IF(B854="","","describedby")</f>
        <v/>
      </c>
    </row>
    <row r="855" spans="2:4">
      <c r="B855" s="15">
        <f>IF(ISBLANK(datasets!B855),"",datasets!B855)</f>
        <v/>
      </c>
      <c r="C855" s="15">
        <f>IF(B855="","","https://raw.githubusercontent.com/GFDRR/rdl-standard/0__2__0/schema/rdls_schema.json")</f>
        <v/>
      </c>
      <c r="D855" s="15">
        <f>IF(B855="","","describedby")</f>
        <v/>
      </c>
    </row>
    <row r="856" spans="2:4">
      <c r="B856" s="15">
        <f>IF(ISBLANK(datasets!B856),"",datasets!B856)</f>
        <v/>
      </c>
      <c r="C856" s="15">
        <f>IF(B856="","","https://raw.githubusercontent.com/GFDRR/rdl-standard/0__2__0/schema/rdls_schema.json")</f>
        <v/>
      </c>
      <c r="D856" s="15">
        <f>IF(B856="","","describedby")</f>
        <v/>
      </c>
    </row>
    <row r="857" spans="2:4">
      <c r="B857" s="15">
        <f>IF(ISBLANK(datasets!B857),"",datasets!B857)</f>
        <v/>
      </c>
      <c r="C857" s="15">
        <f>IF(B857="","","https://raw.githubusercontent.com/GFDRR/rdl-standard/0__2__0/schema/rdls_schema.json")</f>
        <v/>
      </c>
      <c r="D857" s="15">
        <f>IF(B857="","","describedby")</f>
        <v/>
      </c>
    </row>
    <row r="858" spans="2:4">
      <c r="B858" s="15">
        <f>IF(ISBLANK(datasets!B858),"",datasets!B858)</f>
        <v/>
      </c>
      <c r="C858" s="15">
        <f>IF(B858="","","https://raw.githubusercontent.com/GFDRR/rdl-standard/0__2__0/schema/rdls_schema.json")</f>
        <v/>
      </c>
      <c r="D858" s="15">
        <f>IF(B858="","","describedby")</f>
        <v/>
      </c>
    </row>
    <row r="859" spans="2:4">
      <c r="B859" s="15">
        <f>IF(ISBLANK(datasets!B859),"",datasets!B859)</f>
        <v/>
      </c>
      <c r="C859" s="15">
        <f>IF(B859="","","https://raw.githubusercontent.com/GFDRR/rdl-standard/0__2__0/schema/rdls_schema.json")</f>
        <v/>
      </c>
      <c r="D859" s="15">
        <f>IF(B859="","","describedby")</f>
        <v/>
      </c>
    </row>
    <row r="860" spans="2:4">
      <c r="B860" s="15">
        <f>IF(ISBLANK(datasets!B860),"",datasets!B860)</f>
        <v/>
      </c>
      <c r="C860" s="15">
        <f>IF(B860="","","https://raw.githubusercontent.com/GFDRR/rdl-standard/0__2__0/schema/rdls_schema.json")</f>
        <v/>
      </c>
      <c r="D860" s="15">
        <f>IF(B860="","","describedby")</f>
        <v/>
      </c>
    </row>
    <row r="861" spans="2:4">
      <c r="B861" s="15">
        <f>IF(ISBLANK(datasets!B861),"",datasets!B861)</f>
        <v/>
      </c>
      <c r="C861" s="15">
        <f>IF(B861="","","https://raw.githubusercontent.com/GFDRR/rdl-standard/0__2__0/schema/rdls_schema.json")</f>
        <v/>
      </c>
      <c r="D861" s="15">
        <f>IF(B861="","","describedby")</f>
        <v/>
      </c>
    </row>
    <row r="862" spans="2:4">
      <c r="B862" s="15">
        <f>IF(ISBLANK(datasets!B862),"",datasets!B862)</f>
        <v/>
      </c>
      <c r="C862" s="15">
        <f>IF(B862="","","https://raw.githubusercontent.com/GFDRR/rdl-standard/0__2__0/schema/rdls_schema.json")</f>
        <v/>
      </c>
      <c r="D862" s="15">
        <f>IF(B862="","","describedby")</f>
        <v/>
      </c>
    </row>
    <row r="863" spans="2:4">
      <c r="B863" s="15">
        <f>IF(ISBLANK(datasets!B863),"",datasets!B863)</f>
        <v/>
      </c>
      <c r="C863" s="15">
        <f>IF(B863="","","https://raw.githubusercontent.com/GFDRR/rdl-standard/0__2__0/schema/rdls_schema.json")</f>
        <v/>
      </c>
      <c r="D863" s="15">
        <f>IF(B863="","","describedby")</f>
        <v/>
      </c>
    </row>
    <row r="864" spans="2:4">
      <c r="B864" s="15">
        <f>IF(ISBLANK(datasets!B864),"",datasets!B864)</f>
        <v/>
      </c>
      <c r="C864" s="15">
        <f>IF(B864="","","https://raw.githubusercontent.com/GFDRR/rdl-standard/0__2__0/schema/rdls_schema.json")</f>
        <v/>
      </c>
      <c r="D864" s="15">
        <f>IF(B864="","","describedby")</f>
        <v/>
      </c>
    </row>
    <row r="865" spans="2:4">
      <c r="B865" s="15">
        <f>IF(ISBLANK(datasets!B865),"",datasets!B865)</f>
        <v/>
      </c>
      <c r="C865" s="15">
        <f>IF(B865="","","https://raw.githubusercontent.com/GFDRR/rdl-standard/0__2__0/schema/rdls_schema.json")</f>
        <v/>
      </c>
      <c r="D865" s="15">
        <f>IF(B865="","","describedby")</f>
        <v/>
      </c>
    </row>
    <row r="866" spans="2:4">
      <c r="B866" s="15">
        <f>IF(ISBLANK(datasets!B866),"",datasets!B866)</f>
        <v/>
      </c>
      <c r="C866" s="15">
        <f>IF(B866="","","https://raw.githubusercontent.com/GFDRR/rdl-standard/0__2__0/schema/rdls_schema.json")</f>
        <v/>
      </c>
      <c r="D866" s="15">
        <f>IF(B866="","","describedby")</f>
        <v/>
      </c>
    </row>
    <row r="867" spans="2:4">
      <c r="B867" s="15">
        <f>IF(ISBLANK(datasets!B867),"",datasets!B867)</f>
        <v/>
      </c>
      <c r="C867" s="15">
        <f>IF(B867="","","https://raw.githubusercontent.com/GFDRR/rdl-standard/0__2__0/schema/rdls_schema.json")</f>
        <v/>
      </c>
      <c r="D867" s="15">
        <f>IF(B867="","","describedby")</f>
        <v/>
      </c>
    </row>
    <row r="868" spans="2:4">
      <c r="B868" s="15">
        <f>IF(ISBLANK(datasets!B868),"",datasets!B868)</f>
        <v/>
      </c>
      <c r="C868" s="15">
        <f>IF(B868="","","https://raw.githubusercontent.com/GFDRR/rdl-standard/0__2__0/schema/rdls_schema.json")</f>
        <v/>
      </c>
      <c r="D868" s="15">
        <f>IF(B868="","","describedby")</f>
        <v/>
      </c>
    </row>
    <row r="869" spans="2:4">
      <c r="B869" s="15">
        <f>IF(ISBLANK(datasets!B869),"",datasets!B869)</f>
        <v/>
      </c>
      <c r="C869" s="15">
        <f>IF(B869="","","https://raw.githubusercontent.com/GFDRR/rdl-standard/0__2__0/schema/rdls_schema.json")</f>
        <v/>
      </c>
      <c r="D869" s="15">
        <f>IF(B869="","","describedby")</f>
        <v/>
      </c>
    </row>
    <row r="870" spans="2:4">
      <c r="B870" s="15">
        <f>IF(ISBLANK(datasets!B870),"",datasets!B870)</f>
        <v/>
      </c>
      <c r="C870" s="15">
        <f>IF(B870="","","https://raw.githubusercontent.com/GFDRR/rdl-standard/0__2__0/schema/rdls_schema.json")</f>
        <v/>
      </c>
      <c r="D870" s="15">
        <f>IF(B870="","","describedby")</f>
        <v/>
      </c>
    </row>
    <row r="871" spans="2:4">
      <c r="B871" s="15">
        <f>IF(ISBLANK(datasets!B871),"",datasets!B871)</f>
        <v/>
      </c>
      <c r="C871" s="15">
        <f>IF(B871="","","https://raw.githubusercontent.com/GFDRR/rdl-standard/0__2__0/schema/rdls_schema.json")</f>
        <v/>
      </c>
      <c r="D871" s="15">
        <f>IF(B871="","","describedby")</f>
        <v/>
      </c>
    </row>
    <row r="872" spans="2:4">
      <c r="B872" s="15">
        <f>IF(ISBLANK(datasets!B872),"",datasets!B872)</f>
        <v/>
      </c>
      <c r="C872" s="15">
        <f>IF(B872="","","https://raw.githubusercontent.com/GFDRR/rdl-standard/0__2__0/schema/rdls_schema.json")</f>
        <v/>
      </c>
      <c r="D872" s="15">
        <f>IF(B872="","","describedby")</f>
        <v/>
      </c>
    </row>
    <row r="873" spans="2:4">
      <c r="B873" s="15">
        <f>IF(ISBLANK(datasets!B873),"",datasets!B873)</f>
        <v/>
      </c>
      <c r="C873" s="15">
        <f>IF(B873="","","https://raw.githubusercontent.com/GFDRR/rdl-standard/0__2__0/schema/rdls_schema.json")</f>
        <v/>
      </c>
      <c r="D873" s="15">
        <f>IF(B873="","","describedby")</f>
        <v/>
      </c>
    </row>
    <row r="874" spans="2:4">
      <c r="B874" s="15">
        <f>IF(ISBLANK(datasets!B874),"",datasets!B874)</f>
        <v/>
      </c>
      <c r="C874" s="15">
        <f>IF(B874="","","https://raw.githubusercontent.com/GFDRR/rdl-standard/0__2__0/schema/rdls_schema.json")</f>
        <v/>
      </c>
      <c r="D874" s="15">
        <f>IF(B874="","","describedby")</f>
        <v/>
      </c>
    </row>
    <row r="875" spans="2:4">
      <c r="B875" s="15">
        <f>IF(ISBLANK(datasets!B875),"",datasets!B875)</f>
        <v/>
      </c>
      <c r="C875" s="15">
        <f>IF(B875="","","https://raw.githubusercontent.com/GFDRR/rdl-standard/0__2__0/schema/rdls_schema.json")</f>
        <v/>
      </c>
      <c r="D875" s="15">
        <f>IF(B875="","","describedby")</f>
        <v/>
      </c>
    </row>
    <row r="876" spans="2:4">
      <c r="B876" s="15">
        <f>IF(ISBLANK(datasets!B876),"",datasets!B876)</f>
        <v/>
      </c>
      <c r="C876" s="15">
        <f>IF(B876="","","https://raw.githubusercontent.com/GFDRR/rdl-standard/0__2__0/schema/rdls_schema.json")</f>
        <v/>
      </c>
      <c r="D876" s="15">
        <f>IF(B876="","","describedby")</f>
        <v/>
      </c>
    </row>
    <row r="877" spans="2:4">
      <c r="B877" s="15">
        <f>IF(ISBLANK(datasets!B877),"",datasets!B877)</f>
        <v/>
      </c>
      <c r="C877" s="15">
        <f>IF(B877="","","https://raw.githubusercontent.com/GFDRR/rdl-standard/0__2__0/schema/rdls_schema.json")</f>
        <v/>
      </c>
      <c r="D877" s="15">
        <f>IF(B877="","","describedby")</f>
        <v/>
      </c>
    </row>
    <row r="878" spans="2:4">
      <c r="B878" s="15">
        <f>IF(ISBLANK(datasets!B878),"",datasets!B878)</f>
        <v/>
      </c>
      <c r="C878" s="15">
        <f>IF(B878="","","https://raw.githubusercontent.com/GFDRR/rdl-standard/0__2__0/schema/rdls_schema.json")</f>
        <v/>
      </c>
      <c r="D878" s="15">
        <f>IF(B878="","","describedby")</f>
        <v/>
      </c>
    </row>
    <row r="879" spans="2:4">
      <c r="B879" s="15">
        <f>IF(ISBLANK(datasets!B879),"",datasets!B879)</f>
        <v/>
      </c>
      <c r="C879" s="15">
        <f>IF(B879="","","https://raw.githubusercontent.com/GFDRR/rdl-standard/0__2__0/schema/rdls_schema.json")</f>
        <v/>
      </c>
      <c r="D879" s="15">
        <f>IF(B879="","","describedby")</f>
        <v/>
      </c>
    </row>
    <row r="880" spans="2:4">
      <c r="B880" s="15">
        <f>IF(ISBLANK(datasets!B880),"",datasets!B880)</f>
        <v/>
      </c>
      <c r="C880" s="15">
        <f>IF(B880="","","https://raw.githubusercontent.com/GFDRR/rdl-standard/0__2__0/schema/rdls_schema.json")</f>
        <v/>
      </c>
      <c r="D880" s="15">
        <f>IF(B880="","","describedby")</f>
        <v/>
      </c>
    </row>
    <row r="881" spans="2:4">
      <c r="B881" s="15">
        <f>IF(ISBLANK(datasets!B881),"",datasets!B881)</f>
        <v/>
      </c>
      <c r="C881" s="15">
        <f>IF(B881="","","https://raw.githubusercontent.com/GFDRR/rdl-standard/0__2__0/schema/rdls_schema.json")</f>
        <v/>
      </c>
      <c r="D881" s="15">
        <f>IF(B881="","","describedby")</f>
        <v/>
      </c>
    </row>
    <row r="882" spans="2:4">
      <c r="B882" s="15">
        <f>IF(ISBLANK(datasets!B882),"",datasets!B882)</f>
        <v/>
      </c>
      <c r="C882" s="15">
        <f>IF(B882="","","https://raw.githubusercontent.com/GFDRR/rdl-standard/0__2__0/schema/rdls_schema.json")</f>
        <v/>
      </c>
      <c r="D882" s="15">
        <f>IF(B882="","","describedby")</f>
        <v/>
      </c>
    </row>
    <row r="883" spans="2:4">
      <c r="B883" s="15">
        <f>IF(ISBLANK(datasets!B883),"",datasets!B883)</f>
        <v/>
      </c>
      <c r="C883" s="15">
        <f>IF(B883="","","https://raw.githubusercontent.com/GFDRR/rdl-standard/0__2__0/schema/rdls_schema.json")</f>
        <v/>
      </c>
      <c r="D883" s="15">
        <f>IF(B883="","","describedby")</f>
        <v/>
      </c>
    </row>
    <row r="884" spans="2:4">
      <c r="B884" s="15">
        <f>IF(ISBLANK(datasets!B884),"",datasets!B884)</f>
        <v/>
      </c>
      <c r="C884" s="15">
        <f>IF(B884="","","https://raw.githubusercontent.com/GFDRR/rdl-standard/0__2__0/schema/rdls_schema.json")</f>
        <v/>
      </c>
      <c r="D884" s="15">
        <f>IF(B884="","","describedby")</f>
        <v/>
      </c>
    </row>
    <row r="885" spans="2:4">
      <c r="B885" s="15">
        <f>IF(ISBLANK(datasets!B885),"",datasets!B885)</f>
        <v/>
      </c>
      <c r="C885" s="15">
        <f>IF(B885="","","https://raw.githubusercontent.com/GFDRR/rdl-standard/0__2__0/schema/rdls_schema.json")</f>
        <v/>
      </c>
      <c r="D885" s="15">
        <f>IF(B885="","","describedby")</f>
        <v/>
      </c>
    </row>
    <row r="886" spans="2:4">
      <c r="B886" s="15">
        <f>IF(ISBLANK(datasets!B886),"",datasets!B886)</f>
        <v/>
      </c>
      <c r="C886" s="15">
        <f>IF(B886="","","https://raw.githubusercontent.com/GFDRR/rdl-standard/0__2__0/schema/rdls_schema.json")</f>
        <v/>
      </c>
      <c r="D886" s="15">
        <f>IF(B886="","","describedby")</f>
        <v/>
      </c>
    </row>
    <row r="887" spans="2:4">
      <c r="B887" s="15">
        <f>IF(ISBLANK(datasets!B887),"",datasets!B887)</f>
        <v/>
      </c>
      <c r="C887" s="15">
        <f>IF(B887="","","https://raw.githubusercontent.com/GFDRR/rdl-standard/0__2__0/schema/rdls_schema.json")</f>
        <v/>
      </c>
      <c r="D887" s="15">
        <f>IF(B887="","","describedby")</f>
        <v/>
      </c>
    </row>
    <row r="888" spans="2:4">
      <c r="B888" s="15">
        <f>IF(ISBLANK(datasets!B888),"",datasets!B888)</f>
        <v/>
      </c>
      <c r="C888" s="15">
        <f>IF(B888="","","https://raw.githubusercontent.com/GFDRR/rdl-standard/0__2__0/schema/rdls_schema.json")</f>
        <v/>
      </c>
      <c r="D888" s="15">
        <f>IF(B888="","","describedby")</f>
        <v/>
      </c>
    </row>
    <row r="889" spans="2:4">
      <c r="B889" s="15">
        <f>IF(ISBLANK(datasets!B889),"",datasets!B889)</f>
        <v/>
      </c>
      <c r="C889" s="15">
        <f>IF(B889="","","https://raw.githubusercontent.com/GFDRR/rdl-standard/0__2__0/schema/rdls_schema.json")</f>
        <v/>
      </c>
      <c r="D889" s="15">
        <f>IF(B889="","","describedby")</f>
        <v/>
      </c>
    </row>
    <row r="890" spans="2:4">
      <c r="B890" s="15">
        <f>IF(ISBLANK(datasets!B890),"",datasets!B890)</f>
        <v/>
      </c>
      <c r="C890" s="15">
        <f>IF(B890="","","https://raw.githubusercontent.com/GFDRR/rdl-standard/0__2__0/schema/rdls_schema.json")</f>
        <v/>
      </c>
      <c r="D890" s="15">
        <f>IF(B890="","","describedby")</f>
        <v/>
      </c>
    </row>
    <row r="891" spans="2:4">
      <c r="B891" s="15">
        <f>IF(ISBLANK(datasets!B891),"",datasets!B891)</f>
        <v/>
      </c>
      <c r="C891" s="15">
        <f>IF(B891="","","https://raw.githubusercontent.com/GFDRR/rdl-standard/0__2__0/schema/rdls_schema.json")</f>
        <v/>
      </c>
      <c r="D891" s="15">
        <f>IF(B891="","","describedby")</f>
        <v/>
      </c>
    </row>
    <row r="892" spans="2:4">
      <c r="B892" s="15">
        <f>IF(ISBLANK(datasets!B892),"",datasets!B892)</f>
        <v/>
      </c>
      <c r="C892" s="15">
        <f>IF(B892="","","https://raw.githubusercontent.com/GFDRR/rdl-standard/0__2__0/schema/rdls_schema.json")</f>
        <v/>
      </c>
      <c r="D892" s="15">
        <f>IF(B892="","","describedby")</f>
        <v/>
      </c>
    </row>
    <row r="893" spans="2:4">
      <c r="B893" s="15">
        <f>IF(ISBLANK(datasets!B893),"",datasets!B893)</f>
        <v/>
      </c>
      <c r="C893" s="15">
        <f>IF(B893="","","https://raw.githubusercontent.com/GFDRR/rdl-standard/0__2__0/schema/rdls_schema.json")</f>
        <v/>
      </c>
      <c r="D893" s="15">
        <f>IF(B893="","","describedby")</f>
        <v/>
      </c>
    </row>
    <row r="894" spans="2:4">
      <c r="B894" s="15">
        <f>IF(ISBLANK(datasets!B894),"",datasets!B894)</f>
        <v/>
      </c>
      <c r="C894" s="15">
        <f>IF(B894="","","https://raw.githubusercontent.com/GFDRR/rdl-standard/0__2__0/schema/rdls_schema.json")</f>
        <v/>
      </c>
      <c r="D894" s="15">
        <f>IF(B894="","","describedby")</f>
        <v/>
      </c>
    </row>
    <row r="895" spans="2:4">
      <c r="B895" s="15">
        <f>IF(ISBLANK(datasets!B895),"",datasets!B895)</f>
        <v/>
      </c>
      <c r="C895" s="15">
        <f>IF(B895="","","https://raw.githubusercontent.com/GFDRR/rdl-standard/0__2__0/schema/rdls_schema.json")</f>
        <v/>
      </c>
      <c r="D895" s="15">
        <f>IF(B895="","","describedby")</f>
        <v/>
      </c>
    </row>
    <row r="896" spans="2:4">
      <c r="B896" s="15">
        <f>IF(ISBLANK(datasets!B896),"",datasets!B896)</f>
        <v/>
      </c>
      <c r="C896" s="15">
        <f>IF(B896="","","https://raw.githubusercontent.com/GFDRR/rdl-standard/0__2__0/schema/rdls_schema.json")</f>
        <v/>
      </c>
      <c r="D896" s="15">
        <f>IF(B896="","","describedby")</f>
        <v/>
      </c>
    </row>
    <row r="897" spans="2:4">
      <c r="B897" s="15">
        <f>IF(ISBLANK(datasets!B897),"",datasets!B897)</f>
        <v/>
      </c>
      <c r="C897" s="15">
        <f>IF(B897="","","https://raw.githubusercontent.com/GFDRR/rdl-standard/0__2__0/schema/rdls_schema.json")</f>
        <v/>
      </c>
      <c r="D897" s="15">
        <f>IF(B897="","","describedby")</f>
        <v/>
      </c>
    </row>
    <row r="898" spans="2:4">
      <c r="B898" s="15">
        <f>IF(ISBLANK(datasets!B898),"",datasets!B898)</f>
        <v/>
      </c>
      <c r="C898" s="15">
        <f>IF(B898="","","https://raw.githubusercontent.com/GFDRR/rdl-standard/0__2__0/schema/rdls_schema.json")</f>
        <v/>
      </c>
      <c r="D898" s="15">
        <f>IF(B898="","","describedby")</f>
        <v/>
      </c>
    </row>
    <row r="899" spans="2:4">
      <c r="B899" s="15">
        <f>IF(ISBLANK(datasets!B899),"",datasets!B899)</f>
        <v/>
      </c>
      <c r="C899" s="15">
        <f>IF(B899="","","https://raw.githubusercontent.com/GFDRR/rdl-standard/0__2__0/schema/rdls_schema.json")</f>
        <v/>
      </c>
      <c r="D899" s="15">
        <f>IF(B899="","","describedby")</f>
        <v/>
      </c>
    </row>
    <row r="900" spans="2:4">
      <c r="B900" s="15">
        <f>IF(ISBLANK(datasets!B900),"",datasets!B900)</f>
        <v/>
      </c>
      <c r="C900" s="15">
        <f>IF(B900="","","https://raw.githubusercontent.com/GFDRR/rdl-standard/0__2__0/schema/rdls_schema.json")</f>
        <v/>
      </c>
      <c r="D900" s="15">
        <f>IF(B900="","","describedby")</f>
        <v/>
      </c>
    </row>
    <row r="901" spans="2:4">
      <c r="B901" s="15">
        <f>IF(ISBLANK(datasets!B901),"",datasets!B901)</f>
        <v/>
      </c>
      <c r="C901" s="15">
        <f>IF(B901="","","https://raw.githubusercontent.com/GFDRR/rdl-standard/0__2__0/schema/rdls_schema.json")</f>
        <v/>
      </c>
      <c r="D901" s="15">
        <f>IF(B901="","","describedby")</f>
        <v/>
      </c>
    </row>
    <row r="902" spans="2:4">
      <c r="B902" s="15">
        <f>IF(ISBLANK(datasets!B902),"",datasets!B902)</f>
        <v/>
      </c>
      <c r="C902" s="15">
        <f>IF(B902="","","https://raw.githubusercontent.com/GFDRR/rdl-standard/0__2__0/schema/rdls_schema.json")</f>
        <v/>
      </c>
      <c r="D902" s="15">
        <f>IF(B902="","","describedby")</f>
        <v/>
      </c>
    </row>
    <row r="903" spans="2:4">
      <c r="B903" s="15">
        <f>IF(ISBLANK(datasets!B903),"",datasets!B903)</f>
        <v/>
      </c>
      <c r="C903" s="15">
        <f>IF(B903="","","https://raw.githubusercontent.com/GFDRR/rdl-standard/0__2__0/schema/rdls_schema.json")</f>
        <v/>
      </c>
      <c r="D903" s="15">
        <f>IF(B903="","","describedby")</f>
        <v/>
      </c>
    </row>
    <row r="904" spans="2:4">
      <c r="B904" s="15">
        <f>IF(ISBLANK(datasets!B904),"",datasets!B904)</f>
        <v/>
      </c>
      <c r="C904" s="15">
        <f>IF(B904="","","https://raw.githubusercontent.com/GFDRR/rdl-standard/0__2__0/schema/rdls_schema.json")</f>
        <v/>
      </c>
      <c r="D904" s="15">
        <f>IF(B904="","","describedby")</f>
        <v/>
      </c>
    </row>
    <row r="905" spans="2:4">
      <c r="B905" s="15">
        <f>IF(ISBLANK(datasets!B905),"",datasets!B905)</f>
        <v/>
      </c>
      <c r="C905" s="15">
        <f>IF(B905="","","https://raw.githubusercontent.com/GFDRR/rdl-standard/0__2__0/schema/rdls_schema.json")</f>
        <v/>
      </c>
      <c r="D905" s="15">
        <f>IF(B905="","","describedby")</f>
        <v/>
      </c>
    </row>
    <row r="906" spans="2:4">
      <c r="B906" s="15">
        <f>IF(ISBLANK(datasets!B906),"",datasets!B906)</f>
        <v/>
      </c>
      <c r="C906" s="15">
        <f>IF(B906="","","https://raw.githubusercontent.com/GFDRR/rdl-standard/0__2__0/schema/rdls_schema.json")</f>
        <v/>
      </c>
      <c r="D906" s="15">
        <f>IF(B906="","","describedby")</f>
        <v/>
      </c>
    </row>
    <row r="907" spans="2:4">
      <c r="B907" s="15">
        <f>IF(ISBLANK(datasets!B907),"",datasets!B907)</f>
        <v/>
      </c>
      <c r="C907" s="15">
        <f>IF(B907="","","https://raw.githubusercontent.com/GFDRR/rdl-standard/0__2__0/schema/rdls_schema.json")</f>
        <v/>
      </c>
      <c r="D907" s="15">
        <f>IF(B907="","","describedby")</f>
        <v/>
      </c>
    </row>
    <row r="908" spans="2:4">
      <c r="B908" s="15">
        <f>IF(ISBLANK(datasets!B908),"",datasets!B908)</f>
        <v/>
      </c>
      <c r="C908" s="15">
        <f>IF(B908="","","https://raw.githubusercontent.com/GFDRR/rdl-standard/0__2__0/schema/rdls_schema.json")</f>
        <v/>
      </c>
      <c r="D908" s="15">
        <f>IF(B908="","","describedby")</f>
        <v/>
      </c>
    </row>
    <row r="909" spans="2:4">
      <c r="B909" s="15">
        <f>IF(ISBLANK(datasets!B909),"",datasets!B909)</f>
        <v/>
      </c>
      <c r="C909" s="15">
        <f>IF(B909="","","https://raw.githubusercontent.com/GFDRR/rdl-standard/0__2__0/schema/rdls_schema.json")</f>
        <v/>
      </c>
      <c r="D909" s="15">
        <f>IF(B909="","","describedby")</f>
        <v/>
      </c>
    </row>
    <row r="910" spans="2:4">
      <c r="B910" s="15">
        <f>IF(ISBLANK(datasets!B910),"",datasets!B910)</f>
        <v/>
      </c>
      <c r="C910" s="15">
        <f>IF(B910="","","https://raw.githubusercontent.com/GFDRR/rdl-standard/0__2__0/schema/rdls_schema.json")</f>
        <v/>
      </c>
      <c r="D910" s="15">
        <f>IF(B910="","","describedby")</f>
        <v/>
      </c>
    </row>
    <row r="911" spans="2:4">
      <c r="B911" s="15">
        <f>IF(ISBLANK(datasets!B911),"",datasets!B911)</f>
        <v/>
      </c>
      <c r="C911" s="15">
        <f>IF(B911="","","https://raw.githubusercontent.com/GFDRR/rdl-standard/0__2__0/schema/rdls_schema.json")</f>
        <v/>
      </c>
      <c r="D911" s="15">
        <f>IF(B911="","","describedby")</f>
        <v/>
      </c>
    </row>
    <row r="912" spans="2:4">
      <c r="B912" s="15">
        <f>IF(ISBLANK(datasets!B912),"",datasets!B912)</f>
        <v/>
      </c>
      <c r="C912" s="15">
        <f>IF(B912="","","https://raw.githubusercontent.com/GFDRR/rdl-standard/0__2__0/schema/rdls_schema.json")</f>
        <v/>
      </c>
      <c r="D912" s="15">
        <f>IF(B912="","","describedby")</f>
        <v/>
      </c>
    </row>
    <row r="913" spans="2:4">
      <c r="B913" s="15">
        <f>IF(ISBLANK(datasets!B913),"",datasets!B913)</f>
        <v/>
      </c>
      <c r="C913" s="15">
        <f>IF(B913="","","https://raw.githubusercontent.com/GFDRR/rdl-standard/0__2__0/schema/rdls_schema.json")</f>
        <v/>
      </c>
      <c r="D913" s="15">
        <f>IF(B913="","","describedby")</f>
        <v/>
      </c>
    </row>
    <row r="914" spans="2:4">
      <c r="B914" s="15">
        <f>IF(ISBLANK(datasets!B914),"",datasets!B914)</f>
        <v/>
      </c>
      <c r="C914" s="15">
        <f>IF(B914="","","https://raw.githubusercontent.com/GFDRR/rdl-standard/0__2__0/schema/rdls_schema.json")</f>
        <v/>
      </c>
      <c r="D914" s="15">
        <f>IF(B914="","","describedby")</f>
        <v/>
      </c>
    </row>
    <row r="915" spans="2:4">
      <c r="B915" s="15">
        <f>IF(ISBLANK(datasets!B915),"",datasets!B915)</f>
        <v/>
      </c>
      <c r="C915" s="15">
        <f>IF(B915="","","https://raw.githubusercontent.com/GFDRR/rdl-standard/0__2__0/schema/rdls_schema.json")</f>
        <v/>
      </c>
      <c r="D915" s="15">
        <f>IF(B915="","","describedby")</f>
        <v/>
      </c>
    </row>
    <row r="916" spans="2:4">
      <c r="B916" s="15">
        <f>IF(ISBLANK(datasets!B916),"",datasets!B916)</f>
        <v/>
      </c>
      <c r="C916" s="15">
        <f>IF(B916="","","https://raw.githubusercontent.com/GFDRR/rdl-standard/0__2__0/schema/rdls_schema.json")</f>
        <v/>
      </c>
      <c r="D916" s="15">
        <f>IF(B916="","","describedby")</f>
        <v/>
      </c>
    </row>
    <row r="917" spans="2:4">
      <c r="B917" s="15">
        <f>IF(ISBLANK(datasets!B917),"",datasets!B917)</f>
        <v/>
      </c>
      <c r="C917" s="15">
        <f>IF(B917="","","https://raw.githubusercontent.com/GFDRR/rdl-standard/0__2__0/schema/rdls_schema.json")</f>
        <v/>
      </c>
      <c r="D917" s="15">
        <f>IF(B917="","","describedby")</f>
        <v/>
      </c>
    </row>
    <row r="918" spans="2:4">
      <c r="B918" s="15">
        <f>IF(ISBLANK(datasets!B918),"",datasets!B918)</f>
        <v/>
      </c>
      <c r="C918" s="15">
        <f>IF(B918="","","https://raw.githubusercontent.com/GFDRR/rdl-standard/0__2__0/schema/rdls_schema.json")</f>
        <v/>
      </c>
      <c r="D918" s="15">
        <f>IF(B918="","","describedby")</f>
        <v/>
      </c>
    </row>
    <row r="919" spans="2:4">
      <c r="B919" s="15">
        <f>IF(ISBLANK(datasets!B919),"",datasets!B919)</f>
        <v/>
      </c>
      <c r="C919" s="15">
        <f>IF(B919="","","https://raw.githubusercontent.com/GFDRR/rdl-standard/0__2__0/schema/rdls_schema.json")</f>
        <v/>
      </c>
      <c r="D919" s="15">
        <f>IF(B919="","","describedby")</f>
        <v/>
      </c>
    </row>
    <row r="920" spans="2:4">
      <c r="B920" s="15">
        <f>IF(ISBLANK(datasets!B920),"",datasets!B920)</f>
        <v/>
      </c>
      <c r="C920" s="15">
        <f>IF(B920="","","https://raw.githubusercontent.com/GFDRR/rdl-standard/0__2__0/schema/rdls_schema.json")</f>
        <v/>
      </c>
      <c r="D920" s="15">
        <f>IF(B920="","","describedby")</f>
        <v/>
      </c>
    </row>
    <row r="921" spans="2:4">
      <c r="B921" s="15">
        <f>IF(ISBLANK(datasets!B921),"",datasets!B921)</f>
        <v/>
      </c>
      <c r="C921" s="15">
        <f>IF(B921="","","https://raw.githubusercontent.com/GFDRR/rdl-standard/0__2__0/schema/rdls_schema.json")</f>
        <v/>
      </c>
      <c r="D921" s="15">
        <f>IF(B921="","","describedby")</f>
        <v/>
      </c>
    </row>
    <row r="922" spans="2:4">
      <c r="B922" s="15">
        <f>IF(ISBLANK(datasets!B922),"",datasets!B922)</f>
        <v/>
      </c>
      <c r="C922" s="15">
        <f>IF(B922="","","https://raw.githubusercontent.com/GFDRR/rdl-standard/0__2__0/schema/rdls_schema.json")</f>
        <v/>
      </c>
      <c r="D922" s="15">
        <f>IF(B922="","","describedby")</f>
        <v/>
      </c>
    </row>
    <row r="923" spans="2:4">
      <c r="B923" s="15">
        <f>IF(ISBLANK(datasets!B923),"",datasets!B923)</f>
        <v/>
      </c>
      <c r="C923" s="15">
        <f>IF(B923="","","https://raw.githubusercontent.com/GFDRR/rdl-standard/0__2__0/schema/rdls_schema.json")</f>
        <v/>
      </c>
      <c r="D923" s="15">
        <f>IF(B923="","","describedby")</f>
        <v/>
      </c>
    </row>
    <row r="924" spans="2:4">
      <c r="B924" s="15">
        <f>IF(ISBLANK(datasets!B924),"",datasets!B924)</f>
        <v/>
      </c>
      <c r="C924" s="15">
        <f>IF(B924="","","https://raw.githubusercontent.com/GFDRR/rdl-standard/0__2__0/schema/rdls_schema.json")</f>
        <v/>
      </c>
      <c r="D924" s="15">
        <f>IF(B924="","","describedby")</f>
        <v/>
      </c>
    </row>
    <row r="925" spans="2:4">
      <c r="B925" s="15">
        <f>IF(ISBLANK(datasets!B925),"",datasets!B925)</f>
        <v/>
      </c>
      <c r="C925" s="15">
        <f>IF(B925="","","https://raw.githubusercontent.com/GFDRR/rdl-standard/0__2__0/schema/rdls_schema.json")</f>
        <v/>
      </c>
      <c r="D925" s="15">
        <f>IF(B925="","","describedby")</f>
        <v/>
      </c>
    </row>
    <row r="926" spans="2:4">
      <c r="B926" s="15">
        <f>IF(ISBLANK(datasets!B926),"",datasets!B926)</f>
        <v/>
      </c>
      <c r="C926" s="15">
        <f>IF(B926="","","https://raw.githubusercontent.com/GFDRR/rdl-standard/0__2__0/schema/rdls_schema.json")</f>
        <v/>
      </c>
      <c r="D926" s="15">
        <f>IF(B926="","","describedby")</f>
        <v/>
      </c>
    </row>
    <row r="927" spans="2:4">
      <c r="B927" s="15">
        <f>IF(ISBLANK(datasets!B927),"",datasets!B927)</f>
        <v/>
      </c>
      <c r="C927" s="15">
        <f>IF(B927="","","https://raw.githubusercontent.com/GFDRR/rdl-standard/0__2__0/schema/rdls_schema.json")</f>
        <v/>
      </c>
      <c r="D927" s="15">
        <f>IF(B927="","","describedby")</f>
        <v/>
      </c>
    </row>
    <row r="928" spans="2:4">
      <c r="B928" s="15">
        <f>IF(ISBLANK(datasets!B928),"",datasets!B928)</f>
        <v/>
      </c>
      <c r="C928" s="15">
        <f>IF(B928="","","https://raw.githubusercontent.com/GFDRR/rdl-standard/0__2__0/schema/rdls_schema.json")</f>
        <v/>
      </c>
      <c r="D928" s="15">
        <f>IF(B928="","","describedby")</f>
        <v/>
      </c>
    </row>
    <row r="929" spans="2:4">
      <c r="B929" s="15">
        <f>IF(ISBLANK(datasets!B929),"",datasets!B929)</f>
        <v/>
      </c>
      <c r="C929" s="15">
        <f>IF(B929="","","https://raw.githubusercontent.com/GFDRR/rdl-standard/0__2__0/schema/rdls_schema.json")</f>
        <v/>
      </c>
      <c r="D929" s="15">
        <f>IF(B929="","","describedby")</f>
        <v/>
      </c>
    </row>
    <row r="930" spans="2:4">
      <c r="B930" s="15">
        <f>IF(ISBLANK(datasets!B930),"",datasets!B930)</f>
        <v/>
      </c>
      <c r="C930" s="15">
        <f>IF(B930="","","https://raw.githubusercontent.com/GFDRR/rdl-standard/0__2__0/schema/rdls_schema.json")</f>
        <v/>
      </c>
      <c r="D930" s="15">
        <f>IF(B930="","","describedby")</f>
        <v/>
      </c>
    </row>
    <row r="931" spans="2:4">
      <c r="B931" s="15">
        <f>IF(ISBLANK(datasets!B931),"",datasets!B931)</f>
        <v/>
      </c>
      <c r="C931" s="15">
        <f>IF(B931="","","https://raw.githubusercontent.com/GFDRR/rdl-standard/0__2__0/schema/rdls_schema.json")</f>
        <v/>
      </c>
      <c r="D931" s="15">
        <f>IF(B931="","","describedby")</f>
        <v/>
      </c>
    </row>
    <row r="932" spans="2:4">
      <c r="B932" s="15">
        <f>IF(ISBLANK(datasets!B932),"",datasets!B932)</f>
        <v/>
      </c>
      <c r="C932" s="15">
        <f>IF(B932="","","https://raw.githubusercontent.com/GFDRR/rdl-standard/0__2__0/schema/rdls_schema.json")</f>
        <v/>
      </c>
      <c r="D932" s="15">
        <f>IF(B932="","","describedby")</f>
        <v/>
      </c>
    </row>
    <row r="933" spans="2:4">
      <c r="B933" s="15">
        <f>IF(ISBLANK(datasets!B933),"",datasets!B933)</f>
        <v/>
      </c>
      <c r="C933" s="15">
        <f>IF(B933="","","https://raw.githubusercontent.com/GFDRR/rdl-standard/0__2__0/schema/rdls_schema.json")</f>
        <v/>
      </c>
      <c r="D933" s="15">
        <f>IF(B933="","","describedby")</f>
        <v/>
      </c>
    </row>
    <row r="934" spans="2:4">
      <c r="B934" s="15">
        <f>IF(ISBLANK(datasets!B934),"",datasets!B934)</f>
        <v/>
      </c>
      <c r="C934" s="15">
        <f>IF(B934="","","https://raw.githubusercontent.com/GFDRR/rdl-standard/0__2__0/schema/rdls_schema.json")</f>
        <v/>
      </c>
      <c r="D934" s="15">
        <f>IF(B934="","","describedby")</f>
        <v/>
      </c>
    </row>
    <row r="935" spans="2:4">
      <c r="B935" s="15">
        <f>IF(ISBLANK(datasets!B935),"",datasets!B935)</f>
        <v/>
      </c>
      <c r="C935" s="15">
        <f>IF(B935="","","https://raw.githubusercontent.com/GFDRR/rdl-standard/0__2__0/schema/rdls_schema.json")</f>
        <v/>
      </c>
      <c r="D935" s="15">
        <f>IF(B935="","","describedby")</f>
        <v/>
      </c>
    </row>
    <row r="936" spans="2:4">
      <c r="B936" s="15">
        <f>IF(ISBLANK(datasets!B936),"",datasets!B936)</f>
        <v/>
      </c>
      <c r="C936" s="15">
        <f>IF(B936="","","https://raw.githubusercontent.com/GFDRR/rdl-standard/0__2__0/schema/rdls_schema.json")</f>
        <v/>
      </c>
      <c r="D936" s="15">
        <f>IF(B936="","","describedby")</f>
        <v/>
      </c>
    </row>
    <row r="937" spans="2:4">
      <c r="B937" s="15">
        <f>IF(ISBLANK(datasets!B937),"",datasets!B937)</f>
        <v/>
      </c>
      <c r="C937" s="15">
        <f>IF(B937="","","https://raw.githubusercontent.com/GFDRR/rdl-standard/0__2__0/schema/rdls_schema.json")</f>
        <v/>
      </c>
      <c r="D937" s="15">
        <f>IF(B937="","","describedby")</f>
        <v/>
      </c>
    </row>
    <row r="938" spans="2:4">
      <c r="B938" s="15">
        <f>IF(ISBLANK(datasets!B938),"",datasets!B938)</f>
        <v/>
      </c>
      <c r="C938" s="15">
        <f>IF(B938="","","https://raw.githubusercontent.com/GFDRR/rdl-standard/0__2__0/schema/rdls_schema.json")</f>
        <v/>
      </c>
      <c r="D938" s="15">
        <f>IF(B938="","","describedby")</f>
        <v/>
      </c>
    </row>
    <row r="939" spans="2:4">
      <c r="B939" s="15">
        <f>IF(ISBLANK(datasets!B939),"",datasets!B939)</f>
        <v/>
      </c>
      <c r="C939" s="15">
        <f>IF(B939="","","https://raw.githubusercontent.com/GFDRR/rdl-standard/0__2__0/schema/rdls_schema.json")</f>
        <v/>
      </c>
      <c r="D939" s="15">
        <f>IF(B939="","","describedby")</f>
        <v/>
      </c>
    </row>
    <row r="940" spans="2:4">
      <c r="B940" s="15">
        <f>IF(ISBLANK(datasets!B940),"",datasets!B940)</f>
        <v/>
      </c>
      <c r="C940" s="15">
        <f>IF(B940="","","https://raw.githubusercontent.com/GFDRR/rdl-standard/0__2__0/schema/rdls_schema.json")</f>
        <v/>
      </c>
      <c r="D940" s="15">
        <f>IF(B940="","","describedby")</f>
        <v/>
      </c>
    </row>
    <row r="941" spans="2:4">
      <c r="B941" s="15">
        <f>IF(ISBLANK(datasets!B941),"",datasets!B941)</f>
        <v/>
      </c>
      <c r="C941" s="15">
        <f>IF(B941="","","https://raw.githubusercontent.com/GFDRR/rdl-standard/0__2__0/schema/rdls_schema.json")</f>
        <v/>
      </c>
      <c r="D941" s="15">
        <f>IF(B941="","","describedby")</f>
        <v/>
      </c>
    </row>
    <row r="942" spans="2:4">
      <c r="B942" s="15">
        <f>IF(ISBLANK(datasets!B942),"",datasets!B942)</f>
        <v/>
      </c>
      <c r="C942" s="15">
        <f>IF(B942="","","https://raw.githubusercontent.com/GFDRR/rdl-standard/0__2__0/schema/rdls_schema.json")</f>
        <v/>
      </c>
      <c r="D942" s="15">
        <f>IF(B942="","","describedby")</f>
        <v/>
      </c>
    </row>
    <row r="943" spans="2:4">
      <c r="B943" s="15">
        <f>IF(ISBLANK(datasets!B943),"",datasets!B943)</f>
        <v/>
      </c>
      <c r="C943" s="15">
        <f>IF(B943="","","https://raw.githubusercontent.com/GFDRR/rdl-standard/0__2__0/schema/rdls_schema.json")</f>
        <v/>
      </c>
      <c r="D943" s="15">
        <f>IF(B943="","","describedby")</f>
        <v/>
      </c>
    </row>
    <row r="944" spans="2:4">
      <c r="B944" s="15">
        <f>IF(ISBLANK(datasets!B944),"",datasets!B944)</f>
        <v/>
      </c>
      <c r="C944" s="15">
        <f>IF(B944="","","https://raw.githubusercontent.com/GFDRR/rdl-standard/0__2__0/schema/rdls_schema.json")</f>
        <v/>
      </c>
      <c r="D944" s="15">
        <f>IF(B944="","","describedby")</f>
        <v/>
      </c>
    </row>
    <row r="945" spans="2:4">
      <c r="B945" s="15">
        <f>IF(ISBLANK(datasets!B945),"",datasets!B945)</f>
        <v/>
      </c>
      <c r="C945" s="15">
        <f>IF(B945="","","https://raw.githubusercontent.com/GFDRR/rdl-standard/0__2__0/schema/rdls_schema.json")</f>
        <v/>
      </c>
      <c r="D945" s="15">
        <f>IF(B945="","","describedby")</f>
        <v/>
      </c>
    </row>
    <row r="946" spans="2:4">
      <c r="B946" s="15">
        <f>IF(ISBLANK(datasets!B946),"",datasets!B946)</f>
        <v/>
      </c>
      <c r="C946" s="15">
        <f>IF(B946="","","https://raw.githubusercontent.com/GFDRR/rdl-standard/0__2__0/schema/rdls_schema.json")</f>
        <v/>
      </c>
      <c r="D946" s="15">
        <f>IF(B946="","","describedby")</f>
        <v/>
      </c>
    </row>
    <row r="947" spans="2:4">
      <c r="B947" s="15">
        <f>IF(ISBLANK(datasets!B947),"",datasets!B947)</f>
        <v/>
      </c>
      <c r="C947" s="15">
        <f>IF(B947="","","https://raw.githubusercontent.com/GFDRR/rdl-standard/0__2__0/schema/rdls_schema.json")</f>
        <v/>
      </c>
      <c r="D947" s="15">
        <f>IF(B947="","","describedby")</f>
        <v/>
      </c>
    </row>
    <row r="948" spans="2:4">
      <c r="B948" s="15">
        <f>IF(ISBLANK(datasets!B948),"",datasets!B948)</f>
        <v/>
      </c>
      <c r="C948" s="15">
        <f>IF(B948="","","https://raw.githubusercontent.com/GFDRR/rdl-standard/0__2__0/schema/rdls_schema.json")</f>
        <v/>
      </c>
      <c r="D948" s="15">
        <f>IF(B948="","","describedby")</f>
        <v/>
      </c>
    </row>
    <row r="949" spans="2:4">
      <c r="B949" s="15">
        <f>IF(ISBLANK(datasets!B949),"",datasets!B949)</f>
        <v/>
      </c>
      <c r="C949" s="15">
        <f>IF(B949="","","https://raw.githubusercontent.com/GFDRR/rdl-standard/0__2__0/schema/rdls_schema.json")</f>
        <v/>
      </c>
      <c r="D949" s="15">
        <f>IF(B949="","","describedby")</f>
        <v/>
      </c>
    </row>
    <row r="950" spans="2:4">
      <c r="B950" s="15">
        <f>IF(ISBLANK(datasets!B950),"",datasets!B950)</f>
        <v/>
      </c>
      <c r="C950" s="15">
        <f>IF(B950="","","https://raw.githubusercontent.com/GFDRR/rdl-standard/0__2__0/schema/rdls_schema.json")</f>
        <v/>
      </c>
      <c r="D950" s="15">
        <f>IF(B950="","","describedby")</f>
        <v/>
      </c>
    </row>
    <row r="951" spans="2:4">
      <c r="B951" s="15">
        <f>IF(ISBLANK(datasets!B951),"",datasets!B951)</f>
        <v/>
      </c>
      <c r="C951" s="15">
        <f>IF(B951="","","https://raw.githubusercontent.com/GFDRR/rdl-standard/0__2__0/schema/rdls_schema.json")</f>
        <v/>
      </c>
      <c r="D951" s="15">
        <f>IF(B951="","","describedby")</f>
        <v/>
      </c>
    </row>
    <row r="952" spans="2:4">
      <c r="B952" s="15">
        <f>IF(ISBLANK(datasets!B952),"",datasets!B952)</f>
        <v/>
      </c>
      <c r="C952" s="15">
        <f>IF(B952="","","https://raw.githubusercontent.com/GFDRR/rdl-standard/0__2__0/schema/rdls_schema.json")</f>
        <v/>
      </c>
      <c r="D952" s="15">
        <f>IF(B952="","","describedby")</f>
        <v/>
      </c>
    </row>
    <row r="953" spans="2:4">
      <c r="B953" s="15">
        <f>IF(ISBLANK(datasets!B953),"",datasets!B953)</f>
        <v/>
      </c>
      <c r="C953" s="15">
        <f>IF(B953="","","https://raw.githubusercontent.com/GFDRR/rdl-standard/0__2__0/schema/rdls_schema.json")</f>
        <v/>
      </c>
      <c r="D953" s="15">
        <f>IF(B953="","","describedby")</f>
        <v/>
      </c>
    </row>
    <row r="954" spans="2:4">
      <c r="B954" s="15">
        <f>IF(ISBLANK(datasets!B954),"",datasets!B954)</f>
        <v/>
      </c>
      <c r="C954" s="15">
        <f>IF(B954="","","https://raw.githubusercontent.com/GFDRR/rdl-standard/0__2__0/schema/rdls_schema.json")</f>
        <v/>
      </c>
      <c r="D954" s="15">
        <f>IF(B954="","","describedby")</f>
        <v/>
      </c>
    </row>
    <row r="955" spans="2:4">
      <c r="B955" s="15">
        <f>IF(ISBLANK(datasets!B955),"",datasets!B955)</f>
        <v/>
      </c>
      <c r="C955" s="15">
        <f>IF(B955="","","https://raw.githubusercontent.com/GFDRR/rdl-standard/0__2__0/schema/rdls_schema.json")</f>
        <v/>
      </c>
      <c r="D955" s="15">
        <f>IF(B955="","","describedby")</f>
        <v/>
      </c>
    </row>
    <row r="956" spans="2:4">
      <c r="B956" s="15">
        <f>IF(ISBLANK(datasets!B956),"",datasets!B956)</f>
        <v/>
      </c>
      <c r="C956" s="15">
        <f>IF(B956="","","https://raw.githubusercontent.com/GFDRR/rdl-standard/0__2__0/schema/rdls_schema.json")</f>
        <v/>
      </c>
      <c r="D956" s="15">
        <f>IF(B956="","","describedby")</f>
        <v/>
      </c>
    </row>
    <row r="957" spans="2:4">
      <c r="B957" s="15">
        <f>IF(ISBLANK(datasets!B957),"",datasets!B957)</f>
        <v/>
      </c>
      <c r="C957" s="15">
        <f>IF(B957="","","https://raw.githubusercontent.com/GFDRR/rdl-standard/0__2__0/schema/rdls_schema.json")</f>
        <v/>
      </c>
      <c r="D957" s="15">
        <f>IF(B957="","","describedby")</f>
        <v/>
      </c>
    </row>
    <row r="958" spans="2:4">
      <c r="B958" s="15">
        <f>IF(ISBLANK(datasets!B958),"",datasets!B958)</f>
        <v/>
      </c>
      <c r="C958" s="15">
        <f>IF(B958="","","https://raw.githubusercontent.com/GFDRR/rdl-standard/0__2__0/schema/rdls_schema.json")</f>
        <v/>
      </c>
      <c r="D958" s="15">
        <f>IF(B958="","","describedby")</f>
        <v/>
      </c>
    </row>
    <row r="959" spans="2:4">
      <c r="B959" s="15">
        <f>IF(ISBLANK(datasets!B959),"",datasets!B959)</f>
        <v/>
      </c>
      <c r="C959" s="15">
        <f>IF(B959="","","https://raw.githubusercontent.com/GFDRR/rdl-standard/0__2__0/schema/rdls_schema.json")</f>
        <v/>
      </c>
      <c r="D959" s="15">
        <f>IF(B959="","","describedby")</f>
        <v/>
      </c>
    </row>
    <row r="960" spans="2:4">
      <c r="B960" s="15">
        <f>IF(ISBLANK(datasets!B960),"",datasets!B960)</f>
        <v/>
      </c>
      <c r="C960" s="15">
        <f>IF(B960="","","https://raw.githubusercontent.com/GFDRR/rdl-standard/0__2__0/schema/rdls_schema.json")</f>
        <v/>
      </c>
      <c r="D960" s="15">
        <f>IF(B960="","","describedby")</f>
        <v/>
      </c>
    </row>
    <row r="961" spans="2:4">
      <c r="B961" s="15">
        <f>IF(ISBLANK(datasets!B961),"",datasets!B961)</f>
        <v/>
      </c>
      <c r="C961" s="15">
        <f>IF(B961="","","https://raw.githubusercontent.com/GFDRR/rdl-standard/0__2__0/schema/rdls_schema.json")</f>
        <v/>
      </c>
      <c r="D961" s="15">
        <f>IF(B961="","","describedby")</f>
        <v/>
      </c>
    </row>
    <row r="962" spans="2:4">
      <c r="B962" s="15">
        <f>IF(ISBLANK(datasets!B962),"",datasets!B962)</f>
        <v/>
      </c>
      <c r="C962" s="15">
        <f>IF(B962="","","https://raw.githubusercontent.com/GFDRR/rdl-standard/0__2__0/schema/rdls_schema.json")</f>
        <v/>
      </c>
      <c r="D962" s="15">
        <f>IF(B962="","","describedby")</f>
        <v/>
      </c>
    </row>
    <row r="963" spans="2:4">
      <c r="B963" s="15">
        <f>IF(ISBLANK(datasets!B963),"",datasets!B963)</f>
        <v/>
      </c>
      <c r="C963" s="15">
        <f>IF(B963="","","https://raw.githubusercontent.com/GFDRR/rdl-standard/0__2__0/schema/rdls_schema.json")</f>
        <v/>
      </c>
      <c r="D963" s="15">
        <f>IF(B963="","","describedby")</f>
        <v/>
      </c>
    </row>
    <row r="964" spans="2:4">
      <c r="B964" s="15">
        <f>IF(ISBLANK(datasets!B964),"",datasets!B964)</f>
        <v/>
      </c>
      <c r="C964" s="15">
        <f>IF(B964="","","https://raw.githubusercontent.com/GFDRR/rdl-standard/0__2__0/schema/rdls_schema.json")</f>
        <v/>
      </c>
      <c r="D964" s="15">
        <f>IF(B964="","","describedby")</f>
        <v/>
      </c>
    </row>
    <row r="965" spans="2:4">
      <c r="B965" s="15">
        <f>IF(ISBLANK(datasets!B965),"",datasets!B965)</f>
        <v/>
      </c>
      <c r="C965" s="15">
        <f>IF(B965="","","https://raw.githubusercontent.com/GFDRR/rdl-standard/0__2__0/schema/rdls_schema.json")</f>
        <v/>
      </c>
      <c r="D965" s="15">
        <f>IF(B965="","","describedby")</f>
        <v/>
      </c>
    </row>
    <row r="966" spans="2:4">
      <c r="B966" s="15">
        <f>IF(ISBLANK(datasets!B966),"",datasets!B966)</f>
        <v/>
      </c>
      <c r="C966" s="15">
        <f>IF(B966="","","https://raw.githubusercontent.com/GFDRR/rdl-standard/0__2__0/schema/rdls_schema.json")</f>
        <v/>
      </c>
      <c r="D966" s="15">
        <f>IF(B966="","","describedby")</f>
        <v/>
      </c>
    </row>
    <row r="967" spans="2:4">
      <c r="B967" s="15">
        <f>IF(ISBLANK(datasets!B967),"",datasets!B967)</f>
        <v/>
      </c>
      <c r="C967" s="15">
        <f>IF(B967="","","https://raw.githubusercontent.com/GFDRR/rdl-standard/0__2__0/schema/rdls_schema.json")</f>
        <v/>
      </c>
      <c r="D967" s="15">
        <f>IF(B967="","","describedby")</f>
        <v/>
      </c>
    </row>
    <row r="968" spans="2:4">
      <c r="B968" s="15">
        <f>IF(ISBLANK(datasets!B968),"",datasets!B968)</f>
        <v/>
      </c>
      <c r="C968" s="15">
        <f>IF(B968="","","https://raw.githubusercontent.com/GFDRR/rdl-standard/0__2__0/schema/rdls_schema.json")</f>
        <v/>
      </c>
      <c r="D968" s="15">
        <f>IF(B968="","","describedby")</f>
        <v/>
      </c>
    </row>
    <row r="969" spans="2:4">
      <c r="B969" s="15">
        <f>IF(ISBLANK(datasets!B969),"",datasets!B969)</f>
        <v/>
      </c>
      <c r="C969" s="15">
        <f>IF(B969="","","https://raw.githubusercontent.com/GFDRR/rdl-standard/0__2__0/schema/rdls_schema.json")</f>
        <v/>
      </c>
      <c r="D969" s="15">
        <f>IF(B969="","","describedby")</f>
        <v/>
      </c>
    </row>
    <row r="970" spans="2:4">
      <c r="B970" s="15">
        <f>IF(ISBLANK(datasets!B970),"",datasets!B970)</f>
        <v/>
      </c>
      <c r="C970" s="15">
        <f>IF(B970="","","https://raw.githubusercontent.com/GFDRR/rdl-standard/0__2__0/schema/rdls_schema.json")</f>
        <v/>
      </c>
      <c r="D970" s="15">
        <f>IF(B970="","","describedby")</f>
        <v/>
      </c>
    </row>
    <row r="971" spans="2:4">
      <c r="B971" s="15">
        <f>IF(ISBLANK(datasets!B971),"",datasets!B971)</f>
        <v/>
      </c>
      <c r="C971" s="15">
        <f>IF(B971="","","https://raw.githubusercontent.com/GFDRR/rdl-standard/0__2__0/schema/rdls_schema.json")</f>
        <v/>
      </c>
      <c r="D971" s="15">
        <f>IF(B971="","","describedby")</f>
        <v/>
      </c>
    </row>
    <row r="972" spans="2:4">
      <c r="B972" s="15">
        <f>IF(ISBLANK(datasets!B972),"",datasets!B972)</f>
        <v/>
      </c>
      <c r="C972" s="15">
        <f>IF(B972="","","https://raw.githubusercontent.com/GFDRR/rdl-standard/0__2__0/schema/rdls_schema.json")</f>
        <v/>
      </c>
      <c r="D972" s="15">
        <f>IF(B972="","","describedby")</f>
        <v/>
      </c>
    </row>
    <row r="973" spans="2:4">
      <c r="B973" s="15">
        <f>IF(ISBLANK(datasets!B973),"",datasets!B973)</f>
        <v/>
      </c>
      <c r="C973" s="15">
        <f>IF(B973="","","https://raw.githubusercontent.com/GFDRR/rdl-standard/0__2__0/schema/rdls_schema.json")</f>
        <v/>
      </c>
      <c r="D973" s="15">
        <f>IF(B973="","","describedby")</f>
        <v/>
      </c>
    </row>
    <row r="974" spans="2:4">
      <c r="B974" s="15">
        <f>IF(ISBLANK(datasets!B974),"",datasets!B974)</f>
        <v/>
      </c>
      <c r="C974" s="15">
        <f>IF(B974="","","https://raw.githubusercontent.com/GFDRR/rdl-standard/0__2__0/schema/rdls_schema.json")</f>
        <v/>
      </c>
      <c r="D974" s="15">
        <f>IF(B974="","","describedby")</f>
        <v/>
      </c>
    </row>
    <row r="975" spans="2:4">
      <c r="B975" s="15">
        <f>IF(ISBLANK(datasets!B975),"",datasets!B975)</f>
        <v/>
      </c>
      <c r="C975" s="15">
        <f>IF(B975="","","https://raw.githubusercontent.com/GFDRR/rdl-standard/0__2__0/schema/rdls_schema.json")</f>
        <v/>
      </c>
      <c r="D975" s="15">
        <f>IF(B975="","","describedby")</f>
        <v/>
      </c>
    </row>
    <row r="976" spans="2:4">
      <c r="B976" s="15">
        <f>IF(ISBLANK(datasets!B976),"",datasets!B976)</f>
        <v/>
      </c>
      <c r="C976" s="15">
        <f>IF(B976="","","https://raw.githubusercontent.com/GFDRR/rdl-standard/0__2__0/schema/rdls_schema.json")</f>
        <v/>
      </c>
      <c r="D976" s="15">
        <f>IF(B976="","","describedby")</f>
        <v/>
      </c>
    </row>
    <row r="977" spans="2:4">
      <c r="B977" s="15">
        <f>IF(ISBLANK(datasets!B977),"",datasets!B977)</f>
        <v/>
      </c>
      <c r="C977" s="15">
        <f>IF(B977="","","https://raw.githubusercontent.com/GFDRR/rdl-standard/0__2__0/schema/rdls_schema.json")</f>
        <v/>
      </c>
      <c r="D977" s="15">
        <f>IF(B977="","","describedby")</f>
        <v/>
      </c>
    </row>
    <row r="978" spans="2:4">
      <c r="B978" s="15">
        <f>IF(ISBLANK(datasets!B978),"",datasets!B978)</f>
        <v/>
      </c>
      <c r="C978" s="15">
        <f>IF(B978="","","https://raw.githubusercontent.com/GFDRR/rdl-standard/0__2__0/schema/rdls_schema.json")</f>
        <v/>
      </c>
      <c r="D978" s="15">
        <f>IF(B978="","","describedby")</f>
        <v/>
      </c>
    </row>
    <row r="979" spans="2:4">
      <c r="B979" s="15">
        <f>IF(ISBLANK(datasets!B979),"",datasets!B979)</f>
        <v/>
      </c>
      <c r="C979" s="15">
        <f>IF(B979="","","https://raw.githubusercontent.com/GFDRR/rdl-standard/0__2__0/schema/rdls_schema.json")</f>
        <v/>
      </c>
      <c r="D979" s="15">
        <f>IF(B979="","","describedby")</f>
        <v/>
      </c>
    </row>
    <row r="980" spans="2:4">
      <c r="B980" s="15">
        <f>IF(ISBLANK(datasets!B980),"",datasets!B980)</f>
        <v/>
      </c>
      <c r="C980" s="15">
        <f>IF(B980="","","https://raw.githubusercontent.com/GFDRR/rdl-standard/0__2__0/schema/rdls_schema.json")</f>
        <v/>
      </c>
      <c r="D980" s="15">
        <f>IF(B980="","","describedby")</f>
        <v/>
      </c>
    </row>
    <row r="981" spans="2:4">
      <c r="B981" s="15">
        <f>IF(ISBLANK(datasets!B981),"",datasets!B981)</f>
        <v/>
      </c>
      <c r="C981" s="15">
        <f>IF(B981="","","https://raw.githubusercontent.com/GFDRR/rdl-standard/0__2__0/schema/rdls_schema.json")</f>
        <v/>
      </c>
      <c r="D981" s="15">
        <f>IF(B981="","","describedby")</f>
        <v/>
      </c>
    </row>
    <row r="982" spans="2:4">
      <c r="B982" s="15">
        <f>IF(ISBLANK(datasets!B982),"",datasets!B982)</f>
        <v/>
      </c>
      <c r="C982" s="15">
        <f>IF(B982="","","https://raw.githubusercontent.com/GFDRR/rdl-standard/0__2__0/schema/rdls_schema.json")</f>
        <v/>
      </c>
      <c r="D982" s="15">
        <f>IF(B982="","","describedby")</f>
        <v/>
      </c>
    </row>
    <row r="983" spans="2:4">
      <c r="B983" s="15">
        <f>IF(ISBLANK(datasets!B983),"",datasets!B983)</f>
        <v/>
      </c>
      <c r="C983" s="15">
        <f>IF(B983="","","https://raw.githubusercontent.com/GFDRR/rdl-standard/0__2__0/schema/rdls_schema.json")</f>
        <v/>
      </c>
      <c r="D983" s="15">
        <f>IF(B983="","","describedby")</f>
        <v/>
      </c>
    </row>
    <row r="984" spans="2:4">
      <c r="B984" s="15">
        <f>IF(ISBLANK(datasets!B984),"",datasets!B984)</f>
        <v/>
      </c>
      <c r="C984" s="15">
        <f>IF(B984="","","https://raw.githubusercontent.com/GFDRR/rdl-standard/0__2__0/schema/rdls_schema.json")</f>
        <v/>
      </c>
      <c r="D984" s="15">
        <f>IF(B984="","","describedby")</f>
        <v/>
      </c>
    </row>
    <row r="985" spans="2:4">
      <c r="B985" s="15">
        <f>IF(ISBLANK(datasets!B985),"",datasets!B985)</f>
        <v/>
      </c>
      <c r="C985" s="15">
        <f>IF(B985="","","https://raw.githubusercontent.com/GFDRR/rdl-standard/0__2__0/schema/rdls_schema.json")</f>
        <v/>
      </c>
      <c r="D985" s="15">
        <f>IF(B985="","","describedby")</f>
        <v/>
      </c>
    </row>
    <row r="986" spans="2:4">
      <c r="B986" s="15">
        <f>IF(ISBLANK(datasets!B986),"",datasets!B986)</f>
        <v/>
      </c>
      <c r="C986" s="15">
        <f>IF(B986="","","https://raw.githubusercontent.com/GFDRR/rdl-standard/0__2__0/schema/rdls_schema.json")</f>
        <v/>
      </c>
      <c r="D986" s="15">
        <f>IF(B986="","","describedby")</f>
        <v/>
      </c>
    </row>
    <row r="987" spans="2:4">
      <c r="B987" s="15">
        <f>IF(ISBLANK(datasets!B987),"",datasets!B987)</f>
        <v/>
      </c>
      <c r="C987" s="15">
        <f>IF(B987="","","https://raw.githubusercontent.com/GFDRR/rdl-standard/0__2__0/schema/rdls_schema.json")</f>
        <v/>
      </c>
      <c r="D987" s="15">
        <f>IF(B987="","","describedby")</f>
        <v/>
      </c>
    </row>
    <row r="988" spans="2:4">
      <c r="B988" s="15">
        <f>IF(ISBLANK(datasets!B988),"",datasets!B988)</f>
        <v/>
      </c>
      <c r="C988" s="15">
        <f>IF(B988="","","https://raw.githubusercontent.com/GFDRR/rdl-standard/0__2__0/schema/rdls_schema.json")</f>
        <v/>
      </c>
      <c r="D988" s="15">
        <f>IF(B988="","","describedby")</f>
        <v/>
      </c>
    </row>
    <row r="989" spans="2:4">
      <c r="B989" s="15">
        <f>IF(ISBLANK(datasets!B989),"",datasets!B989)</f>
        <v/>
      </c>
      <c r="C989" s="15">
        <f>IF(B989="","","https://raw.githubusercontent.com/GFDRR/rdl-standard/0__2__0/schema/rdls_schema.json")</f>
        <v/>
      </c>
      <c r="D989" s="15">
        <f>IF(B989="","","describedby")</f>
        <v/>
      </c>
    </row>
    <row r="990" spans="2:4">
      <c r="B990" s="15">
        <f>IF(ISBLANK(datasets!B990),"",datasets!B990)</f>
        <v/>
      </c>
      <c r="C990" s="15">
        <f>IF(B990="","","https://raw.githubusercontent.com/GFDRR/rdl-standard/0__2__0/schema/rdls_schema.json")</f>
        <v/>
      </c>
      <c r="D990" s="15">
        <f>IF(B990="","","describedby")</f>
        <v/>
      </c>
    </row>
    <row r="991" spans="2:4">
      <c r="B991" s="15">
        <f>IF(ISBLANK(datasets!B991),"",datasets!B991)</f>
        <v/>
      </c>
      <c r="C991" s="15">
        <f>IF(B991="","","https://raw.githubusercontent.com/GFDRR/rdl-standard/0__2__0/schema/rdls_schema.json")</f>
        <v/>
      </c>
      <c r="D991" s="15">
        <f>IF(B991="","","describedby")</f>
        <v/>
      </c>
    </row>
    <row r="992" spans="2:4">
      <c r="B992" s="15">
        <f>IF(ISBLANK(datasets!B992),"",datasets!B992)</f>
        <v/>
      </c>
      <c r="C992" s="15">
        <f>IF(B992="","","https://raw.githubusercontent.com/GFDRR/rdl-standard/0__2__0/schema/rdls_schema.json")</f>
        <v/>
      </c>
      <c r="D992" s="15">
        <f>IF(B992="","","describedby")</f>
        <v/>
      </c>
    </row>
    <row r="993" spans="2:4">
      <c r="B993" s="15">
        <f>IF(ISBLANK(datasets!B993),"",datasets!B993)</f>
        <v/>
      </c>
      <c r="C993" s="15">
        <f>IF(B993="","","https://raw.githubusercontent.com/GFDRR/rdl-standard/0__2__0/schema/rdls_schema.json")</f>
        <v/>
      </c>
      <c r="D993" s="15">
        <f>IF(B993="","","describedby")</f>
        <v/>
      </c>
    </row>
    <row r="994" spans="2:4">
      <c r="B994" s="15">
        <f>IF(ISBLANK(datasets!B994),"",datasets!B994)</f>
        <v/>
      </c>
      <c r="C994" s="15">
        <f>IF(B994="","","https://raw.githubusercontent.com/GFDRR/rdl-standard/0__2__0/schema/rdls_schema.json")</f>
        <v/>
      </c>
      <c r="D994" s="15">
        <f>IF(B994="","","describedby")</f>
        <v/>
      </c>
    </row>
    <row r="995" spans="2:4">
      <c r="B995" s="15">
        <f>IF(ISBLANK(datasets!B995),"",datasets!B995)</f>
        <v/>
      </c>
      <c r="C995" s="15">
        <f>IF(B995="","","https://raw.githubusercontent.com/GFDRR/rdl-standard/0__2__0/schema/rdls_schema.json")</f>
        <v/>
      </c>
      <c r="D995" s="15">
        <f>IF(B995="","","describedby")</f>
        <v/>
      </c>
    </row>
    <row r="996" spans="2:4">
      <c r="B996" s="15">
        <f>IF(ISBLANK(datasets!B996),"",datasets!B996)</f>
        <v/>
      </c>
      <c r="C996" s="15">
        <f>IF(B996="","","https://raw.githubusercontent.com/GFDRR/rdl-standard/0__2__0/schema/rdls_schema.json")</f>
        <v/>
      </c>
      <c r="D996" s="15">
        <f>IF(B996="","","describedby")</f>
        <v/>
      </c>
    </row>
    <row r="997" spans="2:4">
      <c r="B997" s="15">
        <f>IF(ISBLANK(datasets!B997),"",datasets!B997)</f>
        <v/>
      </c>
      <c r="C997" s="15">
        <f>IF(B997="","","https://raw.githubusercontent.com/GFDRR/rdl-standard/0__2__0/schema/rdls_schema.json")</f>
        <v/>
      </c>
      <c r="D997" s="15">
        <f>IF(B997="","","describedby")</f>
        <v/>
      </c>
    </row>
    <row r="998" spans="2:4">
      <c r="B998" s="15">
        <f>IF(ISBLANK(datasets!B998),"",datasets!B998)</f>
        <v/>
      </c>
      <c r="C998" s="15">
        <f>IF(B998="","","https://raw.githubusercontent.com/GFDRR/rdl-standard/0__2__0/schema/rdls_schema.json")</f>
        <v/>
      </c>
      <c r="D998" s="15">
        <f>IF(B998="","","describedby")</f>
        <v/>
      </c>
    </row>
    <row r="999" spans="2:4">
      <c r="B999" s="15">
        <f>IF(ISBLANK(datasets!B999),"",datasets!B999)</f>
        <v/>
      </c>
      <c r="C999" s="15">
        <f>IF(B999="","","https://raw.githubusercontent.com/GFDRR/rdl-standard/0__2__0/schema/rdls_schema.json")</f>
        <v/>
      </c>
      <c r="D999" s="15">
        <f>IF(B999="","","describedby")</f>
        <v/>
      </c>
    </row>
    <row r="1000" spans="2:4">
      <c r="B1000" s="15">
        <f>IF(ISBLANK(datasets!B1000),"",datasets!B1000)</f>
        <v/>
      </c>
      <c r="C1000" s="15">
        <f>IF(B1000="","","https://raw.githubusercontent.com/GFDRR/rdl-standard/0__2__0/schema/rdls_schema.json")</f>
        <v/>
      </c>
      <c r="D1000" s="15">
        <f>IF(B1000="","","describedby")</f>
        <v/>
      </c>
    </row>
    <row r="1001" spans="2:4">
      <c r="B1001" s="15">
        <f>IF(ISBLANK(datasets!B1001),"",datasets!B1001)</f>
        <v/>
      </c>
      <c r="C1001" s="15">
        <f>IF(B1001="","","https://raw.githubusercontent.com/GFDRR/rdl-standard/0__2__0/schema/rdls_schema.json")</f>
        <v/>
      </c>
      <c r="D1001" s="15">
        <f>IF(B1001="","","describedby")</f>
        <v/>
      </c>
    </row>
    <row r="1002" spans="2:4">
      <c r="B1002" s="15">
        <f>IF(ISBLANK(datasets!B1002),"",datasets!B1002)</f>
        <v/>
      </c>
      <c r="C1002" s="15">
        <f>IF(B1002="","","https://raw.githubusercontent.com/GFDRR/rdl-standard/0__2__0/schema/rdls_schema.json")</f>
        <v/>
      </c>
      <c r="D1002" s="15">
        <f>IF(B1002="","","describedby")</f>
        <v/>
      </c>
    </row>
    <row r="1003" spans="2:4">
      <c r="B1003" s="15">
        <f>IF(ISBLANK(datasets!B1003),"",datasets!B1003)</f>
        <v/>
      </c>
      <c r="C1003" s="15">
        <f>IF(B1003="","","https://raw.githubusercontent.com/GFDRR/rdl-standard/0__2__0/schema/rdls_schema.json")</f>
        <v/>
      </c>
      <c r="D1003" s="15">
        <f>IF(B1003="","","describedby")</f>
        <v/>
      </c>
    </row>
    <row r="1004" spans="2:4">
      <c r="B1004" s="15">
        <f>IF(ISBLANK(datasets!B1004),"",datasets!B1004)</f>
        <v/>
      </c>
      <c r="C1004" s="15">
        <f>IF(B1004="","","https://raw.githubusercontent.com/GFDRR/rdl-standard/0__2__0/schema/rdls_schema.json")</f>
        <v/>
      </c>
      <c r="D1004" s="15">
        <f>IF(B1004="","","describedby")</f>
        <v/>
      </c>
    </row>
    <row r="1005" spans="2:4">
      <c r="B1005" s="15">
        <f>IF(ISBLANK(datasets!B1005),"",datasets!B1005)</f>
        <v/>
      </c>
      <c r="C1005" s="15">
        <f>IF(B1005="","","https://raw.githubusercontent.com/GFDRR/rdl-standard/0__2__0/schema/rdls_schema.json")</f>
        <v/>
      </c>
      <c r="D1005" s="15">
        <f>IF(B1005="","","describedby")</f>
        <v/>
      </c>
    </row>
    <row r="1006" spans="2:4">
      <c r="B1006" s="15">
        <f>IF(ISBLANK(datasets!B1006),"",datasets!B1006)</f>
        <v/>
      </c>
      <c r="C1006" s="15">
        <f>IF(B1006="","","https://raw.githubusercontent.com/GFDRR/rdl-standard/0__2__0/schema/rdls_schema.json")</f>
        <v/>
      </c>
      <c r="D1006" s="15">
        <f>IF(B1006="","","describedby")</f>
        <v/>
      </c>
    </row>
    <row r="1007" spans="2:4">
      <c r="B1007" s="15">
        <f>IF(ISBLANK(datasets!B1007),"",datasets!B1007)</f>
        <v/>
      </c>
      <c r="C1007" s="15">
        <f>IF(B1007="","","https://raw.githubusercontent.com/GFDRR/rdl-standard/0__2__0/schema/rdls_schema.json")</f>
        <v/>
      </c>
      <c r="D1007" s="15">
        <f>IF(B1007="","","describedby")</f>
        <v/>
      </c>
    </row>
    <row r="1008" spans="2:4">
      <c r="B1008" s="15">
        <f>IF(ISBLANK(datasets!B1008),"",datasets!B1008)</f>
        <v/>
      </c>
      <c r="C1008" s="15">
        <f>IF(B1008="","","https://raw.githubusercontent.com/GFDRR/rdl-standard/0__2__0/schema/rdls_schema.json")</f>
        <v/>
      </c>
      <c r="D1008" s="15">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N2037"/>
  <sheetViews>
    <sheetView workbookViewId="0"/>
  </sheetViews>
  <sheetFormatPr defaultRowHeight="15"/>
  <sheetData>
    <row r="1" spans="1:40">
      <c r="A1" t="s">
        <v>31</v>
      </c>
      <c r="B1" t="s">
        <v>62</v>
      </c>
      <c r="C1" t="s">
        <v>321</v>
      </c>
      <c r="D1" t="s">
        <v>337</v>
      </c>
      <c r="E1" t="s">
        <v>345</v>
      </c>
      <c r="F1" t="s">
        <v>363</v>
      </c>
      <c r="G1" t="s">
        <v>378</v>
      </c>
      <c r="H1" t="s">
        <v>381</v>
      </c>
      <c r="I1" t="s">
        <v>412</v>
      </c>
      <c r="J1" t="s">
        <v>415</v>
      </c>
      <c r="K1" t="s">
        <v>422</v>
      </c>
      <c r="L1" t="s">
        <v>476</v>
      </c>
      <c r="M1" t="s">
        <v>488</v>
      </c>
      <c r="N1" t="s">
        <v>495</v>
      </c>
      <c r="O1" t="s">
        <v>517</v>
      </c>
      <c r="P1" t="s">
        <v>530</v>
      </c>
      <c r="Q1" t="s">
        <v>537</v>
      </c>
      <c r="R1" t="s">
        <v>539</v>
      </c>
      <c r="S1" t="s">
        <v>542</v>
      </c>
      <c r="T1" t="s">
        <v>543</v>
      </c>
      <c r="U1" t="s">
        <v>550</v>
      </c>
      <c r="V1" t="s">
        <v>557</v>
      </c>
      <c r="W1" t="s">
        <v>560</v>
      </c>
      <c r="X1" t="s">
        <v>563</v>
      </c>
      <c r="Y1" t="s">
        <v>582</v>
      </c>
      <c r="Z1" t="s">
        <v>585</v>
      </c>
      <c r="AA1" t="s">
        <v>588</v>
      </c>
      <c r="AB1" t="s">
        <v>592</v>
      </c>
      <c r="AC1" t="s">
        <v>601</v>
      </c>
      <c r="AD1" t="s">
        <v>604</v>
      </c>
      <c r="AE1" t="s">
        <v>610</v>
      </c>
      <c r="AF1" t="s">
        <v>632</v>
      </c>
      <c r="AG1" t="s">
        <v>659</v>
      </c>
      <c r="AH1" t="s">
        <v>665</v>
      </c>
      <c r="AI1" t="s">
        <v>686</v>
      </c>
      <c r="AJ1" t="s">
        <v>709</v>
      </c>
      <c r="AK1" t="s">
        <v>2748</v>
      </c>
      <c r="AL1" t="s">
        <v>2784</v>
      </c>
      <c r="AM1" t="s">
        <v>2792</v>
      </c>
      <c r="AN1" t="s">
        <v>3088</v>
      </c>
    </row>
    <row r="2" spans="1:40">
      <c r="A2" t="s">
        <v>35</v>
      </c>
      <c r="B2" t="s">
        <v>68</v>
      </c>
      <c r="C2" t="s">
        <v>325</v>
      </c>
      <c r="D2" t="s">
        <v>341</v>
      </c>
      <c r="E2" t="s">
        <v>348</v>
      </c>
      <c r="F2" t="s">
        <v>367</v>
      </c>
      <c r="G2" t="s">
        <v>367</v>
      </c>
      <c r="H2" t="s">
        <v>367</v>
      </c>
      <c r="I2" t="s">
        <v>367</v>
      </c>
      <c r="J2" t="s">
        <v>419</v>
      </c>
      <c r="K2" t="s">
        <v>425</v>
      </c>
      <c r="L2" t="s">
        <v>480</v>
      </c>
      <c r="M2" t="s">
        <v>492</v>
      </c>
      <c r="N2" t="s">
        <v>498</v>
      </c>
      <c r="O2" t="s">
        <v>520</v>
      </c>
      <c r="P2" t="s">
        <v>534</v>
      </c>
      <c r="Q2" t="s">
        <v>68</v>
      </c>
      <c r="R2" t="s">
        <v>325</v>
      </c>
      <c r="S2" t="s">
        <v>341</v>
      </c>
      <c r="T2" t="s">
        <v>547</v>
      </c>
      <c r="U2" t="s">
        <v>554</v>
      </c>
      <c r="V2" t="s">
        <v>547</v>
      </c>
      <c r="W2" t="s">
        <v>554</v>
      </c>
      <c r="X2" t="s">
        <v>566</v>
      </c>
      <c r="Y2" t="s">
        <v>547</v>
      </c>
      <c r="Z2" t="s">
        <v>554</v>
      </c>
      <c r="AA2" t="s">
        <v>566</v>
      </c>
      <c r="AB2" t="s">
        <v>595</v>
      </c>
      <c r="AC2" t="s">
        <v>547</v>
      </c>
      <c r="AD2" t="s">
        <v>554</v>
      </c>
      <c r="AE2" t="s">
        <v>613</v>
      </c>
      <c r="AF2" t="s">
        <v>635</v>
      </c>
      <c r="AG2" t="s">
        <v>663</v>
      </c>
      <c r="AH2" t="s">
        <v>35</v>
      </c>
      <c r="AI2" t="s">
        <v>688</v>
      </c>
      <c r="AJ2" t="s">
        <v>712</v>
      </c>
      <c r="AK2" t="s">
        <v>2751</v>
      </c>
      <c r="AL2" t="s">
        <v>2788</v>
      </c>
      <c r="AM2" t="s">
        <v>2796</v>
      </c>
      <c r="AN2" t="s">
        <v>688</v>
      </c>
    </row>
    <row r="3" spans="1:40">
      <c r="A3" t="s">
        <v>36</v>
      </c>
      <c r="B3" t="s">
        <v>69</v>
      </c>
      <c r="C3" t="s">
        <v>326</v>
      </c>
      <c r="D3" t="s">
        <v>342</v>
      </c>
      <c r="E3" t="s">
        <v>349</v>
      </c>
      <c r="F3" t="s">
        <v>368</v>
      </c>
      <c r="G3" t="s">
        <v>368</v>
      </c>
      <c r="H3" t="s">
        <v>385</v>
      </c>
      <c r="I3" t="s">
        <v>385</v>
      </c>
      <c r="J3" t="s">
        <v>420</v>
      </c>
      <c r="K3" t="s">
        <v>426</v>
      </c>
      <c r="L3" t="s">
        <v>481</v>
      </c>
      <c r="M3" t="s">
        <v>493</v>
      </c>
      <c r="N3" t="s">
        <v>499</v>
      </c>
      <c r="O3" t="s">
        <v>521</v>
      </c>
      <c r="P3" t="s">
        <v>535</v>
      </c>
      <c r="Q3" t="s">
        <v>69</v>
      </c>
      <c r="R3" t="s">
        <v>326</v>
      </c>
      <c r="S3" t="s">
        <v>342</v>
      </c>
      <c r="T3" t="s">
        <v>420</v>
      </c>
      <c r="U3" t="s">
        <v>555</v>
      </c>
      <c r="V3" t="s">
        <v>420</v>
      </c>
      <c r="W3" t="s">
        <v>555</v>
      </c>
      <c r="X3" t="s">
        <v>567</v>
      </c>
      <c r="Y3" t="s">
        <v>420</v>
      </c>
      <c r="Z3" t="s">
        <v>555</v>
      </c>
      <c r="AA3" t="s">
        <v>567</v>
      </c>
      <c r="AB3" t="s">
        <v>596</v>
      </c>
      <c r="AC3" t="s">
        <v>420</v>
      </c>
      <c r="AD3" t="s">
        <v>555</v>
      </c>
      <c r="AE3" t="s">
        <v>614</v>
      </c>
      <c r="AF3" t="s">
        <v>636</v>
      </c>
      <c r="AG3" t="s">
        <v>664</v>
      </c>
      <c r="AH3" t="s">
        <v>36</v>
      </c>
      <c r="AI3" t="s">
        <v>689</v>
      </c>
      <c r="AJ3" t="s">
        <v>713</v>
      </c>
      <c r="AK3" t="s">
        <v>2752</v>
      </c>
      <c r="AL3" t="s">
        <v>2789</v>
      </c>
      <c r="AM3" t="s">
        <v>2797</v>
      </c>
      <c r="AN3" t="s">
        <v>689</v>
      </c>
    </row>
    <row r="4" spans="1:40">
      <c r="A4" t="s">
        <v>37</v>
      </c>
      <c r="B4" t="s">
        <v>70</v>
      </c>
      <c r="C4" t="s">
        <v>327</v>
      </c>
      <c r="D4" t="s">
        <v>343</v>
      </c>
      <c r="E4" t="s">
        <v>350</v>
      </c>
      <c r="F4" t="s">
        <v>369</v>
      </c>
      <c r="G4" t="s">
        <v>369</v>
      </c>
      <c r="H4" t="s">
        <v>386</v>
      </c>
      <c r="I4" t="s">
        <v>386</v>
      </c>
      <c r="J4" t="s">
        <v>421</v>
      </c>
      <c r="K4" t="s">
        <v>427</v>
      </c>
      <c r="L4" t="s">
        <v>482</v>
      </c>
      <c r="M4" t="s">
        <v>494</v>
      </c>
      <c r="N4" t="s">
        <v>500</v>
      </c>
      <c r="O4" t="s">
        <v>522</v>
      </c>
      <c r="P4" t="s">
        <v>536</v>
      </c>
      <c r="Q4" t="s">
        <v>70</v>
      </c>
      <c r="R4" t="s">
        <v>327</v>
      </c>
      <c r="S4" t="s">
        <v>343</v>
      </c>
      <c r="T4" t="s">
        <v>548</v>
      </c>
      <c r="U4" t="s">
        <v>556</v>
      </c>
      <c r="V4" t="s">
        <v>548</v>
      </c>
      <c r="W4" t="s">
        <v>556</v>
      </c>
      <c r="X4" t="s">
        <v>568</v>
      </c>
      <c r="Y4" t="s">
        <v>548</v>
      </c>
      <c r="Z4" t="s">
        <v>556</v>
      </c>
      <c r="AA4" t="s">
        <v>568</v>
      </c>
      <c r="AB4" t="s">
        <v>597</v>
      </c>
      <c r="AC4" t="s">
        <v>548</v>
      </c>
      <c r="AD4" t="s">
        <v>556</v>
      </c>
      <c r="AF4" t="s">
        <v>637</v>
      </c>
      <c r="AH4" t="s">
        <v>37</v>
      </c>
      <c r="AI4" t="s">
        <v>690</v>
      </c>
      <c r="AJ4" t="s">
        <v>714</v>
      </c>
      <c r="AK4" t="s">
        <v>2753</v>
      </c>
      <c r="AL4" t="s">
        <v>2790</v>
      </c>
      <c r="AM4" t="s">
        <v>2798</v>
      </c>
      <c r="AN4" t="s">
        <v>690</v>
      </c>
    </row>
    <row r="5" spans="1:40">
      <c r="A5" t="s">
        <v>38</v>
      </c>
      <c r="B5" t="s">
        <v>71</v>
      </c>
      <c r="C5" t="s">
        <v>328</v>
      </c>
      <c r="D5" t="s">
        <v>344</v>
      </c>
      <c r="E5" t="s">
        <v>351</v>
      </c>
      <c r="F5" t="s">
        <v>370</v>
      </c>
      <c r="G5" t="s">
        <v>370</v>
      </c>
      <c r="H5" t="s">
        <v>387</v>
      </c>
      <c r="I5" t="s">
        <v>387</v>
      </c>
      <c r="K5" t="s">
        <v>428</v>
      </c>
      <c r="L5" t="s">
        <v>483</v>
      </c>
      <c r="N5" t="s">
        <v>501</v>
      </c>
      <c r="O5" t="s">
        <v>523</v>
      </c>
      <c r="Q5" t="s">
        <v>71</v>
      </c>
      <c r="R5" t="s">
        <v>328</v>
      </c>
      <c r="S5" t="s">
        <v>344</v>
      </c>
      <c r="T5" t="s">
        <v>549</v>
      </c>
      <c r="V5" t="s">
        <v>549</v>
      </c>
      <c r="X5" t="s">
        <v>569</v>
      </c>
      <c r="Y5" t="s">
        <v>549</v>
      </c>
      <c r="AA5" t="s">
        <v>569</v>
      </c>
      <c r="AB5" t="s">
        <v>598</v>
      </c>
      <c r="AC5" t="s">
        <v>549</v>
      </c>
      <c r="AF5" t="s">
        <v>638</v>
      </c>
      <c r="AH5" t="s">
        <v>38</v>
      </c>
      <c r="AI5" t="s">
        <v>691</v>
      </c>
      <c r="AJ5" t="s">
        <v>715</v>
      </c>
      <c r="AK5" t="s">
        <v>2754</v>
      </c>
      <c r="AL5" t="s">
        <v>2791</v>
      </c>
      <c r="AM5" t="s">
        <v>2799</v>
      </c>
      <c r="AN5" t="s">
        <v>691</v>
      </c>
    </row>
    <row r="6" spans="1:40">
      <c r="B6" t="s">
        <v>72</v>
      </c>
      <c r="C6" t="s">
        <v>329</v>
      </c>
      <c r="E6" t="s">
        <v>352</v>
      </c>
      <c r="F6" t="s">
        <v>371</v>
      </c>
      <c r="G6" t="s">
        <v>371</v>
      </c>
      <c r="H6" t="s">
        <v>388</v>
      </c>
      <c r="I6" t="s">
        <v>388</v>
      </c>
      <c r="K6" t="s">
        <v>429</v>
      </c>
      <c r="L6" t="s">
        <v>484</v>
      </c>
      <c r="N6" t="s">
        <v>502</v>
      </c>
      <c r="O6" t="s">
        <v>524</v>
      </c>
      <c r="Q6" t="s">
        <v>72</v>
      </c>
      <c r="R6" t="s">
        <v>329</v>
      </c>
      <c r="X6" t="s">
        <v>570</v>
      </c>
      <c r="AA6" t="s">
        <v>570</v>
      </c>
      <c r="AB6" t="s">
        <v>599</v>
      </c>
      <c r="AF6" t="s">
        <v>639</v>
      </c>
      <c r="AI6" t="s">
        <v>692</v>
      </c>
      <c r="AJ6" t="s">
        <v>716</v>
      </c>
      <c r="AK6" t="s">
        <v>2755</v>
      </c>
      <c r="AM6" t="s">
        <v>2800</v>
      </c>
      <c r="AN6" t="s">
        <v>692</v>
      </c>
    </row>
    <row r="7" spans="1:40">
      <c r="B7" t="s">
        <v>73</v>
      </c>
      <c r="C7" t="s">
        <v>330</v>
      </c>
      <c r="E7" t="s">
        <v>353</v>
      </c>
      <c r="F7" t="s">
        <v>372</v>
      </c>
      <c r="G7" t="s">
        <v>372</v>
      </c>
      <c r="H7" t="s">
        <v>389</v>
      </c>
      <c r="I7" t="s">
        <v>389</v>
      </c>
      <c r="K7" t="s">
        <v>430</v>
      </c>
      <c r="N7" t="s">
        <v>503</v>
      </c>
      <c r="O7" t="s">
        <v>525</v>
      </c>
      <c r="Q7" t="s">
        <v>73</v>
      </c>
      <c r="R7" t="s">
        <v>330</v>
      </c>
      <c r="X7" t="s">
        <v>571</v>
      </c>
      <c r="AA7" t="s">
        <v>571</v>
      </c>
      <c r="AB7" t="s">
        <v>600</v>
      </c>
      <c r="AF7" t="s">
        <v>640</v>
      </c>
      <c r="AI7" t="s">
        <v>693</v>
      </c>
      <c r="AJ7" t="s">
        <v>717</v>
      </c>
      <c r="AK7" t="s">
        <v>2756</v>
      </c>
      <c r="AM7" t="s">
        <v>2801</v>
      </c>
      <c r="AN7" t="s">
        <v>693</v>
      </c>
    </row>
    <row r="8" spans="1:40">
      <c r="B8" t="s">
        <v>74</v>
      </c>
      <c r="E8" t="s">
        <v>354</v>
      </c>
      <c r="F8" t="s">
        <v>373</v>
      </c>
      <c r="G8" t="s">
        <v>373</v>
      </c>
      <c r="H8" t="s">
        <v>390</v>
      </c>
      <c r="I8" t="s">
        <v>390</v>
      </c>
      <c r="K8" t="s">
        <v>431</v>
      </c>
      <c r="N8" t="s">
        <v>504</v>
      </c>
      <c r="O8" t="s">
        <v>526</v>
      </c>
      <c r="Q8" t="s">
        <v>74</v>
      </c>
      <c r="X8" t="s">
        <v>572</v>
      </c>
      <c r="AA8" t="s">
        <v>572</v>
      </c>
      <c r="AF8" t="s">
        <v>641</v>
      </c>
      <c r="AI8" t="s">
        <v>694</v>
      </c>
      <c r="AJ8" t="s">
        <v>718</v>
      </c>
      <c r="AK8" t="s">
        <v>2757</v>
      </c>
      <c r="AM8" t="s">
        <v>2802</v>
      </c>
      <c r="AN8" t="s">
        <v>694</v>
      </c>
    </row>
    <row r="9" spans="1:40">
      <c r="B9" t="s">
        <v>75</v>
      </c>
      <c r="E9" t="s">
        <v>355</v>
      </c>
      <c r="F9" t="s">
        <v>374</v>
      </c>
      <c r="G9" t="s">
        <v>374</v>
      </c>
      <c r="H9" t="s">
        <v>391</v>
      </c>
      <c r="I9" t="s">
        <v>391</v>
      </c>
      <c r="K9" t="s">
        <v>432</v>
      </c>
      <c r="N9" t="s">
        <v>505</v>
      </c>
      <c r="O9" t="s">
        <v>527</v>
      </c>
      <c r="Q9" t="s">
        <v>75</v>
      </c>
      <c r="X9" t="s">
        <v>573</v>
      </c>
      <c r="AA9" t="s">
        <v>573</v>
      </c>
      <c r="AF9" t="s">
        <v>642</v>
      </c>
      <c r="AJ9" t="s">
        <v>719</v>
      </c>
      <c r="AK9" t="s">
        <v>2758</v>
      </c>
      <c r="AM9" t="s">
        <v>2803</v>
      </c>
    </row>
    <row r="10" spans="1:40">
      <c r="B10" t="s">
        <v>76</v>
      </c>
      <c r="E10" t="s">
        <v>356</v>
      </c>
      <c r="F10" t="s">
        <v>375</v>
      </c>
      <c r="G10" t="s">
        <v>375</v>
      </c>
      <c r="H10" t="s">
        <v>392</v>
      </c>
      <c r="I10" t="s">
        <v>392</v>
      </c>
      <c r="K10" t="s">
        <v>433</v>
      </c>
      <c r="N10" t="s">
        <v>506</v>
      </c>
      <c r="O10" t="s">
        <v>528</v>
      </c>
      <c r="Q10" t="s">
        <v>76</v>
      </c>
      <c r="X10" t="s">
        <v>574</v>
      </c>
      <c r="AA10" t="s">
        <v>574</v>
      </c>
      <c r="AF10" t="s">
        <v>643</v>
      </c>
      <c r="AJ10" t="s">
        <v>720</v>
      </c>
      <c r="AK10" t="s">
        <v>2759</v>
      </c>
      <c r="AM10" t="s">
        <v>2804</v>
      </c>
    </row>
    <row r="11" spans="1:40">
      <c r="B11" t="s">
        <v>77</v>
      </c>
      <c r="F11" t="s">
        <v>376</v>
      </c>
      <c r="G11" t="s">
        <v>376</v>
      </c>
      <c r="H11" t="s">
        <v>393</v>
      </c>
      <c r="I11" t="s">
        <v>393</v>
      </c>
      <c r="K11" t="s">
        <v>434</v>
      </c>
      <c r="N11" t="s">
        <v>507</v>
      </c>
      <c r="O11" t="s">
        <v>529</v>
      </c>
      <c r="Q11" t="s">
        <v>77</v>
      </c>
      <c r="X11" t="s">
        <v>575</v>
      </c>
      <c r="AA11" t="s">
        <v>575</v>
      </c>
      <c r="AF11" t="s">
        <v>644</v>
      </c>
      <c r="AJ11" t="s">
        <v>721</v>
      </c>
      <c r="AK11" t="s">
        <v>2760</v>
      </c>
      <c r="AM11" t="s">
        <v>2805</v>
      </c>
    </row>
    <row r="12" spans="1:40">
      <c r="B12" t="s">
        <v>78</v>
      </c>
      <c r="F12" t="s">
        <v>377</v>
      </c>
      <c r="G12" t="s">
        <v>377</v>
      </c>
      <c r="H12" t="s">
        <v>394</v>
      </c>
      <c r="I12" t="s">
        <v>394</v>
      </c>
      <c r="K12" t="s">
        <v>435</v>
      </c>
      <c r="N12" t="s">
        <v>502</v>
      </c>
      <c r="Q12" t="s">
        <v>78</v>
      </c>
      <c r="X12" t="s">
        <v>576</v>
      </c>
      <c r="AA12" t="s">
        <v>576</v>
      </c>
      <c r="AF12" t="s">
        <v>645</v>
      </c>
      <c r="AJ12" t="s">
        <v>722</v>
      </c>
      <c r="AM12" t="s">
        <v>2806</v>
      </c>
    </row>
    <row r="13" spans="1:40">
      <c r="B13" t="s">
        <v>79</v>
      </c>
      <c r="H13" t="s">
        <v>395</v>
      </c>
      <c r="I13" t="s">
        <v>395</v>
      </c>
      <c r="K13" t="s">
        <v>436</v>
      </c>
      <c r="N13" t="s">
        <v>508</v>
      </c>
      <c r="Q13" t="s">
        <v>79</v>
      </c>
      <c r="X13" t="s">
        <v>577</v>
      </c>
      <c r="AA13" t="s">
        <v>577</v>
      </c>
      <c r="AF13" t="s">
        <v>646</v>
      </c>
      <c r="AJ13" t="s">
        <v>723</v>
      </c>
      <c r="AM13" t="s">
        <v>2807</v>
      </c>
    </row>
    <row r="14" spans="1:40">
      <c r="B14" t="s">
        <v>80</v>
      </c>
      <c r="H14" t="s">
        <v>396</v>
      </c>
      <c r="I14" t="s">
        <v>396</v>
      </c>
      <c r="K14" t="s">
        <v>437</v>
      </c>
      <c r="N14" t="s">
        <v>509</v>
      </c>
      <c r="Q14" t="s">
        <v>80</v>
      </c>
      <c r="X14" t="s">
        <v>578</v>
      </c>
      <c r="AA14" t="s">
        <v>578</v>
      </c>
      <c r="AF14" t="s">
        <v>647</v>
      </c>
      <c r="AJ14" t="s">
        <v>724</v>
      </c>
      <c r="AM14" t="s">
        <v>2808</v>
      </c>
    </row>
    <row r="15" spans="1:40">
      <c r="B15" t="s">
        <v>81</v>
      </c>
      <c r="H15" t="s">
        <v>397</v>
      </c>
      <c r="I15" t="s">
        <v>397</v>
      </c>
      <c r="K15" t="s">
        <v>438</v>
      </c>
      <c r="N15" t="s">
        <v>510</v>
      </c>
      <c r="Q15" t="s">
        <v>81</v>
      </c>
      <c r="AF15" t="s">
        <v>648</v>
      </c>
      <c r="AJ15" t="s">
        <v>725</v>
      </c>
      <c r="AM15" t="s">
        <v>2809</v>
      </c>
    </row>
    <row r="16" spans="1:40">
      <c r="B16" t="s">
        <v>82</v>
      </c>
      <c r="H16" t="s">
        <v>398</v>
      </c>
      <c r="I16" t="s">
        <v>398</v>
      </c>
      <c r="K16" t="s">
        <v>439</v>
      </c>
      <c r="N16" t="s">
        <v>511</v>
      </c>
      <c r="Q16" t="s">
        <v>82</v>
      </c>
      <c r="AF16" t="s">
        <v>649</v>
      </c>
      <c r="AJ16" t="s">
        <v>726</v>
      </c>
      <c r="AM16" t="s">
        <v>2810</v>
      </c>
    </row>
    <row r="17" spans="2:39">
      <c r="B17" t="s">
        <v>83</v>
      </c>
      <c r="H17" t="s">
        <v>399</v>
      </c>
      <c r="I17" t="s">
        <v>399</v>
      </c>
      <c r="K17" t="s">
        <v>440</v>
      </c>
      <c r="N17" t="s">
        <v>512</v>
      </c>
      <c r="Q17" t="s">
        <v>83</v>
      </c>
      <c r="AF17" t="s">
        <v>650</v>
      </c>
      <c r="AJ17" t="s">
        <v>727</v>
      </c>
      <c r="AM17" t="s">
        <v>2811</v>
      </c>
    </row>
    <row r="18" spans="2:39">
      <c r="B18" t="s">
        <v>84</v>
      </c>
      <c r="H18" t="s">
        <v>400</v>
      </c>
      <c r="I18" t="s">
        <v>400</v>
      </c>
      <c r="K18" t="s">
        <v>441</v>
      </c>
      <c r="N18" t="s">
        <v>513</v>
      </c>
      <c r="Q18" t="s">
        <v>84</v>
      </c>
      <c r="AF18" t="s">
        <v>651</v>
      </c>
      <c r="AJ18" t="s">
        <v>728</v>
      </c>
      <c r="AM18" t="s">
        <v>2812</v>
      </c>
    </row>
    <row r="19" spans="2:39">
      <c r="B19" t="s">
        <v>85</v>
      </c>
      <c r="H19" t="s">
        <v>401</v>
      </c>
      <c r="I19" t="s">
        <v>401</v>
      </c>
      <c r="K19" t="s">
        <v>442</v>
      </c>
      <c r="N19" t="s">
        <v>514</v>
      </c>
      <c r="Q19" t="s">
        <v>85</v>
      </c>
      <c r="AF19" t="s">
        <v>652</v>
      </c>
      <c r="AJ19" t="s">
        <v>729</v>
      </c>
      <c r="AM19" t="s">
        <v>2813</v>
      </c>
    </row>
    <row r="20" spans="2:39">
      <c r="B20" t="s">
        <v>86</v>
      </c>
      <c r="H20" t="s">
        <v>402</v>
      </c>
      <c r="I20" t="s">
        <v>402</v>
      </c>
      <c r="K20" t="s">
        <v>443</v>
      </c>
      <c r="N20" t="s">
        <v>515</v>
      </c>
      <c r="Q20" t="s">
        <v>86</v>
      </c>
      <c r="AJ20" t="s">
        <v>730</v>
      </c>
      <c r="AM20" t="s">
        <v>2814</v>
      </c>
    </row>
    <row r="21" spans="2:39">
      <c r="B21" t="s">
        <v>87</v>
      </c>
      <c r="H21" t="s">
        <v>403</v>
      </c>
      <c r="I21" t="s">
        <v>403</v>
      </c>
      <c r="K21" t="s">
        <v>444</v>
      </c>
      <c r="N21" t="s">
        <v>516</v>
      </c>
      <c r="Q21" t="s">
        <v>87</v>
      </c>
      <c r="AJ21" t="s">
        <v>731</v>
      </c>
      <c r="AM21" t="s">
        <v>2815</v>
      </c>
    </row>
    <row r="22" spans="2:39">
      <c r="B22" t="s">
        <v>88</v>
      </c>
      <c r="H22" t="s">
        <v>404</v>
      </c>
      <c r="I22" t="s">
        <v>404</v>
      </c>
      <c r="K22" t="s">
        <v>445</v>
      </c>
      <c r="Q22" t="s">
        <v>88</v>
      </c>
      <c r="AJ22" t="s">
        <v>732</v>
      </c>
      <c r="AM22" t="s">
        <v>2816</v>
      </c>
    </row>
    <row r="23" spans="2:39">
      <c r="B23" t="s">
        <v>89</v>
      </c>
      <c r="H23" t="s">
        <v>374</v>
      </c>
      <c r="I23" t="s">
        <v>374</v>
      </c>
      <c r="K23" t="s">
        <v>446</v>
      </c>
      <c r="Q23" t="s">
        <v>89</v>
      </c>
      <c r="AJ23" t="s">
        <v>733</v>
      </c>
      <c r="AM23" t="s">
        <v>2817</v>
      </c>
    </row>
    <row r="24" spans="2:39">
      <c r="B24" t="s">
        <v>90</v>
      </c>
      <c r="H24" t="s">
        <v>405</v>
      </c>
      <c r="I24" t="s">
        <v>405</v>
      </c>
      <c r="K24" t="s">
        <v>447</v>
      </c>
      <c r="Q24" t="s">
        <v>90</v>
      </c>
      <c r="AJ24" t="s">
        <v>734</v>
      </c>
      <c r="AM24" t="s">
        <v>2818</v>
      </c>
    </row>
    <row r="25" spans="2:39">
      <c r="B25" t="s">
        <v>91</v>
      </c>
      <c r="H25" t="s">
        <v>406</v>
      </c>
      <c r="I25" t="s">
        <v>406</v>
      </c>
      <c r="K25" t="s">
        <v>448</v>
      </c>
      <c r="Q25" t="s">
        <v>91</v>
      </c>
      <c r="AJ25" t="s">
        <v>735</v>
      </c>
      <c r="AM25" t="s">
        <v>2819</v>
      </c>
    </row>
    <row r="26" spans="2:39">
      <c r="B26" t="s">
        <v>92</v>
      </c>
      <c r="H26" t="s">
        <v>407</v>
      </c>
      <c r="I26" t="s">
        <v>407</v>
      </c>
      <c r="K26" t="s">
        <v>449</v>
      </c>
      <c r="Q26" t="s">
        <v>92</v>
      </c>
      <c r="AJ26" t="s">
        <v>736</v>
      </c>
      <c r="AM26" t="s">
        <v>2820</v>
      </c>
    </row>
    <row r="27" spans="2:39">
      <c r="B27" t="s">
        <v>93</v>
      </c>
      <c r="H27" t="s">
        <v>408</v>
      </c>
      <c r="I27" t="s">
        <v>408</v>
      </c>
      <c r="K27" t="s">
        <v>450</v>
      </c>
      <c r="Q27" t="s">
        <v>93</v>
      </c>
      <c r="AJ27" t="s">
        <v>737</v>
      </c>
      <c r="AM27" t="s">
        <v>2821</v>
      </c>
    </row>
    <row r="28" spans="2:39">
      <c r="B28" t="s">
        <v>94</v>
      </c>
      <c r="H28" t="s">
        <v>409</v>
      </c>
      <c r="I28" t="s">
        <v>409</v>
      </c>
      <c r="K28" t="s">
        <v>451</v>
      </c>
      <c r="Q28" t="s">
        <v>94</v>
      </c>
      <c r="AJ28" t="s">
        <v>738</v>
      </c>
      <c r="AM28" t="s">
        <v>2822</v>
      </c>
    </row>
    <row r="29" spans="2:39">
      <c r="B29" t="s">
        <v>95</v>
      </c>
      <c r="H29" t="s">
        <v>376</v>
      </c>
      <c r="I29" t="s">
        <v>376</v>
      </c>
      <c r="K29" t="s">
        <v>452</v>
      </c>
      <c r="Q29" t="s">
        <v>95</v>
      </c>
      <c r="AJ29" t="s">
        <v>739</v>
      </c>
      <c r="AM29" t="s">
        <v>2823</v>
      </c>
    </row>
    <row r="30" spans="2:39">
      <c r="B30" t="s">
        <v>96</v>
      </c>
      <c r="H30" t="s">
        <v>410</v>
      </c>
      <c r="I30" t="s">
        <v>410</v>
      </c>
      <c r="K30" t="s">
        <v>453</v>
      </c>
      <c r="Q30" t="s">
        <v>96</v>
      </c>
      <c r="AJ30" t="s">
        <v>740</v>
      </c>
      <c r="AM30" t="s">
        <v>88</v>
      </c>
    </row>
    <row r="31" spans="2:39">
      <c r="B31" t="s">
        <v>97</v>
      </c>
      <c r="H31" t="s">
        <v>411</v>
      </c>
      <c r="I31" t="s">
        <v>411</v>
      </c>
      <c r="K31" t="s">
        <v>454</v>
      </c>
      <c r="Q31" t="s">
        <v>97</v>
      </c>
      <c r="AJ31" t="s">
        <v>741</v>
      </c>
      <c r="AM31" t="s">
        <v>2824</v>
      </c>
    </row>
    <row r="32" spans="2:39">
      <c r="B32" t="s">
        <v>98</v>
      </c>
      <c r="K32" t="s">
        <v>455</v>
      </c>
      <c r="Q32" t="s">
        <v>98</v>
      </c>
      <c r="AJ32" t="s">
        <v>742</v>
      </c>
      <c r="AM32" t="s">
        <v>2825</v>
      </c>
    </row>
    <row r="33" spans="2:39">
      <c r="B33" t="s">
        <v>99</v>
      </c>
      <c r="K33" t="s">
        <v>456</v>
      </c>
      <c r="Q33" t="s">
        <v>99</v>
      </c>
      <c r="AJ33" t="s">
        <v>743</v>
      </c>
      <c r="AM33" t="s">
        <v>2826</v>
      </c>
    </row>
    <row r="34" spans="2:39">
      <c r="B34" t="s">
        <v>100</v>
      </c>
      <c r="K34" t="s">
        <v>457</v>
      </c>
      <c r="Q34" t="s">
        <v>100</v>
      </c>
      <c r="AJ34" t="s">
        <v>744</v>
      </c>
      <c r="AM34" t="s">
        <v>2827</v>
      </c>
    </row>
    <row r="35" spans="2:39">
      <c r="B35" t="s">
        <v>101</v>
      </c>
      <c r="K35" t="s">
        <v>458</v>
      </c>
      <c r="Q35" t="s">
        <v>101</v>
      </c>
      <c r="AJ35" t="s">
        <v>745</v>
      </c>
      <c r="AM35" t="s">
        <v>2828</v>
      </c>
    </row>
    <row r="36" spans="2:39">
      <c r="B36" t="s">
        <v>102</v>
      </c>
      <c r="K36" t="s">
        <v>459</v>
      </c>
      <c r="Q36" t="s">
        <v>102</v>
      </c>
      <c r="AJ36" t="s">
        <v>746</v>
      </c>
      <c r="AM36" t="s">
        <v>2829</v>
      </c>
    </row>
    <row r="37" spans="2:39">
      <c r="B37" t="s">
        <v>103</v>
      </c>
      <c r="K37" t="s">
        <v>460</v>
      </c>
      <c r="Q37" t="s">
        <v>103</v>
      </c>
      <c r="AJ37" t="s">
        <v>747</v>
      </c>
      <c r="AM37" t="s">
        <v>2830</v>
      </c>
    </row>
    <row r="38" spans="2:39">
      <c r="B38" t="s">
        <v>104</v>
      </c>
      <c r="K38" t="s">
        <v>461</v>
      </c>
      <c r="Q38" t="s">
        <v>104</v>
      </c>
      <c r="AJ38" t="s">
        <v>748</v>
      </c>
      <c r="AM38" t="s">
        <v>2831</v>
      </c>
    </row>
    <row r="39" spans="2:39">
      <c r="B39" t="s">
        <v>105</v>
      </c>
      <c r="K39" t="s">
        <v>462</v>
      </c>
      <c r="Q39" t="s">
        <v>105</v>
      </c>
      <c r="AJ39" t="s">
        <v>749</v>
      </c>
      <c r="AM39" t="s">
        <v>2832</v>
      </c>
    </row>
    <row r="40" spans="2:39">
      <c r="B40" t="s">
        <v>106</v>
      </c>
      <c r="K40" t="s">
        <v>463</v>
      </c>
      <c r="Q40" t="s">
        <v>106</v>
      </c>
      <c r="AJ40" t="s">
        <v>750</v>
      </c>
      <c r="AM40" t="s">
        <v>2833</v>
      </c>
    </row>
    <row r="41" spans="2:39">
      <c r="B41" t="s">
        <v>107</v>
      </c>
      <c r="K41" t="s">
        <v>464</v>
      </c>
      <c r="Q41" t="s">
        <v>107</v>
      </c>
      <c r="AJ41" t="s">
        <v>751</v>
      </c>
      <c r="AM41" t="s">
        <v>2834</v>
      </c>
    </row>
    <row r="42" spans="2:39">
      <c r="B42" t="s">
        <v>108</v>
      </c>
      <c r="K42" t="s">
        <v>465</v>
      </c>
      <c r="Q42" t="s">
        <v>108</v>
      </c>
      <c r="AJ42" t="s">
        <v>752</v>
      </c>
      <c r="AM42" t="s">
        <v>86</v>
      </c>
    </row>
    <row r="43" spans="2:39">
      <c r="B43" t="s">
        <v>109</v>
      </c>
      <c r="K43" t="s">
        <v>466</v>
      </c>
      <c r="Q43" t="s">
        <v>109</v>
      </c>
      <c r="AJ43" t="s">
        <v>753</v>
      </c>
      <c r="AM43" t="s">
        <v>2835</v>
      </c>
    </row>
    <row r="44" spans="2:39">
      <c r="B44" t="s">
        <v>110</v>
      </c>
      <c r="K44" t="s">
        <v>467</v>
      </c>
      <c r="Q44" t="s">
        <v>110</v>
      </c>
      <c r="AJ44" t="s">
        <v>754</v>
      </c>
      <c r="AM44" t="s">
        <v>2836</v>
      </c>
    </row>
    <row r="45" spans="2:39">
      <c r="B45" t="s">
        <v>111</v>
      </c>
      <c r="K45" t="s">
        <v>468</v>
      </c>
      <c r="Q45" t="s">
        <v>111</v>
      </c>
      <c r="AJ45" t="s">
        <v>755</v>
      </c>
      <c r="AM45" t="s">
        <v>2837</v>
      </c>
    </row>
    <row r="46" spans="2:39">
      <c r="B46" t="s">
        <v>112</v>
      </c>
      <c r="K46" t="s">
        <v>469</v>
      </c>
      <c r="Q46" t="s">
        <v>112</v>
      </c>
      <c r="AJ46" t="s">
        <v>756</v>
      </c>
      <c r="AM46" t="s">
        <v>100</v>
      </c>
    </row>
    <row r="47" spans="2:39">
      <c r="B47" t="s">
        <v>113</v>
      </c>
      <c r="K47" t="s">
        <v>470</v>
      </c>
      <c r="Q47" t="s">
        <v>113</v>
      </c>
      <c r="AJ47" t="s">
        <v>757</v>
      </c>
      <c r="AM47" t="s">
        <v>2838</v>
      </c>
    </row>
    <row r="48" spans="2:39">
      <c r="B48" t="s">
        <v>114</v>
      </c>
      <c r="K48" t="s">
        <v>471</v>
      </c>
      <c r="Q48" t="s">
        <v>114</v>
      </c>
      <c r="AJ48" t="s">
        <v>758</v>
      </c>
      <c r="AM48" t="s">
        <v>2839</v>
      </c>
    </row>
    <row r="49" spans="2:39">
      <c r="B49" t="s">
        <v>115</v>
      </c>
      <c r="K49" t="s">
        <v>472</v>
      </c>
      <c r="Q49" t="s">
        <v>115</v>
      </c>
      <c r="AJ49" t="s">
        <v>759</v>
      </c>
      <c r="AM49" t="s">
        <v>92</v>
      </c>
    </row>
    <row r="50" spans="2:39">
      <c r="B50" t="s">
        <v>116</v>
      </c>
      <c r="K50" t="s">
        <v>473</v>
      </c>
      <c r="Q50" t="s">
        <v>116</v>
      </c>
      <c r="AJ50" t="s">
        <v>760</v>
      </c>
      <c r="AM50" t="s">
        <v>2840</v>
      </c>
    </row>
    <row r="51" spans="2:39">
      <c r="B51" t="s">
        <v>117</v>
      </c>
      <c r="K51" t="s">
        <v>474</v>
      </c>
      <c r="Q51" t="s">
        <v>117</v>
      </c>
      <c r="AJ51" t="s">
        <v>761</v>
      </c>
      <c r="AM51" t="s">
        <v>2841</v>
      </c>
    </row>
    <row r="52" spans="2:39">
      <c r="B52" t="s">
        <v>118</v>
      </c>
      <c r="K52" t="s">
        <v>475</v>
      </c>
      <c r="Q52" t="s">
        <v>118</v>
      </c>
      <c r="AJ52" t="s">
        <v>762</v>
      </c>
      <c r="AM52" t="s">
        <v>2842</v>
      </c>
    </row>
    <row r="53" spans="2:39">
      <c r="B53" t="s">
        <v>119</v>
      </c>
      <c r="Q53" t="s">
        <v>119</v>
      </c>
      <c r="AJ53" t="s">
        <v>763</v>
      </c>
      <c r="AM53" t="s">
        <v>2843</v>
      </c>
    </row>
    <row r="54" spans="2:39">
      <c r="B54" t="s">
        <v>120</v>
      </c>
      <c r="Q54" t="s">
        <v>120</v>
      </c>
      <c r="AJ54" t="s">
        <v>764</v>
      </c>
      <c r="AM54" t="s">
        <v>2844</v>
      </c>
    </row>
    <row r="55" spans="2:39">
      <c r="B55" t="s">
        <v>121</v>
      </c>
      <c r="Q55" t="s">
        <v>121</v>
      </c>
      <c r="AJ55" t="s">
        <v>765</v>
      </c>
      <c r="AM55" t="s">
        <v>2845</v>
      </c>
    </row>
    <row r="56" spans="2:39">
      <c r="B56" t="s">
        <v>122</v>
      </c>
      <c r="Q56" t="s">
        <v>122</v>
      </c>
      <c r="AJ56" t="s">
        <v>766</v>
      </c>
      <c r="AM56" t="s">
        <v>2846</v>
      </c>
    </row>
    <row r="57" spans="2:39">
      <c r="B57" t="s">
        <v>123</v>
      </c>
      <c r="Q57" t="s">
        <v>123</v>
      </c>
      <c r="AJ57" t="s">
        <v>767</v>
      </c>
      <c r="AM57" t="s">
        <v>2847</v>
      </c>
    </row>
    <row r="58" spans="2:39">
      <c r="B58" t="s">
        <v>124</v>
      </c>
      <c r="Q58" t="s">
        <v>124</v>
      </c>
      <c r="AJ58" t="s">
        <v>768</v>
      </c>
      <c r="AM58" t="s">
        <v>2848</v>
      </c>
    </row>
    <row r="59" spans="2:39">
      <c r="B59" t="s">
        <v>125</v>
      </c>
      <c r="Q59" t="s">
        <v>125</v>
      </c>
      <c r="AJ59" t="s">
        <v>769</v>
      </c>
      <c r="AM59" t="s">
        <v>282</v>
      </c>
    </row>
    <row r="60" spans="2:39">
      <c r="B60" t="s">
        <v>126</v>
      </c>
      <c r="Q60" t="s">
        <v>126</v>
      </c>
      <c r="AJ60" t="s">
        <v>770</v>
      </c>
      <c r="AM60" t="s">
        <v>2849</v>
      </c>
    </row>
    <row r="61" spans="2:39">
      <c r="B61" t="s">
        <v>127</v>
      </c>
      <c r="Q61" t="s">
        <v>127</v>
      </c>
      <c r="AJ61" t="s">
        <v>771</v>
      </c>
      <c r="AM61" t="s">
        <v>2850</v>
      </c>
    </row>
    <row r="62" spans="2:39">
      <c r="B62" t="s">
        <v>128</v>
      </c>
      <c r="Q62" t="s">
        <v>128</v>
      </c>
      <c r="AJ62" t="s">
        <v>772</v>
      </c>
      <c r="AM62" t="s">
        <v>2851</v>
      </c>
    </row>
    <row r="63" spans="2:39">
      <c r="B63" t="s">
        <v>129</v>
      </c>
      <c r="Q63" t="s">
        <v>129</v>
      </c>
      <c r="AJ63" t="s">
        <v>773</v>
      </c>
      <c r="AM63" t="s">
        <v>2852</v>
      </c>
    </row>
    <row r="64" spans="2:39">
      <c r="B64" t="s">
        <v>130</v>
      </c>
      <c r="Q64" t="s">
        <v>130</v>
      </c>
      <c r="AJ64" t="s">
        <v>774</v>
      </c>
      <c r="AM64" t="s">
        <v>2853</v>
      </c>
    </row>
    <row r="65" spans="2:39">
      <c r="B65" t="s">
        <v>131</v>
      </c>
      <c r="Q65" t="s">
        <v>131</v>
      </c>
      <c r="AJ65" t="s">
        <v>775</v>
      </c>
      <c r="AM65" t="s">
        <v>2854</v>
      </c>
    </row>
    <row r="66" spans="2:39">
      <c r="B66" t="s">
        <v>132</v>
      </c>
      <c r="Q66" t="s">
        <v>132</v>
      </c>
      <c r="AJ66" t="s">
        <v>776</v>
      </c>
      <c r="AM66" t="s">
        <v>2855</v>
      </c>
    </row>
    <row r="67" spans="2:39">
      <c r="B67" t="s">
        <v>133</v>
      </c>
      <c r="Q67" t="s">
        <v>133</v>
      </c>
      <c r="AJ67" t="s">
        <v>777</v>
      </c>
      <c r="AM67" t="s">
        <v>2856</v>
      </c>
    </row>
    <row r="68" spans="2:39">
      <c r="B68" t="s">
        <v>134</v>
      </c>
      <c r="Q68" t="s">
        <v>134</v>
      </c>
      <c r="AJ68" t="s">
        <v>778</v>
      </c>
      <c r="AM68" t="s">
        <v>2857</v>
      </c>
    </row>
    <row r="69" spans="2:39">
      <c r="B69" t="s">
        <v>135</v>
      </c>
      <c r="Q69" t="s">
        <v>135</v>
      </c>
      <c r="AJ69" t="s">
        <v>779</v>
      </c>
      <c r="AM69" t="s">
        <v>2858</v>
      </c>
    </row>
    <row r="70" spans="2:39">
      <c r="B70" t="s">
        <v>136</v>
      </c>
      <c r="Q70" t="s">
        <v>136</v>
      </c>
      <c r="AJ70" t="s">
        <v>780</v>
      </c>
      <c r="AM70" t="s">
        <v>2859</v>
      </c>
    </row>
    <row r="71" spans="2:39">
      <c r="B71" t="s">
        <v>137</v>
      </c>
      <c r="Q71" t="s">
        <v>137</v>
      </c>
      <c r="AJ71" t="s">
        <v>781</v>
      </c>
      <c r="AM71" t="s">
        <v>2860</v>
      </c>
    </row>
    <row r="72" spans="2:39">
      <c r="B72" t="s">
        <v>138</v>
      </c>
      <c r="Q72" t="s">
        <v>138</v>
      </c>
      <c r="AJ72" t="s">
        <v>782</v>
      </c>
      <c r="AM72" t="s">
        <v>2861</v>
      </c>
    </row>
    <row r="73" spans="2:39">
      <c r="B73" t="s">
        <v>139</v>
      </c>
      <c r="Q73" t="s">
        <v>139</v>
      </c>
      <c r="AJ73" t="s">
        <v>783</v>
      </c>
      <c r="AM73" t="s">
        <v>2862</v>
      </c>
    </row>
    <row r="74" spans="2:39">
      <c r="B74" t="s">
        <v>140</v>
      </c>
      <c r="Q74" t="s">
        <v>140</v>
      </c>
      <c r="AJ74" t="s">
        <v>784</v>
      </c>
      <c r="AM74" t="s">
        <v>124</v>
      </c>
    </row>
    <row r="75" spans="2:39">
      <c r="B75" t="s">
        <v>141</v>
      </c>
      <c r="Q75" t="s">
        <v>141</v>
      </c>
      <c r="AJ75" t="s">
        <v>785</v>
      </c>
      <c r="AM75" t="s">
        <v>2863</v>
      </c>
    </row>
    <row r="76" spans="2:39">
      <c r="B76" t="s">
        <v>142</v>
      </c>
      <c r="Q76" t="s">
        <v>142</v>
      </c>
      <c r="AJ76" t="s">
        <v>786</v>
      </c>
      <c r="AM76" t="s">
        <v>2864</v>
      </c>
    </row>
    <row r="77" spans="2:39">
      <c r="B77" t="s">
        <v>143</v>
      </c>
      <c r="Q77" t="s">
        <v>143</v>
      </c>
      <c r="AJ77" t="s">
        <v>787</v>
      </c>
      <c r="AM77" t="s">
        <v>2865</v>
      </c>
    </row>
    <row r="78" spans="2:39">
      <c r="B78" t="s">
        <v>144</v>
      </c>
      <c r="Q78" t="s">
        <v>144</v>
      </c>
      <c r="AJ78" t="s">
        <v>788</v>
      </c>
      <c r="AM78" t="s">
        <v>2866</v>
      </c>
    </row>
    <row r="79" spans="2:39">
      <c r="B79" t="s">
        <v>145</v>
      </c>
      <c r="Q79" t="s">
        <v>145</v>
      </c>
      <c r="AJ79" t="s">
        <v>789</v>
      </c>
      <c r="AM79" t="s">
        <v>2867</v>
      </c>
    </row>
    <row r="80" spans="2:39">
      <c r="B80" t="s">
        <v>146</v>
      </c>
      <c r="Q80" t="s">
        <v>146</v>
      </c>
      <c r="AJ80" t="s">
        <v>790</v>
      </c>
      <c r="AM80" t="s">
        <v>2868</v>
      </c>
    </row>
    <row r="81" spans="2:39">
      <c r="B81" t="s">
        <v>147</v>
      </c>
      <c r="Q81" t="s">
        <v>147</v>
      </c>
      <c r="AJ81" t="s">
        <v>791</v>
      </c>
      <c r="AM81" t="s">
        <v>2869</v>
      </c>
    </row>
    <row r="82" spans="2:39">
      <c r="B82" t="s">
        <v>148</v>
      </c>
      <c r="Q82" t="s">
        <v>148</v>
      </c>
      <c r="AJ82" t="s">
        <v>792</v>
      </c>
      <c r="AM82" t="s">
        <v>2870</v>
      </c>
    </row>
    <row r="83" spans="2:39">
      <c r="B83" t="s">
        <v>149</v>
      </c>
      <c r="Q83" t="s">
        <v>149</v>
      </c>
      <c r="AJ83" t="s">
        <v>793</v>
      </c>
      <c r="AM83" t="s">
        <v>2871</v>
      </c>
    </row>
    <row r="84" spans="2:39">
      <c r="B84" t="s">
        <v>150</v>
      </c>
      <c r="Q84" t="s">
        <v>150</v>
      </c>
      <c r="AJ84" t="s">
        <v>794</v>
      </c>
      <c r="AM84" t="s">
        <v>2872</v>
      </c>
    </row>
    <row r="85" spans="2:39">
      <c r="B85" t="s">
        <v>151</v>
      </c>
      <c r="Q85" t="s">
        <v>151</v>
      </c>
      <c r="AJ85" t="s">
        <v>795</v>
      </c>
      <c r="AM85" t="s">
        <v>2873</v>
      </c>
    </row>
    <row r="86" spans="2:39">
      <c r="B86" t="s">
        <v>152</v>
      </c>
      <c r="Q86" t="s">
        <v>152</v>
      </c>
      <c r="AJ86" t="s">
        <v>796</v>
      </c>
      <c r="AM86" t="s">
        <v>2874</v>
      </c>
    </row>
    <row r="87" spans="2:39">
      <c r="B87" t="s">
        <v>153</v>
      </c>
      <c r="Q87" t="s">
        <v>153</v>
      </c>
      <c r="AJ87" t="s">
        <v>797</v>
      </c>
      <c r="AM87" t="s">
        <v>2875</v>
      </c>
    </row>
    <row r="88" spans="2:39">
      <c r="B88" t="s">
        <v>154</v>
      </c>
      <c r="Q88" t="s">
        <v>154</v>
      </c>
      <c r="AJ88" t="s">
        <v>798</v>
      </c>
      <c r="AM88" t="s">
        <v>2876</v>
      </c>
    </row>
    <row r="89" spans="2:39">
      <c r="B89" t="s">
        <v>155</v>
      </c>
      <c r="Q89" t="s">
        <v>155</v>
      </c>
      <c r="AJ89" t="s">
        <v>799</v>
      </c>
      <c r="AM89" t="s">
        <v>276</v>
      </c>
    </row>
    <row r="90" spans="2:39">
      <c r="B90" t="s">
        <v>156</v>
      </c>
      <c r="Q90" t="s">
        <v>156</v>
      </c>
      <c r="AJ90" t="s">
        <v>800</v>
      </c>
      <c r="AM90" t="s">
        <v>2877</v>
      </c>
    </row>
    <row r="91" spans="2:39">
      <c r="B91" t="s">
        <v>157</v>
      </c>
      <c r="Q91" t="s">
        <v>157</v>
      </c>
      <c r="AJ91" t="s">
        <v>801</v>
      </c>
      <c r="AM91" t="s">
        <v>2878</v>
      </c>
    </row>
    <row r="92" spans="2:39">
      <c r="B92" t="s">
        <v>158</v>
      </c>
      <c r="Q92" t="s">
        <v>158</v>
      </c>
      <c r="AJ92" t="s">
        <v>802</v>
      </c>
      <c r="AM92" t="s">
        <v>2879</v>
      </c>
    </row>
    <row r="93" spans="2:39">
      <c r="B93" t="s">
        <v>159</v>
      </c>
      <c r="Q93" t="s">
        <v>159</v>
      </c>
      <c r="AJ93" t="s">
        <v>803</v>
      </c>
      <c r="AM93" t="s">
        <v>2880</v>
      </c>
    </row>
    <row r="94" spans="2:39">
      <c r="B94" t="s">
        <v>160</v>
      </c>
      <c r="Q94" t="s">
        <v>160</v>
      </c>
      <c r="AJ94" t="s">
        <v>804</v>
      </c>
      <c r="AM94" t="s">
        <v>2881</v>
      </c>
    </row>
    <row r="95" spans="2:39">
      <c r="B95" t="s">
        <v>161</v>
      </c>
      <c r="Q95" t="s">
        <v>161</v>
      </c>
      <c r="AJ95" t="s">
        <v>805</v>
      </c>
      <c r="AM95" t="s">
        <v>2882</v>
      </c>
    </row>
    <row r="96" spans="2:39">
      <c r="B96" t="s">
        <v>162</v>
      </c>
      <c r="Q96" t="s">
        <v>162</v>
      </c>
      <c r="AJ96" t="s">
        <v>806</v>
      </c>
      <c r="AM96" t="s">
        <v>2883</v>
      </c>
    </row>
    <row r="97" spans="2:39">
      <c r="B97" t="s">
        <v>163</v>
      </c>
      <c r="Q97" t="s">
        <v>163</v>
      </c>
      <c r="AJ97" t="s">
        <v>807</v>
      </c>
      <c r="AM97" t="s">
        <v>2884</v>
      </c>
    </row>
    <row r="98" spans="2:39">
      <c r="B98" t="s">
        <v>164</v>
      </c>
      <c r="Q98" t="s">
        <v>164</v>
      </c>
      <c r="AJ98" t="s">
        <v>808</v>
      </c>
      <c r="AM98" t="s">
        <v>2885</v>
      </c>
    </row>
    <row r="99" spans="2:39">
      <c r="B99" t="s">
        <v>165</v>
      </c>
      <c r="Q99" t="s">
        <v>165</v>
      </c>
      <c r="AJ99" t="s">
        <v>809</v>
      </c>
      <c r="AM99" t="s">
        <v>2886</v>
      </c>
    </row>
    <row r="100" spans="2:39">
      <c r="B100" t="s">
        <v>166</v>
      </c>
      <c r="Q100" t="s">
        <v>166</v>
      </c>
      <c r="AJ100" t="s">
        <v>810</v>
      </c>
      <c r="AM100" t="s">
        <v>2887</v>
      </c>
    </row>
    <row r="101" spans="2:39">
      <c r="B101" t="s">
        <v>167</v>
      </c>
      <c r="Q101" t="s">
        <v>167</v>
      </c>
      <c r="AJ101" t="s">
        <v>811</v>
      </c>
      <c r="AM101" t="s">
        <v>2888</v>
      </c>
    </row>
    <row r="102" spans="2:39">
      <c r="B102" t="s">
        <v>168</v>
      </c>
      <c r="Q102" t="s">
        <v>168</v>
      </c>
      <c r="AJ102" t="s">
        <v>812</v>
      </c>
      <c r="AM102" t="s">
        <v>2889</v>
      </c>
    </row>
    <row r="103" spans="2:39">
      <c r="B103" t="s">
        <v>169</v>
      </c>
      <c r="Q103" t="s">
        <v>169</v>
      </c>
      <c r="AJ103" t="s">
        <v>813</v>
      </c>
      <c r="AM103" t="s">
        <v>2890</v>
      </c>
    </row>
    <row r="104" spans="2:39">
      <c r="B104" t="s">
        <v>170</v>
      </c>
      <c r="Q104" t="s">
        <v>170</v>
      </c>
      <c r="AJ104" t="s">
        <v>814</v>
      </c>
      <c r="AM104" t="s">
        <v>2891</v>
      </c>
    </row>
    <row r="105" spans="2:39">
      <c r="B105" t="s">
        <v>171</v>
      </c>
      <c r="Q105" t="s">
        <v>171</v>
      </c>
      <c r="AJ105" t="s">
        <v>815</v>
      </c>
      <c r="AM105" t="s">
        <v>2892</v>
      </c>
    </row>
    <row r="106" spans="2:39">
      <c r="B106" t="s">
        <v>172</v>
      </c>
      <c r="Q106" t="s">
        <v>172</v>
      </c>
      <c r="AJ106" t="s">
        <v>816</v>
      </c>
      <c r="AM106" t="s">
        <v>2893</v>
      </c>
    </row>
    <row r="107" spans="2:39">
      <c r="B107" t="s">
        <v>173</v>
      </c>
      <c r="Q107" t="s">
        <v>173</v>
      </c>
      <c r="AJ107" t="s">
        <v>817</v>
      </c>
      <c r="AM107" t="s">
        <v>2894</v>
      </c>
    </row>
    <row r="108" spans="2:39">
      <c r="B108" t="s">
        <v>174</v>
      </c>
      <c r="Q108" t="s">
        <v>174</v>
      </c>
      <c r="AJ108" t="s">
        <v>818</v>
      </c>
      <c r="AM108" t="s">
        <v>155</v>
      </c>
    </row>
    <row r="109" spans="2:39">
      <c r="B109" t="s">
        <v>175</v>
      </c>
      <c r="Q109" t="s">
        <v>175</v>
      </c>
      <c r="AJ109" t="s">
        <v>819</v>
      </c>
      <c r="AM109" t="s">
        <v>2895</v>
      </c>
    </row>
    <row r="110" spans="2:39">
      <c r="B110" t="s">
        <v>176</v>
      </c>
      <c r="Q110" t="s">
        <v>176</v>
      </c>
      <c r="AJ110" t="s">
        <v>820</v>
      </c>
      <c r="AM110" t="s">
        <v>2896</v>
      </c>
    </row>
    <row r="111" spans="2:39">
      <c r="B111" t="s">
        <v>177</v>
      </c>
      <c r="Q111" t="s">
        <v>177</v>
      </c>
      <c r="AJ111" t="s">
        <v>821</v>
      </c>
      <c r="AM111" t="s">
        <v>2897</v>
      </c>
    </row>
    <row r="112" spans="2:39">
      <c r="B112" t="s">
        <v>178</v>
      </c>
      <c r="Q112" t="s">
        <v>178</v>
      </c>
      <c r="AJ112" t="s">
        <v>822</v>
      </c>
      <c r="AM112" t="s">
        <v>2898</v>
      </c>
    </row>
    <row r="113" spans="2:39">
      <c r="B113" t="s">
        <v>179</v>
      </c>
      <c r="Q113" t="s">
        <v>179</v>
      </c>
      <c r="AJ113" t="s">
        <v>823</v>
      </c>
      <c r="AM113" t="s">
        <v>2899</v>
      </c>
    </row>
    <row r="114" spans="2:39">
      <c r="B114" t="s">
        <v>180</v>
      </c>
      <c r="Q114" t="s">
        <v>180</v>
      </c>
      <c r="AJ114" t="s">
        <v>824</v>
      </c>
      <c r="AM114" t="s">
        <v>2900</v>
      </c>
    </row>
    <row r="115" spans="2:39">
      <c r="B115" t="s">
        <v>181</v>
      </c>
      <c r="Q115" t="s">
        <v>181</v>
      </c>
      <c r="AJ115" t="s">
        <v>825</v>
      </c>
      <c r="AM115" t="s">
        <v>2901</v>
      </c>
    </row>
    <row r="116" spans="2:39">
      <c r="B116" t="s">
        <v>182</v>
      </c>
      <c r="Q116" t="s">
        <v>182</v>
      </c>
      <c r="AJ116" t="s">
        <v>826</v>
      </c>
      <c r="AM116" t="s">
        <v>2902</v>
      </c>
    </row>
    <row r="117" spans="2:39">
      <c r="B117" t="s">
        <v>183</v>
      </c>
      <c r="Q117" t="s">
        <v>183</v>
      </c>
      <c r="AJ117" t="s">
        <v>827</v>
      </c>
      <c r="AM117" t="s">
        <v>2903</v>
      </c>
    </row>
    <row r="118" spans="2:39">
      <c r="B118" t="s">
        <v>184</v>
      </c>
      <c r="Q118" t="s">
        <v>184</v>
      </c>
      <c r="AJ118" t="s">
        <v>828</v>
      </c>
      <c r="AM118" t="s">
        <v>2904</v>
      </c>
    </row>
    <row r="119" spans="2:39">
      <c r="B119" t="s">
        <v>185</v>
      </c>
      <c r="Q119" t="s">
        <v>185</v>
      </c>
      <c r="AJ119" t="s">
        <v>829</v>
      </c>
      <c r="AM119" t="s">
        <v>2905</v>
      </c>
    </row>
    <row r="120" spans="2:39">
      <c r="B120" t="s">
        <v>186</v>
      </c>
      <c r="Q120" t="s">
        <v>186</v>
      </c>
      <c r="AJ120" t="s">
        <v>830</v>
      </c>
      <c r="AM120" t="s">
        <v>2906</v>
      </c>
    </row>
    <row r="121" spans="2:39">
      <c r="B121" t="s">
        <v>187</v>
      </c>
      <c r="Q121" t="s">
        <v>187</v>
      </c>
      <c r="AJ121" t="s">
        <v>831</v>
      </c>
      <c r="AM121" t="s">
        <v>2907</v>
      </c>
    </row>
    <row r="122" spans="2:39">
      <c r="B122" t="s">
        <v>188</v>
      </c>
      <c r="Q122" t="s">
        <v>188</v>
      </c>
      <c r="AJ122" t="s">
        <v>832</v>
      </c>
      <c r="AM122" t="s">
        <v>2908</v>
      </c>
    </row>
    <row r="123" spans="2:39">
      <c r="B123" t="s">
        <v>189</v>
      </c>
      <c r="Q123" t="s">
        <v>189</v>
      </c>
      <c r="AJ123" t="s">
        <v>833</v>
      </c>
      <c r="AM123" t="s">
        <v>2909</v>
      </c>
    </row>
    <row r="124" spans="2:39">
      <c r="B124" t="s">
        <v>190</v>
      </c>
      <c r="Q124" t="s">
        <v>190</v>
      </c>
      <c r="AJ124" t="s">
        <v>834</v>
      </c>
      <c r="AM124" t="s">
        <v>2910</v>
      </c>
    </row>
    <row r="125" spans="2:39">
      <c r="B125" t="s">
        <v>191</v>
      </c>
      <c r="Q125" t="s">
        <v>191</v>
      </c>
      <c r="AJ125" t="s">
        <v>835</v>
      </c>
      <c r="AM125" t="s">
        <v>2911</v>
      </c>
    </row>
    <row r="126" spans="2:39">
      <c r="B126" t="s">
        <v>192</v>
      </c>
      <c r="Q126" t="s">
        <v>192</v>
      </c>
      <c r="AJ126" t="s">
        <v>836</v>
      </c>
      <c r="AM126" t="s">
        <v>2912</v>
      </c>
    </row>
    <row r="127" spans="2:39">
      <c r="B127" t="s">
        <v>193</v>
      </c>
      <c r="Q127" t="s">
        <v>193</v>
      </c>
      <c r="AJ127" t="s">
        <v>837</v>
      </c>
      <c r="AM127" t="s">
        <v>2913</v>
      </c>
    </row>
    <row r="128" spans="2:39">
      <c r="B128" t="s">
        <v>194</v>
      </c>
      <c r="Q128" t="s">
        <v>194</v>
      </c>
      <c r="AJ128" t="s">
        <v>838</v>
      </c>
      <c r="AM128" t="s">
        <v>2914</v>
      </c>
    </row>
    <row r="129" spans="2:39">
      <c r="B129" t="s">
        <v>195</v>
      </c>
      <c r="Q129" t="s">
        <v>195</v>
      </c>
      <c r="AJ129" t="s">
        <v>839</v>
      </c>
      <c r="AM129" t="s">
        <v>2915</v>
      </c>
    </row>
    <row r="130" spans="2:39">
      <c r="B130" t="s">
        <v>196</v>
      </c>
      <c r="Q130" t="s">
        <v>196</v>
      </c>
      <c r="AJ130" t="s">
        <v>840</v>
      </c>
      <c r="AM130" t="s">
        <v>2916</v>
      </c>
    </row>
    <row r="131" spans="2:39">
      <c r="B131" t="s">
        <v>197</v>
      </c>
      <c r="Q131" t="s">
        <v>197</v>
      </c>
      <c r="AJ131" t="s">
        <v>841</v>
      </c>
      <c r="AM131" t="s">
        <v>2917</v>
      </c>
    </row>
    <row r="132" spans="2:39">
      <c r="B132" t="s">
        <v>198</v>
      </c>
      <c r="Q132" t="s">
        <v>198</v>
      </c>
      <c r="AJ132" t="s">
        <v>842</v>
      </c>
      <c r="AM132" t="s">
        <v>2918</v>
      </c>
    </row>
    <row r="133" spans="2:39">
      <c r="B133" t="s">
        <v>199</v>
      </c>
      <c r="Q133" t="s">
        <v>199</v>
      </c>
      <c r="AJ133" t="s">
        <v>843</v>
      </c>
      <c r="AM133" t="s">
        <v>2919</v>
      </c>
    </row>
    <row r="134" spans="2:39">
      <c r="B134" t="s">
        <v>200</v>
      </c>
      <c r="Q134" t="s">
        <v>200</v>
      </c>
      <c r="AJ134" t="s">
        <v>844</v>
      </c>
      <c r="AM134" t="s">
        <v>2920</v>
      </c>
    </row>
    <row r="135" spans="2:39">
      <c r="B135" t="s">
        <v>201</v>
      </c>
      <c r="Q135" t="s">
        <v>201</v>
      </c>
      <c r="AJ135" t="s">
        <v>845</v>
      </c>
      <c r="AM135" t="s">
        <v>2921</v>
      </c>
    </row>
    <row r="136" spans="2:39">
      <c r="B136" t="s">
        <v>202</v>
      </c>
      <c r="Q136" t="s">
        <v>202</v>
      </c>
      <c r="AJ136" t="s">
        <v>846</v>
      </c>
      <c r="AM136" t="s">
        <v>2922</v>
      </c>
    </row>
    <row r="137" spans="2:39">
      <c r="B137" t="s">
        <v>203</v>
      </c>
      <c r="Q137" t="s">
        <v>203</v>
      </c>
      <c r="AJ137" t="s">
        <v>847</v>
      </c>
      <c r="AM137" t="s">
        <v>2923</v>
      </c>
    </row>
    <row r="138" spans="2:39">
      <c r="B138" t="s">
        <v>204</v>
      </c>
      <c r="Q138" t="s">
        <v>204</v>
      </c>
      <c r="AJ138" t="s">
        <v>848</v>
      </c>
      <c r="AM138" t="s">
        <v>2924</v>
      </c>
    </row>
    <row r="139" spans="2:39">
      <c r="B139" t="s">
        <v>205</v>
      </c>
      <c r="Q139" t="s">
        <v>205</v>
      </c>
      <c r="AJ139" t="s">
        <v>849</v>
      </c>
      <c r="AM139" t="s">
        <v>2925</v>
      </c>
    </row>
    <row r="140" spans="2:39">
      <c r="B140" t="s">
        <v>206</v>
      </c>
      <c r="Q140" t="s">
        <v>206</v>
      </c>
      <c r="AJ140" t="s">
        <v>850</v>
      </c>
      <c r="AM140" t="s">
        <v>2926</v>
      </c>
    </row>
    <row r="141" spans="2:39">
      <c r="B141" t="s">
        <v>207</v>
      </c>
      <c r="Q141" t="s">
        <v>207</v>
      </c>
      <c r="AJ141" t="s">
        <v>851</v>
      </c>
      <c r="AM141" t="s">
        <v>2927</v>
      </c>
    </row>
    <row r="142" spans="2:39">
      <c r="B142" t="s">
        <v>208</v>
      </c>
      <c r="Q142" t="s">
        <v>208</v>
      </c>
      <c r="AJ142" t="s">
        <v>852</v>
      </c>
      <c r="AM142" t="s">
        <v>2928</v>
      </c>
    </row>
    <row r="143" spans="2:39">
      <c r="B143" t="s">
        <v>209</v>
      </c>
      <c r="Q143" t="s">
        <v>209</v>
      </c>
      <c r="AJ143" t="s">
        <v>853</v>
      </c>
      <c r="AM143" t="s">
        <v>2929</v>
      </c>
    </row>
    <row r="144" spans="2:39">
      <c r="B144" t="s">
        <v>210</v>
      </c>
      <c r="Q144" t="s">
        <v>210</v>
      </c>
      <c r="AJ144" t="s">
        <v>854</v>
      </c>
      <c r="AM144" t="s">
        <v>2930</v>
      </c>
    </row>
    <row r="145" spans="2:39">
      <c r="B145" t="s">
        <v>211</v>
      </c>
      <c r="Q145" t="s">
        <v>211</v>
      </c>
      <c r="AJ145" t="s">
        <v>855</v>
      </c>
      <c r="AM145" t="s">
        <v>2931</v>
      </c>
    </row>
    <row r="146" spans="2:39">
      <c r="B146" t="s">
        <v>212</v>
      </c>
      <c r="Q146" t="s">
        <v>212</v>
      </c>
      <c r="AJ146" t="s">
        <v>856</v>
      </c>
      <c r="AM146" t="s">
        <v>2932</v>
      </c>
    </row>
    <row r="147" spans="2:39">
      <c r="B147" t="s">
        <v>213</v>
      </c>
      <c r="Q147" t="s">
        <v>213</v>
      </c>
      <c r="AJ147" t="s">
        <v>857</v>
      </c>
      <c r="AM147" t="s">
        <v>2933</v>
      </c>
    </row>
    <row r="148" spans="2:39">
      <c r="B148" t="s">
        <v>214</v>
      </c>
      <c r="Q148" t="s">
        <v>214</v>
      </c>
      <c r="AJ148" t="s">
        <v>858</v>
      </c>
      <c r="AM148" t="s">
        <v>2934</v>
      </c>
    </row>
    <row r="149" spans="2:39">
      <c r="B149" t="s">
        <v>215</v>
      </c>
      <c r="Q149" t="s">
        <v>215</v>
      </c>
      <c r="AJ149" t="s">
        <v>859</v>
      </c>
      <c r="AM149" t="s">
        <v>2935</v>
      </c>
    </row>
    <row r="150" spans="2:39">
      <c r="B150" t="s">
        <v>216</v>
      </c>
      <c r="Q150" t="s">
        <v>216</v>
      </c>
      <c r="AJ150" t="s">
        <v>860</v>
      </c>
      <c r="AM150" t="s">
        <v>2936</v>
      </c>
    </row>
    <row r="151" spans="2:39">
      <c r="B151" t="s">
        <v>217</v>
      </c>
      <c r="Q151" t="s">
        <v>217</v>
      </c>
      <c r="AJ151" t="s">
        <v>861</v>
      </c>
      <c r="AM151" t="s">
        <v>2937</v>
      </c>
    </row>
    <row r="152" spans="2:39">
      <c r="B152" t="s">
        <v>218</v>
      </c>
      <c r="Q152" t="s">
        <v>218</v>
      </c>
      <c r="AJ152" t="s">
        <v>862</v>
      </c>
      <c r="AM152" t="s">
        <v>2938</v>
      </c>
    </row>
    <row r="153" spans="2:39">
      <c r="B153" t="s">
        <v>219</v>
      </c>
      <c r="Q153" t="s">
        <v>219</v>
      </c>
      <c r="AJ153" t="s">
        <v>863</v>
      </c>
      <c r="AM153" t="s">
        <v>2939</v>
      </c>
    </row>
    <row r="154" spans="2:39">
      <c r="B154" t="s">
        <v>220</v>
      </c>
      <c r="Q154" t="s">
        <v>220</v>
      </c>
      <c r="AJ154" t="s">
        <v>864</v>
      </c>
      <c r="AM154" t="s">
        <v>2940</v>
      </c>
    </row>
    <row r="155" spans="2:39">
      <c r="B155" t="s">
        <v>221</v>
      </c>
      <c r="Q155" t="s">
        <v>221</v>
      </c>
      <c r="AJ155" t="s">
        <v>865</v>
      </c>
      <c r="AM155" t="s">
        <v>2941</v>
      </c>
    </row>
    <row r="156" spans="2:39">
      <c r="B156" t="s">
        <v>222</v>
      </c>
      <c r="Q156" t="s">
        <v>222</v>
      </c>
      <c r="AJ156" t="s">
        <v>866</v>
      </c>
      <c r="AM156" t="s">
        <v>2942</v>
      </c>
    </row>
    <row r="157" spans="2:39">
      <c r="B157" t="s">
        <v>223</v>
      </c>
      <c r="Q157" t="s">
        <v>223</v>
      </c>
      <c r="AJ157" t="s">
        <v>867</v>
      </c>
      <c r="AM157" t="s">
        <v>2943</v>
      </c>
    </row>
    <row r="158" spans="2:39">
      <c r="B158" t="s">
        <v>224</v>
      </c>
      <c r="Q158" t="s">
        <v>224</v>
      </c>
      <c r="AJ158" t="s">
        <v>868</v>
      </c>
      <c r="AM158" t="s">
        <v>2944</v>
      </c>
    </row>
    <row r="159" spans="2:39">
      <c r="B159" t="s">
        <v>225</v>
      </c>
      <c r="Q159" t="s">
        <v>225</v>
      </c>
      <c r="AJ159" t="s">
        <v>869</v>
      </c>
      <c r="AM159" t="s">
        <v>2945</v>
      </c>
    </row>
    <row r="160" spans="2:39">
      <c r="B160" t="s">
        <v>226</v>
      </c>
      <c r="Q160" t="s">
        <v>226</v>
      </c>
      <c r="AJ160" t="s">
        <v>870</v>
      </c>
      <c r="AM160" t="s">
        <v>2946</v>
      </c>
    </row>
    <row r="161" spans="2:39">
      <c r="B161" t="s">
        <v>227</v>
      </c>
      <c r="Q161" t="s">
        <v>227</v>
      </c>
      <c r="AJ161" t="s">
        <v>871</v>
      </c>
      <c r="AM161" t="s">
        <v>247</v>
      </c>
    </row>
    <row r="162" spans="2:39">
      <c r="B162" t="s">
        <v>228</v>
      </c>
      <c r="Q162" t="s">
        <v>228</v>
      </c>
      <c r="AJ162" t="s">
        <v>872</v>
      </c>
      <c r="AM162" t="s">
        <v>2947</v>
      </c>
    </row>
    <row r="163" spans="2:39">
      <c r="B163" t="s">
        <v>229</v>
      </c>
      <c r="Q163" t="s">
        <v>229</v>
      </c>
      <c r="AJ163" t="s">
        <v>873</v>
      </c>
      <c r="AM163" t="s">
        <v>2948</v>
      </c>
    </row>
    <row r="164" spans="2:39">
      <c r="B164" t="s">
        <v>230</v>
      </c>
      <c r="Q164" t="s">
        <v>230</v>
      </c>
      <c r="AJ164" t="s">
        <v>874</v>
      </c>
      <c r="AM164" t="s">
        <v>2949</v>
      </c>
    </row>
    <row r="165" spans="2:39">
      <c r="B165" t="s">
        <v>231</v>
      </c>
      <c r="Q165" t="s">
        <v>231</v>
      </c>
      <c r="AJ165" t="s">
        <v>875</v>
      </c>
      <c r="AM165" t="s">
        <v>2950</v>
      </c>
    </row>
    <row r="166" spans="2:39">
      <c r="B166" t="s">
        <v>232</v>
      </c>
      <c r="Q166" t="s">
        <v>232</v>
      </c>
      <c r="AJ166" t="s">
        <v>876</v>
      </c>
      <c r="AM166" t="s">
        <v>2951</v>
      </c>
    </row>
    <row r="167" spans="2:39">
      <c r="B167" t="s">
        <v>233</v>
      </c>
      <c r="Q167" t="s">
        <v>233</v>
      </c>
      <c r="AJ167" t="s">
        <v>877</v>
      </c>
      <c r="AM167" t="s">
        <v>2952</v>
      </c>
    </row>
    <row r="168" spans="2:39">
      <c r="B168" t="s">
        <v>234</v>
      </c>
      <c r="Q168" t="s">
        <v>234</v>
      </c>
      <c r="AJ168" t="s">
        <v>878</v>
      </c>
      <c r="AM168" t="s">
        <v>2953</v>
      </c>
    </row>
    <row r="169" spans="2:39">
      <c r="B169" t="s">
        <v>235</v>
      </c>
      <c r="Q169" t="s">
        <v>235</v>
      </c>
      <c r="AJ169" t="s">
        <v>879</v>
      </c>
      <c r="AM169" t="s">
        <v>2954</v>
      </c>
    </row>
    <row r="170" spans="2:39">
      <c r="B170" t="s">
        <v>236</v>
      </c>
      <c r="Q170" t="s">
        <v>236</v>
      </c>
      <c r="AJ170" t="s">
        <v>880</v>
      </c>
      <c r="AM170" t="s">
        <v>2955</v>
      </c>
    </row>
    <row r="171" spans="2:39">
      <c r="B171" t="s">
        <v>237</v>
      </c>
      <c r="Q171" t="s">
        <v>237</v>
      </c>
      <c r="AJ171" t="s">
        <v>881</v>
      </c>
      <c r="AM171" t="s">
        <v>2956</v>
      </c>
    </row>
    <row r="172" spans="2:39">
      <c r="B172" t="s">
        <v>238</v>
      </c>
      <c r="Q172" t="s">
        <v>238</v>
      </c>
      <c r="AJ172" t="s">
        <v>882</v>
      </c>
      <c r="AM172" t="s">
        <v>2957</v>
      </c>
    </row>
    <row r="173" spans="2:39">
      <c r="B173" t="s">
        <v>239</v>
      </c>
      <c r="Q173" t="s">
        <v>239</v>
      </c>
      <c r="AJ173" t="s">
        <v>883</v>
      </c>
      <c r="AM173" t="s">
        <v>2958</v>
      </c>
    </row>
    <row r="174" spans="2:39">
      <c r="B174" t="s">
        <v>240</v>
      </c>
      <c r="Q174" t="s">
        <v>240</v>
      </c>
      <c r="AJ174" t="s">
        <v>884</v>
      </c>
      <c r="AM174" t="s">
        <v>2959</v>
      </c>
    </row>
    <row r="175" spans="2:39">
      <c r="B175" t="s">
        <v>241</v>
      </c>
      <c r="Q175" t="s">
        <v>241</v>
      </c>
      <c r="AJ175" t="s">
        <v>885</v>
      </c>
      <c r="AM175" t="s">
        <v>2960</v>
      </c>
    </row>
    <row r="176" spans="2:39">
      <c r="B176" t="s">
        <v>242</v>
      </c>
      <c r="Q176" t="s">
        <v>242</v>
      </c>
      <c r="AJ176" t="s">
        <v>886</v>
      </c>
      <c r="AM176" t="s">
        <v>2961</v>
      </c>
    </row>
    <row r="177" spans="2:39">
      <c r="B177" t="s">
        <v>243</v>
      </c>
      <c r="Q177" t="s">
        <v>243</v>
      </c>
      <c r="AJ177" t="s">
        <v>887</v>
      </c>
      <c r="AM177" t="s">
        <v>2962</v>
      </c>
    </row>
    <row r="178" spans="2:39">
      <c r="B178" t="s">
        <v>244</v>
      </c>
      <c r="Q178" t="s">
        <v>244</v>
      </c>
      <c r="AJ178" t="s">
        <v>888</v>
      </c>
      <c r="AM178" t="s">
        <v>2963</v>
      </c>
    </row>
    <row r="179" spans="2:39">
      <c r="B179" t="s">
        <v>245</v>
      </c>
      <c r="Q179" t="s">
        <v>245</v>
      </c>
      <c r="AJ179" t="s">
        <v>889</v>
      </c>
      <c r="AM179" t="s">
        <v>2964</v>
      </c>
    </row>
    <row r="180" spans="2:39">
      <c r="B180" t="s">
        <v>246</v>
      </c>
      <c r="Q180" t="s">
        <v>246</v>
      </c>
      <c r="AJ180" t="s">
        <v>890</v>
      </c>
      <c r="AM180" t="s">
        <v>2965</v>
      </c>
    </row>
    <row r="181" spans="2:39">
      <c r="B181" t="s">
        <v>247</v>
      </c>
      <c r="Q181" t="s">
        <v>247</v>
      </c>
      <c r="AJ181" t="s">
        <v>891</v>
      </c>
      <c r="AM181" t="s">
        <v>2966</v>
      </c>
    </row>
    <row r="182" spans="2:39">
      <c r="B182" t="s">
        <v>248</v>
      </c>
      <c r="Q182" t="s">
        <v>248</v>
      </c>
      <c r="AJ182" t="s">
        <v>892</v>
      </c>
      <c r="AM182" t="s">
        <v>2967</v>
      </c>
    </row>
    <row r="183" spans="2:39">
      <c r="B183" t="s">
        <v>249</v>
      </c>
      <c r="Q183" t="s">
        <v>249</v>
      </c>
      <c r="AJ183" t="s">
        <v>893</v>
      </c>
      <c r="AM183" t="s">
        <v>226</v>
      </c>
    </row>
    <row r="184" spans="2:39">
      <c r="B184" t="s">
        <v>250</v>
      </c>
      <c r="Q184" t="s">
        <v>250</v>
      </c>
      <c r="AJ184" t="s">
        <v>894</v>
      </c>
      <c r="AM184" t="s">
        <v>2968</v>
      </c>
    </row>
    <row r="185" spans="2:39">
      <c r="B185" t="s">
        <v>251</v>
      </c>
      <c r="Q185" t="s">
        <v>251</v>
      </c>
      <c r="AJ185" t="s">
        <v>895</v>
      </c>
      <c r="AM185" t="s">
        <v>2969</v>
      </c>
    </row>
    <row r="186" spans="2:39">
      <c r="B186" t="s">
        <v>252</v>
      </c>
      <c r="Q186" t="s">
        <v>252</v>
      </c>
      <c r="AJ186" t="s">
        <v>896</v>
      </c>
      <c r="AM186" t="s">
        <v>2970</v>
      </c>
    </row>
    <row r="187" spans="2:39">
      <c r="B187" t="s">
        <v>253</v>
      </c>
      <c r="Q187" t="s">
        <v>253</v>
      </c>
      <c r="AJ187" t="s">
        <v>897</v>
      </c>
      <c r="AM187" t="s">
        <v>2971</v>
      </c>
    </row>
    <row r="188" spans="2:39">
      <c r="B188" t="s">
        <v>254</v>
      </c>
      <c r="Q188" t="s">
        <v>254</v>
      </c>
      <c r="AJ188" t="s">
        <v>898</v>
      </c>
      <c r="AM188" t="s">
        <v>2972</v>
      </c>
    </row>
    <row r="189" spans="2:39">
      <c r="B189" t="s">
        <v>255</v>
      </c>
      <c r="Q189" t="s">
        <v>255</v>
      </c>
      <c r="AJ189" t="s">
        <v>899</v>
      </c>
      <c r="AM189" t="s">
        <v>2973</v>
      </c>
    </row>
    <row r="190" spans="2:39">
      <c r="B190" t="s">
        <v>256</v>
      </c>
      <c r="Q190" t="s">
        <v>256</v>
      </c>
      <c r="AJ190" t="s">
        <v>900</v>
      </c>
      <c r="AM190" t="s">
        <v>2974</v>
      </c>
    </row>
    <row r="191" spans="2:39">
      <c r="B191" t="s">
        <v>257</v>
      </c>
      <c r="Q191" t="s">
        <v>257</v>
      </c>
      <c r="AJ191" t="s">
        <v>901</v>
      </c>
      <c r="AM191" t="s">
        <v>2975</v>
      </c>
    </row>
    <row r="192" spans="2:39">
      <c r="B192" t="s">
        <v>258</v>
      </c>
      <c r="Q192" t="s">
        <v>258</v>
      </c>
      <c r="AJ192" t="s">
        <v>902</v>
      </c>
      <c r="AM192" t="s">
        <v>2976</v>
      </c>
    </row>
    <row r="193" spans="2:39">
      <c r="B193" t="s">
        <v>259</v>
      </c>
      <c r="Q193" t="s">
        <v>259</v>
      </c>
      <c r="AJ193" t="s">
        <v>903</v>
      </c>
      <c r="AM193" t="s">
        <v>2977</v>
      </c>
    </row>
    <row r="194" spans="2:39">
      <c r="B194" t="s">
        <v>260</v>
      </c>
      <c r="Q194" t="s">
        <v>260</v>
      </c>
      <c r="AJ194" t="s">
        <v>904</v>
      </c>
      <c r="AM194" t="s">
        <v>2978</v>
      </c>
    </row>
    <row r="195" spans="2:39">
      <c r="B195" t="s">
        <v>261</v>
      </c>
      <c r="Q195" t="s">
        <v>261</v>
      </c>
      <c r="AJ195" t="s">
        <v>905</v>
      </c>
      <c r="AM195" t="s">
        <v>2979</v>
      </c>
    </row>
    <row r="196" spans="2:39">
      <c r="B196" t="s">
        <v>262</v>
      </c>
      <c r="Q196" t="s">
        <v>262</v>
      </c>
      <c r="AJ196" t="s">
        <v>906</v>
      </c>
      <c r="AM196" t="s">
        <v>2980</v>
      </c>
    </row>
    <row r="197" spans="2:39">
      <c r="B197" t="s">
        <v>263</v>
      </c>
      <c r="Q197" t="s">
        <v>263</v>
      </c>
      <c r="AJ197" t="s">
        <v>907</v>
      </c>
      <c r="AM197" t="s">
        <v>2981</v>
      </c>
    </row>
    <row r="198" spans="2:39">
      <c r="B198" t="s">
        <v>264</v>
      </c>
      <c r="Q198" t="s">
        <v>264</v>
      </c>
      <c r="AJ198" t="s">
        <v>908</v>
      </c>
      <c r="AM198" t="s">
        <v>2982</v>
      </c>
    </row>
    <row r="199" spans="2:39">
      <c r="B199" t="s">
        <v>265</v>
      </c>
      <c r="Q199" t="s">
        <v>265</v>
      </c>
      <c r="AJ199" t="s">
        <v>909</v>
      </c>
      <c r="AM199" t="s">
        <v>2983</v>
      </c>
    </row>
    <row r="200" spans="2:39">
      <c r="B200" t="s">
        <v>266</v>
      </c>
      <c r="Q200" t="s">
        <v>266</v>
      </c>
      <c r="AJ200" t="s">
        <v>910</v>
      </c>
      <c r="AM200" t="s">
        <v>2984</v>
      </c>
    </row>
    <row r="201" spans="2:39">
      <c r="B201" t="s">
        <v>267</v>
      </c>
      <c r="Q201" t="s">
        <v>267</v>
      </c>
      <c r="AJ201" t="s">
        <v>911</v>
      </c>
      <c r="AM201" t="s">
        <v>2985</v>
      </c>
    </row>
    <row r="202" spans="2:39">
      <c r="B202" t="s">
        <v>268</v>
      </c>
      <c r="Q202" t="s">
        <v>268</v>
      </c>
      <c r="AJ202" t="s">
        <v>912</v>
      </c>
      <c r="AM202" t="s">
        <v>2986</v>
      </c>
    </row>
    <row r="203" spans="2:39">
      <c r="B203" t="s">
        <v>269</v>
      </c>
      <c r="Q203" t="s">
        <v>269</v>
      </c>
      <c r="AJ203" t="s">
        <v>913</v>
      </c>
      <c r="AM203" t="s">
        <v>2987</v>
      </c>
    </row>
    <row r="204" spans="2:39">
      <c r="B204" t="s">
        <v>270</v>
      </c>
      <c r="Q204" t="s">
        <v>270</v>
      </c>
      <c r="AJ204" t="s">
        <v>914</v>
      </c>
      <c r="AM204" t="s">
        <v>2988</v>
      </c>
    </row>
    <row r="205" spans="2:39">
      <c r="B205" t="s">
        <v>271</v>
      </c>
      <c r="Q205" t="s">
        <v>271</v>
      </c>
      <c r="AJ205" t="s">
        <v>915</v>
      </c>
      <c r="AM205" t="s">
        <v>2989</v>
      </c>
    </row>
    <row r="206" spans="2:39">
      <c r="B206" t="s">
        <v>272</v>
      </c>
      <c r="Q206" t="s">
        <v>272</v>
      </c>
      <c r="AJ206" t="s">
        <v>916</v>
      </c>
      <c r="AM206" t="s">
        <v>2990</v>
      </c>
    </row>
    <row r="207" spans="2:39">
      <c r="B207" t="s">
        <v>273</v>
      </c>
      <c r="Q207" t="s">
        <v>273</v>
      </c>
      <c r="AJ207" t="s">
        <v>917</v>
      </c>
      <c r="AM207" t="s">
        <v>2991</v>
      </c>
    </row>
    <row r="208" spans="2:39">
      <c r="B208" t="s">
        <v>274</v>
      </c>
      <c r="Q208" t="s">
        <v>274</v>
      </c>
      <c r="AJ208" t="s">
        <v>918</v>
      </c>
      <c r="AM208" t="s">
        <v>2992</v>
      </c>
    </row>
    <row r="209" spans="2:39">
      <c r="B209" t="s">
        <v>275</v>
      </c>
      <c r="Q209" t="s">
        <v>275</v>
      </c>
      <c r="AJ209" t="s">
        <v>919</v>
      </c>
      <c r="AM209" t="s">
        <v>2993</v>
      </c>
    </row>
    <row r="210" spans="2:39">
      <c r="B210" t="s">
        <v>276</v>
      </c>
      <c r="Q210" t="s">
        <v>276</v>
      </c>
      <c r="AJ210" t="s">
        <v>920</v>
      </c>
      <c r="AM210" t="s">
        <v>2994</v>
      </c>
    </row>
    <row r="211" spans="2:39">
      <c r="B211" t="s">
        <v>277</v>
      </c>
      <c r="Q211" t="s">
        <v>277</v>
      </c>
      <c r="AJ211" t="s">
        <v>921</v>
      </c>
      <c r="AM211" t="s">
        <v>2995</v>
      </c>
    </row>
    <row r="212" spans="2:39">
      <c r="B212" t="s">
        <v>278</v>
      </c>
      <c r="Q212" t="s">
        <v>278</v>
      </c>
      <c r="AJ212" t="s">
        <v>922</v>
      </c>
      <c r="AM212" t="s">
        <v>2996</v>
      </c>
    </row>
    <row r="213" spans="2:39">
      <c r="B213" t="s">
        <v>279</v>
      </c>
      <c r="Q213" t="s">
        <v>279</v>
      </c>
      <c r="AJ213" t="s">
        <v>923</v>
      </c>
      <c r="AM213" t="s">
        <v>2997</v>
      </c>
    </row>
    <row r="214" spans="2:39">
      <c r="B214" t="s">
        <v>280</v>
      </c>
      <c r="Q214" t="s">
        <v>280</v>
      </c>
      <c r="AJ214" t="s">
        <v>924</v>
      </c>
      <c r="AM214" t="s">
        <v>2998</v>
      </c>
    </row>
    <row r="215" spans="2:39">
      <c r="B215" t="s">
        <v>281</v>
      </c>
      <c r="Q215" t="s">
        <v>281</v>
      </c>
      <c r="AJ215" t="s">
        <v>925</v>
      </c>
      <c r="AM215" t="s">
        <v>2999</v>
      </c>
    </row>
    <row r="216" spans="2:39">
      <c r="B216" t="s">
        <v>282</v>
      </c>
      <c r="Q216" t="s">
        <v>282</v>
      </c>
      <c r="AJ216" t="s">
        <v>926</v>
      </c>
      <c r="AM216" t="s">
        <v>3000</v>
      </c>
    </row>
    <row r="217" spans="2:39">
      <c r="B217" t="s">
        <v>283</v>
      </c>
      <c r="Q217" t="s">
        <v>283</v>
      </c>
      <c r="AJ217" t="s">
        <v>927</v>
      </c>
      <c r="AM217" t="s">
        <v>3001</v>
      </c>
    </row>
    <row r="218" spans="2:39">
      <c r="B218" t="s">
        <v>284</v>
      </c>
      <c r="Q218" t="s">
        <v>284</v>
      </c>
      <c r="AJ218" t="s">
        <v>928</v>
      </c>
      <c r="AM218" t="s">
        <v>3002</v>
      </c>
    </row>
    <row r="219" spans="2:39">
      <c r="B219" t="s">
        <v>285</v>
      </c>
      <c r="Q219" t="s">
        <v>285</v>
      </c>
      <c r="AJ219" t="s">
        <v>929</v>
      </c>
      <c r="AM219" t="s">
        <v>3003</v>
      </c>
    </row>
    <row r="220" spans="2:39">
      <c r="B220" t="s">
        <v>286</v>
      </c>
      <c r="Q220" t="s">
        <v>286</v>
      </c>
      <c r="AJ220" t="s">
        <v>930</v>
      </c>
      <c r="AM220" t="s">
        <v>3004</v>
      </c>
    </row>
    <row r="221" spans="2:39">
      <c r="B221" t="s">
        <v>287</v>
      </c>
      <c r="Q221" t="s">
        <v>287</v>
      </c>
      <c r="AJ221" t="s">
        <v>931</v>
      </c>
      <c r="AM221" t="s">
        <v>3005</v>
      </c>
    </row>
    <row r="222" spans="2:39">
      <c r="B222" t="s">
        <v>288</v>
      </c>
      <c r="Q222" t="s">
        <v>288</v>
      </c>
      <c r="AJ222" t="s">
        <v>932</v>
      </c>
      <c r="AM222" t="s">
        <v>3006</v>
      </c>
    </row>
    <row r="223" spans="2:39">
      <c r="B223" t="s">
        <v>289</v>
      </c>
      <c r="Q223" t="s">
        <v>289</v>
      </c>
      <c r="AJ223" t="s">
        <v>933</v>
      </c>
      <c r="AM223" t="s">
        <v>3007</v>
      </c>
    </row>
    <row r="224" spans="2:39">
      <c r="B224" t="s">
        <v>290</v>
      </c>
      <c r="Q224" t="s">
        <v>290</v>
      </c>
      <c r="AJ224" t="s">
        <v>934</v>
      </c>
      <c r="AM224" t="s">
        <v>3008</v>
      </c>
    </row>
    <row r="225" spans="2:39">
      <c r="B225" t="s">
        <v>291</v>
      </c>
      <c r="Q225" t="s">
        <v>291</v>
      </c>
      <c r="AJ225" t="s">
        <v>935</v>
      </c>
      <c r="AM225" t="s">
        <v>3009</v>
      </c>
    </row>
    <row r="226" spans="2:39">
      <c r="B226" t="s">
        <v>292</v>
      </c>
      <c r="Q226" t="s">
        <v>292</v>
      </c>
      <c r="AJ226" t="s">
        <v>936</v>
      </c>
      <c r="AM226" t="s">
        <v>3010</v>
      </c>
    </row>
    <row r="227" spans="2:39">
      <c r="B227" t="s">
        <v>293</v>
      </c>
      <c r="Q227" t="s">
        <v>293</v>
      </c>
      <c r="AJ227" t="s">
        <v>937</v>
      </c>
      <c r="AM227" t="s">
        <v>3011</v>
      </c>
    </row>
    <row r="228" spans="2:39">
      <c r="B228" t="s">
        <v>294</v>
      </c>
      <c r="Q228" t="s">
        <v>294</v>
      </c>
      <c r="AJ228" t="s">
        <v>938</v>
      </c>
      <c r="AM228" t="s">
        <v>3012</v>
      </c>
    </row>
    <row r="229" spans="2:39">
      <c r="B229" t="s">
        <v>295</v>
      </c>
      <c r="Q229" t="s">
        <v>295</v>
      </c>
      <c r="AJ229" t="s">
        <v>939</v>
      </c>
      <c r="AM229" t="s">
        <v>279</v>
      </c>
    </row>
    <row r="230" spans="2:39">
      <c r="B230" t="s">
        <v>296</v>
      </c>
      <c r="Q230" t="s">
        <v>296</v>
      </c>
      <c r="AJ230" t="s">
        <v>940</v>
      </c>
      <c r="AM230" t="s">
        <v>3013</v>
      </c>
    </row>
    <row r="231" spans="2:39">
      <c r="B231" t="s">
        <v>297</v>
      </c>
      <c r="Q231" t="s">
        <v>297</v>
      </c>
      <c r="AJ231" t="s">
        <v>941</v>
      </c>
      <c r="AM231" t="s">
        <v>3014</v>
      </c>
    </row>
    <row r="232" spans="2:39">
      <c r="B232" t="s">
        <v>298</v>
      </c>
      <c r="Q232" t="s">
        <v>298</v>
      </c>
      <c r="AJ232" t="s">
        <v>942</v>
      </c>
      <c r="AM232" t="s">
        <v>3015</v>
      </c>
    </row>
    <row r="233" spans="2:39">
      <c r="B233" t="s">
        <v>299</v>
      </c>
      <c r="Q233" t="s">
        <v>299</v>
      </c>
      <c r="AJ233" t="s">
        <v>943</v>
      </c>
      <c r="AM233" t="s">
        <v>3016</v>
      </c>
    </row>
    <row r="234" spans="2:39">
      <c r="B234" t="s">
        <v>300</v>
      </c>
      <c r="Q234" t="s">
        <v>300</v>
      </c>
      <c r="AJ234" t="s">
        <v>944</v>
      </c>
      <c r="AM234" t="s">
        <v>3017</v>
      </c>
    </row>
    <row r="235" spans="2:39">
      <c r="B235" t="s">
        <v>301</v>
      </c>
      <c r="Q235" t="s">
        <v>301</v>
      </c>
      <c r="AJ235" t="s">
        <v>945</v>
      </c>
      <c r="AM235" t="s">
        <v>3018</v>
      </c>
    </row>
    <row r="236" spans="2:39">
      <c r="B236" t="s">
        <v>302</v>
      </c>
      <c r="Q236" t="s">
        <v>302</v>
      </c>
      <c r="AJ236" t="s">
        <v>946</v>
      </c>
      <c r="AM236" t="s">
        <v>3019</v>
      </c>
    </row>
    <row r="237" spans="2:39">
      <c r="B237" t="s">
        <v>303</v>
      </c>
      <c r="Q237" t="s">
        <v>303</v>
      </c>
      <c r="AJ237" t="s">
        <v>947</v>
      </c>
      <c r="AM237" t="s">
        <v>3020</v>
      </c>
    </row>
    <row r="238" spans="2:39">
      <c r="B238" t="s">
        <v>304</v>
      </c>
      <c r="Q238" t="s">
        <v>304</v>
      </c>
      <c r="AJ238" t="s">
        <v>948</v>
      </c>
      <c r="AM238" t="s">
        <v>3021</v>
      </c>
    </row>
    <row r="239" spans="2:39">
      <c r="B239" t="s">
        <v>305</v>
      </c>
      <c r="Q239" t="s">
        <v>305</v>
      </c>
      <c r="AJ239" t="s">
        <v>949</v>
      </c>
      <c r="AM239" t="s">
        <v>3022</v>
      </c>
    </row>
    <row r="240" spans="2:39">
      <c r="B240" t="s">
        <v>306</v>
      </c>
      <c r="Q240" t="s">
        <v>306</v>
      </c>
      <c r="AJ240" t="s">
        <v>950</v>
      </c>
      <c r="AM240" t="s">
        <v>3023</v>
      </c>
    </row>
    <row r="241" spans="2:39">
      <c r="B241" t="s">
        <v>307</v>
      </c>
      <c r="Q241" t="s">
        <v>307</v>
      </c>
      <c r="AJ241" t="s">
        <v>951</v>
      </c>
      <c r="AM241" t="s">
        <v>3024</v>
      </c>
    </row>
    <row r="242" spans="2:39">
      <c r="B242" t="s">
        <v>308</v>
      </c>
      <c r="Q242" t="s">
        <v>308</v>
      </c>
      <c r="AJ242" t="s">
        <v>952</v>
      </c>
      <c r="AM242" t="s">
        <v>3025</v>
      </c>
    </row>
    <row r="243" spans="2:39">
      <c r="B243" t="s">
        <v>309</v>
      </c>
      <c r="Q243" t="s">
        <v>309</v>
      </c>
      <c r="AJ243" t="s">
        <v>953</v>
      </c>
      <c r="AM243" t="s">
        <v>3026</v>
      </c>
    </row>
    <row r="244" spans="2:39">
      <c r="B244" t="s">
        <v>310</v>
      </c>
      <c r="Q244" t="s">
        <v>310</v>
      </c>
      <c r="AJ244" t="s">
        <v>954</v>
      </c>
      <c r="AM244" t="s">
        <v>3027</v>
      </c>
    </row>
    <row r="245" spans="2:39">
      <c r="B245" t="s">
        <v>311</v>
      </c>
      <c r="Q245" t="s">
        <v>311</v>
      </c>
      <c r="AJ245" t="s">
        <v>955</v>
      </c>
      <c r="AM245" t="s">
        <v>3028</v>
      </c>
    </row>
    <row r="246" spans="2:39">
      <c r="B246" t="s">
        <v>312</v>
      </c>
      <c r="Q246" t="s">
        <v>312</v>
      </c>
      <c r="AJ246" t="s">
        <v>956</v>
      </c>
      <c r="AM246" t="s">
        <v>3029</v>
      </c>
    </row>
    <row r="247" spans="2:39">
      <c r="B247" t="s">
        <v>313</v>
      </c>
      <c r="Q247" t="s">
        <v>313</v>
      </c>
      <c r="AJ247" t="s">
        <v>957</v>
      </c>
      <c r="AM247" t="s">
        <v>3030</v>
      </c>
    </row>
    <row r="248" spans="2:39">
      <c r="B248" t="s">
        <v>314</v>
      </c>
      <c r="Q248" t="s">
        <v>314</v>
      </c>
      <c r="AJ248" t="s">
        <v>958</v>
      </c>
      <c r="AM248" t="s">
        <v>3031</v>
      </c>
    </row>
    <row r="249" spans="2:39">
      <c r="B249" t="s">
        <v>315</v>
      </c>
      <c r="Q249" t="s">
        <v>315</v>
      </c>
      <c r="AJ249" t="s">
        <v>959</v>
      </c>
      <c r="AM249" t="s">
        <v>3032</v>
      </c>
    </row>
    <row r="250" spans="2:39">
      <c r="B250" t="s">
        <v>316</v>
      </c>
      <c r="Q250" t="s">
        <v>316</v>
      </c>
      <c r="AJ250" t="s">
        <v>960</v>
      </c>
      <c r="AM250" t="s">
        <v>3033</v>
      </c>
    </row>
    <row r="251" spans="2:39">
      <c r="AJ251" t="s">
        <v>961</v>
      </c>
      <c r="AM251" t="s">
        <v>3034</v>
      </c>
    </row>
    <row r="252" spans="2:39">
      <c r="AJ252" t="s">
        <v>962</v>
      </c>
      <c r="AM252" t="s">
        <v>3035</v>
      </c>
    </row>
    <row r="253" spans="2:39">
      <c r="AJ253" t="s">
        <v>963</v>
      </c>
      <c r="AM253" t="s">
        <v>3036</v>
      </c>
    </row>
    <row r="254" spans="2:39">
      <c r="AJ254" t="s">
        <v>964</v>
      </c>
      <c r="AM254" t="s">
        <v>3037</v>
      </c>
    </row>
    <row r="255" spans="2:39">
      <c r="AJ255" t="s">
        <v>965</v>
      </c>
      <c r="AM255" t="s">
        <v>3038</v>
      </c>
    </row>
    <row r="256" spans="2:39">
      <c r="AJ256" t="s">
        <v>966</v>
      </c>
      <c r="AM256" t="s">
        <v>3039</v>
      </c>
    </row>
    <row r="257" spans="36:39">
      <c r="AJ257" t="s">
        <v>967</v>
      </c>
      <c r="AM257" t="s">
        <v>3040</v>
      </c>
    </row>
    <row r="258" spans="36:39">
      <c r="AJ258" t="s">
        <v>968</v>
      </c>
      <c r="AM258" t="s">
        <v>3041</v>
      </c>
    </row>
    <row r="259" spans="36:39">
      <c r="AJ259" t="s">
        <v>969</v>
      </c>
      <c r="AM259" t="s">
        <v>3042</v>
      </c>
    </row>
    <row r="260" spans="36:39">
      <c r="AJ260" t="s">
        <v>970</v>
      </c>
      <c r="AM260" t="s">
        <v>3043</v>
      </c>
    </row>
    <row r="261" spans="36:39">
      <c r="AJ261" t="s">
        <v>971</v>
      </c>
      <c r="AM261" t="s">
        <v>3044</v>
      </c>
    </row>
    <row r="262" spans="36:39">
      <c r="AJ262" t="s">
        <v>972</v>
      </c>
      <c r="AM262" t="s">
        <v>3045</v>
      </c>
    </row>
    <row r="263" spans="36:39">
      <c r="AJ263" t="s">
        <v>973</v>
      </c>
      <c r="AM263" t="s">
        <v>3046</v>
      </c>
    </row>
    <row r="264" spans="36:39">
      <c r="AJ264" t="s">
        <v>974</v>
      </c>
      <c r="AM264" t="s">
        <v>3047</v>
      </c>
    </row>
    <row r="265" spans="36:39">
      <c r="AJ265" t="s">
        <v>975</v>
      </c>
      <c r="AM265" t="s">
        <v>3048</v>
      </c>
    </row>
    <row r="266" spans="36:39">
      <c r="AJ266" t="s">
        <v>976</v>
      </c>
      <c r="AM266" t="s">
        <v>3049</v>
      </c>
    </row>
    <row r="267" spans="36:39">
      <c r="AJ267" t="s">
        <v>977</v>
      </c>
      <c r="AM267" t="s">
        <v>3050</v>
      </c>
    </row>
    <row r="268" spans="36:39">
      <c r="AJ268" t="s">
        <v>978</v>
      </c>
      <c r="AM268" t="s">
        <v>3051</v>
      </c>
    </row>
    <row r="269" spans="36:39">
      <c r="AJ269" t="s">
        <v>979</v>
      </c>
      <c r="AM269" t="s">
        <v>3052</v>
      </c>
    </row>
    <row r="270" spans="36:39">
      <c r="AJ270" t="s">
        <v>980</v>
      </c>
      <c r="AM270" t="s">
        <v>3053</v>
      </c>
    </row>
    <row r="271" spans="36:39">
      <c r="AJ271" t="s">
        <v>981</v>
      </c>
      <c r="AM271" t="s">
        <v>3054</v>
      </c>
    </row>
    <row r="272" spans="36:39">
      <c r="AJ272" t="s">
        <v>982</v>
      </c>
      <c r="AM272" t="s">
        <v>3055</v>
      </c>
    </row>
    <row r="273" spans="36:39">
      <c r="AJ273" t="s">
        <v>983</v>
      </c>
      <c r="AM273" t="s">
        <v>3056</v>
      </c>
    </row>
    <row r="274" spans="36:39">
      <c r="AJ274" t="s">
        <v>984</v>
      </c>
      <c r="AM274" t="s">
        <v>3057</v>
      </c>
    </row>
    <row r="275" spans="36:39">
      <c r="AJ275" t="s">
        <v>985</v>
      </c>
      <c r="AM275" t="s">
        <v>3058</v>
      </c>
    </row>
    <row r="276" spans="36:39">
      <c r="AJ276" t="s">
        <v>986</v>
      </c>
      <c r="AM276" t="s">
        <v>3059</v>
      </c>
    </row>
    <row r="277" spans="36:39">
      <c r="AJ277" t="s">
        <v>987</v>
      </c>
      <c r="AM277" t="s">
        <v>3060</v>
      </c>
    </row>
    <row r="278" spans="36:39">
      <c r="AJ278" t="s">
        <v>988</v>
      </c>
      <c r="AM278" t="s">
        <v>3061</v>
      </c>
    </row>
    <row r="279" spans="36:39">
      <c r="AJ279" t="s">
        <v>989</v>
      </c>
      <c r="AM279" t="s">
        <v>3062</v>
      </c>
    </row>
    <row r="280" spans="36:39">
      <c r="AJ280" t="s">
        <v>990</v>
      </c>
      <c r="AM280" t="s">
        <v>3063</v>
      </c>
    </row>
    <row r="281" spans="36:39">
      <c r="AJ281" t="s">
        <v>991</v>
      </c>
      <c r="AM281" t="s">
        <v>3064</v>
      </c>
    </row>
    <row r="282" spans="36:39">
      <c r="AJ282" t="s">
        <v>992</v>
      </c>
      <c r="AM282" t="s">
        <v>3065</v>
      </c>
    </row>
    <row r="283" spans="36:39">
      <c r="AJ283" t="s">
        <v>993</v>
      </c>
      <c r="AM283" t="s">
        <v>3066</v>
      </c>
    </row>
    <row r="284" spans="36:39">
      <c r="AJ284" t="s">
        <v>994</v>
      </c>
      <c r="AM284" t="s">
        <v>3067</v>
      </c>
    </row>
    <row r="285" spans="36:39">
      <c r="AJ285" t="s">
        <v>995</v>
      </c>
      <c r="AM285" t="s">
        <v>3068</v>
      </c>
    </row>
    <row r="286" spans="36:39">
      <c r="AJ286" t="s">
        <v>996</v>
      </c>
      <c r="AM286" t="s">
        <v>3069</v>
      </c>
    </row>
    <row r="287" spans="36:39">
      <c r="AJ287" t="s">
        <v>997</v>
      </c>
      <c r="AM287" t="s">
        <v>3070</v>
      </c>
    </row>
    <row r="288" spans="36:39">
      <c r="AJ288" t="s">
        <v>998</v>
      </c>
      <c r="AM288" t="s">
        <v>3071</v>
      </c>
    </row>
    <row r="289" spans="36:39">
      <c r="AJ289" t="s">
        <v>999</v>
      </c>
      <c r="AM289" t="s">
        <v>3072</v>
      </c>
    </row>
    <row r="290" spans="36:39">
      <c r="AJ290" t="s">
        <v>1000</v>
      </c>
      <c r="AM290" t="s">
        <v>3073</v>
      </c>
    </row>
    <row r="291" spans="36:39">
      <c r="AJ291" t="s">
        <v>1001</v>
      </c>
      <c r="AM291" t="s">
        <v>3074</v>
      </c>
    </row>
    <row r="292" spans="36:39">
      <c r="AJ292" t="s">
        <v>1002</v>
      </c>
      <c r="AM292" t="s">
        <v>3075</v>
      </c>
    </row>
    <row r="293" spans="36:39">
      <c r="AJ293" t="s">
        <v>1003</v>
      </c>
      <c r="AM293" t="s">
        <v>3076</v>
      </c>
    </row>
    <row r="294" spans="36:39">
      <c r="AJ294" t="s">
        <v>1004</v>
      </c>
      <c r="AM294" t="s">
        <v>3077</v>
      </c>
    </row>
    <row r="295" spans="36:39">
      <c r="AJ295" t="s">
        <v>1005</v>
      </c>
      <c r="AM295" t="s">
        <v>3078</v>
      </c>
    </row>
    <row r="296" spans="36:39">
      <c r="AJ296" t="s">
        <v>1006</v>
      </c>
      <c r="AM296" t="s">
        <v>3079</v>
      </c>
    </row>
    <row r="297" spans="36:39">
      <c r="AJ297" t="s">
        <v>1007</v>
      </c>
      <c r="AM297" t="s">
        <v>3080</v>
      </c>
    </row>
    <row r="298" spans="36:39">
      <c r="AJ298" t="s">
        <v>1008</v>
      </c>
      <c r="AM298" t="s">
        <v>3081</v>
      </c>
    </row>
    <row r="299" spans="36:39">
      <c r="AJ299" t="s">
        <v>1009</v>
      </c>
      <c r="AM299" t="s">
        <v>3082</v>
      </c>
    </row>
    <row r="300" spans="36:39">
      <c r="AJ300" t="s">
        <v>1010</v>
      </c>
      <c r="AM300" t="s">
        <v>3083</v>
      </c>
    </row>
    <row r="301" spans="36:39">
      <c r="AJ301" t="s">
        <v>1011</v>
      </c>
      <c r="AM301" t="s">
        <v>3084</v>
      </c>
    </row>
    <row r="302" spans="36:39">
      <c r="AJ302" t="s">
        <v>1012</v>
      </c>
      <c r="AM302" t="s">
        <v>3085</v>
      </c>
    </row>
    <row r="303" spans="36:39">
      <c r="AJ303" t="s">
        <v>1013</v>
      </c>
      <c r="AM303" t="s">
        <v>3086</v>
      </c>
    </row>
    <row r="304" spans="36:39">
      <c r="AJ304" t="s">
        <v>1014</v>
      </c>
    </row>
    <row r="305" spans="36:36">
      <c r="AJ305" t="s">
        <v>1015</v>
      </c>
    </row>
    <row r="306" spans="36:36">
      <c r="AJ306" t="s">
        <v>1016</v>
      </c>
    </row>
    <row r="307" spans="36:36">
      <c r="AJ307" t="s">
        <v>1017</v>
      </c>
    </row>
    <row r="308" spans="36:36">
      <c r="AJ308" t="s">
        <v>1018</v>
      </c>
    </row>
    <row r="309" spans="36:36">
      <c r="AJ309" t="s">
        <v>1019</v>
      </c>
    </row>
    <row r="310" spans="36:36">
      <c r="AJ310" t="s">
        <v>1020</v>
      </c>
    </row>
    <row r="311" spans="36:36">
      <c r="AJ311" t="s">
        <v>1021</v>
      </c>
    </row>
    <row r="312" spans="36:36">
      <c r="AJ312" t="s">
        <v>1022</v>
      </c>
    </row>
    <row r="313" spans="36:36">
      <c r="AJ313" t="s">
        <v>1023</v>
      </c>
    </row>
    <row r="314" spans="36:36">
      <c r="AJ314" t="s">
        <v>1024</v>
      </c>
    </row>
    <row r="315" spans="36:36">
      <c r="AJ315" t="s">
        <v>1025</v>
      </c>
    </row>
    <row r="316" spans="36:36">
      <c r="AJ316" t="s">
        <v>1026</v>
      </c>
    </row>
    <row r="317" spans="36:36">
      <c r="AJ317" t="s">
        <v>1027</v>
      </c>
    </row>
    <row r="318" spans="36:36">
      <c r="AJ318" t="s">
        <v>1028</v>
      </c>
    </row>
    <row r="319" spans="36:36">
      <c r="AJ319" t="s">
        <v>1029</v>
      </c>
    </row>
    <row r="320" spans="36:36">
      <c r="AJ320" t="s">
        <v>1030</v>
      </c>
    </row>
    <row r="321" spans="36:36">
      <c r="AJ321" t="s">
        <v>1031</v>
      </c>
    </row>
    <row r="322" spans="36:36">
      <c r="AJ322" t="s">
        <v>1032</v>
      </c>
    </row>
    <row r="323" spans="36:36">
      <c r="AJ323" t="s">
        <v>1033</v>
      </c>
    </row>
    <row r="324" spans="36:36">
      <c r="AJ324" t="s">
        <v>1034</v>
      </c>
    </row>
    <row r="325" spans="36:36">
      <c r="AJ325" t="s">
        <v>1035</v>
      </c>
    </row>
    <row r="326" spans="36:36">
      <c r="AJ326" t="s">
        <v>1036</v>
      </c>
    </row>
    <row r="327" spans="36:36">
      <c r="AJ327" t="s">
        <v>1037</v>
      </c>
    </row>
    <row r="328" spans="36:36">
      <c r="AJ328" t="s">
        <v>1038</v>
      </c>
    </row>
    <row r="329" spans="36:36">
      <c r="AJ329" t="s">
        <v>1039</v>
      </c>
    </row>
    <row r="330" spans="36:36">
      <c r="AJ330" t="s">
        <v>1040</v>
      </c>
    </row>
    <row r="331" spans="36:36">
      <c r="AJ331" t="s">
        <v>1041</v>
      </c>
    </row>
    <row r="332" spans="36:36">
      <c r="AJ332" t="s">
        <v>1042</v>
      </c>
    </row>
    <row r="333" spans="36:36">
      <c r="AJ333" t="s">
        <v>1043</v>
      </c>
    </row>
    <row r="334" spans="36:36">
      <c r="AJ334" t="s">
        <v>1044</v>
      </c>
    </row>
    <row r="335" spans="36:36">
      <c r="AJ335" t="s">
        <v>1045</v>
      </c>
    </row>
    <row r="336" spans="36:36">
      <c r="AJ336" t="s">
        <v>1046</v>
      </c>
    </row>
    <row r="337" spans="36:36">
      <c r="AJ337" t="s">
        <v>1047</v>
      </c>
    </row>
    <row r="338" spans="36:36">
      <c r="AJ338" t="s">
        <v>1048</v>
      </c>
    </row>
    <row r="339" spans="36:36">
      <c r="AJ339" t="s">
        <v>1049</v>
      </c>
    </row>
    <row r="340" spans="36:36">
      <c r="AJ340" t="s">
        <v>1050</v>
      </c>
    </row>
    <row r="341" spans="36:36">
      <c r="AJ341" t="s">
        <v>1051</v>
      </c>
    </row>
    <row r="342" spans="36:36">
      <c r="AJ342" t="s">
        <v>1052</v>
      </c>
    </row>
    <row r="343" spans="36:36">
      <c r="AJ343" t="s">
        <v>1053</v>
      </c>
    </row>
    <row r="344" spans="36:36">
      <c r="AJ344" t="s">
        <v>1054</v>
      </c>
    </row>
    <row r="345" spans="36:36">
      <c r="AJ345" t="s">
        <v>1055</v>
      </c>
    </row>
    <row r="346" spans="36:36">
      <c r="AJ346" t="s">
        <v>1056</v>
      </c>
    </row>
    <row r="347" spans="36:36">
      <c r="AJ347" t="s">
        <v>1057</v>
      </c>
    </row>
    <row r="348" spans="36:36">
      <c r="AJ348" t="s">
        <v>1058</v>
      </c>
    </row>
    <row r="349" spans="36:36">
      <c r="AJ349" t="s">
        <v>1059</v>
      </c>
    </row>
    <row r="350" spans="36:36">
      <c r="AJ350" t="s">
        <v>1060</v>
      </c>
    </row>
    <row r="351" spans="36:36">
      <c r="AJ351" t="s">
        <v>1061</v>
      </c>
    </row>
    <row r="352" spans="36:36">
      <c r="AJ352" t="s">
        <v>1062</v>
      </c>
    </row>
    <row r="353" spans="36:36">
      <c r="AJ353" t="s">
        <v>1063</v>
      </c>
    </row>
    <row r="354" spans="36:36">
      <c r="AJ354" t="s">
        <v>1064</v>
      </c>
    </row>
    <row r="355" spans="36:36">
      <c r="AJ355" t="s">
        <v>1065</v>
      </c>
    </row>
    <row r="356" spans="36:36">
      <c r="AJ356" t="s">
        <v>1066</v>
      </c>
    </row>
    <row r="357" spans="36:36">
      <c r="AJ357" t="s">
        <v>1067</v>
      </c>
    </row>
    <row r="358" spans="36:36">
      <c r="AJ358" t="s">
        <v>1068</v>
      </c>
    </row>
    <row r="359" spans="36:36">
      <c r="AJ359" t="s">
        <v>1069</v>
      </c>
    </row>
    <row r="360" spans="36:36">
      <c r="AJ360" t="s">
        <v>1070</v>
      </c>
    </row>
    <row r="361" spans="36:36">
      <c r="AJ361" t="s">
        <v>1071</v>
      </c>
    </row>
    <row r="362" spans="36:36">
      <c r="AJ362" t="s">
        <v>1072</v>
      </c>
    </row>
    <row r="363" spans="36:36">
      <c r="AJ363" t="s">
        <v>1073</v>
      </c>
    </row>
    <row r="364" spans="36:36">
      <c r="AJ364" t="s">
        <v>1074</v>
      </c>
    </row>
    <row r="365" spans="36:36">
      <c r="AJ365" t="s">
        <v>1075</v>
      </c>
    </row>
    <row r="366" spans="36:36">
      <c r="AJ366" t="s">
        <v>1076</v>
      </c>
    </row>
    <row r="367" spans="36:36">
      <c r="AJ367" t="s">
        <v>1077</v>
      </c>
    </row>
    <row r="368" spans="36:36">
      <c r="AJ368" t="s">
        <v>1078</v>
      </c>
    </row>
    <row r="369" spans="36:36">
      <c r="AJ369" t="s">
        <v>1079</v>
      </c>
    </row>
    <row r="370" spans="36:36">
      <c r="AJ370" t="s">
        <v>1080</v>
      </c>
    </row>
    <row r="371" spans="36:36">
      <c r="AJ371" t="s">
        <v>1081</v>
      </c>
    </row>
    <row r="372" spans="36:36">
      <c r="AJ372" t="s">
        <v>1082</v>
      </c>
    </row>
    <row r="373" spans="36:36">
      <c r="AJ373" t="s">
        <v>1083</v>
      </c>
    </row>
    <row r="374" spans="36:36">
      <c r="AJ374" t="s">
        <v>1084</v>
      </c>
    </row>
    <row r="375" spans="36:36">
      <c r="AJ375" t="s">
        <v>1085</v>
      </c>
    </row>
    <row r="376" spans="36:36">
      <c r="AJ376" t="s">
        <v>1086</v>
      </c>
    </row>
    <row r="377" spans="36:36">
      <c r="AJ377" t="s">
        <v>1087</v>
      </c>
    </row>
    <row r="378" spans="36:36">
      <c r="AJ378" t="s">
        <v>1088</v>
      </c>
    </row>
    <row r="379" spans="36:36">
      <c r="AJ379" t="s">
        <v>1089</v>
      </c>
    </row>
    <row r="380" spans="36:36">
      <c r="AJ380" t="s">
        <v>1090</v>
      </c>
    </row>
    <row r="381" spans="36:36">
      <c r="AJ381" t="s">
        <v>1091</v>
      </c>
    </row>
    <row r="382" spans="36:36">
      <c r="AJ382" t="s">
        <v>1092</v>
      </c>
    </row>
    <row r="383" spans="36:36">
      <c r="AJ383" t="s">
        <v>1093</v>
      </c>
    </row>
    <row r="384" spans="36:36">
      <c r="AJ384" t="s">
        <v>1094</v>
      </c>
    </row>
    <row r="385" spans="36:36">
      <c r="AJ385" t="s">
        <v>1095</v>
      </c>
    </row>
    <row r="386" spans="36:36">
      <c r="AJ386" t="s">
        <v>1096</v>
      </c>
    </row>
    <row r="387" spans="36:36">
      <c r="AJ387" t="s">
        <v>1097</v>
      </c>
    </row>
    <row r="388" spans="36:36">
      <c r="AJ388" t="s">
        <v>1098</v>
      </c>
    </row>
    <row r="389" spans="36:36">
      <c r="AJ389" t="s">
        <v>1099</v>
      </c>
    </row>
    <row r="390" spans="36:36">
      <c r="AJ390" t="s">
        <v>1100</v>
      </c>
    </row>
    <row r="391" spans="36:36">
      <c r="AJ391" t="s">
        <v>1101</v>
      </c>
    </row>
    <row r="392" spans="36:36">
      <c r="AJ392" t="s">
        <v>1102</v>
      </c>
    </row>
    <row r="393" spans="36:36">
      <c r="AJ393" t="s">
        <v>1103</v>
      </c>
    </row>
    <row r="394" spans="36:36">
      <c r="AJ394" t="s">
        <v>1104</v>
      </c>
    </row>
    <row r="395" spans="36:36">
      <c r="AJ395" t="s">
        <v>1105</v>
      </c>
    </row>
    <row r="396" spans="36:36">
      <c r="AJ396" t="s">
        <v>1106</v>
      </c>
    </row>
    <row r="397" spans="36:36">
      <c r="AJ397" t="s">
        <v>1107</v>
      </c>
    </row>
    <row r="398" spans="36:36">
      <c r="AJ398" t="s">
        <v>1108</v>
      </c>
    </row>
    <row r="399" spans="36:36">
      <c r="AJ399" t="s">
        <v>1109</v>
      </c>
    </row>
    <row r="400" spans="36:36">
      <c r="AJ400" t="s">
        <v>1110</v>
      </c>
    </row>
    <row r="401" spans="36:36">
      <c r="AJ401" t="s">
        <v>1111</v>
      </c>
    </row>
    <row r="402" spans="36:36">
      <c r="AJ402" t="s">
        <v>1112</v>
      </c>
    </row>
    <row r="403" spans="36:36">
      <c r="AJ403" t="s">
        <v>1113</v>
      </c>
    </row>
    <row r="404" spans="36:36">
      <c r="AJ404" t="s">
        <v>1114</v>
      </c>
    </row>
    <row r="405" spans="36:36">
      <c r="AJ405" t="s">
        <v>1115</v>
      </c>
    </row>
    <row r="406" spans="36:36">
      <c r="AJ406" t="s">
        <v>1116</v>
      </c>
    </row>
    <row r="407" spans="36:36">
      <c r="AJ407" t="s">
        <v>1117</v>
      </c>
    </row>
    <row r="408" spans="36:36">
      <c r="AJ408" t="s">
        <v>1118</v>
      </c>
    </row>
    <row r="409" spans="36:36">
      <c r="AJ409" t="s">
        <v>1119</v>
      </c>
    </row>
    <row r="410" spans="36:36">
      <c r="AJ410" t="s">
        <v>1120</v>
      </c>
    </row>
    <row r="411" spans="36:36">
      <c r="AJ411" t="s">
        <v>1121</v>
      </c>
    </row>
    <row r="412" spans="36:36">
      <c r="AJ412" t="s">
        <v>1122</v>
      </c>
    </row>
    <row r="413" spans="36:36">
      <c r="AJ413" t="s">
        <v>1123</v>
      </c>
    </row>
    <row r="414" spans="36:36">
      <c r="AJ414" t="s">
        <v>1124</v>
      </c>
    </row>
    <row r="415" spans="36:36">
      <c r="AJ415" t="s">
        <v>1125</v>
      </c>
    </row>
    <row r="416" spans="36:36">
      <c r="AJ416" t="s">
        <v>1126</v>
      </c>
    </row>
    <row r="417" spans="36:36">
      <c r="AJ417" t="s">
        <v>1127</v>
      </c>
    </row>
    <row r="418" spans="36:36">
      <c r="AJ418" t="s">
        <v>1128</v>
      </c>
    </row>
    <row r="419" spans="36:36">
      <c r="AJ419" t="s">
        <v>1129</v>
      </c>
    </row>
    <row r="420" spans="36:36">
      <c r="AJ420" t="s">
        <v>1130</v>
      </c>
    </row>
    <row r="421" spans="36:36">
      <c r="AJ421" t="s">
        <v>1131</v>
      </c>
    </row>
    <row r="422" spans="36:36">
      <c r="AJ422" t="s">
        <v>1132</v>
      </c>
    </row>
    <row r="423" spans="36:36">
      <c r="AJ423" t="s">
        <v>1133</v>
      </c>
    </row>
    <row r="424" spans="36:36">
      <c r="AJ424" t="s">
        <v>1134</v>
      </c>
    </row>
    <row r="425" spans="36:36">
      <c r="AJ425" t="s">
        <v>1135</v>
      </c>
    </row>
    <row r="426" spans="36:36">
      <c r="AJ426" t="s">
        <v>1136</v>
      </c>
    </row>
    <row r="427" spans="36:36">
      <c r="AJ427" t="s">
        <v>1137</v>
      </c>
    </row>
    <row r="428" spans="36:36">
      <c r="AJ428" t="s">
        <v>1138</v>
      </c>
    </row>
    <row r="429" spans="36:36">
      <c r="AJ429" t="s">
        <v>1139</v>
      </c>
    </row>
    <row r="430" spans="36:36">
      <c r="AJ430" t="s">
        <v>1140</v>
      </c>
    </row>
    <row r="431" spans="36:36">
      <c r="AJ431" t="s">
        <v>1141</v>
      </c>
    </row>
    <row r="432" spans="36:36">
      <c r="AJ432" t="s">
        <v>1142</v>
      </c>
    </row>
    <row r="433" spans="36:36">
      <c r="AJ433" t="s">
        <v>1143</v>
      </c>
    </row>
    <row r="434" spans="36:36">
      <c r="AJ434" t="s">
        <v>1144</v>
      </c>
    </row>
    <row r="435" spans="36:36">
      <c r="AJ435" t="s">
        <v>1145</v>
      </c>
    </row>
    <row r="436" spans="36:36">
      <c r="AJ436" t="s">
        <v>1146</v>
      </c>
    </row>
    <row r="437" spans="36:36">
      <c r="AJ437" t="s">
        <v>1147</v>
      </c>
    </row>
    <row r="438" spans="36:36">
      <c r="AJ438" t="s">
        <v>1148</v>
      </c>
    </row>
    <row r="439" spans="36:36">
      <c r="AJ439" t="s">
        <v>1149</v>
      </c>
    </row>
    <row r="440" spans="36:36">
      <c r="AJ440" t="s">
        <v>1150</v>
      </c>
    </row>
    <row r="441" spans="36:36">
      <c r="AJ441" t="s">
        <v>1151</v>
      </c>
    </row>
    <row r="442" spans="36:36">
      <c r="AJ442" t="s">
        <v>1152</v>
      </c>
    </row>
    <row r="443" spans="36:36">
      <c r="AJ443" t="s">
        <v>1153</v>
      </c>
    </row>
    <row r="444" spans="36:36">
      <c r="AJ444" t="s">
        <v>1154</v>
      </c>
    </row>
    <row r="445" spans="36:36">
      <c r="AJ445" t="s">
        <v>1155</v>
      </c>
    </row>
    <row r="446" spans="36:36">
      <c r="AJ446" t="s">
        <v>1156</v>
      </c>
    </row>
    <row r="447" spans="36:36">
      <c r="AJ447" t="s">
        <v>1157</v>
      </c>
    </row>
    <row r="448" spans="36:36">
      <c r="AJ448" t="s">
        <v>1158</v>
      </c>
    </row>
    <row r="449" spans="36:36">
      <c r="AJ449" t="s">
        <v>1159</v>
      </c>
    </row>
    <row r="450" spans="36:36">
      <c r="AJ450" t="s">
        <v>1160</v>
      </c>
    </row>
    <row r="451" spans="36:36">
      <c r="AJ451" t="s">
        <v>1161</v>
      </c>
    </row>
    <row r="452" spans="36:36">
      <c r="AJ452" t="s">
        <v>1162</v>
      </c>
    </row>
    <row r="453" spans="36:36">
      <c r="AJ453" t="s">
        <v>1163</v>
      </c>
    </row>
    <row r="454" spans="36:36">
      <c r="AJ454" t="s">
        <v>1164</v>
      </c>
    </row>
    <row r="455" spans="36:36">
      <c r="AJ455" t="s">
        <v>1165</v>
      </c>
    </row>
    <row r="456" spans="36:36">
      <c r="AJ456" t="s">
        <v>1166</v>
      </c>
    </row>
    <row r="457" spans="36:36">
      <c r="AJ457" t="s">
        <v>1167</v>
      </c>
    </row>
    <row r="458" spans="36:36">
      <c r="AJ458" t="s">
        <v>1168</v>
      </c>
    </row>
    <row r="459" spans="36:36">
      <c r="AJ459" t="s">
        <v>1169</v>
      </c>
    </row>
    <row r="460" spans="36:36">
      <c r="AJ460" t="s">
        <v>1170</v>
      </c>
    </row>
    <row r="461" spans="36:36">
      <c r="AJ461" t="s">
        <v>1171</v>
      </c>
    </row>
    <row r="462" spans="36:36">
      <c r="AJ462" t="s">
        <v>1172</v>
      </c>
    </row>
    <row r="463" spans="36:36">
      <c r="AJ463" t="s">
        <v>1173</v>
      </c>
    </row>
    <row r="464" spans="36:36">
      <c r="AJ464" t="s">
        <v>1174</v>
      </c>
    </row>
    <row r="465" spans="36:36">
      <c r="AJ465" t="s">
        <v>1175</v>
      </c>
    </row>
    <row r="466" spans="36:36">
      <c r="AJ466" t="s">
        <v>1176</v>
      </c>
    </row>
    <row r="467" spans="36:36">
      <c r="AJ467" t="s">
        <v>1177</v>
      </c>
    </row>
    <row r="468" spans="36:36">
      <c r="AJ468" t="s">
        <v>1178</v>
      </c>
    </row>
    <row r="469" spans="36:36">
      <c r="AJ469" t="s">
        <v>1179</v>
      </c>
    </row>
    <row r="470" spans="36:36">
      <c r="AJ470" t="s">
        <v>1180</v>
      </c>
    </row>
    <row r="471" spans="36:36">
      <c r="AJ471" t="s">
        <v>1181</v>
      </c>
    </row>
    <row r="472" spans="36:36">
      <c r="AJ472" t="s">
        <v>1182</v>
      </c>
    </row>
    <row r="473" spans="36:36">
      <c r="AJ473" t="s">
        <v>1183</v>
      </c>
    </row>
    <row r="474" spans="36:36">
      <c r="AJ474" t="s">
        <v>1184</v>
      </c>
    </row>
    <row r="475" spans="36:36">
      <c r="AJ475" t="s">
        <v>1185</v>
      </c>
    </row>
    <row r="476" spans="36:36">
      <c r="AJ476" t="s">
        <v>1186</v>
      </c>
    </row>
    <row r="477" spans="36:36">
      <c r="AJ477" t="s">
        <v>1187</v>
      </c>
    </row>
    <row r="478" spans="36:36">
      <c r="AJ478" t="s">
        <v>1188</v>
      </c>
    </row>
    <row r="479" spans="36:36">
      <c r="AJ479" t="s">
        <v>1189</v>
      </c>
    </row>
    <row r="480" spans="36:36">
      <c r="AJ480" t="s">
        <v>1190</v>
      </c>
    </row>
    <row r="481" spans="36:36">
      <c r="AJ481" t="s">
        <v>1191</v>
      </c>
    </row>
    <row r="482" spans="36:36">
      <c r="AJ482" t="s">
        <v>1192</v>
      </c>
    </row>
    <row r="483" spans="36:36">
      <c r="AJ483" t="s">
        <v>1193</v>
      </c>
    </row>
    <row r="484" spans="36:36">
      <c r="AJ484" t="s">
        <v>1194</v>
      </c>
    </row>
    <row r="485" spans="36:36">
      <c r="AJ485" t="s">
        <v>1195</v>
      </c>
    </row>
    <row r="486" spans="36:36">
      <c r="AJ486" t="s">
        <v>1196</v>
      </c>
    </row>
    <row r="487" spans="36:36">
      <c r="AJ487" t="s">
        <v>1197</v>
      </c>
    </row>
    <row r="488" spans="36:36">
      <c r="AJ488" t="s">
        <v>1198</v>
      </c>
    </row>
    <row r="489" spans="36:36">
      <c r="AJ489" t="s">
        <v>1199</v>
      </c>
    </row>
    <row r="490" spans="36:36">
      <c r="AJ490" t="s">
        <v>1200</v>
      </c>
    </row>
    <row r="491" spans="36:36">
      <c r="AJ491" t="s">
        <v>1201</v>
      </c>
    </row>
    <row r="492" spans="36:36">
      <c r="AJ492" t="s">
        <v>1202</v>
      </c>
    </row>
    <row r="493" spans="36:36">
      <c r="AJ493" t="s">
        <v>1203</v>
      </c>
    </row>
    <row r="494" spans="36:36">
      <c r="AJ494" t="s">
        <v>1204</v>
      </c>
    </row>
    <row r="495" spans="36:36">
      <c r="AJ495" t="s">
        <v>1205</v>
      </c>
    </row>
    <row r="496" spans="36:36">
      <c r="AJ496" t="s">
        <v>1206</v>
      </c>
    </row>
    <row r="497" spans="36:36">
      <c r="AJ497" t="s">
        <v>1207</v>
      </c>
    </row>
    <row r="498" spans="36:36">
      <c r="AJ498" t="s">
        <v>1208</v>
      </c>
    </row>
    <row r="499" spans="36:36">
      <c r="AJ499" t="s">
        <v>1209</v>
      </c>
    </row>
    <row r="500" spans="36:36">
      <c r="AJ500" t="s">
        <v>1210</v>
      </c>
    </row>
    <row r="501" spans="36:36">
      <c r="AJ501" t="s">
        <v>1211</v>
      </c>
    </row>
    <row r="502" spans="36:36">
      <c r="AJ502" t="s">
        <v>1212</v>
      </c>
    </row>
    <row r="503" spans="36:36">
      <c r="AJ503" t="s">
        <v>1213</v>
      </c>
    </row>
    <row r="504" spans="36:36">
      <c r="AJ504" t="s">
        <v>1214</v>
      </c>
    </row>
    <row r="505" spans="36:36">
      <c r="AJ505" t="s">
        <v>1215</v>
      </c>
    </row>
    <row r="506" spans="36:36">
      <c r="AJ506" t="s">
        <v>1216</v>
      </c>
    </row>
    <row r="507" spans="36:36">
      <c r="AJ507" t="s">
        <v>1217</v>
      </c>
    </row>
    <row r="508" spans="36:36">
      <c r="AJ508" t="s">
        <v>1218</v>
      </c>
    </row>
    <row r="509" spans="36:36">
      <c r="AJ509" t="s">
        <v>1219</v>
      </c>
    </row>
    <row r="510" spans="36:36">
      <c r="AJ510" t="s">
        <v>1220</v>
      </c>
    </row>
    <row r="511" spans="36:36">
      <c r="AJ511" t="s">
        <v>1221</v>
      </c>
    </row>
    <row r="512" spans="36:36">
      <c r="AJ512" t="s">
        <v>1222</v>
      </c>
    </row>
    <row r="513" spans="36:36">
      <c r="AJ513" t="s">
        <v>1223</v>
      </c>
    </row>
    <row r="514" spans="36:36">
      <c r="AJ514" t="s">
        <v>1224</v>
      </c>
    </row>
    <row r="515" spans="36:36">
      <c r="AJ515" t="s">
        <v>1225</v>
      </c>
    </row>
    <row r="516" spans="36:36">
      <c r="AJ516" t="s">
        <v>1226</v>
      </c>
    </row>
    <row r="517" spans="36:36">
      <c r="AJ517" t="s">
        <v>1227</v>
      </c>
    </row>
    <row r="518" spans="36:36">
      <c r="AJ518" t="s">
        <v>1228</v>
      </c>
    </row>
    <row r="519" spans="36:36">
      <c r="AJ519" t="s">
        <v>1229</v>
      </c>
    </row>
    <row r="520" spans="36:36">
      <c r="AJ520" t="s">
        <v>1230</v>
      </c>
    </row>
    <row r="521" spans="36:36">
      <c r="AJ521" t="s">
        <v>1231</v>
      </c>
    </row>
    <row r="522" spans="36:36">
      <c r="AJ522" t="s">
        <v>1232</v>
      </c>
    </row>
    <row r="523" spans="36:36">
      <c r="AJ523" t="s">
        <v>1233</v>
      </c>
    </row>
    <row r="524" spans="36:36">
      <c r="AJ524" t="s">
        <v>1234</v>
      </c>
    </row>
    <row r="525" spans="36:36">
      <c r="AJ525" t="s">
        <v>1235</v>
      </c>
    </row>
    <row r="526" spans="36:36">
      <c r="AJ526" t="s">
        <v>1236</v>
      </c>
    </row>
    <row r="527" spans="36:36">
      <c r="AJ527" t="s">
        <v>1237</v>
      </c>
    </row>
    <row r="528" spans="36:36">
      <c r="AJ528" t="s">
        <v>1238</v>
      </c>
    </row>
    <row r="529" spans="36:36">
      <c r="AJ529" t="s">
        <v>1239</v>
      </c>
    </row>
    <row r="530" spans="36:36">
      <c r="AJ530" t="s">
        <v>1240</v>
      </c>
    </row>
    <row r="531" spans="36:36">
      <c r="AJ531" t="s">
        <v>1241</v>
      </c>
    </row>
    <row r="532" spans="36:36">
      <c r="AJ532" t="s">
        <v>1242</v>
      </c>
    </row>
    <row r="533" spans="36:36">
      <c r="AJ533" t="s">
        <v>1243</v>
      </c>
    </row>
    <row r="534" spans="36:36">
      <c r="AJ534" t="s">
        <v>1244</v>
      </c>
    </row>
    <row r="535" spans="36:36">
      <c r="AJ535" t="s">
        <v>1245</v>
      </c>
    </row>
    <row r="536" spans="36:36">
      <c r="AJ536" t="s">
        <v>1246</v>
      </c>
    </row>
    <row r="537" spans="36:36">
      <c r="AJ537" t="s">
        <v>1247</v>
      </c>
    </row>
    <row r="538" spans="36:36">
      <c r="AJ538" t="s">
        <v>1248</v>
      </c>
    </row>
    <row r="539" spans="36:36">
      <c r="AJ539" t="s">
        <v>1249</v>
      </c>
    </row>
    <row r="540" spans="36:36">
      <c r="AJ540" t="s">
        <v>1250</v>
      </c>
    </row>
    <row r="541" spans="36:36">
      <c r="AJ541" t="s">
        <v>1251</v>
      </c>
    </row>
    <row r="542" spans="36:36">
      <c r="AJ542" t="s">
        <v>1252</v>
      </c>
    </row>
    <row r="543" spans="36:36">
      <c r="AJ543" t="s">
        <v>1253</v>
      </c>
    </row>
    <row r="544" spans="36:36">
      <c r="AJ544" t="s">
        <v>1254</v>
      </c>
    </row>
    <row r="545" spans="36:36">
      <c r="AJ545" t="s">
        <v>1255</v>
      </c>
    </row>
    <row r="546" spans="36:36">
      <c r="AJ546" t="s">
        <v>1256</v>
      </c>
    </row>
    <row r="547" spans="36:36">
      <c r="AJ547" t="s">
        <v>1257</v>
      </c>
    </row>
    <row r="548" spans="36:36">
      <c r="AJ548" t="s">
        <v>1258</v>
      </c>
    </row>
    <row r="549" spans="36:36">
      <c r="AJ549" t="s">
        <v>1259</v>
      </c>
    </row>
    <row r="550" spans="36:36">
      <c r="AJ550" t="s">
        <v>1260</v>
      </c>
    </row>
    <row r="551" spans="36:36">
      <c r="AJ551" t="s">
        <v>1261</v>
      </c>
    </row>
    <row r="552" spans="36:36">
      <c r="AJ552" t="s">
        <v>1262</v>
      </c>
    </row>
    <row r="553" spans="36:36">
      <c r="AJ553" t="s">
        <v>1263</v>
      </c>
    </row>
    <row r="554" spans="36:36">
      <c r="AJ554" t="s">
        <v>1264</v>
      </c>
    </row>
    <row r="555" spans="36:36">
      <c r="AJ555" t="s">
        <v>1265</v>
      </c>
    </row>
    <row r="556" spans="36:36">
      <c r="AJ556" t="s">
        <v>1266</v>
      </c>
    </row>
    <row r="557" spans="36:36">
      <c r="AJ557" t="s">
        <v>1267</v>
      </c>
    </row>
    <row r="558" spans="36:36">
      <c r="AJ558" t="s">
        <v>1268</v>
      </c>
    </row>
    <row r="559" spans="36:36">
      <c r="AJ559" t="s">
        <v>1269</v>
      </c>
    </row>
    <row r="560" spans="36:36">
      <c r="AJ560" t="s">
        <v>1270</v>
      </c>
    </row>
    <row r="561" spans="36:36">
      <c r="AJ561" t="s">
        <v>1271</v>
      </c>
    </row>
    <row r="562" spans="36:36">
      <c r="AJ562" t="s">
        <v>1272</v>
      </c>
    </row>
    <row r="563" spans="36:36">
      <c r="AJ563" t="s">
        <v>1273</v>
      </c>
    </row>
    <row r="564" spans="36:36">
      <c r="AJ564" t="s">
        <v>1274</v>
      </c>
    </row>
    <row r="565" spans="36:36">
      <c r="AJ565" t="s">
        <v>1275</v>
      </c>
    </row>
    <row r="566" spans="36:36">
      <c r="AJ566" t="s">
        <v>1276</v>
      </c>
    </row>
    <row r="567" spans="36:36">
      <c r="AJ567" t="s">
        <v>1277</v>
      </c>
    </row>
    <row r="568" spans="36:36">
      <c r="AJ568" t="s">
        <v>1278</v>
      </c>
    </row>
    <row r="569" spans="36:36">
      <c r="AJ569" t="s">
        <v>1279</v>
      </c>
    </row>
    <row r="570" spans="36:36">
      <c r="AJ570" t="s">
        <v>1280</v>
      </c>
    </row>
    <row r="571" spans="36:36">
      <c r="AJ571" t="s">
        <v>1281</v>
      </c>
    </row>
    <row r="572" spans="36:36">
      <c r="AJ572" t="s">
        <v>1282</v>
      </c>
    </row>
    <row r="573" spans="36:36">
      <c r="AJ573" t="s">
        <v>1283</v>
      </c>
    </row>
    <row r="574" spans="36:36">
      <c r="AJ574" t="s">
        <v>1284</v>
      </c>
    </row>
    <row r="575" spans="36:36">
      <c r="AJ575" t="s">
        <v>1285</v>
      </c>
    </row>
    <row r="576" spans="36:36">
      <c r="AJ576" t="s">
        <v>1286</v>
      </c>
    </row>
    <row r="577" spans="36:36">
      <c r="AJ577" t="s">
        <v>1287</v>
      </c>
    </row>
    <row r="578" spans="36:36">
      <c r="AJ578" t="s">
        <v>1288</v>
      </c>
    </row>
    <row r="579" spans="36:36">
      <c r="AJ579" t="s">
        <v>1289</v>
      </c>
    </row>
    <row r="580" spans="36:36">
      <c r="AJ580" t="s">
        <v>1290</v>
      </c>
    </row>
    <row r="581" spans="36:36">
      <c r="AJ581" t="s">
        <v>1291</v>
      </c>
    </row>
    <row r="582" spans="36:36">
      <c r="AJ582" t="s">
        <v>1292</v>
      </c>
    </row>
    <row r="583" spans="36:36">
      <c r="AJ583" t="s">
        <v>1293</v>
      </c>
    </row>
    <row r="584" spans="36:36">
      <c r="AJ584" t="s">
        <v>1294</v>
      </c>
    </row>
    <row r="585" spans="36:36">
      <c r="AJ585" t="s">
        <v>1295</v>
      </c>
    </row>
    <row r="586" spans="36:36">
      <c r="AJ586" t="s">
        <v>1296</v>
      </c>
    </row>
    <row r="587" spans="36:36">
      <c r="AJ587" t="s">
        <v>1297</v>
      </c>
    </row>
    <row r="588" spans="36:36">
      <c r="AJ588" t="s">
        <v>1298</v>
      </c>
    </row>
    <row r="589" spans="36:36">
      <c r="AJ589" t="s">
        <v>1299</v>
      </c>
    </row>
    <row r="590" spans="36:36">
      <c r="AJ590" t="s">
        <v>1300</v>
      </c>
    </row>
    <row r="591" spans="36:36">
      <c r="AJ591" t="s">
        <v>1301</v>
      </c>
    </row>
    <row r="592" spans="36:36">
      <c r="AJ592" t="s">
        <v>1302</v>
      </c>
    </row>
    <row r="593" spans="36:36">
      <c r="AJ593" t="s">
        <v>1303</v>
      </c>
    </row>
    <row r="594" spans="36:36">
      <c r="AJ594" t="s">
        <v>1304</v>
      </c>
    </row>
    <row r="595" spans="36:36">
      <c r="AJ595" t="s">
        <v>1305</v>
      </c>
    </row>
    <row r="596" spans="36:36">
      <c r="AJ596" t="s">
        <v>1306</v>
      </c>
    </row>
    <row r="597" spans="36:36">
      <c r="AJ597" t="s">
        <v>1307</v>
      </c>
    </row>
    <row r="598" spans="36:36">
      <c r="AJ598" t="s">
        <v>1308</v>
      </c>
    </row>
    <row r="599" spans="36:36">
      <c r="AJ599" t="s">
        <v>1309</v>
      </c>
    </row>
    <row r="600" spans="36:36">
      <c r="AJ600" t="s">
        <v>1310</v>
      </c>
    </row>
    <row r="601" spans="36:36">
      <c r="AJ601" t="s">
        <v>1311</v>
      </c>
    </row>
    <row r="602" spans="36:36">
      <c r="AJ602" t="s">
        <v>1312</v>
      </c>
    </row>
    <row r="603" spans="36:36">
      <c r="AJ603" t="s">
        <v>1313</v>
      </c>
    </row>
    <row r="604" spans="36:36">
      <c r="AJ604" t="s">
        <v>1314</v>
      </c>
    </row>
    <row r="605" spans="36:36">
      <c r="AJ605" t="s">
        <v>1315</v>
      </c>
    </row>
    <row r="606" spans="36:36">
      <c r="AJ606" t="s">
        <v>1316</v>
      </c>
    </row>
    <row r="607" spans="36:36">
      <c r="AJ607" t="s">
        <v>1317</v>
      </c>
    </row>
    <row r="608" spans="36:36">
      <c r="AJ608" t="s">
        <v>1318</v>
      </c>
    </row>
    <row r="609" spans="36:36">
      <c r="AJ609" t="s">
        <v>1319</v>
      </c>
    </row>
    <row r="610" spans="36:36">
      <c r="AJ610" t="s">
        <v>1320</v>
      </c>
    </row>
    <row r="611" spans="36:36">
      <c r="AJ611" t="s">
        <v>1321</v>
      </c>
    </row>
    <row r="612" spans="36:36">
      <c r="AJ612" t="s">
        <v>1322</v>
      </c>
    </row>
    <row r="613" spans="36:36">
      <c r="AJ613" t="s">
        <v>1323</v>
      </c>
    </row>
    <row r="614" spans="36:36">
      <c r="AJ614" t="s">
        <v>1324</v>
      </c>
    </row>
    <row r="615" spans="36:36">
      <c r="AJ615" t="s">
        <v>1325</v>
      </c>
    </row>
    <row r="616" spans="36:36">
      <c r="AJ616" t="s">
        <v>1326</v>
      </c>
    </row>
    <row r="617" spans="36:36">
      <c r="AJ617" t="s">
        <v>1327</v>
      </c>
    </row>
    <row r="618" spans="36:36">
      <c r="AJ618" t="s">
        <v>1328</v>
      </c>
    </row>
    <row r="619" spans="36:36">
      <c r="AJ619" t="s">
        <v>1329</v>
      </c>
    </row>
    <row r="620" spans="36:36">
      <c r="AJ620" t="s">
        <v>1330</v>
      </c>
    </row>
    <row r="621" spans="36:36">
      <c r="AJ621" t="s">
        <v>1331</v>
      </c>
    </row>
    <row r="622" spans="36:36">
      <c r="AJ622" t="s">
        <v>1332</v>
      </c>
    </row>
    <row r="623" spans="36:36">
      <c r="AJ623" t="s">
        <v>1333</v>
      </c>
    </row>
    <row r="624" spans="36:36">
      <c r="AJ624" t="s">
        <v>1334</v>
      </c>
    </row>
    <row r="625" spans="36:36">
      <c r="AJ625" t="s">
        <v>1335</v>
      </c>
    </row>
    <row r="626" spans="36:36">
      <c r="AJ626" t="s">
        <v>1336</v>
      </c>
    </row>
    <row r="627" spans="36:36">
      <c r="AJ627" t="s">
        <v>1337</v>
      </c>
    </row>
    <row r="628" spans="36:36">
      <c r="AJ628" t="s">
        <v>1338</v>
      </c>
    </row>
    <row r="629" spans="36:36">
      <c r="AJ629" t="s">
        <v>1339</v>
      </c>
    </row>
    <row r="630" spans="36:36">
      <c r="AJ630" t="s">
        <v>1340</v>
      </c>
    </row>
    <row r="631" spans="36:36">
      <c r="AJ631" t="s">
        <v>1341</v>
      </c>
    </row>
    <row r="632" spans="36:36">
      <c r="AJ632" t="s">
        <v>1342</v>
      </c>
    </row>
    <row r="633" spans="36:36">
      <c r="AJ633" t="s">
        <v>1343</v>
      </c>
    </row>
    <row r="634" spans="36:36">
      <c r="AJ634" t="s">
        <v>1344</v>
      </c>
    </row>
    <row r="635" spans="36:36">
      <c r="AJ635" t="s">
        <v>1345</v>
      </c>
    </row>
    <row r="636" spans="36:36">
      <c r="AJ636" t="s">
        <v>1346</v>
      </c>
    </row>
    <row r="637" spans="36:36">
      <c r="AJ637" t="s">
        <v>1347</v>
      </c>
    </row>
    <row r="638" spans="36:36">
      <c r="AJ638" t="s">
        <v>1348</v>
      </c>
    </row>
    <row r="639" spans="36:36">
      <c r="AJ639" t="s">
        <v>1349</v>
      </c>
    </row>
    <row r="640" spans="36:36">
      <c r="AJ640" t="s">
        <v>1350</v>
      </c>
    </row>
    <row r="641" spans="36:36">
      <c r="AJ641" t="s">
        <v>1351</v>
      </c>
    </row>
    <row r="642" spans="36:36">
      <c r="AJ642" t="s">
        <v>1352</v>
      </c>
    </row>
    <row r="643" spans="36:36">
      <c r="AJ643" t="s">
        <v>1353</v>
      </c>
    </row>
    <row r="644" spans="36:36">
      <c r="AJ644" t="s">
        <v>1354</v>
      </c>
    </row>
    <row r="645" spans="36:36">
      <c r="AJ645" t="s">
        <v>1355</v>
      </c>
    </row>
    <row r="646" spans="36:36">
      <c r="AJ646" t="s">
        <v>1356</v>
      </c>
    </row>
    <row r="647" spans="36:36">
      <c r="AJ647" t="s">
        <v>1357</v>
      </c>
    </row>
    <row r="648" spans="36:36">
      <c r="AJ648" t="s">
        <v>1358</v>
      </c>
    </row>
    <row r="649" spans="36:36">
      <c r="AJ649" t="s">
        <v>1359</v>
      </c>
    </row>
    <row r="650" spans="36:36">
      <c r="AJ650" t="s">
        <v>1360</v>
      </c>
    </row>
    <row r="651" spans="36:36">
      <c r="AJ651" t="s">
        <v>1361</v>
      </c>
    </row>
    <row r="652" spans="36:36">
      <c r="AJ652" t="s">
        <v>1362</v>
      </c>
    </row>
    <row r="653" spans="36:36">
      <c r="AJ653" t="s">
        <v>1363</v>
      </c>
    </row>
    <row r="654" spans="36:36">
      <c r="AJ654" t="s">
        <v>1364</v>
      </c>
    </row>
    <row r="655" spans="36:36">
      <c r="AJ655" t="s">
        <v>1365</v>
      </c>
    </row>
    <row r="656" spans="36:36">
      <c r="AJ656" t="s">
        <v>1366</v>
      </c>
    </row>
    <row r="657" spans="36:36">
      <c r="AJ657" t="s">
        <v>1367</v>
      </c>
    </row>
    <row r="658" spans="36:36">
      <c r="AJ658" t="s">
        <v>1368</v>
      </c>
    </row>
    <row r="659" spans="36:36">
      <c r="AJ659" t="s">
        <v>1369</v>
      </c>
    </row>
    <row r="660" spans="36:36">
      <c r="AJ660" t="s">
        <v>1370</v>
      </c>
    </row>
    <row r="661" spans="36:36">
      <c r="AJ661" t="s">
        <v>1371</v>
      </c>
    </row>
    <row r="662" spans="36:36">
      <c r="AJ662" t="s">
        <v>1372</v>
      </c>
    </row>
    <row r="663" spans="36:36">
      <c r="AJ663" t="s">
        <v>1373</v>
      </c>
    </row>
    <row r="664" spans="36:36">
      <c r="AJ664" t="s">
        <v>1374</v>
      </c>
    </row>
    <row r="665" spans="36:36">
      <c r="AJ665" t="s">
        <v>1375</v>
      </c>
    </row>
    <row r="666" spans="36:36">
      <c r="AJ666" t="s">
        <v>1376</v>
      </c>
    </row>
    <row r="667" spans="36:36">
      <c r="AJ667" t="s">
        <v>1377</v>
      </c>
    </row>
    <row r="668" spans="36:36">
      <c r="AJ668" t="s">
        <v>1378</v>
      </c>
    </row>
    <row r="669" spans="36:36">
      <c r="AJ669" t="s">
        <v>1379</v>
      </c>
    </row>
    <row r="670" spans="36:36">
      <c r="AJ670" t="s">
        <v>1380</v>
      </c>
    </row>
    <row r="671" spans="36:36">
      <c r="AJ671" t="s">
        <v>1381</v>
      </c>
    </row>
    <row r="672" spans="36:36">
      <c r="AJ672" t="s">
        <v>1382</v>
      </c>
    </row>
    <row r="673" spans="36:36">
      <c r="AJ673" t="s">
        <v>1383</v>
      </c>
    </row>
    <row r="674" spans="36:36">
      <c r="AJ674" t="s">
        <v>1384</v>
      </c>
    </row>
    <row r="675" spans="36:36">
      <c r="AJ675" t="s">
        <v>1385</v>
      </c>
    </row>
    <row r="676" spans="36:36">
      <c r="AJ676" t="s">
        <v>1386</v>
      </c>
    </row>
    <row r="677" spans="36:36">
      <c r="AJ677" t="s">
        <v>1387</v>
      </c>
    </row>
    <row r="678" spans="36:36">
      <c r="AJ678" t="s">
        <v>1388</v>
      </c>
    </row>
    <row r="679" spans="36:36">
      <c r="AJ679" t="s">
        <v>1389</v>
      </c>
    </row>
    <row r="680" spans="36:36">
      <c r="AJ680" t="s">
        <v>1390</v>
      </c>
    </row>
    <row r="681" spans="36:36">
      <c r="AJ681" t="s">
        <v>1391</v>
      </c>
    </row>
    <row r="682" spans="36:36">
      <c r="AJ682" t="s">
        <v>1392</v>
      </c>
    </row>
    <row r="683" spans="36:36">
      <c r="AJ683" t="s">
        <v>1393</v>
      </c>
    </row>
    <row r="684" spans="36:36">
      <c r="AJ684" t="s">
        <v>1394</v>
      </c>
    </row>
    <row r="685" spans="36:36">
      <c r="AJ685" t="s">
        <v>1395</v>
      </c>
    </row>
    <row r="686" spans="36:36">
      <c r="AJ686" t="s">
        <v>1396</v>
      </c>
    </row>
    <row r="687" spans="36:36">
      <c r="AJ687" t="s">
        <v>1397</v>
      </c>
    </row>
    <row r="688" spans="36:36">
      <c r="AJ688" t="s">
        <v>1398</v>
      </c>
    </row>
    <row r="689" spans="36:36">
      <c r="AJ689" t="s">
        <v>1399</v>
      </c>
    </row>
    <row r="690" spans="36:36">
      <c r="AJ690" t="s">
        <v>1400</v>
      </c>
    </row>
    <row r="691" spans="36:36">
      <c r="AJ691" t="s">
        <v>1401</v>
      </c>
    </row>
    <row r="692" spans="36:36">
      <c r="AJ692" t="s">
        <v>1402</v>
      </c>
    </row>
    <row r="693" spans="36:36">
      <c r="AJ693" t="s">
        <v>1403</v>
      </c>
    </row>
    <row r="694" spans="36:36">
      <c r="AJ694" t="s">
        <v>1404</v>
      </c>
    </row>
    <row r="695" spans="36:36">
      <c r="AJ695" t="s">
        <v>1405</v>
      </c>
    </row>
    <row r="696" spans="36:36">
      <c r="AJ696" t="s">
        <v>1406</v>
      </c>
    </row>
    <row r="697" spans="36:36">
      <c r="AJ697" t="s">
        <v>1407</v>
      </c>
    </row>
    <row r="698" spans="36:36">
      <c r="AJ698" t="s">
        <v>1408</v>
      </c>
    </row>
    <row r="699" spans="36:36">
      <c r="AJ699" t="s">
        <v>1409</v>
      </c>
    </row>
    <row r="700" spans="36:36">
      <c r="AJ700" t="s">
        <v>1410</v>
      </c>
    </row>
    <row r="701" spans="36:36">
      <c r="AJ701" t="s">
        <v>1411</v>
      </c>
    </row>
    <row r="702" spans="36:36">
      <c r="AJ702" t="s">
        <v>1412</v>
      </c>
    </row>
    <row r="703" spans="36:36">
      <c r="AJ703" t="s">
        <v>1413</v>
      </c>
    </row>
    <row r="704" spans="36:36">
      <c r="AJ704" t="s">
        <v>1414</v>
      </c>
    </row>
    <row r="705" spans="36:36">
      <c r="AJ705" t="s">
        <v>1415</v>
      </c>
    </row>
    <row r="706" spans="36:36">
      <c r="AJ706" t="s">
        <v>1416</v>
      </c>
    </row>
    <row r="707" spans="36:36">
      <c r="AJ707" t="s">
        <v>1417</v>
      </c>
    </row>
    <row r="708" spans="36:36">
      <c r="AJ708" t="s">
        <v>1418</v>
      </c>
    </row>
    <row r="709" spans="36:36">
      <c r="AJ709" t="s">
        <v>1419</v>
      </c>
    </row>
    <row r="710" spans="36:36">
      <c r="AJ710" t="s">
        <v>1420</v>
      </c>
    </row>
    <row r="711" spans="36:36">
      <c r="AJ711" t="s">
        <v>1421</v>
      </c>
    </row>
    <row r="712" spans="36:36">
      <c r="AJ712" t="s">
        <v>1422</v>
      </c>
    </row>
    <row r="713" spans="36:36">
      <c r="AJ713" t="s">
        <v>1423</v>
      </c>
    </row>
    <row r="714" spans="36:36">
      <c r="AJ714" t="s">
        <v>1424</v>
      </c>
    </row>
    <row r="715" spans="36:36">
      <c r="AJ715" t="s">
        <v>1425</v>
      </c>
    </row>
    <row r="716" spans="36:36">
      <c r="AJ716" t="s">
        <v>1426</v>
      </c>
    </row>
    <row r="717" spans="36:36">
      <c r="AJ717" t="s">
        <v>1427</v>
      </c>
    </row>
    <row r="718" spans="36:36">
      <c r="AJ718" t="s">
        <v>1428</v>
      </c>
    </row>
    <row r="719" spans="36:36">
      <c r="AJ719" t="s">
        <v>1429</v>
      </c>
    </row>
    <row r="720" spans="36:36">
      <c r="AJ720" t="s">
        <v>1430</v>
      </c>
    </row>
    <row r="721" spans="36:36">
      <c r="AJ721" t="s">
        <v>1431</v>
      </c>
    </row>
    <row r="722" spans="36:36">
      <c r="AJ722" t="s">
        <v>1432</v>
      </c>
    </row>
    <row r="723" spans="36:36">
      <c r="AJ723" t="s">
        <v>1433</v>
      </c>
    </row>
    <row r="724" spans="36:36">
      <c r="AJ724" t="s">
        <v>1434</v>
      </c>
    </row>
    <row r="725" spans="36:36">
      <c r="AJ725" t="s">
        <v>1435</v>
      </c>
    </row>
    <row r="726" spans="36:36">
      <c r="AJ726" t="s">
        <v>1436</v>
      </c>
    </row>
    <row r="727" spans="36:36">
      <c r="AJ727" t="s">
        <v>1437</v>
      </c>
    </row>
    <row r="728" spans="36:36">
      <c r="AJ728" t="s">
        <v>1438</v>
      </c>
    </row>
    <row r="729" spans="36:36">
      <c r="AJ729" t="s">
        <v>1439</v>
      </c>
    </row>
    <row r="730" spans="36:36">
      <c r="AJ730" t="s">
        <v>1440</v>
      </c>
    </row>
    <row r="731" spans="36:36">
      <c r="AJ731" t="s">
        <v>1441</v>
      </c>
    </row>
    <row r="732" spans="36:36">
      <c r="AJ732" t="s">
        <v>1442</v>
      </c>
    </row>
    <row r="733" spans="36:36">
      <c r="AJ733" t="s">
        <v>1443</v>
      </c>
    </row>
    <row r="734" spans="36:36">
      <c r="AJ734" t="s">
        <v>1444</v>
      </c>
    </row>
    <row r="735" spans="36:36">
      <c r="AJ735" t="s">
        <v>1445</v>
      </c>
    </row>
    <row r="736" spans="36:36">
      <c r="AJ736" t="s">
        <v>1446</v>
      </c>
    </row>
    <row r="737" spans="36:36">
      <c r="AJ737" t="s">
        <v>1447</v>
      </c>
    </row>
    <row r="738" spans="36:36">
      <c r="AJ738" t="s">
        <v>1448</v>
      </c>
    </row>
    <row r="739" spans="36:36">
      <c r="AJ739" t="s">
        <v>1449</v>
      </c>
    </row>
    <row r="740" spans="36:36">
      <c r="AJ740" t="s">
        <v>1450</v>
      </c>
    </row>
    <row r="741" spans="36:36">
      <c r="AJ741" t="s">
        <v>1451</v>
      </c>
    </row>
    <row r="742" spans="36:36">
      <c r="AJ742" t="s">
        <v>1452</v>
      </c>
    </row>
    <row r="743" spans="36:36">
      <c r="AJ743" t="s">
        <v>1453</v>
      </c>
    </row>
    <row r="744" spans="36:36">
      <c r="AJ744" t="s">
        <v>1454</v>
      </c>
    </row>
    <row r="745" spans="36:36">
      <c r="AJ745" t="s">
        <v>1455</v>
      </c>
    </row>
    <row r="746" spans="36:36">
      <c r="AJ746" t="s">
        <v>1456</v>
      </c>
    </row>
    <row r="747" spans="36:36">
      <c r="AJ747" t="s">
        <v>1457</v>
      </c>
    </row>
    <row r="748" spans="36:36">
      <c r="AJ748" t="s">
        <v>1458</v>
      </c>
    </row>
    <row r="749" spans="36:36">
      <c r="AJ749" t="s">
        <v>1459</v>
      </c>
    </row>
    <row r="750" spans="36:36">
      <c r="AJ750" t="s">
        <v>1460</v>
      </c>
    </row>
    <row r="751" spans="36:36">
      <c r="AJ751" t="s">
        <v>1461</v>
      </c>
    </row>
    <row r="752" spans="36:36">
      <c r="AJ752" t="s">
        <v>1462</v>
      </c>
    </row>
    <row r="753" spans="36:36">
      <c r="AJ753" t="s">
        <v>1463</v>
      </c>
    </row>
    <row r="754" spans="36:36">
      <c r="AJ754" t="s">
        <v>1464</v>
      </c>
    </row>
    <row r="755" spans="36:36">
      <c r="AJ755" t="s">
        <v>1465</v>
      </c>
    </row>
    <row r="756" spans="36:36">
      <c r="AJ756" t="s">
        <v>1466</v>
      </c>
    </row>
    <row r="757" spans="36:36">
      <c r="AJ757" t="s">
        <v>1467</v>
      </c>
    </row>
    <row r="758" spans="36:36">
      <c r="AJ758" t="s">
        <v>1468</v>
      </c>
    </row>
    <row r="759" spans="36:36">
      <c r="AJ759" t="s">
        <v>1469</v>
      </c>
    </row>
    <row r="760" spans="36:36">
      <c r="AJ760" t="s">
        <v>1470</v>
      </c>
    </row>
    <row r="761" spans="36:36">
      <c r="AJ761" t="s">
        <v>1471</v>
      </c>
    </row>
    <row r="762" spans="36:36">
      <c r="AJ762" t="s">
        <v>1472</v>
      </c>
    </row>
    <row r="763" spans="36:36">
      <c r="AJ763" t="s">
        <v>1473</v>
      </c>
    </row>
    <row r="764" spans="36:36">
      <c r="AJ764" t="s">
        <v>1474</v>
      </c>
    </row>
    <row r="765" spans="36:36">
      <c r="AJ765" t="s">
        <v>1475</v>
      </c>
    </row>
    <row r="766" spans="36:36">
      <c r="AJ766" t="s">
        <v>1476</v>
      </c>
    </row>
    <row r="767" spans="36:36">
      <c r="AJ767" t="s">
        <v>1477</v>
      </c>
    </row>
    <row r="768" spans="36:36">
      <c r="AJ768" t="s">
        <v>1478</v>
      </c>
    </row>
    <row r="769" spans="36:36">
      <c r="AJ769" t="s">
        <v>1479</v>
      </c>
    </row>
    <row r="770" spans="36:36">
      <c r="AJ770" t="s">
        <v>1480</v>
      </c>
    </row>
    <row r="771" spans="36:36">
      <c r="AJ771" t="s">
        <v>1481</v>
      </c>
    </row>
    <row r="772" spans="36:36">
      <c r="AJ772" t="s">
        <v>1482</v>
      </c>
    </row>
    <row r="773" spans="36:36">
      <c r="AJ773" t="s">
        <v>1483</v>
      </c>
    </row>
    <row r="774" spans="36:36">
      <c r="AJ774" t="s">
        <v>1484</v>
      </c>
    </row>
    <row r="775" spans="36:36">
      <c r="AJ775" t="s">
        <v>1485</v>
      </c>
    </row>
    <row r="776" spans="36:36">
      <c r="AJ776" t="s">
        <v>1486</v>
      </c>
    </row>
    <row r="777" spans="36:36">
      <c r="AJ777" t="s">
        <v>1487</v>
      </c>
    </row>
    <row r="778" spans="36:36">
      <c r="AJ778" t="s">
        <v>1488</v>
      </c>
    </row>
    <row r="779" spans="36:36">
      <c r="AJ779" t="s">
        <v>1489</v>
      </c>
    </row>
    <row r="780" spans="36:36">
      <c r="AJ780" t="s">
        <v>1490</v>
      </c>
    </row>
    <row r="781" spans="36:36">
      <c r="AJ781" t="s">
        <v>1491</v>
      </c>
    </row>
    <row r="782" spans="36:36">
      <c r="AJ782" t="s">
        <v>1492</v>
      </c>
    </row>
    <row r="783" spans="36:36">
      <c r="AJ783" t="s">
        <v>1493</v>
      </c>
    </row>
    <row r="784" spans="36:36">
      <c r="AJ784" t="s">
        <v>1494</v>
      </c>
    </row>
    <row r="785" spans="36:36">
      <c r="AJ785" t="s">
        <v>1495</v>
      </c>
    </row>
    <row r="786" spans="36:36">
      <c r="AJ786" t="s">
        <v>1496</v>
      </c>
    </row>
    <row r="787" spans="36:36">
      <c r="AJ787" t="s">
        <v>1497</v>
      </c>
    </row>
    <row r="788" spans="36:36">
      <c r="AJ788" t="s">
        <v>1498</v>
      </c>
    </row>
    <row r="789" spans="36:36">
      <c r="AJ789" t="s">
        <v>1499</v>
      </c>
    </row>
    <row r="790" spans="36:36">
      <c r="AJ790" t="s">
        <v>1500</v>
      </c>
    </row>
    <row r="791" spans="36:36">
      <c r="AJ791" t="s">
        <v>1501</v>
      </c>
    </row>
    <row r="792" spans="36:36">
      <c r="AJ792" t="s">
        <v>1502</v>
      </c>
    </row>
    <row r="793" spans="36:36">
      <c r="AJ793" t="s">
        <v>1503</v>
      </c>
    </row>
    <row r="794" spans="36:36">
      <c r="AJ794" t="s">
        <v>1504</v>
      </c>
    </row>
    <row r="795" spans="36:36">
      <c r="AJ795" t="s">
        <v>1505</v>
      </c>
    </row>
    <row r="796" spans="36:36">
      <c r="AJ796" t="s">
        <v>1506</v>
      </c>
    </row>
    <row r="797" spans="36:36">
      <c r="AJ797" t="s">
        <v>1507</v>
      </c>
    </row>
    <row r="798" spans="36:36">
      <c r="AJ798" t="s">
        <v>1508</v>
      </c>
    </row>
    <row r="799" spans="36:36">
      <c r="AJ799" t="s">
        <v>1509</v>
      </c>
    </row>
    <row r="800" spans="36:36">
      <c r="AJ800" t="s">
        <v>1510</v>
      </c>
    </row>
    <row r="801" spans="36:36">
      <c r="AJ801" t="s">
        <v>1511</v>
      </c>
    </row>
    <row r="802" spans="36:36">
      <c r="AJ802" t="s">
        <v>1512</v>
      </c>
    </row>
    <row r="803" spans="36:36">
      <c r="AJ803" t="s">
        <v>1513</v>
      </c>
    </row>
    <row r="804" spans="36:36">
      <c r="AJ804" t="s">
        <v>1514</v>
      </c>
    </row>
    <row r="805" spans="36:36">
      <c r="AJ805" t="s">
        <v>1515</v>
      </c>
    </row>
    <row r="806" spans="36:36">
      <c r="AJ806" t="s">
        <v>1516</v>
      </c>
    </row>
    <row r="807" spans="36:36">
      <c r="AJ807" t="s">
        <v>1517</v>
      </c>
    </row>
    <row r="808" spans="36:36">
      <c r="AJ808" t="s">
        <v>1518</v>
      </c>
    </row>
    <row r="809" spans="36:36">
      <c r="AJ809" t="s">
        <v>1519</v>
      </c>
    </row>
    <row r="810" spans="36:36">
      <c r="AJ810" t="s">
        <v>1520</v>
      </c>
    </row>
    <row r="811" spans="36:36">
      <c r="AJ811" t="s">
        <v>1521</v>
      </c>
    </row>
    <row r="812" spans="36:36">
      <c r="AJ812" t="s">
        <v>1522</v>
      </c>
    </row>
    <row r="813" spans="36:36">
      <c r="AJ813" t="s">
        <v>1523</v>
      </c>
    </row>
    <row r="814" spans="36:36">
      <c r="AJ814" t="s">
        <v>1524</v>
      </c>
    </row>
    <row r="815" spans="36:36">
      <c r="AJ815" t="s">
        <v>1525</v>
      </c>
    </row>
    <row r="816" spans="36:36">
      <c r="AJ816" t="s">
        <v>1526</v>
      </c>
    </row>
    <row r="817" spans="36:36">
      <c r="AJ817" t="s">
        <v>1527</v>
      </c>
    </row>
    <row r="818" spans="36:36">
      <c r="AJ818" t="s">
        <v>1528</v>
      </c>
    </row>
    <row r="819" spans="36:36">
      <c r="AJ819" t="s">
        <v>1529</v>
      </c>
    </row>
    <row r="820" spans="36:36">
      <c r="AJ820" t="s">
        <v>1530</v>
      </c>
    </row>
    <row r="821" spans="36:36">
      <c r="AJ821" t="s">
        <v>1531</v>
      </c>
    </row>
    <row r="822" spans="36:36">
      <c r="AJ822" t="s">
        <v>1532</v>
      </c>
    </row>
    <row r="823" spans="36:36">
      <c r="AJ823" t="s">
        <v>1533</v>
      </c>
    </row>
    <row r="824" spans="36:36">
      <c r="AJ824" t="s">
        <v>1534</v>
      </c>
    </row>
    <row r="825" spans="36:36">
      <c r="AJ825" t="s">
        <v>1535</v>
      </c>
    </row>
    <row r="826" spans="36:36">
      <c r="AJ826" t="s">
        <v>1536</v>
      </c>
    </row>
    <row r="827" spans="36:36">
      <c r="AJ827" t="s">
        <v>1537</v>
      </c>
    </row>
    <row r="828" spans="36:36">
      <c r="AJ828" t="s">
        <v>1538</v>
      </c>
    </row>
    <row r="829" spans="36:36">
      <c r="AJ829" t="s">
        <v>1539</v>
      </c>
    </row>
    <row r="830" spans="36:36">
      <c r="AJ830" t="s">
        <v>1540</v>
      </c>
    </row>
    <row r="831" spans="36:36">
      <c r="AJ831" t="s">
        <v>1541</v>
      </c>
    </row>
    <row r="832" spans="36:36">
      <c r="AJ832" t="s">
        <v>1542</v>
      </c>
    </row>
    <row r="833" spans="36:36">
      <c r="AJ833" t="s">
        <v>1543</v>
      </c>
    </row>
    <row r="834" spans="36:36">
      <c r="AJ834" t="s">
        <v>1544</v>
      </c>
    </row>
    <row r="835" spans="36:36">
      <c r="AJ835" t="s">
        <v>1545</v>
      </c>
    </row>
    <row r="836" spans="36:36">
      <c r="AJ836" t="s">
        <v>1546</v>
      </c>
    </row>
    <row r="837" spans="36:36">
      <c r="AJ837" t="s">
        <v>1547</v>
      </c>
    </row>
    <row r="838" spans="36:36">
      <c r="AJ838" t="s">
        <v>1548</v>
      </c>
    </row>
    <row r="839" spans="36:36">
      <c r="AJ839" t="s">
        <v>1549</v>
      </c>
    </row>
    <row r="840" spans="36:36">
      <c r="AJ840" t="s">
        <v>1550</v>
      </c>
    </row>
    <row r="841" spans="36:36">
      <c r="AJ841" t="s">
        <v>1551</v>
      </c>
    </row>
    <row r="842" spans="36:36">
      <c r="AJ842" t="s">
        <v>1552</v>
      </c>
    </row>
    <row r="843" spans="36:36">
      <c r="AJ843" t="s">
        <v>1553</v>
      </c>
    </row>
    <row r="844" spans="36:36">
      <c r="AJ844" t="s">
        <v>1554</v>
      </c>
    </row>
    <row r="845" spans="36:36">
      <c r="AJ845" t="s">
        <v>1555</v>
      </c>
    </row>
    <row r="846" spans="36:36">
      <c r="AJ846" t="s">
        <v>1556</v>
      </c>
    </row>
    <row r="847" spans="36:36">
      <c r="AJ847" t="s">
        <v>1557</v>
      </c>
    </row>
    <row r="848" spans="36:36">
      <c r="AJ848" t="s">
        <v>1558</v>
      </c>
    </row>
    <row r="849" spans="36:36">
      <c r="AJ849" t="s">
        <v>1559</v>
      </c>
    </row>
    <row r="850" spans="36:36">
      <c r="AJ850" t="s">
        <v>1560</v>
      </c>
    </row>
    <row r="851" spans="36:36">
      <c r="AJ851" t="s">
        <v>1561</v>
      </c>
    </row>
    <row r="852" spans="36:36">
      <c r="AJ852" t="s">
        <v>1562</v>
      </c>
    </row>
    <row r="853" spans="36:36">
      <c r="AJ853" t="s">
        <v>1563</v>
      </c>
    </row>
    <row r="854" spans="36:36">
      <c r="AJ854" t="s">
        <v>1564</v>
      </c>
    </row>
    <row r="855" spans="36:36">
      <c r="AJ855" t="s">
        <v>1565</v>
      </c>
    </row>
    <row r="856" spans="36:36">
      <c r="AJ856" t="s">
        <v>1566</v>
      </c>
    </row>
    <row r="857" spans="36:36">
      <c r="AJ857" t="s">
        <v>1567</v>
      </c>
    </row>
    <row r="858" spans="36:36">
      <c r="AJ858" t="s">
        <v>1568</v>
      </c>
    </row>
    <row r="859" spans="36:36">
      <c r="AJ859" t="s">
        <v>1569</v>
      </c>
    </row>
    <row r="860" spans="36:36">
      <c r="AJ860" t="s">
        <v>1570</v>
      </c>
    </row>
    <row r="861" spans="36:36">
      <c r="AJ861" t="s">
        <v>1571</v>
      </c>
    </row>
    <row r="862" spans="36:36">
      <c r="AJ862" t="s">
        <v>1572</v>
      </c>
    </row>
    <row r="863" spans="36:36">
      <c r="AJ863" t="s">
        <v>1573</v>
      </c>
    </row>
    <row r="864" spans="36:36">
      <c r="AJ864" t="s">
        <v>1574</v>
      </c>
    </row>
    <row r="865" spans="36:36">
      <c r="AJ865" t="s">
        <v>1575</v>
      </c>
    </row>
    <row r="866" spans="36:36">
      <c r="AJ866" t="s">
        <v>1576</v>
      </c>
    </row>
    <row r="867" spans="36:36">
      <c r="AJ867" t="s">
        <v>1577</v>
      </c>
    </row>
    <row r="868" spans="36:36">
      <c r="AJ868" t="s">
        <v>1578</v>
      </c>
    </row>
    <row r="869" spans="36:36">
      <c r="AJ869" t="s">
        <v>1579</v>
      </c>
    </row>
    <row r="870" spans="36:36">
      <c r="AJ870" t="s">
        <v>1580</v>
      </c>
    </row>
    <row r="871" spans="36:36">
      <c r="AJ871" t="s">
        <v>1581</v>
      </c>
    </row>
    <row r="872" spans="36:36">
      <c r="AJ872" t="s">
        <v>1582</v>
      </c>
    </row>
    <row r="873" spans="36:36">
      <c r="AJ873" t="s">
        <v>1583</v>
      </c>
    </row>
    <row r="874" spans="36:36">
      <c r="AJ874" t="s">
        <v>1584</v>
      </c>
    </row>
    <row r="875" spans="36:36">
      <c r="AJ875" t="s">
        <v>1585</v>
      </c>
    </row>
    <row r="876" spans="36:36">
      <c r="AJ876" t="s">
        <v>1586</v>
      </c>
    </row>
    <row r="877" spans="36:36">
      <c r="AJ877" t="s">
        <v>1587</v>
      </c>
    </row>
    <row r="878" spans="36:36">
      <c r="AJ878" t="s">
        <v>1588</v>
      </c>
    </row>
    <row r="879" spans="36:36">
      <c r="AJ879" t="s">
        <v>1589</v>
      </c>
    </row>
    <row r="880" spans="36:36">
      <c r="AJ880" t="s">
        <v>1590</v>
      </c>
    </row>
    <row r="881" spans="36:36">
      <c r="AJ881" t="s">
        <v>1591</v>
      </c>
    </row>
    <row r="882" spans="36:36">
      <c r="AJ882" t="s">
        <v>1592</v>
      </c>
    </row>
    <row r="883" spans="36:36">
      <c r="AJ883" t="s">
        <v>1593</v>
      </c>
    </row>
    <row r="884" spans="36:36">
      <c r="AJ884" t="s">
        <v>1594</v>
      </c>
    </row>
    <row r="885" spans="36:36">
      <c r="AJ885" t="s">
        <v>1595</v>
      </c>
    </row>
    <row r="886" spans="36:36">
      <c r="AJ886" t="s">
        <v>1596</v>
      </c>
    </row>
    <row r="887" spans="36:36">
      <c r="AJ887" t="s">
        <v>1597</v>
      </c>
    </row>
    <row r="888" spans="36:36">
      <c r="AJ888" t="s">
        <v>1598</v>
      </c>
    </row>
    <row r="889" spans="36:36">
      <c r="AJ889" t="s">
        <v>1599</v>
      </c>
    </row>
    <row r="890" spans="36:36">
      <c r="AJ890" t="s">
        <v>1600</v>
      </c>
    </row>
    <row r="891" spans="36:36">
      <c r="AJ891" t="s">
        <v>1601</v>
      </c>
    </row>
    <row r="892" spans="36:36">
      <c r="AJ892" t="s">
        <v>1602</v>
      </c>
    </row>
    <row r="893" spans="36:36">
      <c r="AJ893" t="s">
        <v>1603</v>
      </c>
    </row>
    <row r="894" spans="36:36">
      <c r="AJ894" t="s">
        <v>1604</v>
      </c>
    </row>
    <row r="895" spans="36:36">
      <c r="AJ895" t="s">
        <v>1605</v>
      </c>
    </row>
    <row r="896" spans="36:36">
      <c r="AJ896" t="s">
        <v>1606</v>
      </c>
    </row>
    <row r="897" spans="36:36">
      <c r="AJ897" t="s">
        <v>1607</v>
      </c>
    </row>
    <row r="898" spans="36:36">
      <c r="AJ898" t="s">
        <v>1608</v>
      </c>
    </row>
    <row r="899" spans="36:36">
      <c r="AJ899" t="s">
        <v>1609</v>
      </c>
    </row>
    <row r="900" spans="36:36">
      <c r="AJ900" t="s">
        <v>1610</v>
      </c>
    </row>
    <row r="901" spans="36:36">
      <c r="AJ901" t="s">
        <v>1611</v>
      </c>
    </row>
    <row r="902" spans="36:36">
      <c r="AJ902" t="s">
        <v>1612</v>
      </c>
    </row>
    <row r="903" spans="36:36">
      <c r="AJ903" t="s">
        <v>1613</v>
      </c>
    </row>
    <row r="904" spans="36:36">
      <c r="AJ904" t="s">
        <v>1614</v>
      </c>
    </row>
    <row r="905" spans="36:36">
      <c r="AJ905" t="s">
        <v>1615</v>
      </c>
    </row>
    <row r="906" spans="36:36">
      <c r="AJ906" t="s">
        <v>1616</v>
      </c>
    </row>
    <row r="907" spans="36:36">
      <c r="AJ907" t="s">
        <v>1617</v>
      </c>
    </row>
    <row r="908" spans="36:36">
      <c r="AJ908" t="s">
        <v>1618</v>
      </c>
    </row>
    <row r="909" spans="36:36">
      <c r="AJ909" t="s">
        <v>1619</v>
      </c>
    </row>
    <row r="910" spans="36:36">
      <c r="AJ910" t="s">
        <v>1620</v>
      </c>
    </row>
    <row r="911" spans="36:36">
      <c r="AJ911" t="s">
        <v>1621</v>
      </c>
    </row>
    <row r="912" spans="36:36">
      <c r="AJ912" t="s">
        <v>1622</v>
      </c>
    </row>
    <row r="913" spans="36:36">
      <c r="AJ913" t="s">
        <v>1623</v>
      </c>
    </row>
    <row r="914" spans="36:36">
      <c r="AJ914" t="s">
        <v>1624</v>
      </c>
    </row>
    <row r="915" spans="36:36">
      <c r="AJ915" t="s">
        <v>1625</v>
      </c>
    </row>
    <row r="916" spans="36:36">
      <c r="AJ916" t="s">
        <v>1626</v>
      </c>
    </row>
    <row r="917" spans="36:36">
      <c r="AJ917" t="s">
        <v>1627</v>
      </c>
    </row>
    <row r="918" spans="36:36">
      <c r="AJ918" t="s">
        <v>1628</v>
      </c>
    </row>
    <row r="919" spans="36:36">
      <c r="AJ919" t="s">
        <v>1629</v>
      </c>
    </row>
    <row r="920" spans="36:36">
      <c r="AJ920" t="s">
        <v>1630</v>
      </c>
    </row>
    <row r="921" spans="36:36">
      <c r="AJ921" t="s">
        <v>1631</v>
      </c>
    </row>
    <row r="922" spans="36:36">
      <c r="AJ922" t="s">
        <v>1632</v>
      </c>
    </row>
    <row r="923" spans="36:36">
      <c r="AJ923" t="s">
        <v>1633</v>
      </c>
    </row>
    <row r="924" spans="36:36">
      <c r="AJ924" t="s">
        <v>1634</v>
      </c>
    </row>
    <row r="925" spans="36:36">
      <c r="AJ925" t="s">
        <v>1635</v>
      </c>
    </row>
    <row r="926" spans="36:36">
      <c r="AJ926" t="s">
        <v>1636</v>
      </c>
    </row>
    <row r="927" spans="36:36">
      <c r="AJ927" t="s">
        <v>1637</v>
      </c>
    </row>
    <row r="928" spans="36:36">
      <c r="AJ928" t="s">
        <v>1638</v>
      </c>
    </row>
    <row r="929" spans="36:36">
      <c r="AJ929" t="s">
        <v>1639</v>
      </c>
    </row>
    <row r="930" spans="36:36">
      <c r="AJ930" t="s">
        <v>1640</v>
      </c>
    </row>
    <row r="931" spans="36:36">
      <c r="AJ931" t="s">
        <v>1641</v>
      </c>
    </row>
    <row r="932" spans="36:36">
      <c r="AJ932" t="s">
        <v>1642</v>
      </c>
    </row>
    <row r="933" spans="36:36">
      <c r="AJ933" t="s">
        <v>1643</v>
      </c>
    </row>
    <row r="934" spans="36:36">
      <c r="AJ934" t="s">
        <v>1644</v>
      </c>
    </row>
    <row r="935" spans="36:36">
      <c r="AJ935" t="s">
        <v>1645</v>
      </c>
    </row>
    <row r="936" spans="36:36">
      <c r="AJ936" t="s">
        <v>1646</v>
      </c>
    </row>
    <row r="937" spans="36:36">
      <c r="AJ937" t="s">
        <v>1647</v>
      </c>
    </row>
    <row r="938" spans="36:36">
      <c r="AJ938" t="s">
        <v>1648</v>
      </c>
    </row>
    <row r="939" spans="36:36">
      <c r="AJ939" t="s">
        <v>1649</v>
      </c>
    </row>
    <row r="940" spans="36:36">
      <c r="AJ940" t="s">
        <v>1650</v>
      </c>
    </row>
    <row r="941" spans="36:36">
      <c r="AJ941" t="s">
        <v>1651</v>
      </c>
    </row>
    <row r="942" spans="36:36">
      <c r="AJ942" t="s">
        <v>1652</v>
      </c>
    </row>
    <row r="943" spans="36:36">
      <c r="AJ943" t="s">
        <v>1653</v>
      </c>
    </row>
    <row r="944" spans="36:36">
      <c r="AJ944" t="s">
        <v>1654</v>
      </c>
    </row>
    <row r="945" spans="36:36">
      <c r="AJ945" t="s">
        <v>1655</v>
      </c>
    </row>
    <row r="946" spans="36:36">
      <c r="AJ946" t="s">
        <v>1656</v>
      </c>
    </row>
    <row r="947" spans="36:36">
      <c r="AJ947" t="s">
        <v>1657</v>
      </c>
    </row>
    <row r="948" spans="36:36">
      <c r="AJ948" t="s">
        <v>1658</v>
      </c>
    </row>
    <row r="949" spans="36:36">
      <c r="AJ949" t="s">
        <v>1659</v>
      </c>
    </row>
    <row r="950" spans="36:36">
      <c r="AJ950" t="s">
        <v>1660</v>
      </c>
    </row>
    <row r="951" spans="36:36">
      <c r="AJ951" t="s">
        <v>1661</v>
      </c>
    </row>
    <row r="952" spans="36:36">
      <c r="AJ952" t="s">
        <v>1662</v>
      </c>
    </row>
    <row r="953" spans="36:36">
      <c r="AJ953" t="s">
        <v>1663</v>
      </c>
    </row>
    <row r="954" spans="36:36">
      <c r="AJ954" t="s">
        <v>1664</v>
      </c>
    </row>
    <row r="955" spans="36:36">
      <c r="AJ955" t="s">
        <v>1665</v>
      </c>
    </row>
    <row r="956" spans="36:36">
      <c r="AJ956" t="s">
        <v>1666</v>
      </c>
    </row>
    <row r="957" spans="36:36">
      <c r="AJ957" t="s">
        <v>1667</v>
      </c>
    </row>
    <row r="958" spans="36:36">
      <c r="AJ958" t="s">
        <v>1668</v>
      </c>
    </row>
    <row r="959" spans="36:36">
      <c r="AJ959" t="s">
        <v>1669</v>
      </c>
    </row>
    <row r="960" spans="36:36">
      <c r="AJ960" t="s">
        <v>1670</v>
      </c>
    </row>
    <row r="961" spans="36:36">
      <c r="AJ961" t="s">
        <v>1671</v>
      </c>
    </row>
    <row r="962" spans="36:36">
      <c r="AJ962" t="s">
        <v>1672</v>
      </c>
    </row>
    <row r="963" spans="36:36">
      <c r="AJ963" t="s">
        <v>1673</v>
      </c>
    </row>
    <row r="964" spans="36:36">
      <c r="AJ964" t="s">
        <v>1674</v>
      </c>
    </row>
    <row r="965" spans="36:36">
      <c r="AJ965" t="s">
        <v>1675</v>
      </c>
    </row>
    <row r="966" spans="36:36">
      <c r="AJ966" t="s">
        <v>1676</v>
      </c>
    </row>
    <row r="967" spans="36:36">
      <c r="AJ967" t="s">
        <v>1677</v>
      </c>
    </row>
    <row r="968" spans="36:36">
      <c r="AJ968" t="s">
        <v>1678</v>
      </c>
    </row>
    <row r="969" spans="36:36">
      <c r="AJ969" t="s">
        <v>1679</v>
      </c>
    </row>
    <row r="970" spans="36:36">
      <c r="AJ970" t="s">
        <v>1680</v>
      </c>
    </row>
    <row r="971" spans="36:36">
      <c r="AJ971" t="s">
        <v>1681</v>
      </c>
    </row>
    <row r="972" spans="36:36">
      <c r="AJ972" t="s">
        <v>1682</v>
      </c>
    </row>
    <row r="973" spans="36:36">
      <c r="AJ973" t="s">
        <v>1683</v>
      </c>
    </row>
    <row r="974" spans="36:36">
      <c r="AJ974" t="s">
        <v>1684</v>
      </c>
    </row>
    <row r="975" spans="36:36">
      <c r="AJ975" t="s">
        <v>1685</v>
      </c>
    </row>
    <row r="976" spans="36:36">
      <c r="AJ976" t="s">
        <v>1686</v>
      </c>
    </row>
    <row r="977" spans="36:36">
      <c r="AJ977" t="s">
        <v>1687</v>
      </c>
    </row>
    <row r="978" spans="36:36">
      <c r="AJ978" t="s">
        <v>1688</v>
      </c>
    </row>
    <row r="979" spans="36:36">
      <c r="AJ979" t="s">
        <v>1689</v>
      </c>
    </row>
    <row r="980" spans="36:36">
      <c r="AJ980" t="s">
        <v>1690</v>
      </c>
    </row>
    <row r="981" spans="36:36">
      <c r="AJ981" t="s">
        <v>1691</v>
      </c>
    </row>
    <row r="982" spans="36:36">
      <c r="AJ982" t="s">
        <v>1692</v>
      </c>
    </row>
    <row r="983" spans="36:36">
      <c r="AJ983" t="s">
        <v>1693</v>
      </c>
    </row>
    <row r="984" spans="36:36">
      <c r="AJ984" t="s">
        <v>1694</v>
      </c>
    </row>
    <row r="985" spans="36:36">
      <c r="AJ985" t="s">
        <v>1695</v>
      </c>
    </row>
    <row r="986" spans="36:36">
      <c r="AJ986" t="s">
        <v>1696</v>
      </c>
    </row>
    <row r="987" spans="36:36">
      <c r="AJ987" t="s">
        <v>1697</v>
      </c>
    </row>
    <row r="988" spans="36:36">
      <c r="AJ988" t="s">
        <v>1698</v>
      </c>
    </row>
    <row r="989" spans="36:36">
      <c r="AJ989" t="s">
        <v>1699</v>
      </c>
    </row>
    <row r="990" spans="36:36">
      <c r="AJ990" t="s">
        <v>1700</v>
      </c>
    </row>
    <row r="991" spans="36:36">
      <c r="AJ991" t="s">
        <v>1701</v>
      </c>
    </row>
    <row r="992" spans="36:36">
      <c r="AJ992" t="s">
        <v>1702</v>
      </c>
    </row>
    <row r="993" spans="36:36">
      <c r="AJ993" t="s">
        <v>1703</v>
      </c>
    </row>
    <row r="994" spans="36:36">
      <c r="AJ994" t="s">
        <v>1704</v>
      </c>
    </row>
    <row r="995" spans="36:36">
      <c r="AJ995" t="s">
        <v>1705</v>
      </c>
    </row>
    <row r="996" spans="36:36">
      <c r="AJ996" t="s">
        <v>1706</v>
      </c>
    </row>
    <row r="997" spans="36:36">
      <c r="AJ997" t="s">
        <v>1707</v>
      </c>
    </row>
    <row r="998" spans="36:36">
      <c r="AJ998" t="s">
        <v>1708</v>
      </c>
    </row>
    <row r="999" spans="36:36">
      <c r="AJ999" t="s">
        <v>1709</v>
      </c>
    </row>
    <row r="1000" spans="36:36">
      <c r="AJ1000" t="s">
        <v>1710</v>
      </c>
    </row>
    <row r="1001" spans="36:36">
      <c r="AJ1001" t="s">
        <v>1711</v>
      </c>
    </row>
    <row r="1002" spans="36:36">
      <c r="AJ1002" t="s">
        <v>1712</v>
      </c>
    </row>
    <row r="1003" spans="36:36">
      <c r="AJ1003" t="s">
        <v>1713</v>
      </c>
    </row>
    <row r="1004" spans="36:36">
      <c r="AJ1004" t="s">
        <v>1714</v>
      </c>
    </row>
    <row r="1005" spans="36:36">
      <c r="AJ1005" t="s">
        <v>1715</v>
      </c>
    </row>
    <row r="1006" spans="36:36">
      <c r="AJ1006" t="s">
        <v>1716</v>
      </c>
    </row>
    <row r="1007" spans="36:36">
      <c r="AJ1007" t="s">
        <v>1717</v>
      </c>
    </row>
    <row r="1008" spans="36:36">
      <c r="AJ1008" t="s">
        <v>1718</v>
      </c>
    </row>
    <row r="1009" spans="36:36">
      <c r="AJ1009" t="s">
        <v>1719</v>
      </c>
    </row>
    <row r="1010" spans="36:36">
      <c r="AJ1010" t="s">
        <v>1720</v>
      </c>
    </row>
    <row r="1011" spans="36:36">
      <c r="AJ1011" t="s">
        <v>1721</v>
      </c>
    </row>
    <row r="1012" spans="36:36">
      <c r="AJ1012" t="s">
        <v>1722</v>
      </c>
    </row>
    <row r="1013" spans="36:36">
      <c r="AJ1013" t="s">
        <v>1723</v>
      </c>
    </row>
    <row r="1014" spans="36:36">
      <c r="AJ1014" t="s">
        <v>1724</v>
      </c>
    </row>
    <row r="1015" spans="36:36">
      <c r="AJ1015" t="s">
        <v>1725</v>
      </c>
    </row>
    <row r="1016" spans="36:36">
      <c r="AJ1016" t="s">
        <v>1726</v>
      </c>
    </row>
    <row r="1017" spans="36:36">
      <c r="AJ1017" t="s">
        <v>1727</v>
      </c>
    </row>
    <row r="1018" spans="36:36">
      <c r="AJ1018" t="s">
        <v>1728</v>
      </c>
    </row>
    <row r="1019" spans="36:36">
      <c r="AJ1019" t="s">
        <v>1729</v>
      </c>
    </row>
    <row r="1020" spans="36:36">
      <c r="AJ1020" t="s">
        <v>1730</v>
      </c>
    </row>
    <row r="1021" spans="36:36">
      <c r="AJ1021" t="s">
        <v>1731</v>
      </c>
    </row>
    <row r="1022" spans="36:36">
      <c r="AJ1022" t="s">
        <v>1732</v>
      </c>
    </row>
    <row r="1023" spans="36:36">
      <c r="AJ1023" t="s">
        <v>1733</v>
      </c>
    </row>
    <row r="1024" spans="36:36">
      <c r="AJ1024" t="s">
        <v>1734</v>
      </c>
    </row>
    <row r="1025" spans="36:36">
      <c r="AJ1025" t="s">
        <v>1735</v>
      </c>
    </row>
    <row r="1026" spans="36:36">
      <c r="AJ1026" t="s">
        <v>1736</v>
      </c>
    </row>
    <row r="1027" spans="36:36">
      <c r="AJ1027" t="s">
        <v>1737</v>
      </c>
    </row>
    <row r="1028" spans="36:36">
      <c r="AJ1028" t="s">
        <v>1738</v>
      </c>
    </row>
    <row r="1029" spans="36:36">
      <c r="AJ1029" t="s">
        <v>1739</v>
      </c>
    </row>
    <row r="1030" spans="36:36">
      <c r="AJ1030" t="s">
        <v>1740</v>
      </c>
    </row>
    <row r="1031" spans="36:36">
      <c r="AJ1031" t="s">
        <v>1741</v>
      </c>
    </row>
    <row r="1032" spans="36:36">
      <c r="AJ1032" t="s">
        <v>1742</v>
      </c>
    </row>
    <row r="1033" spans="36:36">
      <c r="AJ1033" t="s">
        <v>1743</v>
      </c>
    </row>
    <row r="1034" spans="36:36">
      <c r="AJ1034" t="s">
        <v>1744</v>
      </c>
    </row>
    <row r="1035" spans="36:36">
      <c r="AJ1035" t="s">
        <v>1745</v>
      </c>
    </row>
    <row r="1036" spans="36:36">
      <c r="AJ1036" t="s">
        <v>1746</v>
      </c>
    </row>
    <row r="1037" spans="36:36">
      <c r="AJ1037" t="s">
        <v>1747</v>
      </c>
    </row>
    <row r="1038" spans="36:36">
      <c r="AJ1038" t="s">
        <v>1748</v>
      </c>
    </row>
    <row r="1039" spans="36:36">
      <c r="AJ1039" t="s">
        <v>1749</v>
      </c>
    </row>
    <row r="1040" spans="36:36">
      <c r="AJ1040" t="s">
        <v>1750</v>
      </c>
    </row>
    <row r="1041" spans="36:36">
      <c r="AJ1041" t="s">
        <v>1751</v>
      </c>
    </row>
    <row r="1042" spans="36:36">
      <c r="AJ1042" t="s">
        <v>1752</v>
      </c>
    </row>
    <row r="1043" spans="36:36">
      <c r="AJ1043" t="s">
        <v>1753</v>
      </c>
    </row>
    <row r="1044" spans="36:36">
      <c r="AJ1044" t="s">
        <v>1754</v>
      </c>
    </row>
    <row r="1045" spans="36:36">
      <c r="AJ1045" t="s">
        <v>1755</v>
      </c>
    </row>
    <row r="1046" spans="36:36">
      <c r="AJ1046" t="s">
        <v>1756</v>
      </c>
    </row>
    <row r="1047" spans="36:36">
      <c r="AJ1047" t="s">
        <v>1757</v>
      </c>
    </row>
    <row r="1048" spans="36:36">
      <c r="AJ1048" t="s">
        <v>1758</v>
      </c>
    </row>
    <row r="1049" spans="36:36">
      <c r="AJ1049" t="s">
        <v>1759</v>
      </c>
    </row>
    <row r="1050" spans="36:36">
      <c r="AJ1050" t="s">
        <v>1760</v>
      </c>
    </row>
    <row r="1051" spans="36:36">
      <c r="AJ1051" t="s">
        <v>1761</v>
      </c>
    </row>
    <row r="1052" spans="36:36">
      <c r="AJ1052" t="s">
        <v>1762</v>
      </c>
    </row>
    <row r="1053" spans="36:36">
      <c r="AJ1053" t="s">
        <v>1763</v>
      </c>
    </row>
    <row r="1054" spans="36:36">
      <c r="AJ1054" t="s">
        <v>1764</v>
      </c>
    </row>
    <row r="1055" spans="36:36">
      <c r="AJ1055" t="s">
        <v>1765</v>
      </c>
    </row>
    <row r="1056" spans="36:36">
      <c r="AJ1056" t="s">
        <v>1766</v>
      </c>
    </row>
    <row r="1057" spans="36:36">
      <c r="AJ1057" t="s">
        <v>1767</v>
      </c>
    </row>
    <row r="1058" spans="36:36">
      <c r="AJ1058" t="s">
        <v>1768</v>
      </c>
    </row>
    <row r="1059" spans="36:36">
      <c r="AJ1059" t="s">
        <v>1769</v>
      </c>
    </row>
    <row r="1060" spans="36:36">
      <c r="AJ1060" t="s">
        <v>1770</v>
      </c>
    </row>
    <row r="1061" spans="36:36">
      <c r="AJ1061" t="s">
        <v>1771</v>
      </c>
    </row>
    <row r="1062" spans="36:36">
      <c r="AJ1062" t="s">
        <v>1772</v>
      </c>
    </row>
    <row r="1063" spans="36:36">
      <c r="AJ1063" t="s">
        <v>1773</v>
      </c>
    </row>
    <row r="1064" spans="36:36">
      <c r="AJ1064" t="s">
        <v>1774</v>
      </c>
    </row>
    <row r="1065" spans="36:36">
      <c r="AJ1065" t="s">
        <v>1775</v>
      </c>
    </row>
    <row r="1066" spans="36:36">
      <c r="AJ1066" t="s">
        <v>1776</v>
      </c>
    </row>
    <row r="1067" spans="36:36">
      <c r="AJ1067" t="s">
        <v>1777</v>
      </c>
    </row>
    <row r="1068" spans="36:36">
      <c r="AJ1068" t="s">
        <v>1778</v>
      </c>
    </row>
    <row r="1069" spans="36:36">
      <c r="AJ1069" t="s">
        <v>1779</v>
      </c>
    </row>
    <row r="1070" spans="36:36">
      <c r="AJ1070" t="s">
        <v>1780</v>
      </c>
    </row>
    <row r="1071" spans="36:36">
      <c r="AJ1071" t="s">
        <v>1781</v>
      </c>
    </row>
    <row r="1072" spans="36:36">
      <c r="AJ1072" t="s">
        <v>1782</v>
      </c>
    </row>
    <row r="1073" spans="36:36">
      <c r="AJ1073" t="s">
        <v>1783</v>
      </c>
    </row>
    <row r="1074" spans="36:36">
      <c r="AJ1074" t="s">
        <v>1784</v>
      </c>
    </row>
    <row r="1075" spans="36:36">
      <c r="AJ1075" t="s">
        <v>1785</v>
      </c>
    </row>
    <row r="1076" spans="36:36">
      <c r="AJ1076" t="s">
        <v>1786</v>
      </c>
    </row>
    <row r="1077" spans="36:36">
      <c r="AJ1077" t="s">
        <v>1787</v>
      </c>
    </row>
    <row r="1078" spans="36:36">
      <c r="AJ1078" t="s">
        <v>1788</v>
      </c>
    </row>
    <row r="1079" spans="36:36">
      <c r="AJ1079" t="s">
        <v>1789</v>
      </c>
    </row>
    <row r="1080" spans="36:36">
      <c r="AJ1080" t="s">
        <v>1790</v>
      </c>
    </row>
    <row r="1081" spans="36:36">
      <c r="AJ1081" t="s">
        <v>1791</v>
      </c>
    </row>
    <row r="1082" spans="36:36">
      <c r="AJ1082" t="s">
        <v>1792</v>
      </c>
    </row>
    <row r="1083" spans="36:36">
      <c r="AJ1083" t="s">
        <v>1793</v>
      </c>
    </row>
    <row r="1084" spans="36:36">
      <c r="AJ1084" t="s">
        <v>1794</v>
      </c>
    </row>
    <row r="1085" spans="36:36">
      <c r="AJ1085" t="s">
        <v>1795</v>
      </c>
    </row>
    <row r="1086" spans="36:36">
      <c r="AJ1086" t="s">
        <v>1796</v>
      </c>
    </row>
    <row r="1087" spans="36:36">
      <c r="AJ1087" t="s">
        <v>1797</v>
      </c>
    </row>
    <row r="1088" spans="36:36">
      <c r="AJ1088" t="s">
        <v>1798</v>
      </c>
    </row>
    <row r="1089" spans="36:36">
      <c r="AJ1089" t="s">
        <v>1799</v>
      </c>
    </row>
    <row r="1090" spans="36:36">
      <c r="AJ1090" t="s">
        <v>1800</v>
      </c>
    </row>
    <row r="1091" spans="36:36">
      <c r="AJ1091" t="s">
        <v>1801</v>
      </c>
    </row>
    <row r="1092" spans="36:36">
      <c r="AJ1092" t="s">
        <v>1802</v>
      </c>
    </row>
    <row r="1093" spans="36:36">
      <c r="AJ1093" t="s">
        <v>1803</v>
      </c>
    </row>
    <row r="1094" spans="36:36">
      <c r="AJ1094" t="s">
        <v>1804</v>
      </c>
    </row>
    <row r="1095" spans="36:36">
      <c r="AJ1095" t="s">
        <v>1805</v>
      </c>
    </row>
    <row r="1096" spans="36:36">
      <c r="AJ1096" t="s">
        <v>1806</v>
      </c>
    </row>
    <row r="1097" spans="36:36">
      <c r="AJ1097" t="s">
        <v>1807</v>
      </c>
    </row>
    <row r="1098" spans="36:36">
      <c r="AJ1098" t="s">
        <v>1808</v>
      </c>
    </row>
    <row r="1099" spans="36:36">
      <c r="AJ1099" t="s">
        <v>1809</v>
      </c>
    </row>
    <row r="1100" spans="36:36">
      <c r="AJ1100" t="s">
        <v>1810</v>
      </c>
    </row>
    <row r="1101" spans="36:36">
      <c r="AJ1101" t="s">
        <v>1811</v>
      </c>
    </row>
    <row r="1102" spans="36:36">
      <c r="AJ1102" t="s">
        <v>1812</v>
      </c>
    </row>
    <row r="1103" spans="36:36">
      <c r="AJ1103" t="s">
        <v>1813</v>
      </c>
    </row>
    <row r="1104" spans="36:36">
      <c r="AJ1104" t="s">
        <v>1814</v>
      </c>
    </row>
    <row r="1105" spans="36:36">
      <c r="AJ1105" t="s">
        <v>1815</v>
      </c>
    </row>
    <row r="1106" spans="36:36">
      <c r="AJ1106" t="s">
        <v>1816</v>
      </c>
    </row>
    <row r="1107" spans="36:36">
      <c r="AJ1107" t="s">
        <v>1817</v>
      </c>
    </row>
    <row r="1108" spans="36:36">
      <c r="AJ1108" t="s">
        <v>1818</v>
      </c>
    </row>
    <row r="1109" spans="36:36">
      <c r="AJ1109" t="s">
        <v>1819</v>
      </c>
    </row>
    <row r="1110" spans="36:36">
      <c r="AJ1110" t="s">
        <v>1820</v>
      </c>
    </row>
    <row r="1111" spans="36:36">
      <c r="AJ1111" t="s">
        <v>1821</v>
      </c>
    </row>
    <row r="1112" spans="36:36">
      <c r="AJ1112" t="s">
        <v>1822</v>
      </c>
    </row>
    <row r="1113" spans="36:36">
      <c r="AJ1113" t="s">
        <v>1823</v>
      </c>
    </row>
    <row r="1114" spans="36:36">
      <c r="AJ1114" t="s">
        <v>1824</v>
      </c>
    </row>
    <row r="1115" spans="36:36">
      <c r="AJ1115" t="s">
        <v>1825</v>
      </c>
    </row>
    <row r="1116" spans="36:36">
      <c r="AJ1116" t="s">
        <v>1826</v>
      </c>
    </row>
    <row r="1117" spans="36:36">
      <c r="AJ1117" t="s">
        <v>1827</v>
      </c>
    </row>
    <row r="1118" spans="36:36">
      <c r="AJ1118" t="s">
        <v>1828</v>
      </c>
    </row>
    <row r="1119" spans="36:36">
      <c r="AJ1119" t="s">
        <v>1829</v>
      </c>
    </row>
    <row r="1120" spans="36:36">
      <c r="AJ1120" t="s">
        <v>1830</v>
      </c>
    </row>
    <row r="1121" spans="36:36">
      <c r="AJ1121" t="s">
        <v>1831</v>
      </c>
    </row>
    <row r="1122" spans="36:36">
      <c r="AJ1122" t="s">
        <v>1832</v>
      </c>
    </row>
    <row r="1123" spans="36:36">
      <c r="AJ1123" t="s">
        <v>1833</v>
      </c>
    </row>
    <row r="1124" spans="36:36">
      <c r="AJ1124" t="s">
        <v>1834</v>
      </c>
    </row>
    <row r="1125" spans="36:36">
      <c r="AJ1125" t="s">
        <v>1835</v>
      </c>
    </row>
    <row r="1126" spans="36:36">
      <c r="AJ1126" t="s">
        <v>1836</v>
      </c>
    </row>
    <row r="1127" spans="36:36">
      <c r="AJ1127" t="s">
        <v>1837</v>
      </c>
    </row>
    <row r="1128" spans="36:36">
      <c r="AJ1128" t="s">
        <v>1838</v>
      </c>
    </row>
    <row r="1129" spans="36:36">
      <c r="AJ1129" t="s">
        <v>1839</v>
      </c>
    </row>
    <row r="1130" spans="36:36">
      <c r="AJ1130" t="s">
        <v>1840</v>
      </c>
    </row>
    <row r="1131" spans="36:36">
      <c r="AJ1131" t="s">
        <v>1841</v>
      </c>
    </row>
    <row r="1132" spans="36:36">
      <c r="AJ1132" t="s">
        <v>1842</v>
      </c>
    </row>
    <row r="1133" spans="36:36">
      <c r="AJ1133" t="s">
        <v>1843</v>
      </c>
    </row>
    <row r="1134" spans="36:36">
      <c r="AJ1134" t="s">
        <v>1844</v>
      </c>
    </row>
    <row r="1135" spans="36:36">
      <c r="AJ1135" t="s">
        <v>1845</v>
      </c>
    </row>
    <row r="1136" spans="36:36">
      <c r="AJ1136" t="s">
        <v>1846</v>
      </c>
    </row>
    <row r="1137" spans="36:36">
      <c r="AJ1137" t="s">
        <v>1847</v>
      </c>
    </row>
    <row r="1138" spans="36:36">
      <c r="AJ1138" t="s">
        <v>1848</v>
      </c>
    </row>
    <row r="1139" spans="36:36">
      <c r="AJ1139" t="s">
        <v>1849</v>
      </c>
    </row>
    <row r="1140" spans="36:36">
      <c r="AJ1140" t="s">
        <v>1850</v>
      </c>
    </row>
    <row r="1141" spans="36:36">
      <c r="AJ1141" t="s">
        <v>1851</v>
      </c>
    </row>
    <row r="1142" spans="36:36">
      <c r="AJ1142" t="s">
        <v>1852</v>
      </c>
    </row>
    <row r="1143" spans="36:36">
      <c r="AJ1143" t="s">
        <v>1853</v>
      </c>
    </row>
    <row r="1144" spans="36:36">
      <c r="AJ1144" t="s">
        <v>1854</v>
      </c>
    </row>
    <row r="1145" spans="36:36">
      <c r="AJ1145" t="s">
        <v>1855</v>
      </c>
    </row>
    <row r="1146" spans="36:36">
      <c r="AJ1146" t="s">
        <v>1856</v>
      </c>
    </row>
    <row r="1147" spans="36:36">
      <c r="AJ1147" t="s">
        <v>1857</v>
      </c>
    </row>
    <row r="1148" spans="36:36">
      <c r="AJ1148" t="s">
        <v>1858</v>
      </c>
    </row>
    <row r="1149" spans="36:36">
      <c r="AJ1149" t="s">
        <v>1859</v>
      </c>
    </row>
    <row r="1150" spans="36:36">
      <c r="AJ1150" t="s">
        <v>1860</v>
      </c>
    </row>
    <row r="1151" spans="36:36">
      <c r="AJ1151" t="s">
        <v>1861</v>
      </c>
    </row>
    <row r="1152" spans="36:36">
      <c r="AJ1152" t="s">
        <v>1862</v>
      </c>
    </row>
    <row r="1153" spans="36:36">
      <c r="AJ1153" t="s">
        <v>1863</v>
      </c>
    </row>
    <row r="1154" spans="36:36">
      <c r="AJ1154" t="s">
        <v>1864</v>
      </c>
    </row>
    <row r="1155" spans="36:36">
      <c r="AJ1155" t="s">
        <v>1865</v>
      </c>
    </row>
    <row r="1156" spans="36:36">
      <c r="AJ1156" t="s">
        <v>1866</v>
      </c>
    </row>
    <row r="1157" spans="36:36">
      <c r="AJ1157" t="s">
        <v>1867</v>
      </c>
    </row>
    <row r="1158" spans="36:36">
      <c r="AJ1158" t="s">
        <v>1868</v>
      </c>
    </row>
    <row r="1159" spans="36:36">
      <c r="AJ1159" t="s">
        <v>1869</v>
      </c>
    </row>
    <row r="1160" spans="36:36">
      <c r="AJ1160" t="s">
        <v>1870</v>
      </c>
    </row>
    <row r="1161" spans="36:36">
      <c r="AJ1161" t="s">
        <v>1871</v>
      </c>
    </row>
    <row r="1162" spans="36:36">
      <c r="AJ1162" t="s">
        <v>1872</v>
      </c>
    </row>
    <row r="1163" spans="36:36">
      <c r="AJ1163" t="s">
        <v>1873</v>
      </c>
    </row>
    <row r="1164" spans="36:36">
      <c r="AJ1164" t="s">
        <v>1874</v>
      </c>
    </row>
    <row r="1165" spans="36:36">
      <c r="AJ1165" t="s">
        <v>1875</v>
      </c>
    </row>
    <row r="1166" spans="36:36">
      <c r="AJ1166" t="s">
        <v>1876</v>
      </c>
    </row>
    <row r="1167" spans="36:36">
      <c r="AJ1167" t="s">
        <v>1877</v>
      </c>
    </row>
    <row r="1168" spans="36:36">
      <c r="AJ1168" t="s">
        <v>1878</v>
      </c>
    </row>
    <row r="1169" spans="36:36">
      <c r="AJ1169" t="s">
        <v>1879</v>
      </c>
    </row>
    <row r="1170" spans="36:36">
      <c r="AJ1170" t="s">
        <v>1880</v>
      </c>
    </row>
    <row r="1171" spans="36:36">
      <c r="AJ1171" t="s">
        <v>1881</v>
      </c>
    </row>
    <row r="1172" spans="36:36">
      <c r="AJ1172" t="s">
        <v>1882</v>
      </c>
    </row>
    <row r="1173" spans="36:36">
      <c r="AJ1173" t="s">
        <v>1883</v>
      </c>
    </row>
    <row r="1174" spans="36:36">
      <c r="AJ1174" t="s">
        <v>1884</v>
      </c>
    </row>
    <row r="1175" spans="36:36">
      <c r="AJ1175" t="s">
        <v>1885</v>
      </c>
    </row>
    <row r="1176" spans="36:36">
      <c r="AJ1176" t="s">
        <v>1886</v>
      </c>
    </row>
    <row r="1177" spans="36:36">
      <c r="AJ1177" t="s">
        <v>1887</v>
      </c>
    </row>
    <row r="1178" spans="36:36">
      <c r="AJ1178" t="s">
        <v>1888</v>
      </c>
    </row>
    <row r="1179" spans="36:36">
      <c r="AJ1179" t="s">
        <v>1889</v>
      </c>
    </row>
    <row r="1180" spans="36:36">
      <c r="AJ1180" t="s">
        <v>1890</v>
      </c>
    </row>
    <row r="1181" spans="36:36">
      <c r="AJ1181" t="s">
        <v>1891</v>
      </c>
    </row>
    <row r="1182" spans="36:36">
      <c r="AJ1182" t="s">
        <v>1892</v>
      </c>
    </row>
    <row r="1183" spans="36:36">
      <c r="AJ1183" t="s">
        <v>1893</v>
      </c>
    </row>
    <row r="1184" spans="36:36">
      <c r="AJ1184" t="s">
        <v>1894</v>
      </c>
    </row>
    <row r="1185" spans="36:36">
      <c r="AJ1185" t="s">
        <v>1895</v>
      </c>
    </row>
    <row r="1186" spans="36:36">
      <c r="AJ1186" t="s">
        <v>1896</v>
      </c>
    </row>
    <row r="1187" spans="36:36">
      <c r="AJ1187" t="s">
        <v>1897</v>
      </c>
    </row>
    <row r="1188" spans="36:36">
      <c r="AJ1188" t="s">
        <v>1898</v>
      </c>
    </row>
    <row r="1189" spans="36:36">
      <c r="AJ1189" t="s">
        <v>1899</v>
      </c>
    </row>
    <row r="1190" spans="36:36">
      <c r="AJ1190" t="s">
        <v>1900</v>
      </c>
    </row>
    <row r="1191" spans="36:36">
      <c r="AJ1191" t="s">
        <v>1901</v>
      </c>
    </row>
    <row r="1192" spans="36:36">
      <c r="AJ1192" t="s">
        <v>1902</v>
      </c>
    </row>
    <row r="1193" spans="36:36">
      <c r="AJ1193" t="s">
        <v>1903</v>
      </c>
    </row>
    <row r="1194" spans="36:36">
      <c r="AJ1194" t="s">
        <v>1904</v>
      </c>
    </row>
    <row r="1195" spans="36:36">
      <c r="AJ1195" t="s">
        <v>1905</v>
      </c>
    </row>
    <row r="1196" spans="36:36">
      <c r="AJ1196" t="s">
        <v>1906</v>
      </c>
    </row>
    <row r="1197" spans="36:36">
      <c r="AJ1197" t="s">
        <v>1907</v>
      </c>
    </row>
    <row r="1198" spans="36:36">
      <c r="AJ1198" t="s">
        <v>1908</v>
      </c>
    </row>
    <row r="1199" spans="36:36">
      <c r="AJ1199" t="s">
        <v>1909</v>
      </c>
    </row>
    <row r="1200" spans="36:36">
      <c r="AJ1200" t="s">
        <v>1910</v>
      </c>
    </row>
    <row r="1201" spans="36:36">
      <c r="AJ1201" t="s">
        <v>1911</v>
      </c>
    </row>
    <row r="1202" spans="36:36">
      <c r="AJ1202" t="s">
        <v>1912</v>
      </c>
    </row>
    <row r="1203" spans="36:36">
      <c r="AJ1203" t="s">
        <v>1913</v>
      </c>
    </row>
    <row r="1204" spans="36:36">
      <c r="AJ1204" t="s">
        <v>1914</v>
      </c>
    </row>
    <row r="1205" spans="36:36">
      <c r="AJ1205" t="s">
        <v>1915</v>
      </c>
    </row>
    <row r="1206" spans="36:36">
      <c r="AJ1206" t="s">
        <v>1916</v>
      </c>
    </row>
    <row r="1207" spans="36:36">
      <c r="AJ1207" t="s">
        <v>1917</v>
      </c>
    </row>
    <row r="1208" spans="36:36">
      <c r="AJ1208" t="s">
        <v>1918</v>
      </c>
    </row>
    <row r="1209" spans="36:36">
      <c r="AJ1209" t="s">
        <v>1919</v>
      </c>
    </row>
    <row r="1210" spans="36:36">
      <c r="AJ1210" t="s">
        <v>1920</v>
      </c>
    </row>
    <row r="1211" spans="36:36">
      <c r="AJ1211" t="s">
        <v>1921</v>
      </c>
    </row>
    <row r="1212" spans="36:36">
      <c r="AJ1212" t="s">
        <v>1922</v>
      </c>
    </row>
    <row r="1213" spans="36:36">
      <c r="AJ1213" t="s">
        <v>1923</v>
      </c>
    </row>
    <row r="1214" spans="36:36">
      <c r="AJ1214" t="s">
        <v>1924</v>
      </c>
    </row>
    <row r="1215" spans="36:36">
      <c r="AJ1215" t="s">
        <v>1925</v>
      </c>
    </row>
    <row r="1216" spans="36:36">
      <c r="AJ1216" t="s">
        <v>1926</v>
      </c>
    </row>
    <row r="1217" spans="36:36">
      <c r="AJ1217" t="s">
        <v>1927</v>
      </c>
    </row>
    <row r="1218" spans="36:36">
      <c r="AJ1218" t="s">
        <v>1928</v>
      </c>
    </row>
    <row r="1219" spans="36:36">
      <c r="AJ1219" t="s">
        <v>1929</v>
      </c>
    </row>
    <row r="1220" spans="36:36">
      <c r="AJ1220" t="s">
        <v>1930</v>
      </c>
    </row>
    <row r="1221" spans="36:36">
      <c r="AJ1221" t="s">
        <v>1931</v>
      </c>
    </row>
    <row r="1222" spans="36:36">
      <c r="AJ1222" t="s">
        <v>1932</v>
      </c>
    </row>
    <row r="1223" spans="36:36">
      <c r="AJ1223" t="s">
        <v>1933</v>
      </c>
    </row>
    <row r="1224" spans="36:36">
      <c r="AJ1224" t="s">
        <v>1934</v>
      </c>
    </row>
    <row r="1225" spans="36:36">
      <c r="AJ1225" t="s">
        <v>1935</v>
      </c>
    </row>
    <row r="1226" spans="36:36">
      <c r="AJ1226" t="s">
        <v>1936</v>
      </c>
    </row>
    <row r="1227" spans="36:36">
      <c r="AJ1227" t="s">
        <v>1937</v>
      </c>
    </row>
    <row r="1228" spans="36:36">
      <c r="AJ1228" t="s">
        <v>1938</v>
      </c>
    </row>
    <row r="1229" spans="36:36">
      <c r="AJ1229" t="s">
        <v>1939</v>
      </c>
    </row>
    <row r="1230" spans="36:36">
      <c r="AJ1230" t="s">
        <v>1940</v>
      </c>
    </row>
    <row r="1231" spans="36:36">
      <c r="AJ1231" t="s">
        <v>1941</v>
      </c>
    </row>
    <row r="1232" spans="36:36">
      <c r="AJ1232" t="s">
        <v>1942</v>
      </c>
    </row>
    <row r="1233" spans="36:36">
      <c r="AJ1233" t="s">
        <v>1943</v>
      </c>
    </row>
    <row r="1234" spans="36:36">
      <c r="AJ1234" t="s">
        <v>1944</v>
      </c>
    </row>
    <row r="1235" spans="36:36">
      <c r="AJ1235" t="s">
        <v>1945</v>
      </c>
    </row>
    <row r="1236" spans="36:36">
      <c r="AJ1236" t="s">
        <v>1946</v>
      </c>
    </row>
    <row r="1237" spans="36:36">
      <c r="AJ1237" t="s">
        <v>1947</v>
      </c>
    </row>
    <row r="1238" spans="36:36">
      <c r="AJ1238" t="s">
        <v>1948</v>
      </c>
    </row>
    <row r="1239" spans="36:36">
      <c r="AJ1239" t="s">
        <v>1949</v>
      </c>
    </row>
    <row r="1240" spans="36:36">
      <c r="AJ1240" t="s">
        <v>1950</v>
      </c>
    </row>
    <row r="1241" spans="36:36">
      <c r="AJ1241" t="s">
        <v>1951</v>
      </c>
    </row>
    <row r="1242" spans="36:36">
      <c r="AJ1242" t="s">
        <v>1952</v>
      </c>
    </row>
    <row r="1243" spans="36:36">
      <c r="AJ1243" t="s">
        <v>1953</v>
      </c>
    </row>
    <row r="1244" spans="36:36">
      <c r="AJ1244" t="s">
        <v>1954</v>
      </c>
    </row>
    <row r="1245" spans="36:36">
      <c r="AJ1245" t="s">
        <v>1955</v>
      </c>
    </row>
    <row r="1246" spans="36:36">
      <c r="AJ1246" t="s">
        <v>1956</v>
      </c>
    </row>
    <row r="1247" spans="36:36">
      <c r="AJ1247" t="s">
        <v>1957</v>
      </c>
    </row>
    <row r="1248" spans="36:36">
      <c r="AJ1248" t="s">
        <v>1958</v>
      </c>
    </row>
    <row r="1249" spans="36:36">
      <c r="AJ1249" t="s">
        <v>1959</v>
      </c>
    </row>
    <row r="1250" spans="36:36">
      <c r="AJ1250" t="s">
        <v>1960</v>
      </c>
    </row>
    <row r="1251" spans="36:36">
      <c r="AJ1251" t="s">
        <v>1961</v>
      </c>
    </row>
    <row r="1252" spans="36:36">
      <c r="AJ1252" t="s">
        <v>1962</v>
      </c>
    </row>
    <row r="1253" spans="36:36">
      <c r="AJ1253" t="s">
        <v>1963</v>
      </c>
    </row>
    <row r="1254" spans="36:36">
      <c r="AJ1254" t="s">
        <v>1964</v>
      </c>
    </row>
    <row r="1255" spans="36:36">
      <c r="AJ1255" t="s">
        <v>1965</v>
      </c>
    </row>
    <row r="1256" spans="36:36">
      <c r="AJ1256" t="s">
        <v>1966</v>
      </c>
    </row>
    <row r="1257" spans="36:36">
      <c r="AJ1257" t="s">
        <v>1967</v>
      </c>
    </row>
    <row r="1258" spans="36:36">
      <c r="AJ1258" t="s">
        <v>1968</v>
      </c>
    </row>
    <row r="1259" spans="36:36">
      <c r="AJ1259" t="s">
        <v>1969</v>
      </c>
    </row>
    <row r="1260" spans="36:36">
      <c r="AJ1260" t="s">
        <v>1970</v>
      </c>
    </row>
    <row r="1261" spans="36:36">
      <c r="AJ1261" t="s">
        <v>1971</v>
      </c>
    </row>
    <row r="1262" spans="36:36">
      <c r="AJ1262" t="s">
        <v>1972</v>
      </c>
    </row>
    <row r="1263" spans="36:36">
      <c r="AJ1263" t="s">
        <v>1973</v>
      </c>
    </row>
    <row r="1264" spans="36:36">
      <c r="AJ1264" t="s">
        <v>1974</v>
      </c>
    </row>
    <row r="1265" spans="36:36">
      <c r="AJ1265" t="s">
        <v>1975</v>
      </c>
    </row>
    <row r="1266" spans="36:36">
      <c r="AJ1266" t="s">
        <v>1976</v>
      </c>
    </row>
    <row r="1267" spans="36:36">
      <c r="AJ1267" t="s">
        <v>1977</v>
      </c>
    </row>
    <row r="1268" spans="36:36">
      <c r="AJ1268" t="s">
        <v>1978</v>
      </c>
    </row>
    <row r="1269" spans="36:36">
      <c r="AJ1269" t="s">
        <v>1979</v>
      </c>
    </row>
    <row r="1270" spans="36:36">
      <c r="AJ1270" t="s">
        <v>1980</v>
      </c>
    </row>
    <row r="1271" spans="36:36">
      <c r="AJ1271" t="s">
        <v>1981</v>
      </c>
    </row>
    <row r="1272" spans="36:36">
      <c r="AJ1272" t="s">
        <v>1982</v>
      </c>
    </row>
    <row r="1273" spans="36:36">
      <c r="AJ1273" t="s">
        <v>1983</v>
      </c>
    </row>
    <row r="1274" spans="36:36">
      <c r="AJ1274" t="s">
        <v>1984</v>
      </c>
    </row>
    <row r="1275" spans="36:36">
      <c r="AJ1275" t="s">
        <v>1985</v>
      </c>
    </row>
    <row r="1276" spans="36:36">
      <c r="AJ1276" t="s">
        <v>1986</v>
      </c>
    </row>
    <row r="1277" spans="36:36">
      <c r="AJ1277" t="s">
        <v>1987</v>
      </c>
    </row>
    <row r="1278" spans="36:36">
      <c r="AJ1278" t="s">
        <v>1988</v>
      </c>
    </row>
    <row r="1279" spans="36:36">
      <c r="AJ1279" t="s">
        <v>1989</v>
      </c>
    </row>
    <row r="1280" spans="36:36">
      <c r="AJ1280" t="s">
        <v>1990</v>
      </c>
    </row>
    <row r="1281" spans="36:36">
      <c r="AJ1281" t="s">
        <v>1991</v>
      </c>
    </row>
    <row r="1282" spans="36:36">
      <c r="AJ1282" t="s">
        <v>1992</v>
      </c>
    </row>
    <row r="1283" spans="36:36">
      <c r="AJ1283" t="s">
        <v>1993</v>
      </c>
    </row>
    <row r="1284" spans="36:36">
      <c r="AJ1284" t="s">
        <v>1994</v>
      </c>
    </row>
    <row r="1285" spans="36:36">
      <c r="AJ1285" t="s">
        <v>1995</v>
      </c>
    </row>
    <row r="1286" spans="36:36">
      <c r="AJ1286" t="s">
        <v>1996</v>
      </c>
    </row>
    <row r="1287" spans="36:36">
      <c r="AJ1287" t="s">
        <v>1997</v>
      </c>
    </row>
    <row r="1288" spans="36:36">
      <c r="AJ1288" t="s">
        <v>1998</v>
      </c>
    </row>
    <row r="1289" spans="36:36">
      <c r="AJ1289" t="s">
        <v>1999</v>
      </c>
    </row>
    <row r="1290" spans="36:36">
      <c r="AJ1290" t="s">
        <v>2000</v>
      </c>
    </row>
    <row r="1291" spans="36:36">
      <c r="AJ1291" t="s">
        <v>2001</v>
      </c>
    </row>
    <row r="1292" spans="36:36">
      <c r="AJ1292" t="s">
        <v>2002</v>
      </c>
    </row>
    <row r="1293" spans="36:36">
      <c r="AJ1293" t="s">
        <v>2003</v>
      </c>
    </row>
    <row r="1294" spans="36:36">
      <c r="AJ1294" t="s">
        <v>2004</v>
      </c>
    </row>
    <row r="1295" spans="36:36">
      <c r="AJ1295" t="s">
        <v>2005</v>
      </c>
    </row>
    <row r="1296" spans="36:36">
      <c r="AJ1296" t="s">
        <v>2006</v>
      </c>
    </row>
    <row r="1297" spans="36:36">
      <c r="AJ1297" t="s">
        <v>2007</v>
      </c>
    </row>
    <row r="1298" spans="36:36">
      <c r="AJ1298" t="s">
        <v>2008</v>
      </c>
    </row>
    <row r="1299" spans="36:36">
      <c r="AJ1299" t="s">
        <v>2009</v>
      </c>
    </row>
    <row r="1300" spans="36:36">
      <c r="AJ1300" t="s">
        <v>2010</v>
      </c>
    </row>
    <row r="1301" spans="36:36">
      <c r="AJ1301" t="s">
        <v>2011</v>
      </c>
    </row>
    <row r="1302" spans="36:36">
      <c r="AJ1302" t="s">
        <v>2012</v>
      </c>
    </row>
    <row r="1303" spans="36:36">
      <c r="AJ1303" t="s">
        <v>2013</v>
      </c>
    </row>
    <row r="1304" spans="36:36">
      <c r="AJ1304" t="s">
        <v>2014</v>
      </c>
    </row>
    <row r="1305" spans="36:36">
      <c r="AJ1305" t="s">
        <v>2015</v>
      </c>
    </row>
    <row r="1306" spans="36:36">
      <c r="AJ1306" t="s">
        <v>2016</v>
      </c>
    </row>
    <row r="1307" spans="36:36">
      <c r="AJ1307" t="s">
        <v>2017</v>
      </c>
    </row>
    <row r="1308" spans="36:36">
      <c r="AJ1308" t="s">
        <v>2018</v>
      </c>
    </row>
    <row r="1309" spans="36:36">
      <c r="AJ1309" t="s">
        <v>2019</v>
      </c>
    </row>
    <row r="1310" spans="36:36">
      <c r="AJ1310" t="s">
        <v>2020</v>
      </c>
    </row>
    <row r="1311" spans="36:36">
      <c r="AJ1311" t="s">
        <v>2021</v>
      </c>
    </row>
    <row r="1312" spans="36:36">
      <c r="AJ1312" t="s">
        <v>2022</v>
      </c>
    </row>
    <row r="1313" spans="36:36">
      <c r="AJ1313" t="s">
        <v>2023</v>
      </c>
    </row>
    <row r="1314" spans="36:36">
      <c r="AJ1314" t="s">
        <v>2024</v>
      </c>
    </row>
    <row r="1315" spans="36:36">
      <c r="AJ1315" t="s">
        <v>2025</v>
      </c>
    </row>
    <row r="1316" spans="36:36">
      <c r="AJ1316" t="s">
        <v>2026</v>
      </c>
    </row>
    <row r="1317" spans="36:36">
      <c r="AJ1317" t="s">
        <v>2027</v>
      </c>
    </row>
    <row r="1318" spans="36:36">
      <c r="AJ1318" t="s">
        <v>2028</v>
      </c>
    </row>
    <row r="1319" spans="36:36">
      <c r="AJ1319" t="s">
        <v>2029</v>
      </c>
    </row>
    <row r="1320" spans="36:36">
      <c r="AJ1320" t="s">
        <v>2030</v>
      </c>
    </row>
    <row r="1321" spans="36:36">
      <c r="AJ1321" t="s">
        <v>2031</v>
      </c>
    </row>
    <row r="1322" spans="36:36">
      <c r="AJ1322" t="s">
        <v>2032</v>
      </c>
    </row>
    <row r="1323" spans="36:36">
      <c r="AJ1323" t="s">
        <v>2033</v>
      </c>
    </row>
    <row r="1324" spans="36:36">
      <c r="AJ1324" t="s">
        <v>2034</v>
      </c>
    </row>
    <row r="1325" spans="36:36">
      <c r="AJ1325" t="s">
        <v>2035</v>
      </c>
    </row>
    <row r="1326" spans="36:36">
      <c r="AJ1326" t="s">
        <v>2036</v>
      </c>
    </row>
    <row r="1327" spans="36:36">
      <c r="AJ1327" t="s">
        <v>2037</v>
      </c>
    </row>
    <row r="1328" spans="36:36">
      <c r="AJ1328" t="s">
        <v>2038</v>
      </c>
    </row>
    <row r="1329" spans="36:36">
      <c r="AJ1329" t="s">
        <v>2039</v>
      </c>
    </row>
    <row r="1330" spans="36:36">
      <c r="AJ1330" t="s">
        <v>2040</v>
      </c>
    </row>
    <row r="1331" spans="36:36">
      <c r="AJ1331" t="s">
        <v>2041</v>
      </c>
    </row>
    <row r="1332" spans="36:36">
      <c r="AJ1332" t="s">
        <v>2042</v>
      </c>
    </row>
    <row r="1333" spans="36:36">
      <c r="AJ1333" t="s">
        <v>2043</v>
      </c>
    </row>
    <row r="1334" spans="36:36">
      <c r="AJ1334" t="s">
        <v>2044</v>
      </c>
    </row>
    <row r="1335" spans="36:36">
      <c r="AJ1335" t="s">
        <v>2045</v>
      </c>
    </row>
    <row r="1336" spans="36:36">
      <c r="AJ1336" t="s">
        <v>2046</v>
      </c>
    </row>
    <row r="1337" spans="36:36">
      <c r="AJ1337" t="s">
        <v>2047</v>
      </c>
    </row>
    <row r="1338" spans="36:36">
      <c r="AJ1338" t="s">
        <v>2048</v>
      </c>
    </row>
    <row r="1339" spans="36:36">
      <c r="AJ1339" t="s">
        <v>2049</v>
      </c>
    </row>
    <row r="1340" spans="36:36">
      <c r="AJ1340" t="s">
        <v>2050</v>
      </c>
    </row>
    <row r="1341" spans="36:36">
      <c r="AJ1341" t="s">
        <v>2051</v>
      </c>
    </row>
    <row r="1342" spans="36:36">
      <c r="AJ1342" t="s">
        <v>2052</v>
      </c>
    </row>
    <row r="1343" spans="36:36">
      <c r="AJ1343" t="s">
        <v>2053</v>
      </c>
    </row>
    <row r="1344" spans="36:36">
      <c r="AJ1344" t="s">
        <v>2054</v>
      </c>
    </row>
    <row r="1345" spans="36:36">
      <c r="AJ1345" t="s">
        <v>2055</v>
      </c>
    </row>
    <row r="1346" spans="36:36">
      <c r="AJ1346" t="s">
        <v>2056</v>
      </c>
    </row>
    <row r="1347" spans="36:36">
      <c r="AJ1347" t="s">
        <v>2057</v>
      </c>
    </row>
    <row r="1348" spans="36:36">
      <c r="AJ1348" t="s">
        <v>2058</v>
      </c>
    </row>
    <row r="1349" spans="36:36">
      <c r="AJ1349" t="s">
        <v>2059</v>
      </c>
    </row>
    <row r="1350" spans="36:36">
      <c r="AJ1350" t="s">
        <v>2060</v>
      </c>
    </row>
    <row r="1351" spans="36:36">
      <c r="AJ1351" t="s">
        <v>2061</v>
      </c>
    </row>
    <row r="1352" spans="36:36">
      <c r="AJ1352" t="s">
        <v>2062</v>
      </c>
    </row>
    <row r="1353" spans="36:36">
      <c r="AJ1353" t="s">
        <v>2063</v>
      </c>
    </row>
    <row r="1354" spans="36:36">
      <c r="AJ1354" t="s">
        <v>2064</v>
      </c>
    </row>
    <row r="1355" spans="36:36">
      <c r="AJ1355" t="s">
        <v>2065</v>
      </c>
    </row>
    <row r="1356" spans="36:36">
      <c r="AJ1356" t="s">
        <v>2066</v>
      </c>
    </row>
    <row r="1357" spans="36:36">
      <c r="AJ1357" t="s">
        <v>2067</v>
      </c>
    </row>
    <row r="1358" spans="36:36">
      <c r="AJ1358" t="s">
        <v>2068</v>
      </c>
    </row>
    <row r="1359" spans="36:36">
      <c r="AJ1359" t="s">
        <v>2069</v>
      </c>
    </row>
    <row r="1360" spans="36:36">
      <c r="AJ1360" t="s">
        <v>2070</v>
      </c>
    </row>
    <row r="1361" spans="36:36">
      <c r="AJ1361" t="s">
        <v>2071</v>
      </c>
    </row>
    <row r="1362" spans="36:36">
      <c r="AJ1362" t="s">
        <v>2072</v>
      </c>
    </row>
    <row r="1363" spans="36:36">
      <c r="AJ1363" t="s">
        <v>2073</v>
      </c>
    </row>
    <row r="1364" spans="36:36">
      <c r="AJ1364" t="s">
        <v>2074</v>
      </c>
    </row>
    <row r="1365" spans="36:36">
      <c r="AJ1365" t="s">
        <v>2075</v>
      </c>
    </row>
    <row r="1366" spans="36:36">
      <c r="AJ1366" t="s">
        <v>2076</v>
      </c>
    </row>
    <row r="1367" spans="36:36">
      <c r="AJ1367" t="s">
        <v>2077</v>
      </c>
    </row>
    <row r="1368" spans="36:36">
      <c r="AJ1368" t="s">
        <v>2078</v>
      </c>
    </row>
    <row r="1369" spans="36:36">
      <c r="AJ1369" t="s">
        <v>2079</v>
      </c>
    </row>
    <row r="1370" spans="36:36">
      <c r="AJ1370" t="s">
        <v>2080</v>
      </c>
    </row>
    <row r="1371" spans="36:36">
      <c r="AJ1371" t="s">
        <v>2081</v>
      </c>
    </row>
    <row r="1372" spans="36:36">
      <c r="AJ1372" t="s">
        <v>2082</v>
      </c>
    </row>
    <row r="1373" spans="36:36">
      <c r="AJ1373" t="s">
        <v>2083</v>
      </c>
    </row>
    <row r="1374" spans="36:36">
      <c r="AJ1374" t="s">
        <v>2084</v>
      </c>
    </row>
    <row r="1375" spans="36:36">
      <c r="AJ1375" t="s">
        <v>2085</v>
      </c>
    </row>
    <row r="1376" spans="36:36">
      <c r="AJ1376" t="s">
        <v>2086</v>
      </c>
    </row>
    <row r="1377" spans="36:36">
      <c r="AJ1377" t="s">
        <v>2087</v>
      </c>
    </row>
    <row r="1378" spans="36:36">
      <c r="AJ1378" t="s">
        <v>2088</v>
      </c>
    </row>
    <row r="1379" spans="36:36">
      <c r="AJ1379" t="s">
        <v>2089</v>
      </c>
    </row>
    <row r="1380" spans="36:36">
      <c r="AJ1380" t="s">
        <v>2090</v>
      </c>
    </row>
    <row r="1381" spans="36:36">
      <c r="AJ1381" t="s">
        <v>2091</v>
      </c>
    </row>
    <row r="1382" spans="36:36">
      <c r="AJ1382" t="s">
        <v>2092</v>
      </c>
    </row>
    <row r="1383" spans="36:36">
      <c r="AJ1383" t="s">
        <v>2093</v>
      </c>
    </row>
    <row r="1384" spans="36:36">
      <c r="AJ1384" t="s">
        <v>2094</v>
      </c>
    </row>
    <row r="1385" spans="36:36">
      <c r="AJ1385" t="s">
        <v>2095</v>
      </c>
    </row>
    <row r="1386" spans="36:36">
      <c r="AJ1386" t="s">
        <v>2096</v>
      </c>
    </row>
    <row r="1387" spans="36:36">
      <c r="AJ1387" t="s">
        <v>2097</v>
      </c>
    </row>
    <row r="1388" spans="36:36">
      <c r="AJ1388" t="s">
        <v>2098</v>
      </c>
    </row>
    <row r="1389" spans="36:36">
      <c r="AJ1389" t="s">
        <v>2099</v>
      </c>
    </row>
    <row r="1390" spans="36:36">
      <c r="AJ1390" t="s">
        <v>2100</v>
      </c>
    </row>
    <row r="1391" spans="36:36">
      <c r="AJ1391" t="s">
        <v>2101</v>
      </c>
    </row>
    <row r="1392" spans="36:36">
      <c r="AJ1392" t="s">
        <v>2102</v>
      </c>
    </row>
    <row r="1393" spans="36:36">
      <c r="AJ1393" t="s">
        <v>2103</v>
      </c>
    </row>
    <row r="1394" spans="36:36">
      <c r="AJ1394" t="s">
        <v>2104</v>
      </c>
    </row>
    <row r="1395" spans="36:36">
      <c r="AJ1395" t="s">
        <v>2105</v>
      </c>
    </row>
    <row r="1396" spans="36:36">
      <c r="AJ1396" t="s">
        <v>2106</v>
      </c>
    </row>
    <row r="1397" spans="36:36">
      <c r="AJ1397" t="s">
        <v>2107</v>
      </c>
    </row>
    <row r="1398" spans="36:36">
      <c r="AJ1398" t="s">
        <v>2108</v>
      </c>
    </row>
    <row r="1399" spans="36:36">
      <c r="AJ1399" t="s">
        <v>2109</v>
      </c>
    </row>
    <row r="1400" spans="36:36">
      <c r="AJ1400" t="s">
        <v>2110</v>
      </c>
    </row>
    <row r="1401" spans="36:36">
      <c r="AJ1401" t="s">
        <v>2111</v>
      </c>
    </row>
    <row r="1402" spans="36:36">
      <c r="AJ1402" t="s">
        <v>2112</v>
      </c>
    </row>
    <row r="1403" spans="36:36">
      <c r="AJ1403" t="s">
        <v>2113</v>
      </c>
    </row>
    <row r="1404" spans="36:36">
      <c r="AJ1404" t="s">
        <v>2114</v>
      </c>
    </row>
    <row r="1405" spans="36:36">
      <c r="AJ1405" t="s">
        <v>2115</v>
      </c>
    </row>
    <row r="1406" spans="36:36">
      <c r="AJ1406" t="s">
        <v>2116</v>
      </c>
    </row>
    <row r="1407" spans="36:36">
      <c r="AJ1407" t="s">
        <v>2117</v>
      </c>
    </row>
    <row r="1408" spans="36:36">
      <c r="AJ1408" t="s">
        <v>2118</v>
      </c>
    </row>
    <row r="1409" spans="36:36">
      <c r="AJ1409" t="s">
        <v>2119</v>
      </c>
    </row>
    <row r="1410" spans="36:36">
      <c r="AJ1410" t="s">
        <v>2120</v>
      </c>
    </row>
    <row r="1411" spans="36:36">
      <c r="AJ1411" t="s">
        <v>2121</v>
      </c>
    </row>
    <row r="1412" spans="36:36">
      <c r="AJ1412" t="s">
        <v>2122</v>
      </c>
    </row>
    <row r="1413" spans="36:36">
      <c r="AJ1413" t="s">
        <v>2123</v>
      </c>
    </row>
    <row r="1414" spans="36:36">
      <c r="AJ1414" t="s">
        <v>2124</v>
      </c>
    </row>
    <row r="1415" spans="36:36">
      <c r="AJ1415" t="s">
        <v>2125</v>
      </c>
    </row>
    <row r="1416" spans="36:36">
      <c r="AJ1416" t="s">
        <v>2126</v>
      </c>
    </row>
    <row r="1417" spans="36:36">
      <c r="AJ1417" t="s">
        <v>2127</v>
      </c>
    </row>
    <row r="1418" spans="36:36">
      <c r="AJ1418" t="s">
        <v>2128</v>
      </c>
    </row>
    <row r="1419" spans="36:36">
      <c r="AJ1419" t="s">
        <v>2129</v>
      </c>
    </row>
    <row r="1420" spans="36:36">
      <c r="AJ1420" t="s">
        <v>2130</v>
      </c>
    </row>
    <row r="1421" spans="36:36">
      <c r="AJ1421" t="s">
        <v>2131</v>
      </c>
    </row>
    <row r="1422" spans="36:36">
      <c r="AJ1422" t="s">
        <v>2132</v>
      </c>
    </row>
    <row r="1423" spans="36:36">
      <c r="AJ1423" t="s">
        <v>2133</v>
      </c>
    </row>
    <row r="1424" spans="36:36">
      <c r="AJ1424" t="s">
        <v>2134</v>
      </c>
    </row>
    <row r="1425" spans="36:36">
      <c r="AJ1425" t="s">
        <v>2135</v>
      </c>
    </row>
    <row r="1426" spans="36:36">
      <c r="AJ1426" t="s">
        <v>2136</v>
      </c>
    </row>
    <row r="1427" spans="36:36">
      <c r="AJ1427" t="s">
        <v>2137</v>
      </c>
    </row>
    <row r="1428" spans="36:36">
      <c r="AJ1428" t="s">
        <v>2138</v>
      </c>
    </row>
    <row r="1429" spans="36:36">
      <c r="AJ1429" t="s">
        <v>2139</v>
      </c>
    </row>
    <row r="1430" spans="36:36">
      <c r="AJ1430" t="s">
        <v>2140</v>
      </c>
    </row>
    <row r="1431" spans="36:36">
      <c r="AJ1431" t="s">
        <v>2141</v>
      </c>
    </row>
    <row r="1432" spans="36:36">
      <c r="AJ1432" t="s">
        <v>2142</v>
      </c>
    </row>
    <row r="1433" spans="36:36">
      <c r="AJ1433" t="s">
        <v>2143</v>
      </c>
    </row>
    <row r="1434" spans="36:36">
      <c r="AJ1434" t="s">
        <v>2144</v>
      </c>
    </row>
    <row r="1435" spans="36:36">
      <c r="AJ1435" t="s">
        <v>2145</v>
      </c>
    </row>
    <row r="1436" spans="36:36">
      <c r="AJ1436" t="s">
        <v>2146</v>
      </c>
    </row>
    <row r="1437" spans="36:36">
      <c r="AJ1437" t="s">
        <v>2147</v>
      </c>
    </row>
    <row r="1438" spans="36:36">
      <c r="AJ1438" t="s">
        <v>2148</v>
      </c>
    </row>
    <row r="1439" spans="36:36">
      <c r="AJ1439" t="s">
        <v>2149</v>
      </c>
    </row>
    <row r="1440" spans="36:36">
      <c r="AJ1440" t="s">
        <v>2150</v>
      </c>
    </row>
    <row r="1441" spans="36:36">
      <c r="AJ1441" t="s">
        <v>2151</v>
      </c>
    </row>
    <row r="1442" spans="36:36">
      <c r="AJ1442" t="s">
        <v>2152</v>
      </c>
    </row>
    <row r="1443" spans="36:36">
      <c r="AJ1443" t="s">
        <v>2153</v>
      </c>
    </row>
    <row r="1444" spans="36:36">
      <c r="AJ1444" t="s">
        <v>2154</v>
      </c>
    </row>
    <row r="1445" spans="36:36">
      <c r="AJ1445" t="s">
        <v>2155</v>
      </c>
    </row>
    <row r="1446" spans="36:36">
      <c r="AJ1446" t="s">
        <v>2156</v>
      </c>
    </row>
    <row r="1447" spans="36:36">
      <c r="AJ1447" t="s">
        <v>2157</v>
      </c>
    </row>
    <row r="1448" spans="36:36">
      <c r="AJ1448" t="s">
        <v>2158</v>
      </c>
    </row>
    <row r="1449" spans="36:36">
      <c r="AJ1449" t="s">
        <v>2159</v>
      </c>
    </row>
    <row r="1450" spans="36:36">
      <c r="AJ1450" t="s">
        <v>2160</v>
      </c>
    </row>
    <row r="1451" spans="36:36">
      <c r="AJ1451" t="s">
        <v>2161</v>
      </c>
    </row>
    <row r="1452" spans="36:36">
      <c r="AJ1452" t="s">
        <v>2162</v>
      </c>
    </row>
    <row r="1453" spans="36:36">
      <c r="AJ1453" t="s">
        <v>2163</v>
      </c>
    </row>
    <row r="1454" spans="36:36">
      <c r="AJ1454" t="s">
        <v>2164</v>
      </c>
    </row>
    <row r="1455" spans="36:36">
      <c r="AJ1455" t="s">
        <v>2165</v>
      </c>
    </row>
    <row r="1456" spans="36:36">
      <c r="AJ1456" t="s">
        <v>2166</v>
      </c>
    </row>
    <row r="1457" spans="36:36">
      <c r="AJ1457" t="s">
        <v>2167</v>
      </c>
    </row>
    <row r="1458" spans="36:36">
      <c r="AJ1458" t="s">
        <v>2168</v>
      </c>
    </row>
    <row r="1459" spans="36:36">
      <c r="AJ1459" t="s">
        <v>2169</v>
      </c>
    </row>
    <row r="1460" spans="36:36">
      <c r="AJ1460" t="s">
        <v>2170</v>
      </c>
    </row>
    <row r="1461" spans="36:36">
      <c r="AJ1461" t="s">
        <v>2171</v>
      </c>
    </row>
    <row r="1462" spans="36:36">
      <c r="AJ1462" t="s">
        <v>2172</v>
      </c>
    </row>
    <row r="1463" spans="36:36">
      <c r="AJ1463" t="s">
        <v>2173</v>
      </c>
    </row>
    <row r="1464" spans="36:36">
      <c r="AJ1464" t="s">
        <v>2174</v>
      </c>
    </row>
    <row r="1465" spans="36:36">
      <c r="AJ1465" t="s">
        <v>2175</v>
      </c>
    </row>
    <row r="1466" spans="36:36">
      <c r="AJ1466" t="s">
        <v>2176</v>
      </c>
    </row>
    <row r="1467" spans="36:36">
      <c r="AJ1467" t="s">
        <v>2177</v>
      </c>
    </row>
    <row r="1468" spans="36:36">
      <c r="AJ1468" t="s">
        <v>2178</v>
      </c>
    </row>
    <row r="1469" spans="36:36">
      <c r="AJ1469" t="s">
        <v>2179</v>
      </c>
    </row>
    <row r="1470" spans="36:36">
      <c r="AJ1470" t="s">
        <v>2180</v>
      </c>
    </row>
    <row r="1471" spans="36:36">
      <c r="AJ1471" t="s">
        <v>2181</v>
      </c>
    </row>
    <row r="1472" spans="36:36">
      <c r="AJ1472" t="s">
        <v>2182</v>
      </c>
    </row>
    <row r="1473" spans="36:36">
      <c r="AJ1473" t="s">
        <v>2183</v>
      </c>
    </row>
    <row r="1474" spans="36:36">
      <c r="AJ1474" t="s">
        <v>2184</v>
      </c>
    </row>
    <row r="1475" spans="36:36">
      <c r="AJ1475" t="s">
        <v>2185</v>
      </c>
    </row>
    <row r="1476" spans="36:36">
      <c r="AJ1476" t="s">
        <v>2186</v>
      </c>
    </row>
    <row r="1477" spans="36:36">
      <c r="AJ1477" t="s">
        <v>2187</v>
      </c>
    </row>
    <row r="1478" spans="36:36">
      <c r="AJ1478" t="s">
        <v>2188</v>
      </c>
    </row>
    <row r="1479" spans="36:36">
      <c r="AJ1479" t="s">
        <v>2189</v>
      </c>
    </row>
    <row r="1480" spans="36:36">
      <c r="AJ1480" t="s">
        <v>2190</v>
      </c>
    </row>
    <row r="1481" spans="36:36">
      <c r="AJ1481" t="s">
        <v>2191</v>
      </c>
    </row>
    <row r="1482" spans="36:36">
      <c r="AJ1482" t="s">
        <v>2192</v>
      </c>
    </row>
    <row r="1483" spans="36:36">
      <c r="AJ1483" t="s">
        <v>2193</v>
      </c>
    </row>
    <row r="1484" spans="36:36">
      <c r="AJ1484" t="s">
        <v>2194</v>
      </c>
    </row>
    <row r="1485" spans="36:36">
      <c r="AJ1485" t="s">
        <v>2195</v>
      </c>
    </row>
    <row r="1486" spans="36:36">
      <c r="AJ1486" t="s">
        <v>2196</v>
      </c>
    </row>
    <row r="1487" spans="36:36">
      <c r="AJ1487" t="s">
        <v>2197</v>
      </c>
    </row>
    <row r="1488" spans="36:36">
      <c r="AJ1488" t="s">
        <v>2198</v>
      </c>
    </row>
    <row r="1489" spans="36:36">
      <c r="AJ1489" t="s">
        <v>2199</v>
      </c>
    </row>
    <row r="1490" spans="36:36">
      <c r="AJ1490" t="s">
        <v>2200</v>
      </c>
    </row>
    <row r="1491" spans="36:36">
      <c r="AJ1491" t="s">
        <v>2201</v>
      </c>
    </row>
    <row r="1492" spans="36:36">
      <c r="AJ1492" t="s">
        <v>2202</v>
      </c>
    </row>
    <row r="1493" spans="36:36">
      <c r="AJ1493" t="s">
        <v>2203</v>
      </c>
    </row>
    <row r="1494" spans="36:36">
      <c r="AJ1494" t="s">
        <v>2204</v>
      </c>
    </row>
    <row r="1495" spans="36:36">
      <c r="AJ1495" t="s">
        <v>2205</v>
      </c>
    </row>
    <row r="1496" spans="36:36">
      <c r="AJ1496" t="s">
        <v>2206</v>
      </c>
    </row>
    <row r="1497" spans="36:36">
      <c r="AJ1497" t="s">
        <v>2207</v>
      </c>
    </row>
    <row r="1498" spans="36:36">
      <c r="AJ1498" t="s">
        <v>2208</v>
      </c>
    </row>
    <row r="1499" spans="36:36">
      <c r="AJ1499" t="s">
        <v>2209</v>
      </c>
    </row>
    <row r="1500" spans="36:36">
      <c r="AJ1500" t="s">
        <v>2210</v>
      </c>
    </row>
    <row r="1501" spans="36:36">
      <c r="AJ1501" t="s">
        <v>2211</v>
      </c>
    </row>
    <row r="1502" spans="36:36">
      <c r="AJ1502" t="s">
        <v>2212</v>
      </c>
    </row>
    <row r="1503" spans="36:36">
      <c r="AJ1503" t="s">
        <v>2213</v>
      </c>
    </row>
    <row r="1504" spans="36:36">
      <c r="AJ1504" t="s">
        <v>2214</v>
      </c>
    </row>
    <row r="1505" spans="36:36">
      <c r="AJ1505" t="s">
        <v>2215</v>
      </c>
    </row>
    <row r="1506" spans="36:36">
      <c r="AJ1506" t="s">
        <v>2216</v>
      </c>
    </row>
    <row r="1507" spans="36:36">
      <c r="AJ1507" t="s">
        <v>2217</v>
      </c>
    </row>
    <row r="1508" spans="36:36">
      <c r="AJ1508" t="s">
        <v>2218</v>
      </c>
    </row>
    <row r="1509" spans="36:36">
      <c r="AJ1509" t="s">
        <v>2219</v>
      </c>
    </row>
    <row r="1510" spans="36:36">
      <c r="AJ1510" t="s">
        <v>2220</v>
      </c>
    </row>
    <row r="1511" spans="36:36">
      <c r="AJ1511" t="s">
        <v>2221</v>
      </c>
    </row>
    <row r="1512" spans="36:36">
      <c r="AJ1512" t="s">
        <v>2222</v>
      </c>
    </row>
    <row r="1513" spans="36:36">
      <c r="AJ1513" t="s">
        <v>2223</v>
      </c>
    </row>
    <row r="1514" spans="36:36">
      <c r="AJ1514" t="s">
        <v>2224</v>
      </c>
    </row>
    <row r="1515" spans="36:36">
      <c r="AJ1515" t="s">
        <v>2225</v>
      </c>
    </row>
    <row r="1516" spans="36:36">
      <c r="AJ1516" t="s">
        <v>2226</v>
      </c>
    </row>
    <row r="1517" spans="36:36">
      <c r="AJ1517" t="s">
        <v>2227</v>
      </c>
    </row>
    <row r="1518" spans="36:36">
      <c r="AJ1518" t="s">
        <v>2228</v>
      </c>
    </row>
    <row r="1519" spans="36:36">
      <c r="AJ1519" t="s">
        <v>2229</v>
      </c>
    </row>
    <row r="1520" spans="36:36">
      <c r="AJ1520" t="s">
        <v>2230</v>
      </c>
    </row>
    <row r="1521" spans="36:36">
      <c r="AJ1521" t="s">
        <v>2231</v>
      </c>
    </row>
    <row r="1522" spans="36:36">
      <c r="AJ1522" t="s">
        <v>2232</v>
      </c>
    </row>
    <row r="1523" spans="36:36">
      <c r="AJ1523" t="s">
        <v>2233</v>
      </c>
    </row>
    <row r="1524" spans="36:36">
      <c r="AJ1524" t="s">
        <v>2234</v>
      </c>
    </row>
    <row r="1525" spans="36:36">
      <c r="AJ1525" t="s">
        <v>2235</v>
      </c>
    </row>
    <row r="1526" spans="36:36">
      <c r="AJ1526" t="s">
        <v>2236</v>
      </c>
    </row>
    <row r="1527" spans="36:36">
      <c r="AJ1527" t="s">
        <v>2237</v>
      </c>
    </row>
    <row r="1528" spans="36:36">
      <c r="AJ1528" t="s">
        <v>2238</v>
      </c>
    </row>
    <row r="1529" spans="36:36">
      <c r="AJ1529" t="s">
        <v>2239</v>
      </c>
    </row>
    <row r="1530" spans="36:36">
      <c r="AJ1530" t="s">
        <v>2240</v>
      </c>
    </row>
    <row r="1531" spans="36:36">
      <c r="AJ1531" t="s">
        <v>2241</v>
      </c>
    </row>
    <row r="1532" spans="36:36">
      <c r="AJ1532" t="s">
        <v>2242</v>
      </c>
    </row>
    <row r="1533" spans="36:36">
      <c r="AJ1533" t="s">
        <v>2243</v>
      </c>
    </row>
    <row r="1534" spans="36:36">
      <c r="AJ1534" t="s">
        <v>2244</v>
      </c>
    </row>
    <row r="1535" spans="36:36">
      <c r="AJ1535" t="s">
        <v>2245</v>
      </c>
    </row>
    <row r="1536" spans="36:36">
      <c r="AJ1536" t="s">
        <v>2246</v>
      </c>
    </row>
    <row r="1537" spans="36:36">
      <c r="AJ1537" t="s">
        <v>2247</v>
      </c>
    </row>
    <row r="1538" spans="36:36">
      <c r="AJ1538" t="s">
        <v>2248</v>
      </c>
    </row>
    <row r="1539" spans="36:36">
      <c r="AJ1539" t="s">
        <v>2249</v>
      </c>
    </row>
    <row r="1540" spans="36:36">
      <c r="AJ1540" t="s">
        <v>2250</v>
      </c>
    </row>
    <row r="1541" spans="36:36">
      <c r="AJ1541" t="s">
        <v>2251</v>
      </c>
    </row>
    <row r="1542" spans="36:36">
      <c r="AJ1542" t="s">
        <v>2252</v>
      </c>
    </row>
    <row r="1543" spans="36:36">
      <c r="AJ1543" t="s">
        <v>2253</v>
      </c>
    </row>
    <row r="1544" spans="36:36">
      <c r="AJ1544" t="s">
        <v>2254</v>
      </c>
    </row>
    <row r="1545" spans="36:36">
      <c r="AJ1545" t="s">
        <v>2255</v>
      </c>
    </row>
    <row r="1546" spans="36:36">
      <c r="AJ1546" t="s">
        <v>2256</v>
      </c>
    </row>
    <row r="1547" spans="36:36">
      <c r="AJ1547" t="s">
        <v>2257</v>
      </c>
    </row>
    <row r="1548" spans="36:36">
      <c r="AJ1548" t="s">
        <v>2258</v>
      </c>
    </row>
    <row r="1549" spans="36:36">
      <c r="AJ1549" t="s">
        <v>2259</v>
      </c>
    </row>
    <row r="1550" spans="36:36">
      <c r="AJ1550" t="s">
        <v>2260</v>
      </c>
    </row>
    <row r="1551" spans="36:36">
      <c r="AJ1551" t="s">
        <v>2261</v>
      </c>
    </row>
    <row r="1552" spans="36:36">
      <c r="AJ1552" t="s">
        <v>2262</v>
      </c>
    </row>
    <row r="1553" spans="36:36">
      <c r="AJ1553" t="s">
        <v>2263</v>
      </c>
    </row>
    <row r="1554" spans="36:36">
      <c r="AJ1554" t="s">
        <v>2264</v>
      </c>
    </row>
    <row r="1555" spans="36:36">
      <c r="AJ1555" t="s">
        <v>2265</v>
      </c>
    </row>
    <row r="1556" spans="36:36">
      <c r="AJ1556" t="s">
        <v>2266</v>
      </c>
    </row>
    <row r="1557" spans="36:36">
      <c r="AJ1557" t="s">
        <v>2267</v>
      </c>
    </row>
    <row r="1558" spans="36:36">
      <c r="AJ1558" t="s">
        <v>2268</v>
      </c>
    </row>
    <row r="1559" spans="36:36">
      <c r="AJ1559" t="s">
        <v>2269</v>
      </c>
    </row>
    <row r="1560" spans="36:36">
      <c r="AJ1560" t="s">
        <v>2270</v>
      </c>
    </row>
    <row r="1561" spans="36:36">
      <c r="AJ1561" t="s">
        <v>2271</v>
      </c>
    </row>
    <row r="1562" spans="36:36">
      <c r="AJ1562" t="s">
        <v>2272</v>
      </c>
    </row>
    <row r="1563" spans="36:36">
      <c r="AJ1563" t="s">
        <v>2273</v>
      </c>
    </row>
    <row r="1564" spans="36:36">
      <c r="AJ1564" t="s">
        <v>2274</v>
      </c>
    </row>
    <row r="1565" spans="36:36">
      <c r="AJ1565" t="s">
        <v>2275</v>
      </c>
    </row>
    <row r="1566" spans="36:36">
      <c r="AJ1566" t="s">
        <v>2276</v>
      </c>
    </row>
    <row r="1567" spans="36:36">
      <c r="AJ1567" t="s">
        <v>2277</v>
      </c>
    </row>
    <row r="1568" spans="36:36">
      <c r="AJ1568" t="s">
        <v>2278</v>
      </c>
    </row>
    <row r="1569" spans="36:36">
      <c r="AJ1569" t="s">
        <v>2279</v>
      </c>
    </row>
    <row r="1570" spans="36:36">
      <c r="AJ1570" t="s">
        <v>2280</v>
      </c>
    </row>
    <row r="1571" spans="36:36">
      <c r="AJ1571" t="s">
        <v>2281</v>
      </c>
    </row>
    <row r="1572" spans="36:36">
      <c r="AJ1572" t="s">
        <v>2282</v>
      </c>
    </row>
    <row r="1573" spans="36:36">
      <c r="AJ1573" t="s">
        <v>2283</v>
      </c>
    </row>
    <row r="1574" spans="36:36">
      <c r="AJ1574" t="s">
        <v>2284</v>
      </c>
    </row>
    <row r="1575" spans="36:36">
      <c r="AJ1575" t="s">
        <v>2285</v>
      </c>
    </row>
    <row r="1576" spans="36:36">
      <c r="AJ1576" t="s">
        <v>2286</v>
      </c>
    </row>
    <row r="1577" spans="36:36">
      <c r="AJ1577" t="s">
        <v>2287</v>
      </c>
    </row>
    <row r="1578" spans="36:36">
      <c r="AJ1578" t="s">
        <v>2288</v>
      </c>
    </row>
    <row r="1579" spans="36:36">
      <c r="AJ1579" t="s">
        <v>2289</v>
      </c>
    </row>
    <row r="1580" spans="36:36">
      <c r="AJ1580" t="s">
        <v>2290</v>
      </c>
    </row>
    <row r="1581" spans="36:36">
      <c r="AJ1581" t="s">
        <v>2291</v>
      </c>
    </row>
    <row r="1582" spans="36:36">
      <c r="AJ1582" t="s">
        <v>2292</v>
      </c>
    </row>
    <row r="1583" spans="36:36">
      <c r="AJ1583" t="s">
        <v>2293</v>
      </c>
    </row>
    <row r="1584" spans="36:36">
      <c r="AJ1584" t="s">
        <v>2294</v>
      </c>
    </row>
    <row r="1585" spans="36:36">
      <c r="AJ1585" t="s">
        <v>2295</v>
      </c>
    </row>
    <row r="1586" spans="36:36">
      <c r="AJ1586" t="s">
        <v>2296</v>
      </c>
    </row>
    <row r="1587" spans="36:36">
      <c r="AJ1587" t="s">
        <v>2297</v>
      </c>
    </row>
    <row r="1588" spans="36:36">
      <c r="AJ1588" t="s">
        <v>2298</v>
      </c>
    </row>
    <row r="1589" spans="36:36">
      <c r="AJ1589" t="s">
        <v>2299</v>
      </c>
    </row>
    <row r="1590" spans="36:36">
      <c r="AJ1590" t="s">
        <v>2300</v>
      </c>
    </row>
    <row r="1591" spans="36:36">
      <c r="AJ1591" t="s">
        <v>2301</v>
      </c>
    </row>
    <row r="1592" spans="36:36">
      <c r="AJ1592" t="s">
        <v>2302</v>
      </c>
    </row>
    <row r="1593" spans="36:36">
      <c r="AJ1593" t="s">
        <v>2303</v>
      </c>
    </row>
    <row r="1594" spans="36:36">
      <c r="AJ1594" t="s">
        <v>2304</v>
      </c>
    </row>
    <row r="1595" spans="36:36">
      <c r="AJ1595" t="s">
        <v>2305</v>
      </c>
    </row>
    <row r="1596" spans="36:36">
      <c r="AJ1596" t="s">
        <v>2306</v>
      </c>
    </row>
    <row r="1597" spans="36:36">
      <c r="AJ1597" t="s">
        <v>2307</v>
      </c>
    </row>
    <row r="1598" spans="36:36">
      <c r="AJ1598" t="s">
        <v>2308</v>
      </c>
    </row>
    <row r="1599" spans="36:36">
      <c r="AJ1599" t="s">
        <v>2309</v>
      </c>
    </row>
    <row r="1600" spans="36:36">
      <c r="AJ1600" t="s">
        <v>2310</v>
      </c>
    </row>
    <row r="1601" spans="36:36">
      <c r="AJ1601" t="s">
        <v>2311</v>
      </c>
    </row>
    <row r="1602" spans="36:36">
      <c r="AJ1602" t="s">
        <v>2312</v>
      </c>
    </row>
    <row r="1603" spans="36:36">
      <c r="AJ1603" t="s">
        <v>2313</v>
      </c>
    </row>
    <row r="1604" spans="36:36">
      <c r="AJ1604" t="s">
        <v>2314</v>
      </c>
    </row>
    <row r="1605" spans="36:36">
      <c r="AJ1605" t="s">
        <v>2315</v>
      </c>
    </row>
    <row r="1606" spans="36:36">
      <c r="AJ1606" t="s">
        <v>2316</v>
      </c>
    </row>
    <row r="1607" spans="36:36">
      <c r="AJ1607" t="s">
        <v>2317</v>
      </c>
    </row>
    <row r="1608" spans="36:36">
      <c r="AJ1608" t="s">
        <v>2318</v>
      </c>
    </row>
    <row r="1609" spans="36:36">
      <c r="AJ1609" t="s">
        <v>2319</v>
      </c>
    </row>
    <row r="1610" spans="36:36">
      <c r="AJ1610" t="s">
        <v>2320</v>
      </c>
    </row>
    <row r="1611" spans="36:36">
      <c r="AJ1611" t="s">
        <v>2321</v>
      </c>
    </row>
    <row r="1612" spans="36:36">
      <c r="AJ1612" t="s">
        <v>2322</v>
      </c>
    </row>
    <row r="1613" spans="36:36">
      <c r="AJ1613" t="s">
        <v>2323</v>
      </c>
    </row>
    <row r="1614" spans="36:36">
      <c r="AJ1614" t="s">
        <v>2324</v>
      </c>
    </row>
    <row r="1615" spans="36:36">
      <c r="AJ1615" t="s">
        <v>2325</v>
      </c>
    </row>
    <row r="1616" spans="36:36">
      <c r="AJ1616" t="s">
        <v>2326</v>
      </c>
    </row>
    <row r="1617" spans="36:36">
      <c r="AJ1617" t="s">
        <v>2327</v>
      </c>
    </row>
    <row r="1618" spans="36:36">
      <c r="AJ1618" t="s">
        <v>2328</v>
      </c>
    </row>
    <row r="1619" spans="36:36">
      <c r="AJ1619" t="s">
        <v>2329</v>
      </c>
    </row>
    <row r="1620" spans="36:36">
      <c r="AJ1620" t="s">
        <v>2330</v>
      </c>
    </row>
    <row r="1621" spans="36:36">
      <c r="AJ1621" t="s">
        <v>2331</v>
      </c>
    </row>
    <row r="1622" spans="36:36">
      <c r="AJ1622" t="s">
        <v>2332</v>
      </c>
    </row>
    <row r="1623" spans="36:36">
      <c r="AJ1623" t="s">
        <v>2333</v>
      </c>
    </row>
    <row r="1624" spans="36:36">
      <c r="AJ1624" t="s">
        <v>2334</v>
      </c>
    </row>
    <row r="1625" spans="36:36">
      <c r="AJ1625" t="s">
        <v>2335</v>
      </c>
    </row>
    <row r="1626" spans="36:36">
      <c r="AJ1626" t="s">
        <v>2336</v>
      </c>
    </row>
    <row r="1627" spans="36:36">
      <c r="AJ1627" t="s">
        <v>2337</v>
      </c>
    </row>
    <row r="1628" spans="36:36">
      <c r="AJ1628" t="s">
        <v>2338</v>
      </c>
    </row>
    <row r="1629" spans="36:36">
      <c r="AJ1629" t="s">
        <v>2339</v>
      </c>
    </row>
    <row r="1630" spans="36:36">
      <c r="AJ1630" t="s">
        <v>2340</v>
      </c>
    </row>
    <row r="1631" spans="36:36">
      <c r="AJ1631" t="s">
        <v>2341</v>
      </c>
    </row>
    <row r="1632" spans="36:36">
      <c r="AJ1632" t="s">
        <v>2342</v>
      </c>
    </row>
    <row r="1633" spans="36:36">
      <c r="AJ1633" t="s">
        <v>2343</v>
      </c>
    </row>
    <row r="1634" spans="36:36">
      <c r="AJ1634" t="s">
        <v>2344</v>
      </c>
    </row>
    <row r="1635" spans="36:36">
      <c r="AJ1635" t="s">
        <v>2345</v>
      </c>
    </row>
    <row r="1636" spans="36:36">
      <c r="AJ1636" t="s">
        <v>2346</v>
      </c>
    </row>
    <row r="1637" spans="36:36">
      <c r="AJ1637" t="s">
        <v>2347</v>
      </c>
    </row>
    <row r="1638" spans="36:36">
      <c r="AJ1638" t="s">
        <v>2348</v>
      </c>
    </row>
    <row r="1639" spans="36:36">
      <c r="AJ1639" t="s">
        <v>2349</v>
      </c>
    </row>
    <row r="1640" spans="36:36">
      <c r="AJ1640" t="s">
        <v>2350</v>
      </c>
    </row>
    <row r="1641" spans="36:36">
      <c r="AJ1641" t="s">
        <v>2351</v>
      </c>
    </row>
    <row r="1642" spans="36:36">
      <c r="AJ1642" t="s">
        <v>2352</v>
      </c>
    </row>
    <row r="1643" spans="36:36">
      <c r="AJ1643" t="s">
        <v>2353</v>
      </c>
    </row>
    <row r="1644" spans="36:36">
      <c r="AJ1644" t="s">
        <v>2354</v>
      </c>
    </row>
    <row r="1645" spans="36:36">
      <c r="AJ1645" t="s">
        <v>2355</v>
      </c>
    </row>
    <row r="1646" spans="36:36">
      <c r="AJ1646" t="s">
        <v>2356</v>
      </c>
    </row>
    <row r="1647" spans="36:36">
      <c r="AJ1647" t="s">
        <v>2357</v>
      </c>
    </row>
    <row r="1648" spans="36:36">
      <c r="AJ1648" t="s">
        <v>2358</v>
      </c>
    </row>
    <row r="1649" spans="36:36">
      <c r="AJ1649" t="s">
        <v>2359</v>
      </c>
    </row>
    <row r="1650" spans="36:36">
      <c r="AJ1650" t="s">
        <v>2360</v>
      </c>
    </row>
    <row r="1651" spans="36:36">
      <c r="AJ1651" t="s">
        <v>2361</v>
      </c>
    </row>
    <row r="1652" spans="36:36">
      <c r="AJ1652" t="s">
        <v>2362</v>
      </c>
    </row>
    <row r="1653" spans="36:36">
      <c r="AJ1653" t="s">
        <v>2363</v>
      </c>
    </row>
    <row r="1654" spans="36:36">
      <c r="AJ1654" t="s">
        <v>2364</v>
      </c>
    </row>
    <row r="1655" spans="36:36">
      <c r="AJ1655" t="s">
        <v>2365</v>
      </c>
    </row>
    <row r="1656" spans="36:36">
      <c r="AJ1656" t="s">
        <v>2366</v>
      </c>
    </row>
    <row r="1657" spans="36:36">
      <c r="AJ1657" t="s">
        <v>2367</v>
      </c>
    </row>
    <row r="1658" spans="36:36">
      <c r="AJ1658" t="s">
        <v>2368</v>
      </c>
    </row>
    <row r="1659" spans="36:36">
      <c r="AJ1659" t="s">
        <v>2369</v>
      </c>
    </row>
    <row r="1660" spans="36:36">
      <c r="AJ1660" t="s">
        <v>2370</v>
      </c>
    </row>
    <row r="1661" spans="36:36">
      <c r="AJ1661" t="s">
        <v>2371</v>
      </c>
    </row>
    <row r="1662" spans="36:36">
      <c r="AJ1662" t="s">
        <v>2372</v>
      </c>
    </row>
    <row r="1663" spans="36:36">
      <c r="AJ1663" t="s">
        <v>2373</v>
      </c>
    </row>
    <row r="1664" spans="36:36">
      <c r="AJ1664" t="s">
        <v>2374</v>
      </c>
    </row>
    <row r="1665" spans="36:36">
      <c r="AJ1665" t="s">
        <v>2375</v>
      </c>
    </row>
    <row r="1666" spans="36:36">
      <c r="AJ1666" t="s">
        <v>2376</v>
      </c>
    </row>
    <row r="1667" spans="36:36">
      <c r="AJ1667" t="s">
        <v>2377</v>
      </c>
    </row>
    <row r="1668" spans="36:36">
      <c r="AJ1668" t="s">
        <v>2378</v>
      </c>
    </row>
    <row r="1669" spans="36:36">
      <c r="AJ1669" t="s">
        <v>2379</v>
      </c>
    </row>
    <row r="1670" spans="36:36">
      <c r="AJ1670" t="s">
        <v>2380</v>
      </c>
    </row>
    <row r="1671" spans="36:36">
      <c r="AJ1671" t="s">
        <v>2381</v>
      </c>
    </row>
    <row r="1672" spans="36:36">
      <c r="AJ1672" t="s">
        <v>2382</v>
      </c>
    </row>
    <row r="1673" spans="36:36">
      <c r="AJ1673" t="s">
        <v>2383</v>
      </c>
    </row>
    <row r="1674" spans="36:36">
      <c r="AJ1674" t="s">
        <v>2384</v>
      </c>
    </row>
    <row r="1675" spans="36:36">
      <c r="AJ1675" t="s">
        <v>2385</v>
      </c>
    </row>
    <row r="1676" spans="36:36">
      <c r="AJ1676" t="s">
        <v>2386</v>
      </c>
    </row>
    <row r="1677" spans="36:36">
      <c r="AJ1677" t="s">
        <v>2387</v>
      </c>
    </row>
    <row r="1678" spans="36:36">
      <c r="AJ1678" t="s">
        <v>2388</v>
      </c>
    </row>
    <row r="1679" spans="36:36">
      <c r="AJ1679" t="s">
        <v>2389</v>
      </c>
    </row>
    <row r="1680" spans="36:36">
      <c r="AJ1680" t="s">
        <v>2390</v>
      </c>
    </row>
    <row r="1681" spans="36:36">
      <c r="AJ1681" t="s">
        <v>2391</v>
      </c>
    </row>
    <row r="1682" spans="36:36">
      <c r="AJ1682" t="s">
        <v>2392</v>
      </c>
    </row>
    <row r="1683" spans="36:36">
      <c r="AJ1683" t="s">
        <v>2393</v>
      </c>
    </row>
    <row r="1684" spans="36:36">
      <c r="AJ1684" t="s">
        <v>2394</v>
      </c>
    </row>
    <row r="1685" spans="36:36">
      <c r="AJ1685" t="s">
        <v>2395</v>
      </c>
    </row>
    <row r="1686" spans="36:36">
      <c r="AJ1686" t="s">
        <v>2396</v>
      </c>
    </row>
    <row r="1687" spans="36:36">
      <c r="AJ1687" t="s">
        <v>2397</v>
      </c>
    </row>
    <row r="1688" spans="36:36">
      <c r="AJ1688" t="s">
        <v>2398</v>
      </c>
    </row>
    <row r="1689" spans="36:36">
      <c r="AJ1689" t="s">
        <v>2399</v>
      </c>
    </row>
    <row r="1690" spans="36:36">
      <c r="AJ1690" t="s">
        <v>2400</v>
      </c>
    </row>
    <row r="1691" spans="36:36">
      <c r="AJ1691" t="s">
        <v>2401</v>
      </c>
    </row>
    <row r="1692" spans="36:36">
      <c r="AJ1692" t="s">
        <v>2402</v>
      </c>
    </row>
    <row r="1693" spans="36:36">
      <c r="AJ1693" t="s">
        <v>2403</v>
      </c>
    </row>
    <row r="1694" spans="36:36">
      <c r="AJ1694" t="s">
        <v>2404</v>
      </c>
    </row>
    <row r="1695" spans="36:36">
      <c r="AJ1695" t="s">
        <v>2405</v>
      </c>
    </row>
    <row r="1696" spans="36:36">
      <c r="AJ1696" t="s">
        <v>2406</v>
      </c>
    </row>
    <row r="1697" spans="36:36">
      <c r="AJ1697" t="s">
        <v>2407</v>
      </c>
    </row>
    <row r="1698" spans="36:36">
      <c r="AJ1698" t="s">
        <v>2408</v>
      </c>
    </row>
    <row r="1699" spans="36:36">
      <c r="AJ1699" t="s">
        <v>2409</v>
      </c>
    </row>
    <row r="1700" spans="36:36">
      <c r="AJ1700" t="s">
        <v>2410</v>
      </c>
    </row>
    <row r="1701" spans="36:36">
      <c r="AJ1701" t="s">
        <v>2411</v>
      </c>
    </row>
    <row r="1702" spans="36:36">
      <c r="AJ1702" t="s">
        <v>2412</v>
      </c>
    </row>
    <row r="1703" spans="36:36">
      <c r="AJ1703" t="s">
        <v>2413</v>
      </c>
    </row>
    <row r="1704" spans="36:36">
      <c r="AJ1704" t="s">
        <v>2414</v>
      </c>
    </row>
    <row r="1705" spans="36:36">
      <c r="AJ1705" t="s">
        <v>2415</v>
      </c>
    </row>
    <row r="1706" spans="36:36">
      <c r="AJ1706" t="s">
        <v>2416</v>
      </c>
    </row>
    <row r="1707" spans="36:36">
      <c r="AJ1707" t="s">
        <v>2417</v>
      </c>
    </row>
    <row r="1708" spans="36:36">
      <c r="AJ1708" t="s">
        <v>2418</v>
      </c>
    </row>
    <row r="1709" spans="36:36">
      <c r="AJ1709" t="s">
        <v>2419</v>
      </c>
    </row>
    <row r="1710" spans="36:36">
      <c r="AJ1710" t="s">
        <v>2420</v>
      </c>
    </row>
    <row r="1711" spans="36:36">
      <c r="AJ1711" t="s">
        <v>2421</v>
      </c>
    </row>
    <row r="1712" spans="36:36">
      <c r="AJ1712" t="s">
        <v>2422</v>
      </c>
    </row>
    <row r="1713" spans="36:36">
      <c r="AJ1713" t="s">
        <v>2423</v>
      </c>
    </row>
    <row r="1714" spans="36:36">
      <c r="AJ1714" t="s">
        <v>2424</v>
      </c>
    </row>
    <row r="1715" spans="36:36">
      <c r="AJ1715" t="s">
        <v>2425</v>
      </c>
    </row>
    <row r="1716" spans="36:36">
      <c r="AJ1716" t="s">
        <v>2426</v>
      </c>
    </row>
    <row r="1717" spans="36:36">
      <c r="AJ1717" t="s">
        <v>2427</v>
      </c>
    </row>
    <row r="1718" spans="36:36">
      <c r="AJ1718" t="s">
        <v>2428</v>
      </c>
    </row>
    <row r="1719" spans="36:36">
      <c r="AJ1719" t="s">
        <v>2429</v>
      </c>
    </row>
    <row r="1720" spans="36:36">
      <c r="AJ1720" t="s">
        <v>2430</v>
      </c>
    </row>
    <row r="1721" spans="36:36">
      <c r="AJ1721" t="s">
        <v>2431</v>
      </c>
    </row>
    <row r="1722" spans="36:36">
      <c r="AJ1722" t="s">
        <v>2432</v>
      </c>
    </row>
    <row r="1723" spans="36:36">
      <c r="AJ1723" t="s">
        <v>2433</v>
      </c>
    </row>
    <row r="1724" spans="36:36">
      <c r="AJ1724" t="s">
        <v>2434</v>
      </c>
    </row>
    <row r="1725" spans="36:36">
      <c r="AJ1725" t="s">
        <v>2435</v>
      </c>
    </row>
    <row r="1726" spans="36:36">
      <c r="AJ1726" t="s">
        <v>2436</v>
      </c>
    </row>
    <row r="1727" spans="36:36">
      <c r="AJ1727" t="s">
        <v>2437</v>
      </c>
    </row>
    <row r="1728" spans="36:36">
      <c r="AJ1728" t="s">
        <v>2438</v>
      </c>
    </row>
    <row r="1729" spans="36:36">
      <c r="AJ1729" t="s">
        <v>2439</v>
      </c>
    </row>
    <row r="1730" spans="36:36">
      <c r="AJ1730" t="s">
        <v>2440</v>
      </c>
    </row>
    <row r="1731" spans="36:36">
      <c r="AJ1731" t="s">
        <v>2441</v>
      </c>
    </row>
    <row r="1732" spans="36:36">
      <c r="AJ1732" t="s">
        <v>2442</v>
      </c>
    </row>
    <row r="1733" spans="36:36">
      <c r="AJ1733" t="s">
        <v>2443</v>
      </c>
    </row>
    <row r="1734" spans="36:36">
      <c r="AJ1734" t="s">
        <v>2444</v>
      </c>
    </row>
    <row r="1735" spans="36:36">
      <c r="AJ1735" t="s">
        <v>2445</v>
      </c>
    </row>
    <row r="1736" spans="36:36">
      <c r="AJ1736" t="s">
        <v>2446</v>
      </c>
    </row>
    <row r="1737" spans="36:36">
      <c r="AJ1737" t="s">
        <v>2447</v>
      </c>
    </row>
    <row r="1738" spans="36:36">
      <c r="AJ1738" t="s">
        <v>2448</v>
      </c>
    </row>
    <row r="1739" spans="36:36">
      <c r="AJ1739" t="s">
        <v>2449</v>
      </c>
    </row>
    <row r="1740" spans="36:36">
      <c r="AJ1740" t="s">
        <v>2450</v>
      </c>
    </row>
    <row r="1741" spans="36:36">
      <c r="AJ1741" t="s">
        <v>2451</v>
      </c>
    </row>
    <row r="1742" spans="36:36">
      <c r="AJ1742" t="s">
        <v>2452</v>
      </c>
    </row>
    <row r="1743" spans="36:36">
      <c r="AJ1743" t="s">
        <v>2453</v>
      </c>
    </row>
    <row r="1744" spans="36:36">
      <c r="AJ1744" t="s">
        <v>2454</v>
      </c>
    </row>
    <row r="1745" spans="36:36">
      <c r="AJ1745" t="s">
        <v>2455</v>
      </c>
    </row>
    <row r="1746" spans="36:36">
      <c r="AJ1746" t="s">
        <v>2456</v>
      </c>
    </row>
    <row r="1747" spans="36:36">
      <c r="AJ1747" t="s">
        <v>2457</v>
      </c>
    </row>
    <row r="1748" spans="36:36">
      <c r="AJ1748" t="s">
        <v>2458</v>
      </c>
    </row>
    <row r="1749" spans="36:36">
      <c r="AJ1749" t="s">
        <v>2459</v>
      </c>
    </row>
    <row r="1750" spans="36:36">
      <c r="AJ1750" t="s">
        <v>2460</v>
      </c>
    </row>
    <row r="1751" spans="36:36">
      <c r="AJ1751" t="s">
        <v>2461</v>
      </c>
    </row>
    <row r="1752" spans="36:36">
      <c r="AJ1752" t="s">
        <v>2462</v>
      </c>
    </row>
    <row r="1753" spans="36:36">
      <c r="AJ1753" t="s">
        <v>2463</v>
      </c>
    </row>
    <row r="1754" spans="36:36">
      <c r="AJ1754" t="s">
        <v>2464</v>
      </c>
    </row>
    <row r="1755" spans="36:36">
      <c r="AJ1755" t="s">
        <v>2465</v>
      </c>
    </row>
    <row r="1756" spans="36:36">
      <c r="AJ1756" t="s">
        <v>2466</v>
      </c>
    </row>
    <row r="1757" spans="36:36">
      <c r="AJ1757" t="s">
        <v>2467</v>
      </c>
    </row>
    <row r="1758" spans="36:36">
      <c r="AJ1758" t="s">
        <v>2468</v>
      </c>
    </row>
    <row r="1759" spans="36:36">
      <c r="AJ1759" t="s">
        <v>2469</v>
      </c>
    </row>
    <row r="1760" spans="36:36">
      <c r="AJ1760" t="s">
        <v>2470</v>
      </c>
    </row>
    <row r="1761" spans="36:36">
      <c r="AJ1761" t="s">
        <v>2471</v>
      </c>
    </row>
    <row r="1762" spans="36:36">
      <c r="AJ1762" t="s">
        <v>2472</v>
      </c>
    </row>
    <row r="1763" spans="36:36">
      <c r="AJ1763" t="s">
        <v>2473</v>
      </c>
    </row>
    <row r="1764" spans="36:36">
      <c r="AJ1764" t="s">
        <v>2474</v>
      </c>
    </row>
    <row r="1765" spans="36:36">
      <c r="AJ1765" t="s">
        <v>2475</v>
      </c>
    </row>
    <row r="1766" spans="36:36">
      <c r="AJ1766" t="s">
        <v>2476</v>
      </c>
    </row>
    <row r="1767" spans="36:36">
      <c r="AJ1767" t="s">
        <v>2477</v>
      </c>
    </row>
    <row r="1768" spans="36:36">
      <c r="AJ1768" t="s">
        <v>2478</v>
      </c>
    </row>
    <row r="1769" spans="36:36">
      <c r="AJ1769" t="s">
        <v>2479</v>
      </c>
    </row>
    <row r="1770" spans="36:36">
      <c r="AJ1770" t="s">
        <v>2480</v>
      </c>
    </row>
    <row r="1771" spans="36:36">
      <c r="AJ1771" t="s">
        <v>2481</v>
      </c>
    </row>
    <row r="1772" spans="36:36">
      <c r="AJ1772" t="s">
        <v>2482</v>
      </c>
    </row>
    <row r="1773" spans="36:36">
      <c r="AJ1773" t="s">
        <v>2483</v>
      </c>
    </row>
    <row r="1774" spans="36:36">
      <c r="AJ1774" t="s">
        <v>2484</v>
      </c>
    </row>
    <row r="1775" spans="36:36">
      <c r="AJ1775" t="s">
        <v>2485</v>
      </c>
    </row>
    <row r="1776" spans="36:36">
      <c r="AJ1776" t="s">
        <v>2486</v>
      </c>
    </row>
    <row r="1777" spans="36:36">
      <c r="AJ1777" t="s">
        <v>2487</v>
      </c>
    </row>
    <row r="1778" spans="36:36">
      <c r="AJ1778" t="s">
        <v>2488</v>
      </c>
    </row>
    <row r="1779" spans="36:36">
      <c r="AJ1779" t="s">
        <v>2489</v>
      </c>
    </row>
    <row r="1780" spans="36:36">
      <c r="AJ1780" t="s">
        <v>2490</v>
      </c>
    </row>
    <row r="1781" spans="36:36">
      <c r="AJ1781" t="s">
        <v>2491</v>
      </c>
    </row>
    <row r="1782" spans="36:36">
      <c r="AJ1782" t="s">
        <v>2492</v>
      </c>
    </row>
    <row r="1783" spans="36:36">
      <c r="AJ1783" t="s">
        <v>2493</v>
      </c>
    </row>
    <row r="1784" spans="36:36">
      <c r="AJ1784" t="s">
        <v>2494</v>
      </c>
    </row>
    <row r="1785" spans="36:36">
      <c r="AJ1785" t="s">
        <v>2495</v>
      </c>
    </row>
    <row r="1786" spans="36:36">
      <c r="AJ1786" t="s">
        <v>2496</v>
      </c>
    </row>
    <row r="1787" spans="36:36">
      <c r="AJ1787" t="s">
        <v>2497</v>
      </c>
    </row>
    <row r="1788" spans="36:36">
      <c r="AJ1788" t="s">
        <v>2498</v>
      </c>
    </row>
    <row r="1789" spans="36:36">
      <c r="AJ1789" t="s">
        <v>2499</v>
      </c>
    </row>
    <row r="1790" spans="36:36">
      <c r="AJ1790" t="s">
        <v>2500</v>
      </c>
    </row>
    <row r="1791" spans="36:36">
      <c r="AJ1791" t="s">
        <v>2501</v>
      </c>
    </row>
    <row r="1792" spans="36:36">
      <c r="AJ1792" t="s">
        <v>2502</v>
      </c>
    </row>
    <row r="1793" spans="36:36">
      <c r="AJ1793" t="s">
        <v>2503</v>
      </c>
    </row>
    <row r="1794" spans="36:36">
      <c r="AJ1794" t="s">
        <v>2504</v>
      </c>
    </row>
    <row r="1795" spans="36:36">
      <c r="AJ1795" t="s">
        <v>2505</v>
      </c>
    </row>
    <row r="1796" spans="36:36">
      <c r="AJ1796" t="s">
        <v>2506</v>
      </c>
    </row>
    <row r="1797" spans="36:36">
      <c r="AJ1797" t="s">
        <v>2507</v>
      </c>
    </row>
    <row r="1798" spans="36:36">
      <c r="AJ1798" t="s">
        <v>2508</v>
      </c>
    </row>
    <row r="1799" spans="36:36">
      <c r="AJ1799" t="s">
        <v>2509</v>
      </c>
    </row>
    <row r="1800" spans="36:36">
      <c r="AJ1800" t="s">
        <v>2510</v>
      </c>
    </row>
    <row r="1801" spans="36:36">
      <c r="AJ1801" t="s">
        <v>2511</v>
      </c>
    </row>
    <row r="1802" spans="36:36">
      <c r="AJ1802" t="s">
        <v>2512</v>
      </c>
    </row>
    <row r="1803" spans="36:36">
      <c r="AJ1803" t="s">
        <v>2513</v>
      </c>
    </row>
    <row r="1804" spans="36:36">
      <c r="AJ1804" t="s">
        <v>2514</v>
      </c>
    </row>
    <row r="1805" spans="36:36">
      <c r="AJ1805" t="s">
        <v>2515</v>
      </c>
    </row>
    <row r="1806" spans="36:36">
      <c r="AJ1806" t="s">
        <v>2516</v>
      </c>
    </row>
    <row r="1807" spans="36:36">
      <c r="AJ1807" t="s">
        <v>2517</v>
      </c>
    </row>
    <row r="1808" spans="36:36">
      <c r="AJ1808" t="s">
        <v>2518</v>
      </c>
    </row>
    <row r="1809" spans="36:36">
      <c r="AJ1809" t="s">
        <v>2519</v>
      </c>
    </row>
    <row r="1810" spans="36:36">
      <c r="AJ1810" t="s">
        <v>2520</v>
      </c>
    </row>
    <row r="1811" spans="36:36">
      <c r="AJ1811" t="s">
        <v>2521</v>
      </c>
    </row>
    <row r="1812" spans="36:36">
      <c r="AJ1812" t="s">
        <v>2522</v>
      </c>
    </row>
    <row r="1813" spans="36:36">
      <c r="AJ1813" t="s">
        <v>2523</v>
      </c>
    </row>
    <row r="1814" spans="36:36">
      <c r="AJ1814" t="s">
        <v>2524</v>
      </c>
    </row>
    <row r="1815" spans="36:36">
      <c r="AJ1815" t="s">
        <v>2525</v>
      </c>
    </row>
    <row r="1816" spans="36:36">
      <c r="AJ1816" t="s">
        <v>2526</v>
      </c>
    </row>
    <row r="1817" spans="36:36">
      <c r="AJ1817" t="s">
        <v>2527</v>
      </c>
    </row>
    <row r="1818" spans="36:36">
      <c r="AJ1818" t="s">
        <v>2528</v>
      </c>
    </row>
    <row r="1819" spans="36:36">
      <c r="AJ1819" t="s">
        <v>2529</v>
      </c>
    </row>
    <row r="1820" spans="36:36">
      <c r="AJ1820" t="s">
        <v>2530</v>
      </c>
    </row>
    <row r="1821" spans="36:36">
      <c r="AJ1821" t="s">
        <v>2531</v>
      </c>
    </row>
    <row r="1822" spans="36:36">
      <c r="AJ1822" t="s">
        <v>2532</v>
      </c>
    </row>
    <row r="1823" spans="36:36">
      <c r="AJ1823" t="s">
        <v>2533</v>
      </c>
    </row>
    <row r="1824" spans="36:36">
      <c r="AJ1824" t="s">
        <v>2534</v>
      </c>
    </row>
    <row r="1825" spans="36:36">
      <c r="AJ1825" t="s">
        <v>2535</v>
      </c>
    </row>
    <row r="1826" spans="36:36">
      <c r="AJ1826" t="s">
        <v>2536</v>
      </c>
    </row>
    <row r="1827" spans="36:36">
      <c r="AJ1827" t="s">
        <v>2537</v>
      </c>
    </row>
    <row r="1828" spans="36:36">
      <c r="AJ1828" t="s">
        <v>2538</v>
      </c>
    </row>
    <row r="1829" spans="36:36">
      <c r="AJ1829" t="s">
        <v>2539</v>
      </c>
    </row>
    <row r="1830" spans="36:36">
      <c r="AJ1830" t="s">
        <v>2540</v>
      </c>
    </row>
    <row r="1831" spans="36:36">
      <c r="AJ1831" t="s">
        <v>2541</v>
      </c>
    </row>
    <row r="1832" spans="36:36">
      <c r="AJ1832" t="s">
        <v>2542</v>
      </c>
    </row>
    <row r="1833" spans="36:36">
      <c r="AJ1833" t="s">
        <v>2543</v>
      </c>
    </row>
    <row r="1834" spans="36:36">
      <c r="AJ1834" t="s">
        <v>2544</v>
      </c>
    </row>
    <row r="1835" spans="36:36">
      <c r="AJ1835" t="s">
        <v>2545</v>
      </c>
    </row>
    <row r="1836" spans="36:36">
      <c r="AJ1836" t="s">
        <v>2546</v>
      </c>
    </row>
    <row r="1837" spans="36:36">
      <c r="AJ1837" t="s">
        <v>2547</v>
      </c>
    </row>
    <row r="1838" spans="36:36">
      <c r="AJ1838" t="s">
        <v>2548</v>
      </c>
    </row>
    <row r="1839" spans="36:36">
      <c r="AJ1839" t="s">
        <v>2549</v>
      </c>
    </row>
    <row r="1840" spans="36:36">
      <c r="AJ1840" t="s">
        <v>2550</v>
      </c>
    </row>
    <row r="1841" spans="36:36">
      <c r="AJ1841" t="s">
        <v>2551</v>
      </c>
    </row>
    <row r="1842" spans="36:36">
      <c r="AJ1842" t="s">
        <v>2552</v>
      </c>
    </row>
    <row r="1843" spans="36:36">
      <c r="AJ1843" t="s">
        <v>2553</v>
      </c>
    </row>
    <row r="1844" spans="36:36">
      <c r="AJ1844" t="s">
        <v>2554</v>
      </c>
    </row>
    <row r="1845" spans="36:36">
      <c r="AJ1845" t="s">
        <v>2555</v>
      </c>
    </row>
    <row r="1846" spans="36:36">
      <c r="AJ1846" t="s">
        <v>2556</v>
      </c>
    </row>
    <row r="1847" spans="36:36">
      <c r="AJ1847" t="s">
        <v>2557</v>
      </c>
    </row>
    <row r="1848" spans="36:36">
      <c r="AJ1848" t="s">
        <v>2558</v>
      </c>
    </row>
    <row r="1849" spans="36:36">
      <c r="AJ1849" t="s">
        <v>2559</v>
      </c>
    </row>
    <row r="1850" spans="36:36">
      <c r="AJ1850" t="s">
        <v>2560</v>
      </c>
    </row>
    <row r="1851" spans="36:36">
      <c r="AJ1851" t="s">
        <v>2561</v>
      </c>
    </row>
    <row r="1852" spans="36:36">
      <c r="AJ1852" t="s">
        <v>2562</v>
      </c>
    </row>
    <row r="1853" spans="36:36">
      <c r="AJ1853" t="s">
        <v>2563</v>
      </c>
    </row>
    <row r="1854" spans="36:36">
      <c r="AJ1854" t="s">
        <v>2564</v>
      </c>
    </row>
    <row r="1855" spans="36:36">
      <c r="AJ1855" t="s">
        <v>2565</v>
      </c>
    </row>
    <row r="1856" spans="36:36">
      <c r="AJ1856" t="s">
        <v>2566</v>
      </c>
    </row>
    <row r="1857" spans="36:36">
      <c r="AJ1857" t="s">
        <v>2567</v>
      </c>
    </row>
    <row r="1858" spans="36:36">
      <c r="AJ1858" t="s">
        <v>2568</v>
      </c>
    </row>
    <row r="1859" spans="36:36">
      <c r="AJ1859" t="s">
        <v>2569</v>
      </c>
    </row>
    <row r="1860" spans="36:36">
      <c r="AJ1860" t="s">
        <v>2570</v>
      </c>
    </row>
    <row r="1861" spans="36:36">
      <c r="AJ1861" t="s">
        <v>2571</v>
      </c>
    </row>
    <row r="1862" spans="36:36">
      <c r="AJ1862" t="s">
        <v>2572</v>
      </c>
    </row>
    <row r="1863" spans="36:36">
      <c r="AJ1863" t="s">
        <v>2573</v>
      </c>
    </row>
    <row r="1864" spans="36:36">
      <c r="AJ1864" t="s">
        <v>2574</v>
      </c>
    </row>
    <row r="1865" spans="36:36">
      <c r="AJ1865" t="s">
        <v>2575</v>
      </c>
    </row>
    <row r="1866" spans="36:36">
      <c r="AJ1866" t="s">
        <v>2576</v>
      </c>
    </row>
    <row r="1867" spans="36:36">
      <c r="AJ1867" t="s">
        <v>2577</v>
      </c>
    </row>
    <row r="1868" spans="36:36">
      <c r="AJ1868" t="s">
        <v>2578</v>
      </c>
    </row>
    <row r="1869" spans="36:36">
      <c r="AJ1869" t="s">
        <v>2579</v>
      </c>
    </row>
    <row r="1870" spans="36:36">
      <c r="AJ1870" t="s">
        <v>2580</v>
      </c>
    </row>
    <row r="1871" spans="36:36">
      <c r="AJ1871" t="s">
        <v>2581</v>
      </c>
    </row>
    <row r="1872" spans="36:36">
      <c r="AJ1872" t="s">
        <v>2582</v>
      </c>
    </row>
    <row r="1873" spans="36:36">
      <c r="AJ1873" t="s">
        <v>2583</v>
      </c>
    </row>
    <row r="1874" spans="36:36">
      <c r="AJ1874" t="s">
        <v>2584</v>
      </c>
    </row>
    <row r="1875" spans="36:36">
      <c r="AJ1875" t="s">
        <v>2585</v>
      </c>
    </row>
    <row r="1876" spans="36:36">
      <c r="AJ1876" t="s">
        <v>2586</v>
      </c>
    </row>
    <row r="1877" spans="36:36">
      <c r="AJ1877" t="s">
        <v>2587</v>
      </c>
    </row>
    <row r="1878" spans="36:36">
      <c r="AJ1878" t="s">
        <v>2588</v>
      </c>
    </row>
    <row r="1879" spans="36:36">
      <c r="AJ1879" t="s">
        <v>2589</v>
      </c>
    </row>
    <row r="1880" spans="36:36">
      <c r="AJ1880" t="s">
        <v>2590</v>
      </c>
    </row>
    <row r="1881" spans="36:36">
      <c r="AJ1881" t="s">
        <v>2591</v>
      </c>
    </row>
    <row r="1882" spans="36:36">
      <c r="AJ1882" t="s">
        <v>2592</v>
      </c>
    </row>
    <row r="1883" spans="36:36">
      <c r="AJ1883" t="s">
        <v>2593</v>
      </c>
    </row>
    <row r="1884" spans="36:36">
      <c r="AJ1884" t="s">
        <v>2594</v>
      </c>
    </row>
    <row r="1885" spans="36:36">
      <c r="AJ1885" t="s">
        <v>2595</v>
      </c>
    </row>
    <row r="1886" spans="36:36">
      <c r="AJ1886" t="s">
        <v>2596</v>
      </c>
    </row>
    <row r="1887" spans="36:36">
      <c r="AJ1887" t="s">
        <v>2597</v>
      </c>
    </row>
    <row r="1888" spans="36:36">
      <c r="AJ1888" t="s">
        <v>2598</v>
      </c>
    </row>
    <row r="1889" spans="36:36">
      <c r="AJ1889" t="s">
        <v>2599</v>
      </c>
    </row>
    <row r="1890" spans="36:36">
      <c r="AJ1890" t="s">
        <v>2600</v>
      </c>
    </row>
    <row r="1891" spans="36:36">
      <c r="AJ1891" t="s">
        <v>2601</v>
      </c>
    </row>
    <row r="1892" spans="36:36">
      <c r="AJ1892" t="s">
        <v>2602</v>
      </c>
    </row>
    <row r="1893" spans="36:36">
      <c r="AJ1893" t="s">
        <v>2603</v>
      </c>
    </row>
    <row r="1894" spans="36:36">
      <c r="AJ1894" t="s">
        <v>2604</v>
      </c>
    </row>
    <row r="1895" spans="36:36">
      <c r="AJ1895" t="s">
        <v>2605</v>
      </c>
    </row>
    <row r="1896" spans="36:36">
      <c r="AJ1896" t="s">
        <v>2606</v>
      </c>
    </row>
    <row r="1897" spans="36:36">
      <c r="AJ1897" t="s">
        <v>2607</v>
      </c>
    </row>
    <row r="1898" spans="36:36">
      <c r="AJ1898" t="s">
        <v>2608</v>
      </c>
    </row>
    <row r="1899" spans="36:36">
      <c r="AJ1899" t="s">
        <v>2609</v>
      </c>
    </row>
    <row r="1900" spans="36:36">
      <c r="AJ1900" t="s">
        <v>2610</v>
      </c>
    </row>
    <row r="1901" spans="36:36">
      <c r="AJ1901" t="s">
        <v>2611</v>
      </c>
    </row>
    <row r="1902" spans="36:36">
      <c r="AJ1902" t="s">
        <v>2612</v>
      </c>
    </row>
    <row r="1903" spans="36:36">
      <c r="AJ1903" t="s">
        <v>2613</v>
      </c>
    </row>
    <row r="1904" spans="36:36">
      <c r="AJ1904" t="s">
        <v>2614</v>
      </c>
    </row>
    <row r="1905" spans="36:36">
      <c r="AJ1905" t="s">
        <v>2615</v>
      </c>
    </row>
    <row r="1906" spans="36:36">
      <c r="AJ1906" t="s">
        <v>2616</v>
      </c>
    </row>
    <row r="1907" spans="36:36">
      <c r="AJ1907" t="s">
        <v>2617</v>
      </c>
    </row>
    <row r="1908" spans="36:36">
      <c r="AJ1908" t="s">
        <v>2618</v>
      </c>
    </row>
    <row r="1909" spans="36:36">
      <c r="AJ1909" t="s">
        <v>2619</v>
      </c>
    </row>
    <row r="1910" spans="36:36">
      <c r="AJ1910" t="s">
        <v>2620</v>
      </c>
    </row>
    <row r="1911" spans="36:36">
      <c r="AJ1911" t="s">
        <v>2621</v>
      </c>
    </row>
    <row r="1912" spans="36:36">
      <c r="AJ1912" t="s">
        <v>2622</v>
      </c>
    </row>
    <row r="1913" spans="36:36">
      <c r="AJ1913" t="s">
        <v>2623</v>
      </c>
    </row>
    <row r="1914" spans="36:36">
      <c r="AJ1914" t="s">
        <v>2624</v>
      </c>
    </row>
    <row r="1915" spans="36:36">
      <c r="AJ1915" t="s">
        <v>2625</v>
      </c>
    </row>
    <row r="1916" spans="36:36">
      <c r="AJ1916" t="s">
        <v>2626</v>
      </c>
    </row>
    <row r="1917" spans="36:36">
      <c r="AJ1917" t="s">
        <v>2627</v>
      </c>
    </row>
    <row r="1918" spans="36:36">
      <c r="AJ1918" t="s">
        <v>2628</v>
      </c>
    </row>
    <row r="1919" spans="36:36">
      <c r="AJ1919" t="s">
        <v>2629</v>
      </c>
    </row>
    <row r="1920" spans="36:36">
      <c r="AJ1920" t="s">
        <v>2630</v>
      </c>
    </row>
    <row r="1921" spans="36:36">
      <c r="AJ1921" t="s">
        <v>2631</v>
      </c>
    </row>
    <row r="1922" spans="36:36">
      <c r="AJ1922" t="s">
        <v>2632</v>
      </c>
    </row>
    <row r="1923" spans="36:36">
      <c r="AJ1923" t="s">
        <v>2633</v>
      </c>
    </row>
    <row r="1924" spans="36:36">
      <c r="AJ1924" t="s">
        <v>2634</v>
      </c>
    </row>
    <row r="1925" spans="36:36">
      <c r="AJ1925" t="s">
        <v>2635</v>
      </c>
    </row>
    <row r="1926" spans="36:36">
      <c r="AJ1926" t="s">
        <v>2636</v>
      </c>
    </row>
    <row r="1927" spans="36:36">
      <c r="AJ1927" t="s">
        <v>2637</v>
      </c>
    </row>
    <row r="1928" spans="36:36">
      <c r="AJ1928" t="s">
        <v>2638</v>
      </c>
    </row>
    <row r="1929" spans="36:36">
      <c r="AJ1929" t="s">
        <v>2639</v>
      </c>
    </row>
    <row r="1930" spans="36:36">
      <c r="AJ1930" t="s">
        <v>2640</v>
      </c>
    </row>
    <row r="1931" spans="36:36">
      <c r="AJ1931" t="s">
        <v>2641</v>
      </c>
    </row>
    <row r="1932" spans="36:36">
      <c r="AJ1932" t="s">
        <v>2642</v>
      </c>
    </row>
    <row r="1933" spans="36:36">
      <c r="AJ1933" t="s">
        <v>2643</v>
      </c>
    </row>
    <row r="1934" spans="36:36">
      <c r="AJ1934" t="s">
        <v>2644</v>
      </c>
    </row>
    <row r="1935" spans="36:36">
      <c r="AJ1935" t="s">
        <v>2645</v>
      </c>
    </row>
    <row r="1936" spans="36:36">
      <c r="AJ1936" t="s">
        <v>2646</v>
      </c>
    </row>
    <row r="1937" spans="36:36">
      <c r="AJ1937" t="s">
        <v>2647</v>
      </c>
    </row>
    <row r="1938" spans="36:36">
      <c r="AJ1938" t="s">
        <v>2648</v>
      </c>
    </row>
    <row r="1939" spans="36:36">
      <c r="AJ1939" t="s">
        <v>2649</v>
      </c>
    </row>
    <row r="1940" spans="36:36">
      <c r="AJ1940" t="s">
        <v>2650</v>
      </c>
    </row>
    <row r="1941" spans="36:36">
      <c r="AJ1941" t="s">
        <v>2651</v>
      </c>
    </row>
    <row r="1942" spans="36:36">
      <c r="AJ1942" t="s">
        <v>2652</v>
      </c>
    </row>
    <row r="1943" spans="36:36">
      <c r="AJ1943" t="s">
        <v>2653</v>
      </c>
    </row>
    <row r="1944" spans="36:36">
      <c r="AJ1944" t="s">
        <v>2654</v>
      </c>
    </row>
    <row r="1945" spans="36:36">
      <c r="AJ1945" t="s">
        <v>2655</v>
      </c>
    </row>
    <row r="1946" spans="36:36">
      <c r="AJ1946" t="s">
        <v>2656</v>
      </c>
    </row>
    <row r="1947" spans="36:36">
      <c r="AJ1947" t="s">
        <v>2657</v>
      </c>
    </row>
    <row r="1948" spans="36:36">
      <c r="AJ1948" t="s">
        <v>2658</v>
      </c>
    </row>
    <row r="1949" spans="36:36">
      <c r="AJ1949" t="s">
        <v>2659</v>
      </c>
    </row>
    <row r="1950" spans="36:36">
      <c r="AJ1950" t="s">
        <v>2660</v>
      </c>
    </row>
    <row r="1951" spans="36:36">
      <c r="AJ1951" t="s">
        <v>2661</v>
      </c>
    </row>
    <row r="1952" spans="36:36">
      <c r="AJ1952" t="s">
        <v>2662</v>
      </c>
    </row>
    <row r="1953" spans="36:36">
      <c r="AJ1953" t="s">
        <v>2663</v>
      </c>
    </row>
    <row r="1954" spans="36:36">
      <c r="AJ1954" t="s">
        <v>2664</v>
      </c>
    </row>
    <row r="1955" spans="36:36">
      <c r="AJ1955" t="s">
        <v>2665</v>
      </c>
    </row>
    <row r="1956" spans="36:36">
      <c r="AJ1956" t="s">
        <v>2666</v>
      </c>
    </row>
    <row r="1957" spans="36:36">
      <c r="AJ1957" t="s">
        <v>2667</v>
      </c>
    </row>
    <row r="1958" spans="36:36">
      <c r="AJ1958" t="s">
        <v>2668</v>
      </c>
    </row>
    <row r="1959" spans="36:36">
      <c r="AJ1959" t="s">
        <v>2669</v>
      </c>
    </row>
    <row r="1960" spans="36:36">
      <c r="AJ1960" t="s">
        <v>2670</v>
      </c>
    </row>
    <row r="1961" spans="36:36">
      <c r="AJ1961" t="s">
        <v>2671</v>
      </c>
    </row>
    <row r="1962" spans="36:36">
      <c r="AJ1962" t="s">
        <v>2672</v>
      </c>
    </row>
    <row r="1963" spans="36:36">
      <c r="AJ1963" t="s">
        <v>2673</v>
      </c>
    </row>
    <row r="1964" spans="36:36">
      <c r="AJ1964" t="s">
        <v>2674</v>
      </c>
    </row>
    <row r="1965" spans="36:36">
      <c r="AJ1965" t="s">
        <v>2675</v>
      </c>
    </row>
    <row r="1966" spans="36:36">
      <c r="AJ1966" t="s">
        <v>2676</v>
      </c>
    </row>
    <row r="1967" spans="36:36">
      <c r="AJ1967" t="s">
        <v>2677</v>
      </c>
    </row>
    <row r="1968" spans="36:36">
      <c r="AJ1968" t="s">
        <v>2678</v>
      </c>
    </row>
    <row r="1969" spans="36:36">
      <c r="AJ1969" t="s">
        <v>2679</v>
      </c>
    </row>
    <row r="1970" spans="36:36">
      <c r="AJ1970" t="s">
        <v>2680</v>
      </c>
    </row>
    <row r="1971" spans="36:36">
      <c r="AJ1971" t="s">
        <v>2681</v>
      </c>
    </row>
    <row r="1972" spans="36:36">
      <c r="AJ1972" t="s">
        <v>2682</v>
      </c>
    </row>
    <row r="1973" spans="36:36">
      <c r="AJ1973" t="s">
        <v>2683</v>
      </c>
    </row>
    <row r="1974" spans="36:36">
      <c r="AJ1974" t="s">
        <v>2684</v>
      </c>
    </row>
    <row r="1975" spans="36:36">
      <c r="AJ1975" t="s">
        <v>2685</v>
      </c>
    </row>
    <row r="1976" spans="36:36">
      <c r="AJ1976" t="s">
        <v>2686</v>
      </c>
    </row>
    <row r="1977" spans="36:36">
      <c r="AJ1977" t="s">
        <v>2687</v>
      </c>
    </row>
    <row r="1978" spans="36:36">
      <c r="AJ1978" t="s">
        <v>2688</v>
      </c>
    </row>
    <row r="1979" spans="36:36">
      <c r="AJ1979" t="s">
        <v>2689</v>
      </c>
    </row>
    <row r="1980" spans="36:36">
      <c r="AJ1980" t="s">
        <v>2690</v>
      </c>
    </row>
    <row r="1981" spans="36:36">
      <c r="AJ1981" t="s">
        <v>2691</v>
      </c>
    </row>
    <row r="1982" spans="36:36">
      <c r="AJ1982" t="s">
        <v>2692</v>
      </c>
    </row>
    <row r="1983" spans="36:36">
      <c r="AJ1983" t="s">
        <v>2693</v>
      </c>
    </row>
    <row r="1984" spans="36:36">
      <c r="AJ1984" t="s">
        <v>2694</v>
      </c>
    </row>
    <row r="1985" spans="36:36">
      <c r="AJ1985" t="s">
        <v>2695</v>
      </c>
    </row>
    <row r="1986" spans="36:36">
      <c r="AJ1986" t="s">
        <v>2696</v>
      </c>
    </row>
    <row r="1987" spans="36:36">
      <c r="AJ1987" t="s">
        <v>2697</v>
      </c>
    </row>
    <row r="1988" spans="36:36">
      <c r="AJ1988" t="s">
        <v>2698</v>
      </c>
    </row>
    <row r="1989" spans="36:36">
      <c r="AJ1989" t="s">
        <v>2699</v>
      </c>
    </row>
    <row r="1990" spans="36:36">
      <c r="AJ1990" t="s">
        <v>2700</v>
      </c>
    </row>
    <row r="1991" spans="36:36">
      <c r="AJ1991" t="s">
        <v>2701</v>
      </c>
    </row>
    <row r="1992" spans="36:36">
      <c r="AJ1992" t="s">
        <v>2702</v>
      </c>
    </row>
    <row r="1993" spans="36:36">
      <c r="AJ1993" t="s">
        <v>2703</v>
      </c>
    </row>
    <row r="1994" spans="36:36">
      <c r="AJ1994" t="s">
        <v>2704</v>
      </c>
    </row>
    <row r="1995" spans="36:36">
      <c r="AJ1995" t="s">
        <v>2705</v>
      </c>
    </row>
    <row r="1996" spans="36:36">
      <c r="AJ1996" t="s">
        <v>2706</v>
      </c>
    </row>
    <row r="1997" spans="36:36">
      <c r="AJ1997" t="s">
        <v>2707</v>
      </c>
    </row>
    <row r="1998" spans="36:36">
      <c r="AJ1998" t="s">
        <v>2708</v>
      </c>
    </row>
    <row r="1999" spans="36:36">
      <c r="AJ1999" t="s">
        <v>2709</v>
      </c>
    </row>
    <row r="2000" spans="36:36">
      <c r="AJ2000" t="s">
        <v>2710</v>
      </c>
    </row>
    <row r="2001" spans="36:36">
      <c r="AJ2001" t="s">
        <v>2711</v>
      </c>
    </row>
    <row r="2002" spans="36:36">
      <c r="AJ2002" t="s">
        <v>2712</v>
      </c>
    </row>
    <row r="2003" spans="36:36">
      <c r="AJ2003" t="s">
        <v>2713</v>
      </c>
    </row>
    <row r="2004" spans="36:36">
      <c r="AJ2004" t="s">
        <v>2714</v>
      </c>
    </row>
    <row r="2005" spans="36:36">
      <c r="AJ2005" t="s">
        <v>2715</v>
      </c>
    </row>
    <row r="2006" spans="36:36">
      <c r="AJ2006" t="s">
        <v>2716</v>
      </c>
    </row>
    <row r="2007" spans="36:36">
      <c r="AJ2007" t="s">
        <v>2717</v>
      </c>
    </row>
    <row r="2008" spans="36:36">
      <c r="AJ2008" t="s">
        <v>2718</v>
      </c>
    </row>
    <row r="2009" spans="36:36">
      <c r="AJ2009" t="s">
        <v>2719</v>
      </c>
    </row>
    <row r="2010" spans="36:36">
      <c r="AJ2010" t="s">
        <v>2720</v>
      </c>
    </row>
    <row r="2011" spans="36:36">
      <c r="AJ2011" t="s">
        <v>2721</v>
      </c>
    </row>
    <row r="2012" spans="36:36">
      <c r="AJ2012" t="s">
        <v>2722</v>
      </c>
    </row>
    <row r="2013" spans="36:36">
      <c r="AJ2013" t="s">
        <v>2723</v>
      </c>
    </row>
    <row r="2014" spans="36:36">
      <c r="AJ2014" t="s">
        <v>2724</v>
      </c>
    </row>
    <row r="2015" spans="36:36">
      <c r="AJ2015" t="s">
        <v>2725</v>
      </c>
    </row>
    <row r="2016" spans="36:36">
      <c r="AJ2016" t="s">
        <v>2726</v>
      </c>
    </row>
    <row r="2017" spans="36:36">
      <c r="AJ2017" t="s">
        <v>2727</v>
      </c>
    </row>
    <row r="2018" spans="36:36">
      <c r="AJ2018" t="s">
        <v>2728</v>
      </c>
    </row>
    <row r="2019" spans="36:36">
      <c r="AJ2019" t="s">
        <v>2729</v>
      </c>
    </row>
    <row r="2020" spans="36:36">
      <c r="AJ2020" t="s">
        <v>2730</v>
      </c>
    </row>
    <row r="2021" spans="36:36">
      <c r="AJ2021" t="s">
        <v>2731</v>
      </c>
    </row>
    <row r="2022" spans="36:36">
      <c r="AJ2022" t="s">
        <v>2732</v>
      </c>
    </row>
    <row r="2023" spans="36:36">
      <c r="AJ2023" t="s">
        <v>2733</v>
      </c>
    </row>
    <row r="2024" spans="36:36">
      <c r="AJ2024" t="s">
        <v>2734</v>
      </c>
    </row>
    <row r="2025" spans="36:36">
      <c r="AJ2025" t="s">
        <v>2735</v>
      </c>
    </row>
    <row r="2026" spans="36:36">
      <c r="AJ2026" t="s">
        <v>2736</v>
      </c>
    </row>
    <row r="2027" spans="36:36">
      <c r="AJ2027" t="s">
        <v>2737</v>
      </c>
    </row>
    <row r="2028" spans="36:36">
      <c r="AJ2028" t="s">
        <v>2738</v>
      </c>
    </row>
    <row r="2029" spans="36:36">
      <c r="AJ2029" t="s">
        <v>2739</v>
      </c>
    </row>
    <row r="2030" spans="36:36">
      <c r="AJ2030" t="s">
        <v>2740</v>
      </c>
    </row>
    <row r="2031" spans="36:36">
      <c r="AJ2031" t="s">
        <v>2741</v>
      </c>
    </row>
    <row r="2032" spans="36:36">
      <c r="AJ2032" t="s">
        <v>2742</v>
      </c>
    </row>
    <row r="2033" spans="36:36">
      <c r="AJ2033" t="s">
        <v>2743</v>
      </c>
    </row>
    <row r="2034" spans="36:36">
      <c r="AJ2034" t="s">
        <v>2744</v>
      </c>
    </row>
    <row r="2035" spans="36:36">
      <c r="AJ2035" t="s">
        <v>2745</v>
      </c>
    </row>
    <row r="2036" spans="36:36">
      <c r="AJ2036" t="s">
        <v>2746</v>
      </c>
    </row>
    <row r="2037" spans="36:36">
      <c r="AJ2037" t="s">
        <v>2747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9</v>
      </c>
      <c r="B1" t="s">
        <v>10</v>
      </c>
      <c r="C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BJ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12" width="16.7109375" customWidth="1"/>
    <col min="13" max="13" width="17.7109375" customWidth="1"/>
    <col min="14" max="14" width="16.7109375" customWidth="1"/>
    <col min="15" max="15" width="21.7109375" customWidth="1"/>
    <col min="16" max="16" width="28.7109375" customWidth="1"/>
    <col min="17" max="19" width="16.7109375" customWidth="1"/>
    <col min="20" max="20" width="18.7109375" customWidth="1"/>
    <col min="21" max="21" width="19.7109375" customWidth="1"/>
    <col min="22" max="22" width="17.7109375" customWidth="1"/>
    <col min="23" max="25" width="16.7109375" customWidth="1"/>
    <col min="26" max="26" width="28.7109375" customWidth="1"/>
    <col min="27" max="27" width="30.7109375" customWidth="1"/>
    <col min="28" max="28" width="36.7109375" customWidth="1"/>
    <col min="29" max="29" width="38.7109375" customWidth="1"/>
    <col min="30" max="30" width="34.7109375" customWidth="1"/>
    <col min="31" max="31" width="23.7109375" customWidth="1"/>
    <col min="32" max="33" width="22.7109375" customWidth="1"/>
    <col min="34" max="34" width="25.7109375" customWidth="1"/>
    <col min="35" max="35" width="27.7109375" customWidth="1"/>
    <col min="36" max="36" width="25.7109375" customWidth="1"/>
    <col min="37" max="37" width="35.7109375" customWidth="1"/>
    <col min="38" max="38" width="31.7109375" customWidth="1"/>
    <col min="39" max="39" width="26.7109375" customWidth="1"/>
    <col min="40" max="40" width="35.7109375" customWidth="1"/>
    <col min="41" max="41" width="42.7109375" customWidth="1"/>
    <col min="42" max="42" width="30.7109375" customWidth="1"/>
    <col min="43" max="43" width="27.7109375" customWidth="1"/>
    <col min="44" max="44" width="46.7109375" customWidth="1"/>
    <col min="45" max="45" width="50.7109375" customWidth="1"/>
    <col min="46" max="46" width="42.7109375" customWidth="1"/>
    <col min="47" max="47" width="46.7109375" customWidth="1"/>
    <col min="48" max="48" width="51.7109375" customWidth="1"/>
    <col min="49" max="49" width="53.7109375" customWidth="1"/>
    <col min="50" max="50" width="47.7109375" customWidth="1"/>
    <col min="51" max="51" width="51.7109375" customWidth="1"/>
    <col min="52" max="52" width="56.7109375" customWidth="1"/>
    <col min="53" max="53" width="58.7109375" customWidth="1"/>
    <col min="54" max="54" width="52.7109375" customWidth="1"/>
    <col min="55" max="55" width="51.7109375" customWidth="1"/>
    <col min="56" max="56" width="55.7109375" customWidth="1"/>
    <col min="57" max="57" width="30.7109375" customWidth="1"/>
    <col min="58" max="58" width="32.7109375" customWidth="1"/>
    <col min="59" max="59" width="28.7109375" customWidth="1"/>
    <col min="60" max="60" width="37.7109375" customWidth="1"/>
    <col min="61" max="61" width="29.7109375" customWidth="1"/>
    <col min="62" max="62" width="19.7109375" customWidth="1"/>
  </cols>
  <sheetData>
    <row r="1" spans="1:62" s="6" customFormat="1">
      <c r="A1" s="6" t="s">
        <v>12</v>
      </c>
      <c r="B1" s="6" t="s">
        <v>20</v>
      </c>
      <c r="C1" s="6" t="s">
        <v>25</v>
      </c>
      <c r="D1" s="6" t="s">
        <v>28</v>
      </c>
      <c r="E1" s="6" t="s">
        <v>31</v>
      </c>
      <c r="F1" s="6" t="s">
        <v>39</v>
      </c>
      <c r="G1" s="6" t="s">
        <v>42</v>
      </c>
      <c r="H1" s="6" t="s">
        <v>46</v>
      </c>
      <c r="I1" s="6" t="s">
        <v>50</v>
      </c>
      <c r="J1" s="6" t="s">
        <v>53</v>
      </c>
      <c r="K1" s="6" t="s">
        <v>56</v>
      </c>
      <c r="L1" s="6" t="s">
        <v>59</v>
      </c>
      <c r="M1" s="6" t="s">
        <v>62</v>
      </c>
      <c r="N1" s="6" t="s">
        <v>317</v>
      </c>
      <c r="O1" s="6" t="s">
        <v>321</v>
      </c>
      <c r="P1" s="6" t="s">
        <v>331</v>
      </c>
      <c r="Q1" s="6" t="s">
        <v>334</v>
      </c>
      <c r="R1" s="6" t="s">
        <v>337</v>
      </c>
      <c r="S1" s="6" t="s">
        <v>345</v>
      </c>
      <c r="T1" s="6" t="s">
        <v>357</v>
      </c>
      <c r="U1" s="6" t="s">
        <v>358</v>
      </c>
      <c r="V1" s="6" t="s">
        <v>359</v>
      </c>
      <c r="W1" s="6" t="s">
        <v>360</v>
      </c>
      <c r="X1" s="6" t="s">
        <v>361</v>
      </c>
      <c r="Y1" s="6" t="s">
        <v>362</v>
      </c>
      <c r="Z1" s="6" t="s">
        <v>363</v>
      </c>
      <c r="AA1" s="6" t="s">
        <v>378</v>
      </c>
      <c r="AB1" s="6" t="s">
        <v>381</v>
      </c>
      <c r="AC1" s="6" t="s">
        <v>412</v>
      </c>
      <c r="AD1" s="6" t="s">
        <v>415</v>
      </c>
      <c r="AE1" s="6" t="s">
        <v>422</v>
      </c>
      <c r="AF1" s="6" t="s">
        <v>476</v>
      </c>
      <c r="AG1" s="6" t="s">
        <v>485</v>
      </c>
      <c r="AH1" s="6" t="s">
        <v>488</v>
      </c>
      <c r="AI1" s="6" t="s">
        <v>495</v>
      </c>
      <c r="AJ1" s="6" t="s">
        <v>517</v>
      </c>
      <c r="AK1" s="6" t="s">
        <v>530</v>
      </c>
      <c r="AL1" s="6" t="s">
        <v>537</v>
      </c>
      <c r="AM1" s="6" t="s">
        <v>538</v>
      </c>
      <c r="AN1" s="6" t="s">
        <v>539</v>
      </c>
      <c r="AO1" s="6" t="s">
        <v>540</v>
      </c>
      <c r="AP1" s="6" t="s">
        <v>541</v>
      </c>
      <c r="AQ1" s="6" t="s">
        <v>542</v>
      </c>
      <c r="AR1" s="6" t="s">
        <v>543</v>
      </c>
      <c r="AS1" s="6" t="s">
        <v>550</v>
      </c>
      <c r="AT1" s="6" t="s">
        <v>557</v>
      </c>
      <c r="AU1" s="6" t="s">
        <v>560</v>
      </c>
      <c r="AV1" s="6" t="s">
        <v>563</v>
      </c>
      <c r="AW1" s="6" t="s">
        <v>579</v>
      </c>
      <c r="AX1" s="6" t="s">
        <v>582</v>
      </c>
      <c r="AY1" s="6" t="s">
        <v>585</v>
      </c>
      <c r="AZ1" s="6" t="s">
        <v>588</v>
      </c>
      <c r="BA1" s="6" t="s">
        <v>590</v>
      </c>
      <c r="BB1" s="6" t="s">
        <v>592</v>
      </c>
      <c r="BC1" s="6" t="s">
        <v>601</v>
      </c>
      <c r="BD1" s="6" t="s">
        <v>604</v>
      </c>
      <c r="BE1" s="6" t="s">
        <v>607</v>
      </c>
      <c r="BF1" s="6" t="s">
        <v>610</v>
      </c>
      <c r="BG1" s="6" t="s">
        <v>615</v>
      </c>
      <c r="BH1" s="6" t="s">
        <v>618</v>
      </c>
      <c r="BI1" s="6" t="s">
        <v>620</v>
      </c>
      <c r="BJ1" s="6" t="s">
        <v>623</v>
      </c>
    </row>
    <row r="2" spans="1:62" s="7" customFormat="1">
      <c r="A2" s="7" t="s">
        <v>13</v>
      </c>
      <c r="B2" s="7" t="s">
        <v>21</v>
      </c>
      <c r="C2" s="7" t="s">
        <v>26</v>
      </c>
      <c r="D2" s="7" t="s">
        <v>29</v>
      </c>
      <c r="E2" s="7" t="s">
        <v>32</v>
      </c>
      <c r="F2" s="7" t="s">
        <v>40</v>
      </c>
      <c r="G2" s="7" t="s">
        <v>43</v>
      </c>
      <c r="H2" s="7" t="s">
        <v>47</v>
      </c>
      <c r="I2" s="7" t="s">
        <v>51</v>
      </c>
      <c r="J2" s="7" t="s">
        <v>54</v>
      </c>
      <c r="K2" s="7" t="s">
        <v>57</v>
      </c>
      <c r="L2" s="7" t="s">
        <v>60</v>
      </c>
      <c r="M2" s="7" t="s">
        <v>63</v>
      </c>
      <c r="N2" s="7" t="s">
        <v>318</v>
      </c>
      <c r="O2" s="7" t="s">
        <v>322</v>
      </c>
      <c r="P2" s="7" t="s">
        <v>332</v>
      </c>
      <c r="Q2" s="7" t="s">
        <v>335</v>
      </c>
      <c r="R2" s="7" t="s">
        <v>338</v>
      </c>
      <c r="S2" s="7" t="s">
        <v>346</v>
      </c>
      <c r="T2" s="7" t="s">
        <v>40</v>
      </c>
      <c r="U2" s="7" t="s">
        <v>43</v>
      </c>
      <c r="V2" s="7" t="s">
        <v>47</v>
      </c>
      <c r="W2" s="7" t="s">
        <v>40</v>
      </c>
      <c r="X2" s="7" t="s">
        <v>43</v>
      </c>
      <c r="Y2" s="7" t="s">
        <v>47</v>
      </c>
      <c r="Z2" s="7" t="s">
        <v>364</v>
      </c>
      <c r="AA2" s="7" t="s">
        <v>379</v>
      </c>
      <c r="AB2" s="7" t="s">
        <v>382</v>
      </c>
      <c r="AC2" s="7" t="s">
        <v>413</v>
      </c>
      <c r="AD2" s="7" t="s">
        <v>416</v>
      </c>
      <c r="AE2" s="7" t="s">
        <v>423</v>
      </c>
      <c r="AF2" s="7" t="s">
        <v>477</v>
      </c>
      <c r="AG2" s="7" t="s">
        <v>486</v>
      </c>
      <c r="AH2" s="7" t="s">
        <v>489</v>
      </c>
      <c r="AI2" s="7" t="s">
        <v>496</v>
      </c>
      <c r="AJ2" s="7" t="s">
        <v>518</v>
      </c>
      <c r="AK2" s="7" t="s">
        <v>531</v>
      </c>
      <c r="AL2" s="7" t="s">
        <v>63</v>
      </c>
      <c r="AM2" s="7" t="s">
        <v>318</v>
      </c>
      <c r="AN2" s="7" t="s">
        <v>322</v>
      </c>
      <c r="AO2" s="7" t="s">
        <v>332</v>
      </c>
      <c r="AP2" s="7" t="s">
        <v>335</v>
      </c>
      <c r="AQ2" s="7" t="s">
        <v>338</v>
      </c>
      <c r="AR2" s="7" t="s">
        <v>544</v>
      </c>
      <c r="AS2" s="7" t="s">
        <v>551</v>
      </c>
      <c r="AT2" s="7" t="s">
        <v>558</v>
      </c>
      <c r="AU2" s="7" t="s">
        <v>561</v>
      </c>
      <c r="AV2" s="7" t="s">
        <v>564</v>
      </c>
      <c r="AW2" s="7" t="s">
        <v>580</v>
      </c>
      <c r="AX2" s="7" t="s">
        <v>583</v>
      </c>
      <c r="AY2" s="7" t="s">
        <v>586</v>
      </c>
      <c r="AZ2" s="7" t="s">
        <v>564</v>
      </c>
      <c r="BA2" s="7" t="s">
        <v>580</v>
      </c>
      <c r="BB2" s="7" t="s">
        <v>593</v>
      </c>
      <c r="BC2" s="7" t="s">
        <v>602</v>
      </c>
      <c r="BD2" s="7" t="s">
        <v>605</v>
      </c>
      <c r="BE2" s="7" t="s">
        <v>608</v>
      </c>
      <c r="BF2" s="7" t="s">
        <v>611</v>
      </c>
      <c r="BG2" s="7" t="s">
        <v>616</v>
      </c>
      <c r="BH2" s="7" t="s">
        <v>29</v>
      </c>
      <c r="BI2" s="7" t="s">
        <v>621</v>
      </c>
      <c r="BJ2" s="7" t="s">
        <v>624</v>
      </c>
    </row>
    <row r="3" spans="1:62" s="8" customFormat="1" ht="30" customHeight="1">
      <c r="A3" s="8" t="s">
        <v>14</v>
      </c>
      <c r="B3" s="8" t="s">
        <v>22</v>
      </c>
      <c r="C3" s="8" t="s">
        <v>27</v>
      </c>
      <c r="D3" s="8" t="s">
        <v>30</v>
      </c>
      <c r="E3" s="8" t="s">
        <v>33</v>
      </c>
      <c r="F3" s="8" t="s">
        <v>41</v>
      </c>
      <c r="G3" s="8" t="s">
        <v>44</v>
      </c>
      <c r="H3" s="8" t="s">
        <v>48</v>
      </c>
      <c r="I3" s="8" t="s">
        <v>52</v>
      </c>
      <c r="J3" s="8" t="s">
        <v>55</v>
      </c>
      <c r="K3" s="8" t="s">
        <v>58</v>
      </c>
      <c r="L3" s="8" t="s">
        <v>61</v>
      </c>
      <c r="M3" s="8" t="s">
        <v>64</v>
      </c>
      <c r="N3" s="8" t="s">
        <v>319</v>
      </c>
      <c r="O3" s="8" t="s">
        <v>323</v>
      </c>
      <c r="P3" s="8" t="s">
        <v>333</v>
      </c>
      <c r="Q3" s="8" t="s">
        <v>336</v>
      </c>
      <c r="R3" s="8" t="s">
        <v>339</v>
      </c>
      <c r="S3" s="8" t="s">
        <v>347</v>
      </c>
      <c r="T3" s="8" t="s">
        <v>41</v>
      </c>
      <c r="U3" s="8" t="s">
        <v>44</v>
      </c>
      <c r="V3" s="8" t="s">
        <v>48</v>
      </c>
      <c r="W3" s="8" t="s">
        <v>41</v>
      </c>
      <c r="X3" s="8" t="s">
        <v>44</v>
      </c>
      <c r="Y3" s="8" t="s">
        <v>48</v>
      </c>
      <c r="Z3" s="8" t="s">
        <v>365</v>
      </c>
      <c r="AA3" s="8" t="s">
        <v>380</v>
      </c>
      <c r="AB3" s="8" t="s">
        <v>383</v>
      </c>
      <c r="AC3" s="8" t="s">
        <v>414</v>
      </c>
      <c r="AD3" s="8" t="s">
        <v>417</v>
      </c>
      <c r="AE3" s="8" t="s">
        <v>424</v>
      </c>
      <c r="AF3" s="8" t="s">
        <v>478</v>
      </c>
      <c r="AG3" s="8" t="s">
        <v>487</v>
      </c>
      <c r="AH3" s="8" t="s">
        <v>490</v>
      </c>
      <c r="AI3" s="8" t="s">
        <v>497</v>
      </c>
      <c r="AJ3" s="8" t="s">
        <v>519</v>
      </c>
      <c r="AK3" s="8" t="s">
        <v>532</v>
      </c>
      <c r="AL3" s="8" t="s">
        <v>64</v>
      </c>
      <c r="AM3" s="8" t="s">
        <v>319</v>
      </c>
      <c r="AN3" s="8" t="s">
        <v>323</v>
      </c>
      <c r="AO3" s="8" t="s">
        <v>333</v>
      </c>
      <c r="AP3" s="8" t="s">
        <v>336</v>
      </c>
      <c r="AQ3" s="8" t="s">
        <v>339</v>
      </c>
      <c r="AR3" s="8" t="s">
        <v>545</v>
      </c>
      <c r="AS3" s="8" t="s">
        <v>552</v>
      </c>
      <c r="AT3" s="8" t="s">
        <v>559</v>
      </c>
      <c r="AU3" s="8" t="s">
        <v>562</v>
      </c>
      <c r="AV3" s="8" t="s">
        <v>565</v>
      </c>
      <c r="AW3" s="8" t="s">
        <v>581</v>
      </c>
      <c r="AX3" s="8" t="s">
        <v>584</v>
      </c>
      <c r="AY3" s="8" t="s">
        <v>587</v>
      </c>
      <c r="AZ3" s="8" t="s">
        <v>589</v>
      </c>
      <c r="BA3" s="8" t="s">
        <v>591</v>
      </c>
      <c r="BB3" s="8" t="s">
        <v>594</v>
      </c>
      <c r="BC3" s="8" t="s">
        <v>603</v>
      </c>
      <c r="BD3" s="8" t="s">
        <v>606</v>
      </c>
      <c r="BE3" s="8" t="s">
        <v>609</v>
      </c>
      <c r="BF3" s="8" t="s">
        <v>612</v>
      </c>
      <c r="BG3" s="8" t="s">
        <v>617</v>
      </c>
      <c r="BH3" s="8" t="s">
        <v>619</v>
      </c>
      <c r="BI3" s="8" t="s">
        <v>622</v>
      </c>
      <c r="BJ3" s="8" t="s">
        <v>625</v>
      </c>
    </row>
    <row r="4" spans="1:62" s="9" customFormat="1">
      <c r="A4" s="9" t="s">
        <v>15</v>
      </c>
      <c r="B4" s="9" t="s">
        <v>23</v>
      </c>
      <c r="C4" s="9" t="s">
        <v>23</v>
      </c>
      <c r="E4" s="9" t="s">
        <v>23</v>
      </c>
      <c r="F4" s="9" t="s">
        <v>23</v>
      </c>
      <c r="S4" s="9" t="s">
        <v>23</v>
      </c>
      <c r="T4" s="9" t="s">
        <v>23</v>
      </c>
      <c r="W4" s="9" t="s">
        <v>23</v>
      </c>
      <c r="Z4" s="9" t="s">
        <v>23</v>
      </c>
      <c r="AE4" s="9" t="s">
        <v>23</v>
      </c>
      <c r="AF4" s="9" t="s">
        <v>23</v>
      </c>
      <c r="AG4" s="9" t="s">
        <v>23</v>
      </c>
    </row>
    <row r="5" spans="1:62" s="9" customFormat="1">
      <c r="A5" s="9" t="s">
        <v>16</v>
      </c>
      <c r="B5" s="9" t="s">
        <v>24</v>
      </c>
      <c r="C5" s="9" t="s">
        <v>24</v>
      </c>
      <c r="D5" s="9" t="s">
        <v>24</v>
      </c>
      <c r="E5" s="9" t="s">
        <v>24</v>
      </c>
      <c r="F5" s="9" t="s">
        <v>24</v>
      </c>
      <c r="G5" s="9" t="s">
        <v>24</v>
      </c>
      <c r="H5" s="9" t="s">
        <v>24</v>
      </c>
      <c r="I5" s="9" t="s">
        <v>24</v>
      </c>
      <c r="J5" s="9" t="s">
        <v>24</v>
      </c>
      <c r="K5" s="9" t="s">
        <v>24</v>
      </c>
      <c r="L5" s="9" t="s">
        <v>24</v>
      </c>
      <c r="M5" s="9" t="s">
        <v>65</v>
      </c>
      <c r="N5" s="9" t="s">
        <v>65</v>
      </c>
      <c r="O5" s="9" t="s">
        <v>24</v>
      </c>
      <c r="P5" s="9" t="s">
        <v>65</v>
      </c>
      <c r="Q5" s="9" t="s">
        <v>65</v>
      </c>
      <c r="R5" s="9" t="s">
        <v>24</v>
      </c>
      <c r="S5" s="9" t="s">
        <v>24</v>
      </c>
      <c r="T5" s="9" t="s">
        <v>24</v>
      </c>
      <c r="U5" s="9" t="s">
        <v>24</v>
      </c>
      <c r="V5" s="9" t="s">
        <v>24</v>
      </c>
      <c r="W5" s="9" t="s">
        <v>24</v>
      </c>
      <c r="X5" s="9" t="s">
        <v>24</v>
      </c>
      <c r="Y5" s="9" t="s">
        <v>24</v>
      </c>
      <c r="Z5" s="9" t="s">
        <v>24</v>
      </c>
      <c r="AA5" s="9" t="s">
        <v>24</v>
      </c>
      <c r="AB5" s="9" t="s">
        <v>24</v>
      </c>
      <c r="AC5" s="9" t="s">
        <v>24</v>
      </c>
      <c r="AD5" s="9" t="s">
        <v>24</v>
      </c>
      <c r="AE5" s="9" t="s">
        <v>24</v>
      </c>
      <c r="AF5" s="9" t="s">
        <v>24</v>
      </c>
      <c r="AG5" s="9" t="s">
        <v>24</v>
      </c>
      <c r="AH5" s="9" t="s">
        <v>24</v>
      </c>
      <c r="AI5" s="9" t="s">
        <v>24</v>
      </c>
      <c r="AJ5" s="9" t="s">
        <v>24</v>
      </c>
      <c r="AK5" s="9" t="s">
        <v>24</v>
      </c>
      <c r="AL5" s="9" t="s">
        <v>65</v>
      </c>
      <c r="AM5" s="9" t="s">
        <v>65</v>
      </c>
      <c r="AN5" s="9" t="s">
        <v>24</v>
      </c>
      <c r="AO5" s="9" t="s">
        <v>65</v>
      </c>
      <c r="AP5" s="9" t="s">
        <v>65</v>
      </c>
      <c r="AQ5" s="9" t="s">
        <v>24</v>
      </c>
      <c r="AR5" s="9" t="s">
        <v>24</v>
      </c>
      <c r="AS5" s="9" t="s">
        <v>24</v>
      </c>
      <c r="AT5" s="9" t="s">
        <v>24</v>
      </c>
      <c r="AU5" s="9" t="s">
        <v>24</v>
      </c>
      <c r="AV5" s="9" t="s">
        <v>24</v>
      </c>
      <c r="AW5" s="9" t="s">
        <v>65</v>
      </c>
      <c r="AX5" s="9" t="s">
        <v>24</v>
      </c>
      <c r="AY5" s="9" t="s">
        <v>24</v>
      </c>
      <c r="AZ5" s="9" t="s">
        <v>24</v>
      </c>
      <c r="BA5" s="9" t="s">
        <v>65</v>
      </c>
      <c r="BB5" s="9" t="s">
        <v>24</v>
      </c>
      <c r="BC5" s="9" t="s">
        <v>24</v>
      </c>
      <c r="BD5" s="9" t="s">
        <v>24</v>
      </c>
      <c r="BE5" s="9" t="s">
        <v>24</v>
      </c>
      <c r="BF5" s="9" t="s">
        <v>24</v>
      </c>
      <c r="BG5" s="9" t="s">
        <v>24</v>
      </c>
      <c r="BH5" s="9" t="s">
        <v>24</v>
      </c>
      <c r="BI5" s="9" t="s">
        <v>24</v>
      </c>
      <c r="BJ5" s="9" t="s">
        <v>24</v>
      </c>
    </row>
    <row r="6" spans="1:62" s="8" customFormat="1" ht="30" customHeight="1">
      <c r="A6" s="8" t="s">
        <v>17</v>
      </c>
      <c r="E6" s="8" t="s">
        <v>34</v>
      </c>
      <c r="G6" s="8" t="s">
        <v>45</v>
      </c>
      <c r="H6" s="8" t="s">
        <v>49</v>
      </c>
      <c r="M6" s="8" t="s">
        <v>66</v>
      </c>
      <c r="O6" s="8" t="s">
        <v>324</v>
      </c>
      <c r="R6" s="8" t="s">
        <v>340</v>
      </c>
      <c r="U6" s="8" t="s">
        <v>45</v>
      </c>
      <c r="V6" s="8" t="s">
        <v>49</v>
      </c>
      <c r="X6" s="8" t="s">
        <v>45</v>
      </c>
      <c r="Y6" s="8" t="s">
        <v>49</v>
      </c>
      <c r="Z6" s="8" t="s">
        <v>366</v>
      </c>
      <c r="AA6" s="8" t="s">
        <v>366</v>
      </c>
      <c r="AB6" s="8" t="s">
        <v>384</v>
      </c>
      <c r="AC6" s="8" t="s">
        <v>384</v>
      </c>
      <c r="AD6" s="8" t="s">
        <v>418</v>
      </c>
      <c r="AF6" s="8" t="s">
        <v>479</v>
      </c>
      <c r="AH6" s="8" t="s">
        <v>491</v>
      </c>
      <c r="AK6" s="8" t="s">
        <v>533</v>
      </c>
      <c r="AL6" s="8" t="s">
        <v>66</v>
      </c>
      <c r="AN6" s="8" t="s">
        <v>324</v>
      </c>
      <c r="AQ6" s="8" t="s">
        <v>340</v>
      </c>
      <c r="AR6" s="8" t="s">
        <v>546</v>
      </c>
      <c r="AS6" s="8" t="s">
        <v>553</v>
      </c>
      <c r="AT6" s="8" t="s">
        <v>546</v>
      </c>
      <c r="AU6" s="8" t="s">
        <v>553</v>
      </c>
      <c r="AX6" s="8" t="s">
        <v>546</v>
      </c>
      <c r="AY6" s="8" t="s">
        <v>553</v>
      </c>
      <c r="BC6" s="8" t="s">
        <v>546</v>
      </c>
      <c r="BD6" s="8" t="s">
        <v>553</v>
      </c>
      <c r="BI6" s="8" t="s">
        <v>49</v>
      </c>
      <c r="BJ6" s="8" t="s">
        <v>626</v>
      </c>
    </row>
    <row r="7" spans="1:62" s="10" customFormat="1">
      <c r="A7" s="10" t="s">
        <v>18</v>
      </c>
      <c r="E7" s="10">
        <f>HYPERLINK("https://rdl-standard.readthedocs.io/en/dev/reference/codelists/#risk-data-type","risk_data_type")</f>
        <v>0</v>
      </c>
      <c r="M7" s="10">
        <f>HYPERLINK("https://rdl-standard.readthedocs.io/en/dev/reference/codelists/#country","country")</f>
        <v>0</v>
      </c>
      <c r="O7" s="10">
        <f>HYPERLINK("https://rdl-standard.readthedocs.io/en/dev/reference/codelists/#geometry-type","geometry_type")</f>
        <v>0</v>
      </c>
      <c r="R7" s="10">
        <f>HYPERLINK("https://rdl-standard.readthedocs.io/en/dev/reference/codelists/#spatial-scale","spatial_scale")</f>
        <v>0</v>
      </c>
      <c r="S7" s="10">
        <f>HYPERLINK("https://rdl-standard.readthedocs.io/en/dev/reference/codelists/#license","license")</f>
        <v>0</v>
      </c>
      <c r="Z7" s="10">
        <f>HYPERLINK("https://rdl-standard.readthedocs.io/en/dev/reference/codelists/#hazard-type","hazard_type")</f>
        <v>0</v>
      </c>
      <c r="AA7" s="10">
        <f>HYPERLINK("https://rdl-standard.readthedocs.io/en/dev/reference/codelists/#hazard-type","hazard_type")</f>
        <v>0</v>
      </c>
      <c r="AB7" s="10">
        <f>HYPERLINK("https://rdl-standard.readthedocs.io/en/dev/reference/codelists/#process-type","process_type")</f>
        <v>0</v>
      </c>
      <c r="AC7" s="10">
        <f>HYPERLINK("https://rdl-standard.readthedocs.io/en/dev/reference/codelists/#process-type","process_type")</f>
        <v>0</v>
      </c>
      <c r="AD7" s="10">
        <f>HYPERLINK("https://rdl-standard.readthedocs.io/en/dev/reference/codelists/#analysis-type","analysis_type")</f>
        <v>0</v>
      </c>
      <c r="AE7" s="10">
        <f>HYPERLINK("https://rdl-standard.readthedocs.io/en/dev/reference/codelists/#IMT","IMT")</f>
        <v>0</v>
      </c>
      <c r="AF7" s="10">
        <f>HYPERLINK("https://rdl-standard.readthedocs.io/en/dev/reference/codelists/#exposure-category","exposure_category")</f>
        <v>0</v>
      </c>
      <c r="AH7" s="10">
        <f>HYPERLINK("https://rdl-standard.readthedocs.io/en/dev/reference/codelists/#impact-type","impact_type")</f>
        <v>0</v>
      </c>
      <c r="AI7" s="10">
        <f>HYPERLINK("https://rdl-standard.readthedocs.io/en/dev/reference/codelists/#impact-metric","impact_metric")</f>
        <v>0</v>
      </c>
      <c r="AJ7" s="10">
        <f>HYPERLINK("https://rdl-standard.readthedocs.io/en/dev/reference/codelists/#impact-unit","impact_unit")</f>
        <v>0</v>
      </c>
      <c r="AK7" s="10">
        <f>HYPERLINK("https://rdl-standard.readthedocs.io/en/dev/reference/codelists/#data-calculation-type","data_calculation_type")</f>
        <v>0</v>
      </c>
      <c r="AL7" s="10">
        <f>HYPERLINK("https://rdl-standard.readthedocs.io/en/dev/reference/codelists/#country","country")</f>
        <v>0</v>
      </c>
      <c r="AN7" s="10">
        <f>HYPERLINK("https://rdl-standard.readthedocs.io/en/dev/reference/codelists/#geometry-type","geometry_type")</f>
        <v>0</v>
      </c>
      <c r="AQ7" s="10">
        <f>HYPERLINK("https://rdl-standard.readthedocs.io/en/dev/reference/codelists/#spatial-scale","spatial_scale")</f>
        <v>0</v>
      </c>
      <c r="AR7" s="10">
        <f>HYPERLINK("https://rdl-standard.readthedocs.io/en/dev/reference/codelists/#function-approach","function_approach")</f>
        <v>0</v>
      </c>
      <c r="AS7" s="10">
        <f>HYPERLINK("https://rdl-standard.readthedocs.io/en/dev/reference/codelists/#relationship-type","relationship_type")</f>
        <v>0</v>
      </c>
      <c r="AT7" s="10">
        <f>HYPERLINK("https://rdl-standard.readthedocs.io/en/dev/reference/codelists/#function-approach","function_approach")</f>
        <v>0</v>
      </c>
      <c r="AU7" s="10">
        <f>HYPERLINK("https://rdl-standard.readthedocs.io/en/dev/reference/codelists/#relationship-type","relationship_type")</f>
        <v>0</v>
      </c>
      <c r="AV7" s="10">
        <f>HYPERLINK("https://rdl-standard.readthedocs.io/en/dev/reference/codelists/#damage-scale-name","damage_scale_name")</f>
        <v>0</v>
      </c>
      <c r="AX7" s="10">
        <f>HYPERLINK("https://rdl-standard.readthedocs.io/en/dev/reference/codelists/#function-approach","function_approach")</f>
        <v>0</v>
      </c>
      <c r="AY7" s="10">
        <f>HYPERLINK("https://rdl-standard.readthedocs.io/en/dev/reference/codelists/#relationship-type","relationship_type")</f>
        <v>0</v>
      </c>
      <c r="AZ7" s="10">
        <f>HYPERLINK("https://rdl-standard.readthedocs.io/en/dev/reference/codelists/#damage-scale-name","damage_scale_name")</f>
        <v>0</v>
      </c>
      <c r="BB7" s="10">
        <f>HYPERLINK("https://rdl-standard.readthedocs.io/en/dev/reference/codelists/#engineering-demand-parameter","engineering_demand_parameter")</f>
        <v>0</v>
      </c>
      <c r="BC7" s="10">
        <f>HYPERLINK("https://rdl-standard.readthedocs.io/en/dev/reference/codelists/#function-approach","function_approach")</f>
        <v>0</v>
      </c>
      <c r="BD7" s="10">
        <f>HYPERLINK("https://rdl-standard.readthedocs.io/en/dev/reference/codelists/#relationship-type","relationship_type")</f>
        <v>0</v>
      </c>
      <c r="BF7" s="10">
        <f>HYPERLINK("https://rdl-standard.readthedocs.io/en/dev/reference/codelists/#classification-scheme","classification_scheme")</f>
        <v>0</v>
      </c>
    </row>
    <row r="8" spans="1:62" s="11" customFormat="1" ht="50" customHeight="1">
      <c r="A8" s="11" t="s">
        <v>19</v>
      </c>
      <c r="M8" s="11" t="s">
        <v>67</v>
      </c>
      <c r="N8" s="11" t="s">
        <v>320</v>
      </c>
      <c r="P8" s="11" t="s">
        <v>320</v>
      </c>
      <c r="Q8" s="11" t="s">
        <v>320</v>
      </c>
      <c r="AL8" s="11" t="s">
        <v>67</v>
      </c>
      <c r="AM8" s="11" t="s">
        <v>320</v>
      </c>
      <c r="AO8" s="11" t="s">
        <v>320</v>
      </c>
      <c r="AP8" s="11" t="s">
        <v>320</v>
      </c>
      <c r="AW8" s="11" t="s">
        <v>320</v>
      </c>
      <c r="BA8" s="11" t="s">
        <v>320</v>
      </c>
    </row>
    <row r="9" spans="1:6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row>
    <row r="10" spans="1:6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row>
    <row r="11" spans="1:6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row>
    <row r="12" spans="1:6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row>
    <row r="13" spans="1:6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row>
    <row r="14" spans="1:6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row>
    <row r="15" spans="1:6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row>
    <row r="16" spans="1:6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row>
    <row r="17" spans="2:6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row>
    <row r="18" spans="2:6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row>
    <row r="19" spans="2:6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row>
    <row r="20" spans="2:6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row>
    <row r="21" spans="2:6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row>
    <row r="22" spans="2:6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row>
    <row r="23" spans="2:6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row>
    <row r="24" spans="2:6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row>
    <row r="25" spans="2:6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row>
    <row r="26" spans="2:6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row>
    <row r="27" spans="2:6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row>
    <row r="28" spans="2:6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row>
    <row r="29" spans="2:6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row>
    <row r="30" spans="2:6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row>
    <row r="31" spans="2:6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row>
    <row r="32" spans="2:6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row>
    <row r="33" spans="2:6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row>
    <row r="34" spans="2:6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row>
    <row r="35" spans="2:6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row>
    <row r="36" spans="2:6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row>
    <row r="37" spans="2:6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row>
    <row r="38" spans="2:6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row>
    <row r="39" spans="2:6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row>
    <row r="40" spans="2:6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row>
    <row r="41" spans="2:6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row>
    <row r="42" spans="2:6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row>
    <row r="43" spans="2:6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row>
    <row r="44" spans="2:6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row>
    <row r="45" spans="2:6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row>
    <row r="46" spans="2:6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row>
    <row r="47" spans="2:6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row>
    <row r="48" spans="2:6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row>
    <row r="49" spans="2:6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row>
    <row r="50" spans="2:6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row>
    <row r="51" spans="2:6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row>
    <row r="52" spans="2:6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row>
    <row r="53" spans="2:6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row>
    <row r="54" spans="2:6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row>
    <row r="55" spans="2:6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row>
    <row r="56" spans="2:6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row>
    <row r="57" spans="2:6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row>
    <row r="58" spans="2:6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row>
    <row r="59" spans="2:6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row>
    <row r="60" spans="2:6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row>
    <row r="61" spans="2:6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row>
    <row r="62" spans="2:6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row>
    <row r="63" spans="2:6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row>
    <row r="64" spans="2:6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row>
    <row r="65" spans="2:6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row>
    <row r="66" spans="2:6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row>
    <row r="67" spans="2:6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row>
    <row r="68" spans="2:6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row>
    <row r="69" spans="2:6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row>
    <row r="70" spans="2:6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row>
    <row r="71" spans="2:6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row>
    <row r="72" spans="2:6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row>
    <row r="73" spans="2:6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row>
    <row r="74" spans="2:6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row>
    <row r="75" spans="2:6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row>
    <row r="76" spans="2:6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row>
    <row r="77" spans="2:6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row>
    <row r="78" spans="2:6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row>
    <row r="79" spans="2:6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row>
    <row r="80" spans="2:6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row>
    <row r="81" spans="2:6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row>
    <row r="82" spans="2:6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row>
    <row r="83" spans="2:6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row>
    <row r="84" spans="2:6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row>
    <row r="85" spans="2:6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row>
    <row r="86" spans="2:6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row>
    <row r="87" spans="2:6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row>
    <row r="88" spans="2:6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row>
    <row r="89" spans="2:6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row>
    <row r="90" spans="2:6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row>
    <row r="91" spans="2:6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row>
    <row r="92" spans="2:6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row>
    <row r="93" spans="2:6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row>
    <row r="94" spans="2:6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row>
    <row r="95" spans="2:6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row>
    <row r="96" spans="2:6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row>
    <row r="97" spans="2:6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row>
    <row r="98" spans="2:6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row>
    <row r="99" spans="2:6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row>
    <row r="100" spans="2:6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row>
    <row r="101" spans="2:6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row>
    <row r="102" spans="2:6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row>
    <row r="103" spans="2:6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row>
    <row r="104" spans="2:6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row>
    <row r="105" spans="2:6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row>
    <row r="106" spans="2:6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row>
    <row r="107" spans="2:6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row>
    <row r="108" spans="2:6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row>
    <row r="109" spans="2:6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row>
    <row r="110" spans="2:6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row>
    <row r="111" spans="2:6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row>
    <row r="112" spans="2:6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row>
    <row r="113" spans="2:6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row>
    <row r="114" spans="2:6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row>
    <row r="115" spans="2:6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row>
    <row r="116" spans="2:6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row>
    <row r="117" spans="2:6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row>
    <row r="118" spans="2:6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row>
    <row r="119" spans="2:6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row>
    <row r="120" spans="2:6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row>
    <row r="121" spans="2:6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row>
    <row r="122" spans="2:6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row>
    <row r="123" spans="2:6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row>
    <row r="124" spans="2:6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row>
    <row r="125" spans="2:6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row>
    <row r="126" spans="2:6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row>
    <row r="127" spans="2:6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row>
    <row r="128" spans="2:6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row>
    <row r="129" spans="2:6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row>
    <row r="130" spans="2:6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row>
    <row r="131" spans="2:6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row>
    <row r="132" spans="2:6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row>
    <row r="133" spans="2:6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row>
    <row r="134" spans="2:6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row>
    <row r="135" spans="2:6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row>
    <row r="136" spans="2:6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row>
    <row r="137" spans="2:6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row>
    <row r="138" spans="2:6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row>
    <row r="139" spans="2:6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row>
    <row r="140" spans="2:6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row>
    <row r="141" spans="2:6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row>
    <row r="142" spans="2:6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row>
    <row r="143" spans="2:6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row>
    <row r="144" spans="2:6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row>
    <row r="145" spans="2:6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row>
    <row r="146" spans="2:6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row>
    <row r="147" spans="2:6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row>
    <row r="148" spans="2:6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row>
    <row r="149" spans="2:6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row>
    <row r="150" spans="2:6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row>
    <row r="151" spans="2:6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row>
    <row r="152" spans="2:6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row>
    <row r="153" spans="2:6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row>
    <row r="154" spans="2:6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row>
    <row r="155" spans="2:6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row>
    <row r="156" spans="2:6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row>
    <row r="157" spans="2:6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row>
    <row r="158" spans="2:6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row>
    <row r="159" spans="2:6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row>
    <row r="160" spans="2:6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row>
    <row r="161" spans="2:6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row>
    <row r="162" spans="2:6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row>
    <row r="163" spans="2:6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row>
    <row r="164" spans="2:6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row>
    <row r="165" spans="2:6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row>
    <row r="166" spans="2:6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row>
    <row r="167" spans="2:6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row>
    <row r="168" spans="2:6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row>
    <row r="169" spans="2:6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row>
    <row r="170" spans="2:6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row>
    <row r="171" spans="2:6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row>
    <row r="172" spans="2:6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row>
    <row r="173" spans="2:6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row>
    <row r="174" spans="2:6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row>
    <row r="175" spans="2:6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row>
    <row r="176" spans="2:6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row>
    <row r="177" spans="2:6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row>
    <row r="178" spans="2:6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row>
    <row r="179" spans="2:6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row>
    <row r="180" spans="2:6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row>
    <row r="181" spans="2:6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row>
    <row r="182" spans="2:6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row>
    <row r="183" spans="2:6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row>
    <row r="184" spans="2:6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row>
    <row r="185" spans="2:6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row>
    <row r="186" spans="2:6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row>
    <row r="187" spans="2:6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row>
    <row r="188" spans="2:6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row>
    <row r="189" spans="2:6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row>
    <row r="190" spans="2:6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row>
    <row r="191" spans="2:6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row>
    <row r="192" spans="2:6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row>
    <row r="193" spans="2:6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row>
    <row r="194" spans="2:6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row>
    <row r="195" spans="2:6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row>
    <row r="196" spans="2:6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row>
    <row r="197" spans="2:6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row>
    <row r="198" spans="2:6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row>
    <row r="199" spans="2:6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row>
    <row r="200" spans="2:6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row>
    <row r="201" spans="2:6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row>
    <row r="202" spans="2:6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row>
    <row r="203" spans="2:6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row>
    <row r="204" spans="2:6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row>
    <row r="205" spans="2:6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row>
    <row r="206" spans="2:6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row>
    <row r="207" spans="2:6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row>
    <row r="208" spans="2:6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row>
    <row r="209" spans="2:6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row>
    <row r="210" spans="2:6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row>
    <row r="211" spans="2:6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row>
    <row r="212" spans="2:6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row>
    <row r="213" spans="2:6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row>
    <row r="214" spans="2:6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row>
    <row r="215" spans="2:6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row>
    <row r="216" spans="2:6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row>
    <row r="217" spans="2:6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row>
    <row r="218" spans="2:6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row>
    <row r="219" spans="2:6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row>
    <row r="220" spans="2:6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row>
    <row r="221" spans="2:6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row>
    <row r="222" spans="2:6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row>
    <row r="223" spans="2:6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row>
    <row r="224" spans="2:6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row>
    <row r="225" spans="2:6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row>
    <row r="226" spans="2:6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row>
    <row r="227" spans="2:6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row>
    <row r="228" spans="2:6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row>
    <row r="229" spans="2:6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row>
    <row r="230" spans="2:6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row>
    <row r="231" spans="2:6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row>
    <row r="232" spans="2:6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row>
    <row r="233" spans="2:6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row>
    <row r="234" spans="2:6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row>
    <row r="235" spans="2:6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row>
    <row r="236" spans="2:6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row>
    <row r="237" spans="2:6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row>
    <row r="238" spans="2:6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row>
    <row r="239" spans="2:6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row>
    <row r="240" spans="2:6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row>
    <row r="241" spans="2:6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row>
    <row r="242" spans="2:6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row>
    <row r="243" spans="2:6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row>
    <row r="244" spans="2:6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row>
    <row r="245" spans="2:6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row>
    <row r="246" spans="2:6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row>
    <row r="247" spans="2:6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row>
    <row r="248" spans="2:6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row>
    <row r="249" spans="2:6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row>
    <row r="250" spans="2:6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row>
    <row r="251" spans="2:6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row>
    <row r="252" spans="2:6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row>
    <row r="253" spans="2:6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row>
    <row r="254" spans="2:6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row>
    <row r="255" spans="2:6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row>
    <row r="256" spans="2:6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row>
    <row r="257" spans="2:6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row>
    <row r="258" spans="2:6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row>
    <row r="259" spans="2:6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row>
    <row r="260" spans="2:6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row>
    <row r="261" spans="2:6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row>
    <row r="262" spans="2:6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row>
    <row r="263" spans="2:6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row>
    <row r="264" spans="2:6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row>
    <row r="265" spans="2:6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row>
    <row r="266" spans="2:6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row>
    <row r="267" spans="2:6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row>
    <row r="268" spans="2:6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row>
    <row r="269" spans="2:6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row>
    <row r="270" spans="2:6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row>
    <row r="271" spans="2:6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row>
    <row r="272" spans="2:6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row>
    <row r="273" spans="2:6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row>
    <row r="274" spans="2:6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row>
    <row r="275" spans="2:6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row>
    <row r="276" spans="2:6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row>
    <row r="277" spans="2:6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row>
    <row r="278" spans="2:6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row>
    <row r="279" spans="2:6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row>
    <row r="280" spans="2:6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row>
    <row r="281" spans="2:6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row>
    <row r="282" spans="2:6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row>
    <row r="283" spans="2:6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row>
    <row r="284" spans="2:6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row>
    <row r="285" spans="2:6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row>
    <row r="286" spans="2:6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row>
    <row r="287" spans="2:6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row>
    <row r="288" spans="2:6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row>
    <row r="289" spans="2:6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row>
    <row r="290" spans="2:6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row>
    <row r="291" spans="2:6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row>
    <row r="292" spans="2:6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row>
    <row r="293" spans="2:6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row>
    <row r="294" spans="2:6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row>
    <row r="295" spans="2:6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row>
    <row r="296" spans="2:6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row>
    <row r="297" spans="2:6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row>
    <row r="298" spans="2:6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row>
    <row r="299" spans="2:6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row>
    <row r="300" spans="2:6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row>
    <row r="301" spans="2:6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row>
    <row r="302" spans="2:6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row>
    <row r="303" spans="2:6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row>
    <row r="304" spans="2:6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row>
    <row r="305" spans="2:6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row>
    <row r="306" spans="2:6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row>
    <row r="307" spans="2:6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row>
    <row r="308" spans="2:6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row>
    <row r="309" spans="2:6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row>
    <row r="310" spans="2:6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row>
    <row r="311" spans="2:6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row>
    <row r="312" spans="2:6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row>
    <row r="313" spans="2:6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row>
    <row r="314" spans="2:6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row>
    <row r="315" spans="2:6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row>
    <row r="316" spans="2:6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row>
    <row r="317" spans="2:6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row>
    <row r="318" spans="2:6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row>
    <row r="319" spans="2:6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row>
    <row r="320" spans="2:6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row>
    <row r="321" spans="2:6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row>
    <row r="322" spans="2:6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row>
    <row r="323" spans="2:6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row>
    <row r="324" spans="2:6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row>
    <row r="325" spans="2:6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row>
    <row r="326" spans="2:6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row>
    <row r="327" spans="2:6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row>
    <row r="328" spans="2:6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row>
    <row r="329" spans="2:6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row>
    <row r="330" spans="2:6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row>
    <row r="331" spans="2:6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row>
    <row r="332" spans="2:6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row>
    <row r="333" spans="2:6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row>
    <row r="334" spans="2:6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row>
    <row r="335" spans="2:6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row>
    <row r="336" spans="2:6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row>
    <row r="337" spans="2:6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row>
    <row r="338" spans="2:6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row>
    <row r="339" spans="2:6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row>
    <row r="340" spans="2:6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row>
    <row r="341" spans="2:6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row>
    <row r="342" spans="2:6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row>
    <row r="343" spans="2:6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row>
    <row r="344" spans="2:6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row>
    <row r="345" spans="2:6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row>
    <row r="346" spans="2:6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row>
    <row r="347" spans="2:6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row>
    <row r="348" spans="2:6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row>
    <row r="349" spans="2:6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row>
    <row r="350" spans="2:6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row>
    <row r="351" spans="2:6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row>
    <row r="352" spans="2:6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row>
    <row r="353" spans="2:6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row>
    <row r="354" spans="2:6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row>
    <row r="355" spans="2:6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row>
    <row r="356" spans="2:6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row>
    <row r="357" spans="2:6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row>
    <row r="358" spans="2:6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row>
    <row r="359" spans="2:6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row>
    <row r="360" spans="2:6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row>
    <row r="361" spans="2:6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row>
    <row r="362" spans="2:6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row>
    <row r="363" spans="2:6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row>
    <row r="364" spans="2:6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row>
    <row r="365" spans="2:6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row>
    <row r="366" spans="2:6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row>
    <row r="367" spans="2:6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row>
    <row r="368" spans="2:6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row>
    <row r="369" spans="2:6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row>
    <row r="370" spans="2:6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row>
    <row r="371" spans="2:6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row>
    <row r="372" spans="2:6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row>
    <row r="373" spans="2:6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row>
    <row r="374" spans="2:6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row>
    <row r="375" spans="2:6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row>
    <row r="376" spans="2:6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row>
    <row r="377" spans="2:6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row>
    <row r="378" spans="2:6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row>
    <row r="379" spans="2:6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row>
    <row r="380" spans="2:6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row>
    <row r="381" spans="2:6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row>
    <row r="382" spans="2:6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row>
    <row r="383" spans="2:6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row>
    <row r="384" spans="2:6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row>
    <row r="385" spans="2:6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row>
    <row r="386" spans="2:6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row>
    <row r="387" spans="2:6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row>
    <row r="388" spans="2:6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row>
    <row r="389" spans="2:6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row>
    <row r="390" spans="2:6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row>
    <row r="391" spans="2:6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row>
    <row r="392" spans="2:6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row>
    <row r="393" spans="2:6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row>
    <row r="394" spans="2:6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row>
    <row r="395" spans="2:6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row>
    <row r="396" spans="2:6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row>
    <row r="397" spans="2:6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row>
    <row r="398" spans="2:6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row>
    <row r="399" spans="2:6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row>
    <row r="400" spans="2:6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row>
    <row r="401" spans="2:6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row>
    <row r="402" spans="2:6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row>
    <row r="403" spans="2:6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row>
    <row r="404" spans="2:6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row>
    <row r="405" spans="2:6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row>
    <row r="406" spans="2:6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row>
    <row r="407" spans="2:6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row>
    <row r="408" spans="2:6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row>
    <row r="409" spans="2:6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row>
    <row r="410" spans="2:6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row>
    <row r="411" spans="2:6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row>
    <row r="412" spans="2:6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row>
    <row r="413" spans="2:6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row>
    <row r="414" spans="2:6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row>
    <row r="415" spans="2:6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row>
    <row r="416" spans="2:6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row>
    <row r="417" spans="2:6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row>
    <row r="418" spans="2:6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row>
    <row r="419" spans="2:6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row>
    <row r="420" spans="2:6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row>
    <row r="421" spans="2:6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row>
    <row r="422" spans="2:6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row>
    <row r="423" spans="2:6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row>
    <row r="424" spans="2:6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row>
    <row r="425" spans="2:6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row>
    <row r="426" spans="2:6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row>
    <row r="427" spans="2:6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row>
    <row r="428" spans="2:6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row>
    <row r="429" spans="2:6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row>
    <row r="430" spans="2:6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row>
    <row r="431" spans="2:6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row>
    <row r="432" spans="2:6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row>
    <row r="433" spans="2:6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row>
    <row r="434" spans="2:6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row>
    <row r="435" spans="2:6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row>
    <row r="436" spans="2:6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row>
    <row r="437" spans="2:6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row>
    <row r="438" spans="2:6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row>
    <row r="439" spans="2:6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row>
    <row r="440" spans="2:6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row>
    <row r="441" spans="2:6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row>
    <row r="442" spans="2:6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row>
    <row r="443" spans="2:6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row>
    <row r="444" spans="2:6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row>
    <row r="445" spans="2:6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row>
    <row r="446" spans="2:6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row>
    <row r="447" spans="2:6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row>
    <row r="448" spans="2:6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row>
    <row r="449" spans="2:6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row>
    <row r="450" spans="2:6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row>
    <row r="451" spans="2:6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row>
    <row r="452" spans="2:6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row>
    <row r="453" spans="2:6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row>
    <row r="454" spans="2:6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row>
    <row r="455" spans="2:6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row>
    <row r="456" spans="2:6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row>
    <row r="457" spans="2:6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row>
    <row r="458" spans="2:6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row>
    <row r="459" spans="2:6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row>
    <row r="460" spans="2:6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row>
    <row r="461" spans="2:6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row>
    <row r="462" spans="2:6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row>
    <row r="463" spans="2:6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row>
    <row r="464" spans="2:6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row>
    <row r="465" spans="2:6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row>
    <row r="466" spans="2:6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row>
    <row r="467" spans="2:6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row>
    <row r="468" spans="2:6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row>
    <row r="469" spans="2:6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row>
    <row r="470" spans="2:6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row>
    <row r="471" spans="2:6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row>
    <row r="472" spans="2:6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row>
    <row r="473" spans="2:6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row>
    <row r="474" spans="2:6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row>
    <row r="475" spans="2:6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row>
    <row r="476" spans="2:6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row>
    <row r="477" spans="2:6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row>
    <row r="478" spans="2:6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row>
    <row r="479" spans="2:6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row>
    <row r="480" spans="2:6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row>
    <row r="481" spans="2:6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row>
    <row r="482" spans="2:6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row>
    <row r="483" spans="2:6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row>
    <row r="484" spans="2:6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row>
    <row r="485" spans="2:6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row>
    <row r="486" spans="2:6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row>
    <row r="487" spans="2:6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row>
    <row r="488" spans="2:6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row>
    <row r="489" spans="2:6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row>
    <row r="490" spans="2:6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row>
    <row r="491" spans="2:6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row>
    <row r="492" spans="2:6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row>
    <row r="493" spans="2:6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row>
    <row r="494" spans="2:6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row>
    <row r="495" spans="2:6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row>
    <row r="496" spans="2:6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row>
    <row r="497" spans="2:6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row>
    <row r="498" spans="2:6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row>
    <row r="499" spans="2:6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row>
    <row r="500" spans="2:6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row>
    <row r="501" spans="2:6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row>
    <row r="502" spans="2:6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row>
    <row r="503" spans="2:6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row>
    <row r="504" spans="2:6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row>
    <row r="505" spans="2:6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row>
    <row r="506" spans="2:6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row>
    <row r="507" spans="2:6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row>
    <row r="508" spans="2:6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row>
    <row r="509" spans="2:6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row>
    <row r="510" spans="2:6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row>
    <row r="511" spans="2:6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row>
    <row r="512" spans="2:6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row>
    <row r="513" spans="2:6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row>
    <row r="514" spans="2:6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row>
    <row r="515" spans="2:6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row>
    <row r="516" spans="2:6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row>
    <row r="517" spans="2:6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row>
    <row r="518" spans="2:6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row>
    <row r="519" spans="2:6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row>
    <row r="520" spans="2:6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row>
    <row r="521" spans="2:6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row>
    <row r="522" spans="2:6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row>
    <row r="523" spans="2:6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row>
    <row r="524" spans="2:6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row>
    <row r="525" spans="2:6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row>
    <row r="526" spans="2:6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row>
    <row r="527" spans="2:6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row>
    <row r="528" spans="2:6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row>
    <row r="529" spans="2:6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row>
    <row r="530" spans="2:6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row>
    <row r="531" spans="2:6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row>
    <row r="532" spans="2:6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row>
    <row r="533" spans="2:6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row>
    <row r="534" spans="2:6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row>
    <row r="535" spans="2:6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row>
    <row r="536" spans="2:6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row>
    <row r="537" spans="2:6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row>
    <row r="538" spans="2:6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row>
    <row r="539" spans="2:6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row>
    <row r="540" spans="2:6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row>
    <row r="541" spans="2:6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row>
    <row r="542" spans="2:6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row>
    <row r="543" spans="2:6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row>
    <row r="544" spans="2:6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row>
    <row r="545" spans="2:6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row>
    <row r="546" spans="2:6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row>
    <row r="547" spans="2:6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row>
    <row r="548" spans="2:6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row>
    <row r="549" spans="2:6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row>
    <row r="550" spans="2:6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row>
    <row r="551" spans="2:6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row>
    <row r="552" spans="2:6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row>
    <row r="553" spans="2:6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row>
    <row r="554" spans="2:6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row>
    <row r="555" spans="2:6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row>
    <row r="556" spans="2:6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row>
    <row r="557" spans="2:6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row>
    <row r="558" spans="2:6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row>
    <row r="559" spans="2:6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row>
    <row r="560" spans="2:6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row>
    <row r="561" spans="2:6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row>
    <row r="562" spans="2:6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row>
    <row r="563" spans="2:6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row>
    <row r="564" spans="2:6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row>
    <row r="565" spans="2:6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row>
    <row r="566" spans="2:6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row>
    <row r="567" spans="2:6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row>
    <row r="568" spans="2:6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row>
    <row r="569" spans="2:6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row>
    <row r="570" spans="2:6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row>
    <row r="571" spans="2:6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row>
    <row r="572" spans="2:6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row>
    <row r="573" spans="2:6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row>
    <row r="574" spans="2:6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row>
    <row r="575" spans="2:6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row>
    <row r="576" spans="2:6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row>
    <row r="577" spans="2:6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row>
    <row r="578" spans="2:6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row>
    <row r="579" spans="2:6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row>
    <row r="580" spans="2:6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row>
    <row r="581" spans="2:6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row>
    <row r="582" spans="2:6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row>
    <row r="583" spans="2:6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row>
    <row r="584" spans="2:6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row>
    <row r="585" spans="2:6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row>
    <row r="586" spans="2:6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row>
    <row r="587" spans="2:6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row>
    <row r="588" spans="2:6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row>
    <row r="589" spans="2:6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row>
    <row r="590" spans="2:6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row>
    <row r="591" spans="2:6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row>
    <row r="592" spans="2:6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row>
    <row r="593" spans="2:6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row>
    <row r="594" spans="2:6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row>
    <row r="595" spans="2:6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row>
    <row r="596" spans="2:6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row>
    <row r="597" spans="2:6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row>
    <row r="598" spans="2:6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row>
    <row r="599" spans="2:6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row>
    <row r="600" spans="2:6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row>
    <row r="601" spans="2:6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row>
    <row r="602" spans="2:6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row>
    <row r="603" spans="2:6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row>
    <row r="604" spans="2:6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row>
    <row r="605" spans="2:6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row>
    <row r="606" spans="2:6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row>
    <row r="607" spans="2:6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row>
    <row r="608" spans="2:6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row>
    <row r="609" spans="2:6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row>
    <row r="610" spans="2:6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row>
    <row r="611" spans="2:6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row>
    <row r="612" spans="2:6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row>
    <row r="613" spans="2:6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row>
    <row r="614" spans="2:6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row>
    <row r="615" spans="2:6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row>
    <row r="616" spans="2:6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row>
    <row r="617" spans="2:6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row>
    <row r="618" spans="2:6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row>
    <row r="619" spans="2:6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row>
    <row r="620" spans="2:6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row>
    <row r="621" spans="2:6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row>
    <row r="622" spans="2:6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row>
    <row r="623" spans="2:6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row>
    <row r="624" spans="2:6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row>
    <row r="625" spans="2:6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row>
    <row r="626" spans="2:6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row>
    <row r="627" spans="2:6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row>
    <row r="628" spans="2:6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row>
    <row r="629" spans="2:6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row>
    <row r="630" spans="2:6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row>
    <row r="631" spans="2:6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row>
    <row r="632" spans="2:6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row>
    <row r="633" spans="2:6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row>
    <row r="634" spans="2:6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row>
    <row r="635" spans="2:6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row>
    <row r="636" spans="2:6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row>
    <row r="637" spans="2:6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row>
    <row r="638" spans="2:6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row>
    <row r="639" spans="2:6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row>
    <row r="640" spans="2:6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row>
    <row r="641" spans="2:6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row>
    <row r="642" spans="2:6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row>
    <row r="643" spans="2:6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row>
    <row r="644" spans="2:6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row>
    <row r="645" spans="2:6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row>
    <row r="646" spans="2:6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row>
    <row r="647" spans="2:6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row>
    <row r="648" spans="2:6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row>
    <row r="649" spans="2:6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row>
    <row r="650" spans="2:6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row>
    <row r="651" spans="2:6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row>
    <row r="652" spans="2:6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row>
    <row r="653" spans="2:6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row>
    <row r="654" spans="2:6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row>
    <row r="655" spans="2:6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row>
    <row r="656" spans="2:6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row>
    <row r="657" spans="2:6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row>
    <row r="658" spans="2:6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row>
    <row r="659" spans="2:6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row>
    <row r="660" spans="2:6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row>
    <row r="661" spans="2:6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row>
    <row r="662" spans="2:6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row>
    <row r="663" spans="2:6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row>
    <row r="664" spans="2:6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row>
    <row r="665" spans="2:6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row>
    <row r="666" spans="2:6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row>
    <row r="667" spans="2:6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row>
    <row r="668" spans="2:6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row>
    <row r="669" spans="2:6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row>
    <row r="670" spans="2:6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row>
    <row r="671" spans="2:6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row>
    <row r="672" spans="2:6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row>
    <row r="673" spans="2:6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row>
    <row r="674" spans="2:6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row>
    <row r="675" spans="2:6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row>
    <row r="676" spans="2:6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row>
    <row r="677" spans="2:6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row>
    <row r="678" spans="2:6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row>
    <row r="679" spans="2:6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row>
    <row r="680" spans="2:6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row>
    <row r="681" spans="2:6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row>
    <row r="682" spans="2:6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row>
    <row r="683" spans="2:6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row>
    <row r="684" spans="2:6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row>
    <row r="685" spans="2:6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row>
    <row r="686" spans="2:6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row>
    <row r="687" spans="2:6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row>
    <row r="688" spans="2:6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row>
    <row r="689" spans="2:6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row>
    <row r="690" spans="2:6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row>
    <row r="691" spans="2:6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row>
    <row r="692" spans="2:6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row>
    <row r="693" spans="2:6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row>
    <row r="694" spans="2:6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row>
    <row r="695" spans="2:6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row>
    <row r="696" spans="2:6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row>
    <row r="697" spans="2:6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row>
    <row r="698" spans="2:6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row>
    <row r="699" spans="2:6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row>
    <row r="700" spans="2:6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row>
    <row r="701" spans="2:6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row>
    <row r="702" spans="2:6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row>
    <row r="703" spans="2:6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row>
    <row r="704" spans="2:6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row>
    <row r="705" spans="2:6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row>
    <row r="706" spans="2:6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row>
    <row r="707" spans="2:6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row>
    <row r="708" spans="2:6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row>
    <row r="709" spans="2:6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row>
    <row r="710" spans="2:6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row>
    <row r="711" spans="2:6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row>
    <row r="712" spans="2:6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row>
    <row r="713" spans="2:6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row>
    <row r="714" spans="2:6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row>
    <row r="715" spans="2:6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row>
    <row r="716" spans="2:6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row>
    <row r="717" spans="2:6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row>
    <row r="718" spans="2:6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row>
    <row r="719" spans="2:6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row>
    <row r="720" spans="2:6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row>
    <row r="721" spans="2:6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row>
    <row r="722" spans="2:6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row>
    <row r="723" spans="2:6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row>
    <row r="724" spans="2:6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row>
    <row r="725" spans="2:6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row>
    <row r="726" spans="2:6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row>
    <row r="727" spans="2:6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row>
    <row r="728" spans="2:6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row>
    <row r="729" spans="2:6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row>
    <row r="730" spans="2:6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row>
    <row r="731" spans="2:6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row>
    <row r="732" spans="2:6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row>
    <row r="733" spans="2:6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row>
    <row r="734" spans="2:6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row>
    <row r="735" spans="2:6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row>
    <row r="736" spans="2:6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row>
    <row r="737" spans="2:6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row>
    <row r="738" spans="2:6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row>
    <row r="739" spans="2:6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row>
    <row r="740" spans="2:6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row>
    <row r="741" spans="2:6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row>
    <row r="742" spans="2:6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row>
    <row r="743" spans="2:6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row>
    <row r="744" spans="2:6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row>
    <row r="745" spans="2:6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row>
    <row r="746" spans="2:6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row>
    <row r="747" spans="2:6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row>
    <row r="748" spans="2:6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row>
    <row r="749" spans="2:6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row>
    <row r="750" spans="2:6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row>
    <row r="751" spans="2:6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row>
    <row r="752" spans="2:6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row>
    <row r="753" spans="2:6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row>
    <row r="754" spans="2:6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row>
    <row r="755" spans="2:6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row>
    <row r="756" spans="2:6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row>
    <row r="757" spans="2:6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row>
    <row r="758" spans="2:6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row>
    <row r="759" spans="2:6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row>
    <row r="760" spans="2:6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row>
    <row r="761" spans="2:6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row>
    <row r="762" spans="2:6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row>
    <row r="763" spans="2:6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row>
    <row r="764" spans="2:6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row>
    <row r="765" spans="2:6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row>
    <row r="766" spans="2:6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row>
    <row r="767" spans="2:6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row>
    <row r="768" spans="2:6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row>
    <row r="769" spans="2:6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row>
    <row r="770" spans="2:6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row>
    <row r="771" spans="2:6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row>
    <row r="772" spans="2:6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row>
    <row r="773" spans="2:6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row>
    <row r="774" spans="2:6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row>
    <row r="775" spans="2:6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row>
    <row r="776" spans="2:6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row>
    <row r="777" spans="2:6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row>
    <row r="778" spans="2:6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row>
    <row r="779" spans="2:6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row>
    <row r="780" spans="2:6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row>
    <row r="781" spans="2:6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row>
    <row r="782" spans="2:6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row>
    <row r="783" spans="2:6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row>
    <row r="784" spans="2:6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row>
    <row r="785" spans="2:6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row>
    <row r="786" spans="2:6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row>
    <row r="787" spans="2:6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row>
    <row r="788" spans="2:6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row>
    <row r="789" spans="2:6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row>
    <row r="790" spans="2:6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row>
    <row r="791" spans="2:6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row>
    <row r="792" spans="2:6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row>
    <row r="793" spans="2:6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row>
    <row r="794" spans="2:6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row>
    <row r="795" spans="2:6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row>
    <row r="796" spans="2:6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row>
    <row r="797" spans="2:6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row>
    <row r="798" spans="2:6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row>
    <row r="799" spans="2:6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row>
    <row r="800" spans="2:6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row>
    <row r="801" spans="2:6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row>
    <row r="802" spans="2:6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row>
    <row r="803" spans="2:6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row>
    <row r="804" spans="2:6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row>
    <row r="805" spans="2:6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row>
    <row r="806" spans="2:6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row>
    <row r="807" spans="2:6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row>
    <row r="808" spans="2:6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row>
    <row r="809" spans="2:6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row>
    <row r="810" spans="2:6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row>
    <row r="811" spans="2:6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row>
    <row r="812" spans="2:6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row>
    <row r="813" spans="2:6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row>
    <row r="814" spans="2:6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row>
    <row r="815" spans="2:6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row>
    <row r="816" spans="2:6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row>
    <row r="817" spans="2:6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row>
    <row r="818" spans="2:6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row>
    <row r="819" spans="2:6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row>
    <row r="820" spans="2:6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row>
    <row r="821" spans="2:6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row>
    <row r="822" spans="2:6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row>
    <row r="823" spans="2:6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row>
    <row r="824" spans="2:6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row>
    <row r="825" spans="2:6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row>
    <row r="826" spans="2:6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row>
    <row r="827" spans="2:6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row>
    <row r="828" spans="2:6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row>
    <row r="829" spans="2:6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row>
    <row r="830" spans="2:6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row>
    <row r="831" spans="2:6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row>
    <row r="832" spans="2:6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row>
    <row r="833" spans="2:6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row>
    <row r="834" spans="2:6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row>
    <row r="835" spans="2:6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row>
    <row r="836" spans="2:6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row>
    <row r="837" spans="2:6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row>
    <row r="838" spans="2:6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row>
    <row r="839" spans="2:6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row>
    <row r="840" spans="2:6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row>
    <row r="841" spans="2:6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row>
    <row r="842" spans="2:6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row>
    <row r="843" spans="2:6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row>
    <row r="844" spans="2:6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row>
    <row r="845" spans="2:6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row>
    <row r="846" spans="2:6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row>
    <row r="847" spans="2:6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row>
    <row r="848" spans="2:6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row>
    <row r="849" spans="2:6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row>
    <row r="850" spans="2:6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row>
    <row r="851" spans="2:6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row>
    <row r="852" spans="2:6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row>
    <row r="853" spans="2:6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row>
    <row r="854" spans="2:6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row>
    <row r="855" spans="2:6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row>
    <row r="856" spans="2:6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row>
    <row r="857" spans="2:6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row>
    <row r="858" spans="2:6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row>
    <row r="859" spans="2:6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row>
    <row r="860" spans="2:6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row>
    <row r="861" spans="2:6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row>
    <row r="862" spans="2:6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row>
    <row r="863" spans="2:6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row>
    <row r="864" spans="2:6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row>
    <row r="865" spans="2:6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row>
    <row r="866" spans="2:6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row>
    <row r="867" spans="2:6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row>
    <row r="868" spans="2:6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row>
    <row r="869" spans="2:6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row>
    <row r="870" spans="2:6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row>
    <row r="871" spans="2:6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row>
    <row r="872" spans="2:6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row>
    <row r="873" spans="2:6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row>
    <row r="874" spans="2:6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row>
    <row r="875" spans="2:6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row>
    <row r="876" spans="2:6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row>
    <row r="877" spans="2:6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row>
    <row r="878" spans="2:6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row>
    <row r="879" spans="2:6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row>
    <row r="880" spans="2:6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row>
    <row r="881" spans="2:6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row>
    <row r="882" spans="2:6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row>
    <row r="883" spans="2:6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row>
    <row r="884" spans="2:6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row>
    <row r="885" spans="2:6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row>
    <row r="886" spans="2:6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row>
    <row r="887" spans="2:6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row>
    <row r="888" spans="2:6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row>
    <row r="889" spans="2:6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row>
    <row r="890" spans="2:6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row>
    <row r="891" spans="2:6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row>
    <row r="892" spans="2:6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row>
    <row r="893" spans="2:6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row>
    <row r="894" spans="2:6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row>
    <row r="895" spans="2:6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row>
    <row r="896" spans="2:6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row>
    <row r="897" spans="2:6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row>
    <row r="898" spans="2:6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row>
    <row r="899" spans="2:6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row>
    <row r="900" spans="2:6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row>
    <row r="901" spans="2:6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row>
    <row r="902" spans="2:6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row>
    <row r="903" spans="2:6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row>
    <row r="904" spans="2:6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row>
    <row r="905" spans="2:6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row>
    <row r="906" spans="2:6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row>
    <row r="907" spans="2:6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row>
    <row r="908" spans="2:6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row>
    <row r="909" spans="2:6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row>
    <row r="910" spans="2:6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row>
    <row r="911" spans="2:6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row>
    <row r="912" spans="2:6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row>
    <row r="913" spans="2:6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row>
    <row r="914" spans="2:6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row>
    <row r="915" spans="2:6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row>
    <row r="916" spans="2:6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row>
    <row r="917" spans="2:6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row>
    <row r="918" spans="2:6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row>
    <row r="919" spans="2:6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row>
    <row r="920" spans="2:6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row>
    <row r="921" spans="2:6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row>
    <row r="922" spans="2:6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row>
    <row r="923" spans="2:6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row>
    <row r="924" spans="2:6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row>
    <row r="925" spans="2:6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row>
    <row r="926" spans="2:6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row>
    <row r="927" spans="2:6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row>
    <row r="928" spans="2:6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row>
    <row r="929" spans="2:6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row>
    <row r="930" spans="2:6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row>
    <row r="931" spans="2:6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row>
    <row r="932" spans="2:6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row>
    <row r="933" spans="2:6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row>
    <row r="934" spans="2:6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row>
    <row r="935" spans="2:6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row>
    <row r="936" spans="2:6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row>
    <row r="937" spans="2:6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row>
    <row r="938" spans="2:6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row>
    <row r="939" spans="2:6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row>
    <row r="940" spans="2:6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row>
    <row r="941" spans="2:6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row>
    <row r="942" spans="2:6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row>
    <row r="943" spans="2:6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row>
    <row r="944" spans="2:6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row>
    <row r="945" spans="2:6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row>
    <row r="946" spans="2:6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row>
    <row r="947" spans="2:6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row>
    <row r="948" spans="2:6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row>
    <row r="949" spans="2:6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row>
    <row r="950" spans="2:6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row>
    <row r="951" spans="2:6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row>
    <row r="952" spans="2:6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row>
    <row r="953" spans="2:6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row>
    <row r="954" spans="2:6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row>
    <row r="955" spans="2:6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row>
    <row r="956" spans="2:6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row>
    <row r="957" spans="2:6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row>
    <row r="958" spans="2:6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row>
    <row r="959" spans="2:6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row>
    <row r="960" spans="2:6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row>
    <row r="961" spans="2:6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row>
    <row r="962" spans="2:6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row>
    <row r="963" spans="2:6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row>
    <row r="964" spans="2:6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row>
    <row r="965" spans="2:6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row>
    <row r="966" spans="2:6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row>
    <row r="967" spans="2:6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row>
    <row r="968" spans="2:6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row>
    <row r="969" spans="2:6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row>
    <row r="970" spans="2:6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row>
    <row r="971" spans="2:6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row>
    <row r="972" spans="2:6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row>
    <row r="973" spans="2:6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row>
    <row r="974" spans="2:6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row>
    <row r="975" spans="2:6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row>
    <row r="976" spans="2:6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row>
    <row r="977" spans="2:6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row>
    <row r="978" spans="2:6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row>
    <row r="979" spans="2:6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row>
    <row r="980" spans="2:6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row>
    <row r="981" spans="2:6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row>
    <row r="982" spans="2:6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row>
    <row r="983" spans="2:6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row>
    <row r="984" spans="2:6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row>
    <row r="985" spans="2:6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row>
    <row r="986" spans="2:6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row>
    <row r="987" spans="2:6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row>
    <row r="988" spans="2:6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row>
    <row r="989" spans="2:6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row>
    <row r="990" spans="2:6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row>
    <row r="991" spans="2:6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row>
    <row r="992" spans="2:6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row>
    <row r="993" spans="2:6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row>
    <row r="994" spans="2:6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row>
    <row r="995" spans="2:6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row>
    <row r="996" spans="2:6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row>
    <row r="997" spans="2:6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row>
    <row r="998" spans="2:6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row>
    <row r="999" spans="2:6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row>
    <row r="1000" spans="2:6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row>
    <row r="1001" spans="2:6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row>
    <row r="1002" spans="2:6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row>
    <row r="1003" spans="2:6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row>
    <row r="1004" spans="2:6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row>
    <row r="1005" spans="2:6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row>
    <row r="1006" spans="2:6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row>
    <row r="1007" spans="2:6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row>
    <row r="1008" spans="2:6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row>
  </sheetData>
  <dataValidations count="31">
    <dataValidation type="list" allowBlank="1" showInputMessage="1" showErrorMessage="1" errorTitle="Value not in codelist" error="You must use a code from the codelist.&#10;&#10;If no code is appropriate, please create an issue in the RDLS GitHub repository."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O9:O1008">
      <formula1>'# Enums'!$C$2:$C$7</formula1>
    </dataValidation>
    <dataValidation type="list" allowBlank="1" showInputMessage="1" showErrorMessage="1" errorTitle="Value not in codelist" error="You must use a code from the codelist.&#10;&#10;If no code is appropriate, please create an issue in the RDLS GitHub repository." sqref="R9:R1008">
      <formula1>'# Enums'!$D$2:$D$5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Enums'!$E$2:$E$10</formula1>
    </dataValidation>
    <dataValidation type="list" allowBlank="1" showInputMessage="1" showErrorMessage="1" errorTitle="Value not in codelist" error="You must use a code from the codelist.&#10;&#10;If no code is appropriate, please create an issue in the RDLS GitHub repository." sqref="Z9:Z1008">
      <formula1>'# Enums'!$F$2:$F$12</formula1>
    </dataValidation>
    <dataValidation type="list" allowBlank="1" showInputMessage="1" showErrorMessage="1" errorTitle="Value not in codelist" error="You must use a code from the codelist.&#10;&#10;If no code is appropriate, please create an issue in the RDLS GitHub repository." sqref="AA9:AA1008">
      <formula1>'# Enums'!$G$2:$G$12</formula1>
    </dataValidation>
    <dataValidation type="list" allowBlank="1" showInputMessage="1" showErrorMessage="1" errorTitle="Value not in codelist" error="You must use a code from the codelist.&#10;&#10;If no code is appropriate, please create an issue in the RDLS GitHub repository." sqref="AB9:AB1008">
      <formula1>'# Enums'!$H$2:$H$31</formula1>
    </dataValidation>
    <dataValidation type="list" allowBlank="1" showInputMessage="1" showErrorMessage="1" errorTitle="Value not in codelist" error="You must use a code from the codelist.&#10;&#10;If no code is appropriate, please create an issue in the RDLS GitHub repository." sqref="AC9:AC1008">
      <formula1>'# Enums'!$I$2:$I$31</formula1>
    </dataValidation>
    <dataValidation type="list" allowBlank="1" showInputMessage="1" showErrorMessage="1" errorTitle="Value not in codelist" error="You must use a code from the codelist.&#10;&#10;If no code is appropriate, please create an issue in the RDLS GitHub repository." sqref="AD9:AD1008">
      <formula1>'# Enums'!$J$2:$J$4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E9:AE1008">
      <formula1>'# Enums'!$K$2:$K$52</formula1>
    </dataValidation>
    <dataValidation type="list" allowBlank="1" showInputMessage="1" showErrorMessage="1" errorTitle="Value not in codelist" error="You must use a code from the codelist.&#10;&#10;If no code is appropriate, please create an issue in the RDLS GitHub repository." sqref="AF9:AF1008">
      <formula1>'# Enums'!$L$2:$L$6</formula1>
    </dataValidation>
    <dataValidation type="list" allowBlank="1" showInputMessage="1" showErrorMessage="1" errorTitle="Value not in codelist" error="You must use a code from the codelist.&#10;&#10;If no code is appropriate, please create an issue in the RDLS GitHub repository." sqref="AH9:AH1008">
      <formula1>'# Enums'!$M$2:$M$4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I9:AI1008">
      <formula1>'# Enums'!$N$2:$N$21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J9:AJ1008">
      <formula1>'# Enums'!$O$2:$O$11</formula1>
    </dataValidation>
    <dataValidation type="list" allowBlank="1" showInputMessage="1" showErrorMessage="1" errorTitle="Value not in codelist" error="You must use a code from the codelist.&#10;&#10;If no code is appropriate, please create an issue in the RDLS GitHub repository." sqref="AK9:AK1008">
      <formula1>'# Enums'!$P$2:$P$4</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AL9:AL1008">
      <formula1>'# Enums'!$Q$2:$Q$250</formula1>
    </dataValidation>
    <dataValidation type="list" allowBlank="1" showInputMessage="1" showErrorMessage="1" errorTitle="Value not in codelist" error="You must use a code from the codelist.&#10;&#10;If no code is appropriate, please create an issue in the RDLS GitHub repository." sqref="AN9:AN1008">
      <formula1>'# Enums'!$R$2:$R$7</formula1>
    </dataValidation>
    <dataValidation type="list" allowBlank="1" showInputMessage="1" showErrorMessage="1" errorTitle="Value not in codelist" error="You must use a code from the codelist.&#10;&#10;If no code is appropriate, please create an issue in the RDLS GitHub repository." sqref="AQ9:AQ1008">
      <formula1>'# Enums'!$S$2:$S$5</formula1>
    </dataValidation>
    <dataValidation type="list" allowBlank="1" showInputMessage="1" showErrorMessage="1" errorTitle="Value not in codelist" error="You must use a code from the codelist.&#10;&#10;If no code is appropriate, please create an issue in the RDLS GitHub repository." sqref="AR9:AR1008">
      <formula1>'# Enums'!$T$2:$T$5</formula1>
    </dataValidation>
    <dataValidation type="list" allowBlank="1" showInputMessage="1" showErrorMessage="1" errorTitle="Value not in codelist" error="You must use a code from the codelist.&#10;&#10;If no code is appropriate, please create an issue in the RDLS GitHub repository." sqref="AS9:AS1008">
      <formula1>'# Enums'!$U$2:$U$4</formula1>
    </dataValidation>
    <dataValidation type="list" allowBlank="1" showInputMessage="1" showErrorMessage="1" errorTitle="Value not in codelist" error="You must use a code from the codelist.&#10;&#10;If no code is appropriate, please create an issue in the RDLS GitHub repository." sqref="AT9:AT1008">
      <formula1>'# Enums'!$V$2:$V$5</formula1>
    </dataValidation>
    <dataValidation type="list" allowBlank="1" showInputMessage="1" showErrorMessage="1" errorTitle="Value not in codelist" error="You must use a code from the codelist.&#10;&#10;If no code is appropriate, please create an issue in the RDLS GitHub repository." sqref="AU9:AU1008">
      <formula1>'# Enums'!$W$2:$W$4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V9:AV1008">
      <formula1>'# Enums'!$X$2:$X$14</formula1>
    </dataValidation>
    <dataValidation type="list" allowBlank="1" showInputMessage="1" showErrorMessage="1" errorTitle="Value not in codelist" error="You must use a code from the codelist.&#10;&#10;If no code is appropriate, please create an issue in the RDLS GitHub repository." sqref="AX9:AX1008">
      <formula1>'# Enums'!$Y$2:$Y$5</formula1>
    </dataValidation>
    <dataValidation type="list" allowBlank="1" showInputMessage="1" showErrorMessage="1" errorTitle="Value not in codelist" error="You must use a code from the codelist.&#10;&#10;If no code is appropriate, please create an issue in the RDLS GitHub repository." sqref="AY9:AY1008">
      <formula1>'# Enums'!$Z$2:$Z$4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Z9:AZ1008">
      <formula1>'# Enums'!$AA$2:$AA$14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BB9:BB1008">
      <formula1>'# Enums'!$AB$2:$AB$7</formula1>
    </dataValidation>
    <dataValidation type="list" allowBlank="1" showInputMessage="1" showErrorMessage="1" errorTitle="Value not in codelist" error="You must use a code from the codelist.&#10;&#10;If no code is appropriate, please create an issue in the RDLS GitHub repository." sqref="BC9:BC1008">
      <formula1>'# Enums'!$AC$2:$AC$5</formula1>
    </dataValidation>
    <dataValidation type="list" allowBlank="1" showInputMessage="1" showErrorMessage="1" errorTitle="Value not in codelist" error="You must use a code from the codelist.&#10;&#10;If no code is appropriate, please create an issue in the RDLS GitHub repository." sqref="BD9:BD1008">
      <formula1>'# Enums'!$AD$2:$AD$4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BF9:BF1008">
      <formula1>'# Enums'!$AE$2:$AE$3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6" customFormat="1">
      <c r="A1" s="6" t="s">
        <v>12</v>
      </c>
      <c r="B1" s="6" t="s">
        <v>20</v>
      </c>
      <c r="C1" s="6" t="s">
        <v>627</v>
      </c>
      <c r="D1" s="6" t="s">
        <v>629</v>
      </c>
      <c r="E1" s="6" t="s">
        <v>630</v>
      </c>
      <c r="F1" s="6" t="s">
        <v>631</v>
      </c>
      <c r="G1" s="6" t="s">
        <v>632</v>
      </c>
    </row>
    <row r="2" spans="1:7" s="7" customFormat="1">
      <c r="A2" s="7" t="s">
        <v>13</v>
      </c>
      <c r="B2" s="7" t="s">
        <v>21</v>
      </c>
      <c r="C2" s="7" t="s">
        <v>21</v>
      </c>
      <c r="D2" s="7" t="s">
        <v>40</v>
      </c>
      <c r="E2" s="7" t="s">
        <v>43</v>
      </c>
      <c r="F2" s="7" t="s">
        <v>47</v>
      </c>
      <c r="G2" s="7" t="s">
        <v>633</v>
      </c>
    </row>
    <row r="3" spans="1:7" s="8" customFormat="1" ht="30" customHeight="1">
      <c r="A3" s="8" t="s">
        <v>14</v>
      </c>
      <c r="B3" s="8" t="s">
        <v>22</v>
      </c>
      <c r="C3" s="8" t="s">
        <v>628</v>
      </c>
      <c r="D3" s="8" t="s">
        <v>41</v>
      </c>
      <c r="E3" s="8" t="s">
        <v>44</v>
      </c>
      <c r="F3" s="8" t="s">
        <v>48</v>
      </c>
      <c r="G3" s="8" t="s">
        <v>634</v>
      </c>
    </row>
    <row r="4" spans="1:7" s="9" customFormat="1">
      <c r="A4" s="9" t="s">
        <v>15</v>
      </c>
      <c r="B4" s="9" t="s">
        <v>23</v>
      </c>
      <c r="C4" s="9" t="s">
        <v>23</v>
      </c>
      <c r="D4" s="9" t="s">
        <v>23</v>
      </c>
      <c r="G4" s="9" t="s">
        <v>23</v>
      </c>
    </row>
    <row r="5" spans="1:7" s="9" customFormat="1">
      <c r="A5" s="9" t="s">
        <v>16</v>
      </c>
      <c r="B5" s="9" t="s">
        <v>24</v>
      </c>
      <c r="C5" s="9" t="s">
        <v>24</v>
      </c>
      <c r="D5" s="9" t="s">
        <v>24</v>
      </c>
      <c r="E5" s="9" t="s">
        <v>24</v>
      </c>
      <c r="F5" s="9" t="s">
        <v>24</v>
      </c>
      <c r="G5" s="9" t="s">
        <v>24</v>
      </c>
    </row>
    <row r="6" spans="1:7" s="8" customFormat="1" ht="30" customHeight="1">
      <c r="A6" s="8" t="s">
        <v>17</v>
      </c>
      <c r="E6" s="8" t="s">
        <v>45</v>
      </c>
      <c r="F6" s="8" t="s">
        <v>49</v>
      </c>
    </row>
    <row r="7" spans="1:7" s="10" customFormat="1">
      <c r="A7" s="10" t="s">
        <v>18</v>
      </c>
      <c r="G7" s="10">
        <f>HYPERLINK("https://rdl-standard.readthedocs.io/en/dev/reference/codelists/#roles","roles")</f>
        <v>0</v>
      </c>
    </row>
    <row r="8" spans="1:7" s="11" customFormat="1" ht="50" customHeight="1">
      <c r="A8" s="11" t="s">
        <v>19</v>
      </c>
    </row>
    <row r="9" spans="1:7">
      <c r="B9" s="12"/>
      <c r="C9" s="12"/>
      <c r="D9" s="12"/>
      <c r="E9" s="12"/>
      <c r="F9" s="12"/>
      <c r="G9" s="12"/>
    </row>
    <row r="10" spans="1:7">
      <c r="B10" s="12"/>
      <c r="C10" s="12"/>
      <c r="D10" s="12"/>
      <c r="E10" s="12"/>
      <c r="F10" s="12"/>
      <c r="G10" s="12"/>
    </row>
    <row r="11" spans="1:7">
      <c r="B11" s="12"/>
      <c r="C11" s="12"/>
      <c r="D11" s="12"/>
      <c r="E11" s="12"/>
      <c r="F11" s="12"/>
      <c r="G11" s="12"/>
    </row>
    <row r="12" spans="1:7">
      <c r="B12" s="12"/>
      <c r="C12" s="12"/>
      <c r="D12" s="12"/>
      <c r="E12" s="12"/>
      <c r="F12" s="12"/>
      <c r="G12" s="12"/>
    </row>
    <row r="13" spans="1:7">
      <c r="B13" s="12"/>
      <c r="C13" s="12"/>
      <c r="D13" s="12"/>
      <c r="E13" s="12"/>
      <c r="F13" s="12"/>
      <c r="G13" s="12"/>
    </row>
    <row r="14" spans="1:7">
      <c r="B14" s="12"/>
      <c r="C14" s="12"/>
      <c r="D14" s="12"/>
      <c r="E14" s="12"/>
      <c r="F14" s="12"/>
      <c r="G14" s="12"/>
    </row>
    <row r="15" spans="1:7">
      <c r="B15" s="12"/>
      <c r="C15" s="12"/>
      <c r="D15" s="12"/>
      <c r="E15" s="12"/>
      <c r="F15" s="12"/>
      <c r="G15" s="12"/>
    </row>
    <row r="16" spans="1:7">
      <c r="B16" s="12"/>
      <c r="C16" s="12"/>
      <c r="D16" s="12"/>
      <c r="E16" s="12"/>
      <c r="F16" s="12"/>
      <c r="G16" s="12"/>
    </row>
    <row r="17" spans="2:7">
      <c r="B17" s="12"/>
      <c r="C17" s="12"/>
      <c r="D17" s="12"/>
      <c r="E17" s="12"/>
      <c r="F17" s="12"/>
      <c r="G17" s="12"/>
    </row>
    <row r="18" spans="2:7">
      <c r="B18" s="12"/>
      <c r="C18" s="12"/>
      <c r="D18" s="12"/>
      <c r="E18" s="12"/>
      <c r="F18" s="12"/>
      <c r="G18" s="12"/>
    </row>
    <row r="19" spans="2:7">
      <c r="B19" s="12"/>
      <c r="C19" s="12"/>
      <c r="D19" s="12"/>
      <c r="E19" s="12"/>
      <c r="F19" s="12"/>
      <c r="G19" s="12"/>
    </row>
    <row r="20" spans="2:7">
      <c r="B20" s="12"/>
      <c r="C20" s="12"/>
      <c r="D20" s="12"/>
      <c r="E20" s="12"/>
      <c r="F20" s="12"/>
      <c r="G20" s="12"/>
    </row>
    <row r="21" spans="2:7">
      <c r="B21" s="12"/>
      <c r="C21" s="12"/>
      <c r="D21" s="12"/>
      <c r="E21" s="12"/>
      <c r="F21" s="12"/>
      <c r="G21" s="12"/>
    </row>
    <row r="22" spans="2:7">
      <c r="B22" s="12"/>
      <c r="C22" s="12"/>
      <c r="D22" s="12"/>
      <c r="E22" s="12"/>
      <c r="F22" s="12"/>
      <c r="G22" s="12"/>
    </row>
    <row r="23" spans="2:7">
      <c r="B23" s="12"/>
      <c r="C23" s="12"/>
      <c r="D23" s="12"/>
      <c r="E23" s="12"/>
      <c r="F23" s="12"/>
      <c r="G23" s="12"/>
    </row>
    <row r="24" spans="2:7">
      <c r="B24" s="12"/>
      <c r="C24" s="12"/>
      <c r="D24" s="12"/>
      <c r="E24" s="12"/>
      <c r="F24" s="12"/>
      <c r="G24" s="12"/>
    </row>
    <row r="25" spans="2:7">
      <c r="B25" s="12"/>
      <c r="C25" s="12"/>
      <c r="D25" s="12"/>
      <c r="E25" s="12"/>
      <c r="F25" s="12"/>
      <c r="G25" s="12"/>
    </row>
    <row r="26" spans="2:7">
      <c r="B26" s="12"/>
      <c r="C26" s="12"/>
      <c r="D26" s="12"/>
      <c r="E26" s="12"/>
      <c r="F26" s="12"/>
      <c r="G26" s="12"/>
    </row>
    <row r="27" spans="2:7">
      <c r="B27" s="12"/>
      <c r="C27" s="12"/>
      <c r="D27" s="12"/>
      <c r="E27" s="12"/>
      <c r="F27" s="12"/>
      <c r="G27" s="12"/>
    </row>
    <row r="28" spans="2:7">
      <c r="B28" s="12"/>
      <c r="C28" s="12"/>
      <c r="D28" s="12"/>
      <c r="E28" s="12"/>
      <c r="F28" s="12"/>
      <c r="G28" s="12"/>
    </row>
    <row r="29" spans="2:7">
      <c r="B29" s="12"/>
      <c r="C29" s="12"/>
      <c r="D29" s="12"/>
      <c r="E29" s="12"/>
      <c r="F29" s="12"/>
      <c r="G29" s="12"/>
    </row>
    <row r="30" spans="2:7">
      <c r="B30" s="12"/>
      <c r="C30" s="12"/>
      <c r="D30" s="12"/>
      <c r="E30" s="12"/>
      <c r="F30" s="12"/>
      <c r="G30" s="12"/>
    </row>
    <row r="31" spans="2:7">
      <c r="B31" s="12"/>
      <c r="C31" s="12"/>
      <c r="D31" s="12"/>
      <c r="E31" s="12"/>
      <c r="F31" s="12"/>
      <c r="G31" s="12"/>
    </row>
    <row r="32" spans="2:7">
      <c r="B32" s="12"/>
      <c r="C32" s="12"/>
      <c r="D32" s="12"/>
      <c r="E32" s="12"/>
      <c r="F32" s="12"/>
      <c r="G32" s="12"/>
    </row>
    <row r="33" spans="2:7">
      <c r="B33" s="12"/>
      <c r="C33" s="12"/>
      <c r="D33" s="12"/>
      <c r="E33" s="12"/>
      <c r="F33" s="12"/>
      <c r="G33" s="12"/>
    </row>
    <row r="34" spans="2:7">
      <c r="B34" s="12"/>
      <c r="C34" s="12"/>
      <c r="D34" s="12"/>
      <c r="E34" s="12"/>
      <c r="F34" s="12"/>
      <c r="G34" s="12"/>
    </row>
    <row r="35" spans="2:7">
      <c r="B35" s="12"/>
      <c r="C35" s="12"/>
      <c r="D35" s="12"/>
      <c r="E35" s="12"/>
      <c r="F35" s="12"/>
      <c r="G35" s="12"/>
    </row>
    <row r="36" spans="2:7">
      <c r="B36" s="12"/>
      <c r="C36" s="12"/>
      <c r="D36" s="12"/>
      <c r="E36" s="12"/>
      <c r="F36" s="12"/>
      <c r="G36" s="12"/>
    </row>
    <row r="37" spans="2:7">
      <c r="B37" s="12"/>
      <c r="C37" s="12"/>
      <c r="D37" s="12"/>
      <c r="E37" s="12"/>
      <c r="F37" s="12"/>
      <c r="G37" s="12"/>
    </row>
    <row r="38" spans="2:7">
      <c r="B38" s="12"/>
      <c r="C38" s="12"/>
      <c r="D38" s="12"/>
      <c r="E38" s="12"/>
      <c r="F38" s="12"/>
      <c r="G38" s="12"/>
    </row>
    <row r="39" spans="2:7">
      <c r="B39" s="12"/>
      <c r="C39" s="12"/>
      <c r="D39" s="12"/>
      <c r="E39" s="12"/>
      <c r="F39" s="12"/>
      <c r="G39" s="12"/>
    </row>
    <row r="40" spans="2:7">
      <c r="B40" s="12"/>
      <c r="C40" s="12"/>
      <c r="D40" s="12"/>
      <c r="E40" s="12"/>
      <c r="F40" s="12"/>
      <c r="G40" s="12"/>
    </row>
    <row r="41" spans="2:7">
      <c r="B41" s="12"/>
      <c r="C41" s="12"/>
      <c r="D41" s="12"/>
      <c r="E41" s="12"/>
      <c r="F41" s="12"/>
      <c r="G41" s="12"/>
    </row>
    <row r="42" spans="2:7">
      <c r="B42" s="12"/>
      <c r="C42" s="12"/>
      <c r="D42" s="12"/>
      <c r="E42" s="12"/>
      <c r="F42" s="12"/>
      <c r="G42" s="12"/>
    </row>
    <row r="43" spans="2:7">
      <c r="B43" s="12"/>
      <c r="C43" s="12"/>
      <c r="D43" s="12"/>
      <c r="E43" s="12"/>
      <c r="F43" s="12"/>
      <c r="G43" s="12"/>
    </row>
    <row r="44" spans="2:7">
      <c r="B44" s="12"/>
      <c r="C44" s="12"/>
      <c r="D44" s="12"/>
      <c r="E44" s="12"/>
      <c r="F44" s="12"/>
      <c r="G44" s="12"/>
    </row>
    <row r="45" spans="2:7">
      <c r="B45" s="12"/>
      <c r="C45" s="12"/>
      <c r="D45" s="12"/>
      <c r="E45" s="12"/>
      <c r="F45" s="12"/>
      <c r="G45" s="12"/>
    </row>
    <row r="46" spans="2:7">
      <c r="B46" s="12"/>
      <c r="C46" s="12"/>
      <c r="D46" s="12"/>
      <c r="E46" s="12"/>
      <c r="F46" s="12"/>
      <c r="G46" s="12"/>
    </row>
    <row r="47" spans="2:7">
      <c r="B47" s="12"/>
      <c r="C47" s="12"/>
      <c r="D47" s="12"/>
      <c r="E47" s="12"/>
      <c r="F47" s="12"/>
      <c r="G47" s="12"/>
    </row>
    <row r="48" spans="2:7">
      <c r="B48" s="12"/>
      <c r="C48" s="12"/>
      <c r="D48" s="12"/>
      <c r="E48" s="12"/>
      <c r="F48" s="12"/>
      <c r="G48" s="12"/>
    </row>
    <row r="49" spans="2:7">
      <c r="B49" s="12"/>
      <c r="C49" s="12"/>
      <c r="D49" s="12"/>
      <c r="E49" s="12"/>
      <c r="F49" s="12"/>
      <c r="G49" s="12"/>
    </row>
    <row r="50" spans="2:7">
      <c r="B50" s="12"/>
      <c r="C50" s="12"/>
      <c r="D50" s="12"/>
      <c r="E50" s="12"/>
      <c r="F50" s="12"/>
      <c r="G50" s="12"/>
    </row>
    <row r="51" spans="2:7">
      <c r="B51" s="12"/>
      <c r="C51" s="12"/>
      <c r="D51" s="12"/>
      <c r="E51" s="12"/>
      <c r="F51" s="12"/>
      <c r="G51" s="12"/>
    </row>
    <row r="52" spans="2:7">
      <c r="B52" s="12"/>
      <c r="C52" s="12"/>
      <c r="D52" s="12"/>
      <c r="E52" s="12"/>
      <c r="F52" s="12"/>
      <c r="G52" s="12"/>
    </row>
    <row r="53" spans="2:7">
      <c r="B53" s="12"/>
      <c r="C53" s="12"/>
      <c r="D53" s="12"/>
      <c r="E53" s="12"/>
      <c r="F53" s="12"/>
      <c r="G53" s="12"/>
    </row>
    <row r="54" spans="2:7">
      <c r="B54" s="12"/>
      <c r="C54" s="12"/>
      <c r="D54" s="12"/>
      <c r="E54" s="12"/>
      <c r="F54" s="12"/>
      <c r="G54" s="12"/>
    </row>
    <row r="55" spans="2:7">
      <c r="B55" s="12"/>
      <c r="C55" s="12"/>
      <c r="D55" s="12"/>
      <c r="E55" s="12"/>
      <c r="F55" s="12"/>
      <c r="G55" s="12"/>
    </row>
    <row r="56" spans="2:7">
      <c r="B56" s="12"/>
      <c r="C56" s="12"/>
      <c r="D56" s="12"/>
      <c r="E56" s="12"/>
      <c r="F56" s="12"/>
      <c r="G56" s="12"/>
    </row>
    <row r="57" spans="2:7">
      <c r="B57" s="12"/>
      <c r="C57" s="12"/>
      <c r="D57" s="12"/>
      <c r="E57" s="12"/>
      <c r="F57" s="12"/>
      <c r="G57" s="12"/>
    </row>
    <row r="58" spans="2:7">
      <c r="B58" s="12"/>
      <c r="C58" s="12"/>
      <c r="D58" s="12"/>
      <c r="E58" s="12"/>
      <c r="F58" s="12"/>
      <c r="G58" s="12"/>
    </row>
    <row r="59" spans="2:7">
      <c r="B59" s="12"/>
      <c r="C59" s="12"/>
      <c r="D59" s="12"/>
      <c r="E59" s="12"/>
      <c r="F59" s="12"/>
      <c r="G59" s="12"/>
    </row>
    <row r="60" spans="2:7">
      <c r="B60" s="12"/>
      <c r="C60" s="12"/>
      <c r="D60" s="12"/>
      <c r="E60" s="12"/>
      <c r="F60" s="12"/>
      <c r="G60" s="12"/>
    </row>
    <row r="61" spans="2:7">
      <c r="B61" s="12"/>
      <c r="C61" s="12"/>
      <c r="D61" s="12"/>
      <c r="E61" s="12"/>
      <c r="F61" s="12"/>
      <c r="G61" s="12"/>
    </row>
    <row r="62" spans="2:7">
      <c r="B62" s="12"/>
      <c r="C62" s="12"/>
      <c r="D62" s="12"/>
      <c r="E62" s="12"/>
      <c r="F62" s="12"/>
      <c r="G62" s="12"/>
    </row>
    <row r="63" spans="2:7">
      <c r="B63" s="12"/>
      <c r="C63" s="12"/>
      <c r="D63" s="12"/>
      <c r="E63" s="12"/>
      <c r="F63" s="12"/>
      <c r="G63" s="12"/>
    </row>
    <row r="64" spans="2:7">
      <c r="B64" s="12"/>
      <c r="C64" s="12"/>
      <c r="D64" s="12"/>
      <c r="E64" s="12"/>
      <c r="F64" s="12"/>
      <c r="G64" s="12"/>
    </row>
    <row r="65" spans="2:7">
      <c r="B65" s="12"/>
      <c r="C65" s="12"/>
      <c r="D65" s="12"/>
      <c r="E65" s="12"/>
      <c r="F65" s="12"/>
      <c r="G65" s="12"/>
    </row>
    <row r="66" spans="2:7">
      <c r="B66" s="12"/>
      <c r="C66" s="12"/>
      <c r="D66" s="12"/>
      <c r="E66" s="12"/>
      <c r="F66" s="12"/>
      <c r="G66" s="12"/>
    </row>
    <row r="67" spans="2:7">
      <c r="B67" s="12"/>
      <c r="C67" s="12"/>
      <c r="D67" s="12"/>
      <c r="E67" s="12"/>
      <c r="F67" s="12"/>
      <c r="G67" s="12"/>
    </row>
    <row r="68" spans="2:7">
      <c r="B68" s="12"/>
      <c r="C68" s="12"/>
      <c r="D68" s="12"/>
      <c r="E68" s="12"/>
      <c r="F68" s="12"/>
      <c r="G68" s="12"/>
    </row>
    <row r="69" spans="2:7">
      <c r="B69" s="12"/>
      <c r="C69" s="12"/>
      <c r="D69" s="12"/>
      <c r="E69" s="12"/>
      <c r="F69" s="12"/>
      <c r="G69" s="12"/>
    </row>
    <row r="70" spans="2:7">
      <c r="B70" s="12"/>
      <c r="C70" s="12"/>
      <c r="D70" s="12"/>
      <c r="E70" s="12"/>
      <c r="F70" s="12"/>
      <c r="G70" s="12"/>
    </row>
    <row r="71" spans="2:7">
      <c r="B71" s="12"/>
      <c r="C71" s="12"/>
      <c r="D71" s="12"/>
      <c r="E71" s="12"/>
      <c r="F71" s="12"/>
      <c r="G71" s="12"/>
    </row>
    <row r="72" spans="2:7">
      <c r="B72" s="12"/>
      <c r="C72" s="12"/>
      <c r="D72" s="12"/>
      <c r="E72" s="12"/>
      <c r="F72" s="12"/>
      <c r="G72" s="12"/>
    </row>
    <row r="73" spans="2:7">
      <c r="B73" s="12"/>
      <c r="C73" s="12"/>
      <c r="D73" s="12"/>
      <c r="E73" s="12"/>
      <c r="F73" s="12"/>
      <c r="G73" s="12"/>
    </row>
    <row r="74" spans="2:7">
      <c r="B74" s="12"/>
      <c r="C74" s="12"/>
      <c r="D74" s="12"/>
      <c r="E74" s="12"/>
      <c r="F74" s="12"/>
      <c r="G74" s="12"/>
    </row>
    <row r="75" spans="2:7">
      <c r="B75" s="12"/>
      <c r="C75" s="12"/>
      <c r="D75" s="12"/>
      <c r="E75" s="12"/>
      <c r="F75" s="12"/>
      <c r="G75" s="12"/>
    </row>
    <row r="76" spans="2:7">
      <c r="B76" s="12"/>
      <c r="C76" s="12"/>
      <c r="D76" s="12"/>
      <c r="E76" s="12"/>
      <c r="F76" s="12"/>
      <c r="G76" s="12"/>
    </row>
    <row r="77" spans="2:7">
      <c r="B77" s="12"/>
      <c r="C77" s="12"/>
      <c r="D77" s="12"/>
      <c r="E77" s="12"/>
      <c r="F77" s="12"/>
      <c r="G77" s="12"/>
    </row>
    <row r="78" spans="2:7">
      <c r="B78" s="12"/>
      <c r="C78" s="12"/>
      <c r="D78" s="12"/>
      <c r="E78" s="12"/>
      <c r="F78" s="12"/>
      <c r="G78" s="12"/>
    </row>
    <row r="79" spans="2:7">
      <c r="B79" s="12"/>
      <c r="C79" s="12"/>
      <c r="D79" s="12"/>
      <c r="E79" s="12"/>
      <c r="F79" s="12"/>
      <c r="G79" s="12"/>
    </row>
    <row r="80" spans="2:7">
      <c r="B80" s="12"/>
      <c r="C80" s="12"/>
      <c r="D80" s="12"/>
      <c r="E80" s="12"/>
      <c r="F80" s="12"/>
      <c r="G80" s="12"/>
    </row>
    <row r="81" spans="2:7">
      <c r="B81" s="12"/>
      <c r="C81" s="12"/>
      <c r="D81" s="12"/>
      <c r="E81" s="12"/>
      <c r="F81" s="12"/>
      <c r="G81" s="12"/>
    </row>
    <row r="82" spans="2:7">
      <c r="B82" s="12"/>
      <c r="C82" s="12"/>
      <c r="D82" s="12"/>
      <c r="E82" s="12"/>
      <c r="F82" s="12"/>
      <c r="G82" s="12"/>
    </row>
    <row r="83" spans="2:7">
      <c r="B83" s="12"/>
      <c r="C83" s="12"/>
      <c r="D83" s="12"/>
      <c r="E83" s="12"/>
      <c r="F83" s="12"/>
      <c r="G83" s="12"/>
    </row>
    <row r="84" spans="2:7">
      <c r="B84" s="12"/>
      <c r="C84" s="12"/>
      <c r="D84" s="12"/>
      <c r="E84" s="12"/>
      <c r="F84" s="12"/>
      <c r="G84" s="12"/>
    </row>
    <row r="85" spans="2:7">
      <c r="B85" s="12"/>
      <c r="C85" s="12"/>
      <c r="D85" s="12"/>
      <c r="E85" s="12"/>
      <c r="F85" s="12"/>
      <c r="G85" s="12"/>
    </row>
    <row r="86" spans="2:7">
      <c r="B86" s="12"/>
      <c r="C86" s="12"/>
      <c r="D86" s="12"/>
      <c r="E86" s="12"/>
      <c r="F86" s="12"/>
      <c r="G86" s="12"/>
    </row>
    <row r="87" spans="2:7">
      <c r="B87" s="12"/>
      <c r="C87" s="12"/>
      <c r="D87" s="12"/>
      <c r="E87" s="12"/>
      <c r="F87" s="12"/>
      <c r="G87" s="12"/>
    </row>
    <row r="88" spans="2:7">
      <c r="B88" s="12"/>
      <c r="C88" s="12"/>
      <c r="D88" s="12"/>
      <c r="E88" s="12"/>
      <c r="F88" s="12"/>
      <c r="G88" s="12"/>
    </row>
    <row r="89" spans="2:7">
      <c r="B89" s="12"/>
      <c r="C89" s="12"/>
      <c r="D89" s="12"/>
      <c r="E89" s="12"/>
      <c r="F89" s="12"/>
      <c r="G89" s="12"/>
    </row>
    <row r="90" spans="2:7">
      <c r="B90" s="12"/>
      <c r="C90" s="12"/>
      <c r="D90" s="12"/>
      <c r="E90" s="12"/>
      <c r="F90" s="12"/>
      <c r="G90" s="12"/>
    </row>
    <row r="91" spans="2:7">
      <c r="B91" s="12"/>
      <c r="C91" s="12"/>
      <c r="D91" s="12"/>
      <c r="E91" s="12"/>
      <c r="F91" s="12"/>
      <c r="G91" s="12"/>
    </row>
    <row r="92" spans="2:7">
      <c r="B92" s="12"/>
      <c r="C92" s="12"/>
      <c r="D92" s="12"/>
      <c r="E92" s="12"/>
      <c r="F92" s="12"/>
      <c r="G92" s="12"/>
    </row>
    <row r="93" spans="2:7">
      <c r="B93" s="12"/>
      <c r="C93" s="12"/>
      <c r="D93" s="12"/>
      <c r="E93" s="12"/>
      <c r="F93" s="12"/>
      <c r="G93" s="12"/>
    </row>
    <row r="94" spans="2:7">
      <c r="B94" s="12"/>
      <c r="C94" s="12"/>
      <c r="D94" s="12"/>
      <c r="E94" s="12"/>
      <c r="F94" s="12"/>
      <c r="G94" s="12"/>
    </row>
    <row r="95" spans="2:7">
      <c r="B95" s="12"/>
      <c r="C95" s="12"/>
      <c r="D95" s="12"/>
      <c r="E95" s="12"/>
      <c r="F95" s="12"/>
      <c r="G95" s="12"/>
    </row>
    <row r="96" spans="2:7">
      <c r="B96" s="12"/>
      <c r="C96" s="12"/>
      <c r="D96" s="12"/>
      <c r="E96" s="12"/>
      <c r="F96" s="12"/>
      <c r="G96" s="12"/>
    </row>
    <row r="97" spans="2:7">
      <c r="B97" s="12"/>
      <c r="C97" s="12"/>
      <c r="D97" s="12"/>
      <c r="E97" s="12"/>
      <c r="F97" s="12"/>
      <c r="G97" s="12"/>
    </row>
    <row r="98" spans="2:7">
      <c r="B98" s="12"/>
      <c r="C98" s="12"/>
      <c r="D98" s="12"/>
      <c r="E98" s="12"/>
      <c r="F98" s="12"/>
      <c r="G98" s="12"/>
    </row>
    <row r="99" spans="2:7">
      <c r="B99" s="12"/>
      <c r="C99" s="12"/>
      <c r="D99" s="12"/>
      <c r="E99" s="12"/>
      <c r="F99" s="12"/>
      <c r="G99" s="12"/>
    </row>
    <row r="100" spans="2:7">
      <c r="B100" s="12"/>
      <c r="C100" s="12"/>
      <c r="D100" s="12"/>
      <c r="E100" s="12"/>
      <c r="F100" s="12"/>
      <c r="G100" s="12"/>
    </row>
    <row r="101" spans="2:7">
      <c r="B101" s="12"/>
      <c r="C101" s="12"/>
      <c r="D101" s="12"/>
      <c r="E101" s="12"/>
      <c r="F101" s="12"/>
      <c r="G101" s="12"/>
    </row>
    <row r="102" spans="2:7">
      <c r="B102" s="12"/>
      <c r="C102" s="12"/>
      <c r="D102" s="12"/>
      <c r="E102" s="12"/>
      <c r="F102" s="12"/>
      <c r="G102" s="12"/>
    </row>
    <row r="103" spans="2:7">
      <c r="B103" s="12"/>
      <c r="C103" s="12"/>
      <c r="D103" s="12"/>
      <c r="E103" s="12"/>
      <c r="F103" s="12"/>
      <c r="G103" s="12"/>
    </row>
    <row r="104" spans="2:7">
      <c r="B104" s="12"/>
      <c r="C104" s="12"/>
      <c r="D104" s="12"/>
      <c r="E104" s="12"/>
      <c r="F104" s="12"/>
      <c r="G104" s="12"/>
    </row>
    <row r="105" spans="2:7">
      <c r="B105" s="12"/>
      <c r="C105" s="12"/>
      <c r="D105" s="12"/>
      <c r="E105" s="12"/>
      <c r="F105" s="12"/>
      <c r="G105" s="12"/>
    </row>
    <row r="106" spans="2:7">
      <c r="B106" s="12"/>
      <c r="C106" s="12"/>
      <c r="D106" s="12"/>
      <c r="E106" s="12"/>
      <c r="F106" s="12"/>
      <c r="G106" s="12"/>
    </row>
    <row r="107" spans="2:7">
      <c r="B107" s="12"/>
      <c r="C107" s="12"/>
      <c r="D107" s="12"/>
      <c r="E107" s="12"/>
      <c r="F107" s="12"/>
      <c r="G107" s="12"/>
    </row>
    <row r="108" spans="2:7">
      <c r="B108" s="12"/>
      <c r="C108" s="12"/>
      <c r="D108" s="12"/>
      <c r="E108" s="12"/>
      <c r="F108" s="12"/>
      <c r="G108" s="12"/>
    </row>
    <row r="109" spans="2:7">
      <c r="B109" s="12"/>
      <c r="C109" s="12"/>
      <c r="D109" s="12"/>
      <c r="E109" s="12"/>
      <c r="F109" s="12"/>
      <c r="G109" s="12"/>
    </row>
    <row r="110" spans="2:7">
      <c r="B110" s="12"/>
      <c r="C110" s="12"/>
      <c r="D110" s="12"/>
      <c r="E110" s="12"/>
      <c r="F110" s="12"/>
      <c r="G110" s="12"/>
    </row>
    <row r="111" spans="2:7">
      <c r="B111" s="12"/>
      <c r="C111" s="12"/>
      <c r="D111" s="12"/>
      <c r="E111" s="12"/>
      <c r="F111" s="12"/>
      <c r="G111" s="12"/>
    </row>
    <row r="112" spans="2:7">
      <c r="B112" s="12"/>
      <c r="C112" s="12"/>
      <c r="D112" s="12"/>
      <c r="E112" s="12"/>
      <c r="F112" s="12"/>
      <c r="G112" s="12"/>
    </row>
    <row r="113" spans="2:7">
      <c r="B113" s="12"/>
      <c r="C113" s="12"/>
      <c r="D113" s="12"/>
      <c r="E113" s="12"/>
      <c r="F113" s="12"/>
      <c r="G113" s="12"/>
    </row>
    <row r="114" spans="2:7">
      <c r="B114" s="12"/>
      <c r="C114" s="12"/>
      <c r="D114" s="12"/>
      <c r="E114" s="12"/>
      <c r="F114" s="12"/>
      <c r="G114" s="12"/>
    </row>
    <row r="115" spans="2:7">
      <c r="B115" s="12"/>
      <c r="C115" s="12"/>
      <c r="D115" s="12"/>
      <c r="E115" s="12"/>
      <c r="F115" s="12"/>
      <c r="G115" s="12"/>
    </row>
    <row r="116" spans="2:7">
      <c r="B116" s="12"/>
      <c r="C116" s="12"/>
      <c r="D116" s="12"/>
      <c r="E116" s="12"/>
      <c r="F116" s="12"/>
      <c r="G116" s="12"/>
    </row>
    <row r="117" spans="2:7">
      <c r="B117" s="12"/>
      <c r="C117" s="12"/>
      <c r="D117" s="12"/>
      <c r="E117" s="12"/>
      <c r="F117" s="12"/>
      <c r="G117" s="12"/>
    </row>
    <row r="118" spans="2:7">
      <c r="B118" s="12"/>
      <c r="C118" s="12"/>
      <c r="D118" s="12"/>
      <c r="E118" s="12"/>
      <c r="F118" s="12"/>
      <c r="G118" s="12"/>
    </row>
    <row r="119" spans="2:7">
      <c r="B119" s="12"/>
      <c r="C119" s="12"/>
      <c r="D119" s="12"/>
      <c r="E119" s="12"/>
      <c r="F119" s="12"/>
      <c r="G119" s="12"/>
    </row>
    <row r="120" spans="2:7">
      <c r="B120" s="12"/>
      <c r="C120" s="12"/>
      <c r="D120" s="12"/>
      <c r="E120" s="12"/>
      <c r="F120" s="12"/>
      <c r="G120" s="12"/>
    </row>
    <row r="121" spans="2:7">
      <c r="B121" s="12"/>
      <c r="C121" s="12"/>
      <c r="D121" s="12"/>
      <c r="E121" s="12"/>
      <c r="F121" s="12"/>
      <c r="G121" s="12"/>
    </row>
    <row r="122" spans="2:7">
      <c r="B122" s="12"/>
      <c r="C122" s="12"/>
      <c r="D122" s="12"/>
      <c r="E122" s="12"/>
      <c r="F122" s="12"/>
      <c r="G122" s="12"/>
    </row>
    <row r="123" spans="2:7">
      <c r="B123" s="12"/>
      <c r="C123" s="12"/>
      <c r="D123" s="12"/>
      <c r="E123" s="12"/>
      <c r="F123" s="12"/>
      <c r="G123" s="12"/>
    </row>
    <row r="124" spans="2:7">
      <c r="B124" s="12"/>
      <c r="C124" s="12"/>
      <c r="D124" s="12"/>
      <c r="E124" s="12"/>
      <c r="F124" s="12"/>
      <c r="G124" s="12"/>
    </row>
    <row r="125" spans="2:7">
      <c r="B125" s="12"/>
      <c r="C125" s="12"/>
      <c r="D125" s="12"/>
      <c r="E125" s="12"/>
      <c r="F125" s="12"/>
      <c r="G125" s="12"/>
    </row>
    <row r="126" spans="2:7">
      <c r="B126" s="12"/>
      <c r="C126" s="12"/>
      <c r="D126" s="12"/>
      <c r="E126" s="12"/>
      <c r="F126" s="12"/>
      <c r="G126" s="12"/>
    </row>
    <row r="127" spans="2:7">
      <c r="B127" s="12"/>
      <c r="C127" s="12"/>
      <c r="D127" s="12"/>
      <c r="E127" s="12"/>
      <c r="F127" s="12"/>
      <c r="G127" s="12"/>
    </row>
    <row r="128" spans="2:7">
      <c r="B128" s="12"/>
      <c r="C128" s="12"/>
      <c r="D128" s="12"/>
      <c r="E128" s="12"/>
      <c r="F128" s="12"/>
      <c r="G128" s="12"/>
    </row>
    <row r="129" spans="2:7">
      <c r="B129" s="12"/>
      <c r="C129" s="12"/>
      <c r="D129" s="12"/>
      <c r="E129" s="12"/>
      <c r="F129" s="12"/>
      <c r="G129" s="12"/>
    </row>
    <row r="130" spans="2:7">
      <c r="B130" s="12"/>
      <c r="C130" s="12"/>
      <c r="D130" s="12"/>
      <c r="E130" s="12"/>
      <c r="F130" s="12"/>
      <c r="G130" s="12"/>
    </row>
    <row r="131" spans="2:7">
      <c r="B131" s="12"/>
      <c r="C131" s="12"/>
      <c r="D131" s="12"/>
      <c r="E131" s="12"/>
      <c r="F131" s="12"/>
      <c r="G131" s="12"/>
    </row>
    <row r="132" spans="2:7">
      <c r="B132" s="12"/>
      <c r="C132" s="12"/>
      <c r="D132" s="12"/>
      <c r="E132" s="12"/>
      <c r="F132" s="12"/>
      <c r="G132" s="12"/>
    </row>
    <row r="133" spans="2:7">
      <c r="B133" s="12"/>
      <c r="C133" s="12"/>
      <c r="D133" s="12"/>
      <c r="E133" s="12"/>
      <c r="F133" s="12"/>
      <c r="G133" s="12"/>
    </row>
    <row r="134" spans="2:7">
      <c r="B134" s="12"/>
      <c r="C134" s="12"/>
      <c r="D134" s="12"/>
      <c r="E134" s="12"/>
      <c r="F134" s="12"/>
      <c r="G134" s="12"/>
    </row>
    <row r="135" spans="2:7">
      <c r="B135" s="12"/>
      <c r="C135" s="12"/>
      <c r="D135" s="12"/>
      <c r="E135" s="12"/>
      <c r="F135" s="12"/>
      <c r="G135" s="12"/>
    </row>
    <row r="136" spans="2:7">
      <c r="B136" s="12"/>
      <c r="C136" s="12"/>
      <c r="D136" s="12"/>
      <c r="E136" s="12"/>
      <c r="F136" s="12"/>
      <c r="G136" s="12"/>
    </row>
    <row r="137" spans="2:7">
      <c r="B137" s="12"/>
      <c r="C137" s="12"/>
      <c r="D137" s="12"/>
      <c r="E137" s="12"/>
      <c r="F137" s="12"/>
      <c r="G137" s="12"/>
    </row>
    <row r="138" spans="2:7">
      <c r="B138" s="12"/>
      <c r="C138" s="12"/>
      <c r="D138" s="12"/>
      <c r="E138" s="12"/>
      <c r="F138" s="12"/>
      <c r="G138" s="12"/>
    </row>
    <row r="139" spans="2:7">
      <c r="B139" s="12"/>
      <c r="C139" s="12"/>
      <c r="D139" s="12"/>
      <c r="E139" s="12"/>
      <c r="F139" s="12"/>
      <c r="G139" s="12"/>
    </row>
    <row r="140" spans="2:7">
      <c r="B140" s="12"/>
      <c r="C140" s="12"/>
      <c r="D140" s="12"/>
      <c r="E140" s="12"/>
      <c r="F140" s="12"/>
      <c r="G140" s="12"/>
    </row>
    <row r="141" spans="2:7">
      <c r="B141" s="12"/>
      <c r="C141" s="12"/>
      <c r="D141" s="12"/>
      <c r="E141" s="12"/>
      <c r="F141" s="12"/>
      <c r="G141" s="12"/>
    </row>
    <row r="142" spans="2:7">
      <c r="B142" s="12"/>
      <c r="C142" s="12"/>
      <c r="D142" s="12"/>
      <c r="E142" s="12"/>
      <c r="F142" s="12"/>
      <c r="G142" s="12"/>
    </row>
    <row r="143" spans="2:7">
      <c r="B143" s="12"/>
      <c r="C143" s="12"/>
      <c r="D143" s="12"/>
      <c r="E143" s="12"/>
      <c r="F143" s="12"/>
      <c r="G143" s="12"/>
    </row>
    <row r="144" spans="2:7">
      <c r="B144" s="12"/>
      <c r="C144" s="12"/>
      <c r="D144" s="12"/>
      <c r="E144" s="12"/>
      <c r="F144" s="12"/>
      <c r="G144" s="12"/>
    </row>
    <row r="145" spans="2:7">
      <c r="B145" s="12"/>
      <c r="C145" s="12"/>
      <c r="D145" s="12"/>
      <c r="E145" s="12"/>
      <c r="F145" s="12"/>
      <c r="G145" s="12"/>
    </row>
    <row r="146" spans="2:7">
      <c r="B146" s="12"/>
      <c r="C146" s="12"/>
      <c r="D146" s="12"/>
      <c r="E146" s="12"/>
      <c r="F146" s="12"/>
      <c r="G146" s="12"/>
    </row>
    <row r="147" spans="2:7">
      <c r="B147" s="12"/>
      <c r="C147" s="12"/>
      <c r="D147" s="12"/>
      <c r="E147" s="12"/>
      <c r="F147" s="12"/>
      <c r="G147" s="12"/>
    </row>
    <row r="148" spans="2:7">
      <c r="B148" s="12"/>
      <c r="C148" s="12"/>
      <c r="D148" s="12"/>
      <c r="E148" s="12"/>
      <c r="F148" s="12"/>
      <c r="G148" s="12"/>
    </row>
    <row r="149" spans="2:7">
      <c r="B149" s="12"/>
      <c r="C149" s="12"/>
      <c r="D149" s="12"/>
      <c r="E149" s="12"/>
      <c r="F149" s="12"/>
      <c r="G149" s="12"/>
    </row>
    <row r="150" spans="2:7">
      <c r="B150" s="12"/>
      <c r="C150" s="12"/>
      <c r="D150" s="12"/>
      <c r="E150" s="12"/>
      <c r="F150" s="12"/>
      <c r="G150" s="12"/>
    </row>
    <row r="151" spans="2:7">
      <c r="B151" s="12"/>
      <c r="C151" s="12"/>
      <c r="D151" s="12"/>
      <c r="E151" s="12"/>
      <c r="F151" s="12"/>
      <c r="G151" s="12"/>
    </row>
    <row r="152" spans="2:7">
      <c r="B152" s="12"/>
      <c r="C152" s="12"/>
      <c r="D152" s="12"/>
      <c r="E152" s="12"/>
      <c r="F152" s="12"/>
      <c r="G152" s="12"/>
    </row>
    <row r="153" spans="2:7">
      <c r="B153" s="12"/>
      <c r="C153" s="12"/>
      <c r="D153" s="12"/>
      <c r="E153" s="12"/>
      <c r="F153" s="12"/>
      <c r="G153" s="12"/>
    </row>
    <row r="154" spans="2:7">
      <c r="B154" s="12"/>
      <c r="C154" s="12"/>
      <c r="D154" s="12"/>
      <c r="E154" s="12"/>
      <c r="F154" s="12"/>
      <c r="G154" s="12"/>
    </row>
    <row r="155" spans="2:7">
      <c r="B155" s="12"/>
      <c r="C155" s="12"/>
      <c r="D155" s="12"/>
      <c r="E155" s="12"/>
      <c r="F155" s="12"/>
      <c r="G155" s="12"/>
    </row>
    <row r="156" spans="2:7">
      <c r="B156" s="12"/>
      <c r="C156" s="12"/>
      <c r="D156" s="12"/>
      <c r="E156" s="12"/>
      <c r="F156" s="12"/>
      <c r="G156" s="12"/>
    </row>
    <row r="157" spans="2:7">
      <c r="B157" s="12"/>
      <c r="C157" s="12"/>
      <c r="D157" s="12"/>
      <c r="E157" s="12"/>
      <c r="F157" s="12"/>
      <c r="G157" s="12"/>
    </row>
    <row r="158" spans="2:7">
      <c r="B158" s="12"/>
      <c r="C158" s="12"/>
      <c r="D158" s="12"/>
      <c r="E158" s="12"/>
      <c r="F158" s="12"/>
      <c r="G158" s="12"/>
    </row>
    <row r="159" spans="2:7">
      <c r="B159" s="12"/>
      <c r="C159" s="12"/>
      <c r="D159" s="12"/>
      <c r="E159" s="12"/>
      <c r="F159" s="12"/>
      <c r="G159" s="12"/>
    </row>
    <row r="160" spans="2:7">
      <c r="B160" s="12"/>
      <c r="C160" s="12"/>
      <c r="D160" s="12"/>
      <c r="E160" s="12"/>
      <c r="F160" s="12"/>
      <c r="G160" s="12"/>
    </row>
    <row r="161" spans="2:7">
      <c r="B161" s="12"/>
      <c r="C161" s="12"/>
      <c r="D161" s="12"/>
      <c r="E161" s="12"/>
      <c r="F161" s="12"/>
      <c r="G161" s="12"/>
    </row>
    <row r="162" spans="2:7">
      <c r="B162" s="12"/>
      <c r="C162" s="12"/>
      <c r="D162" s="12"/>
      <c r="E162" s="12"/>
      <c r="F162" s="12"/>
      <c r="G162" s="12"/>
    </row>
    <row r="163" spans="2:7">
      <c r="B163" s="12"/>
      <c r="C163" s="12"/>
      <c r="D163" s="12"/>
      <c r="E163" s="12"/>
      <c r="F163" s="12"/>
      <c r="G163" s="12"/>
    </row>
    <row r="164" spans="2:7">
      <c r="B164" s="12"/>
      <c r="C164" s="12"/>
      <c r="D164" s="12"/>
      <c r="E164" s="12"/>
      <c r="F164" s="12"/>
      <c r="G164" s="12"/>
    </row>
    <row r="165" spans="2:7">
      <c r="B165" s="12"/>
      <c r="C165" s="12"/>
      <c r="D165" s="12"/>
      <c r="E165" s="12"/>
      <c r="F165" s="12"/>
      <c r="G165" s="12"/>
    </row>
    <row r="166" spans="2:7">
      <c r="B166" s="12"/>
      <c r="C166" s="12"/>
      <c r="D166" s="12"/>
      <c r="E166" s="12"/>
      <c r="F166" s="12"/>
      <c r="G166" s="12"/>
    </row>
    <row r="167" spans="2:7">
      <c r="B167" s="12"/>
      <c r="C167" s="12"/>
      <c r="D167" s="12"/>
      <c r="E167" s="12"/>
      <c r="F167" s="12"/>
      <c r="G167" s="12"/>
    </row>
    <row r="168" spans="2:7">
      <c r="B168" s="12"/>
      <c r="C168" s="12"/>
      <c r="D168" s="12"/>
      <c r="E168" s="12"/>
      <c r="F168" s="12"/>
      <c r="G168" s="12"/>
    </row>
    <row r="169" spans="2:7">
      <c r="B169" s="12"/>
      <c r="C169" s="12"/>
      <c r="D169" s="12"/>
      <c r="E169" s="12"/>
      <c r="F169" s="12"/>
      <c r="G169" s="12"/>
    </row>
    <row r="170" spans="2:7">
      <c r="B170" s="12"/>
      <c r="C170" s="12"/>
      <c r="D170" s="12"/>
      <c r="E170" s="12"/>
      <c r="F170" s="12"/>
      <c r="G170" s="12"/>
    </row>
    <row r="171" spans="2:7">
      <c r="B171" s="12"/>
      <c r="C171" s="12"/>
      <c r="D171" s="12"/>
      <c r="E171" s="12"/>
      <c r="F171" s="12"/>
      <c r="G171" s="12"/>
    </row>
    <row r="172" spans="2:7">
      <c r="B172" s="12"/>
      <c r="C172" s="12"/>
      <c r="D172" s="12"/>
      <c r="E172" s="12"/>
      <c r="F172" s="12"/>
      <c r="G172" s="12"/>
    </row>
    <row r="173" spans="2:7">
      <c r="B173" s="12"/>
      <c r="C173" s="12"/>
      <c r="D173" s="12"/>
      <c r="E173" s="12"/>
      <c r="F173" s="12"/>
      <c r="G173" s="12"/>
    </row>
    <row r="174" spans="2:7">
      <c r="B174" s="12"/>
      <c r="C174" s="12"/>
      <c r="D174" s="12"/>
      <c r="E174" s="12"/>
      <c r="F174" s="12"/>
      <c r="G174" s="12"/>
    </row>
    <row r="175" spans="2:7">
      <c r="B175" s="12"/>
      <c r="C175" s="12"/>
      <c r="D175" s="12"/>
      <c r="E175" s="12"/>
      <c r="F175" s="12"/>
      <c r="G175" s="12"/>
    </row>
    <row r="176" spans="2:7">
      <c r="B176" s="12"/>
      <c r="C176" s="12"/>
      <c r="D176" s="12"/>
      <c r="E176" s="12"/>
      <c r="F176" s="12"/>
      <c r="G176" s="12"/>
    </row>
    <row r="177" spans="2:7">
      <c r="B177" s="12"/>
      <c r="C177" s="12"/>
      <c r="D177" s="12"/>
      <c r="E177" s="12"/>
      <c r="F177" s="12"/>
      <c r="G177" s="12"/>
    </row>
    <row r="178" spans="2:7">
      <c r="B178" s="12"/>
      <c r="C178" s="12"/>
      <c r="D178" s="12"/>
      <c r="E178" s="12"/>
      <c r="F178" s="12"/>
      <c r="G178" s="12"/>
    </row>
    <row r="179" spans="2:7">
      <c r="B179" s="12"/>
      <c r="C179" s="12"/>
      <c r="D179" s="12"/>
      <c r="E179" s="12"/>
      <c r="F179" s="12"/>
      <c r="G179" s="12"/>
    </row>
    <row r="180" spans="2:7">
      <c r="B180" s="12"/>
      <c r="C180" s="12"/>
      <c r="D180" s="12"/>
      <c r="E180" s="12"/>
      <c r="F180" s="12"/>
      <c r="G180" s="12"/>
    </row>
    <row r="181" spans="2:7">
      <c r="B181" s="12"/>
      <c r="C181" s="12"/>
      <c r="D181" s="12"/>
      <c r="E181" s="12"/>
      <c r="F181" s="12"/>
      <c r="G181" s="12"/>
    </row>
    <row r="182" spans="2:7">
      <c r="B182" s="12"/>
      <c r="C182" s="12"/>
      <c r="D182" s="12"/>
      <c r="E182" s="12"/>
      <c r="F182" s="12"/>
      <c r="G182" s="12"/>
    </row>
    <row r="183" spans="2:7">
      <c r="B183" s="12"/>
      <c r="C183" s="12"/>
      <c r="D183" s="12"/>
      <c r="E183" s="12"/>
      <c r="F183" s="12"/>
      <c r="G183" s="12"/>
    </row>
    <row r="184" spans="2:7">
      <c r="B184" s="12"/>
      <c r="C184" s="12"/>
      <c r="D184" s="12"/>
      <c r="E184" s="12"/>
      <c r="F184" s="12"/>
      <c r="G184" s="12"/>
    </row>
    <row r="185" spans="2:7">
      <c r="B185" s="12"/>
      <c r="C185" s="12"/>
      <c r="D185" s="12"/>
      <c r="E185" s="12"/>
      <c r="F185" s="12"/>
      <c r="G185" s="12"/>
    </row>
    <row r="186" spans="2:7">
      <c r="B186" s="12"/>
      <c r="C186" s="12"/>
      <c r="D186" s="12"/>
      <c r="E186" s="12"/>
      <c r="F186" s="12"/>
      <c r="G186" s="12"/>
    </row>
    <row r="187" spans="2:7">
      <c r="B187" s="12"/>
      <c r="C187" s="12"/>
      <c r="D187" s="12"/>
      <c r="E187" s="12"/>
      <c r="F187" s="12"/>
      <c r="G187" s="12"/>
    </row>
    <row r="188" spans="2:7">
      <c r="B188" s="12"/>
      <c r="C188" s="12"/>
      <c r="D188" s="12"/>
      <c r="E188" s="12"/>
      <c r="F188" s="12"/>
      <c r="G188" s="12"/>
    </row>
    <row r="189" spans="2:7">
      <c r="B189" s="12"/>
      <c r="C189" s="12"/>
      <c r="D189" s="12"/>
      <c r="E189" s="12"/>
      <c r="F189" s="12"/>
      <c r="G189" s="12"/>
    </row>
    <row r="190" spans="2:7">
      <c r="B190" s="12"/>
      <c r="C190" s="12"/>
      <c r="D190" s="12"/>
      <c r="E190" s="12"/>
      <c r="F190" s="12"/>
      <c r="G190" s="12"/>
    </row>
    <row r="191" spans="2:7">
      <c r="B191" s="12"/>
      <c r="C191" s="12"/>
      <c r="D191" s="12"/>
      <c r="E191" s="12"/>
      <c r="F191" s="12"/>
      <c r="G191" s="12"/>
    </row>
    <row r="192" spans="2:7">
      <c r="B192" s="12"/>
      <c r="C192" s="12"/>
      <c r="D192" s="12"/>
      <c r="E192" s="12"/>
      <c r="F192" s="12"/>
      <c r="G192" s="12"/>
    </row>
    <row r="193" spans="2:7">
      <c r="B193" s="12"/>
      <c r="C193" s="12"/>
      <c r="D193" s="12"/>
      <c r="E193" s="12"/>
      <c r="F193" s="12"/>
      <c r="G193" s="12"/>
    </row>
    <row r="194" spans="2:7">
      <c r="B194" s="12"/>
      <c r="C194" s="12"/>
      <c r="D194" s="12"/>
      <c r="E194" s="12"/>
      <c r="F194" s="12"/>
      <c r="G194" s="12"/>
    </row>
    <row r="195" spans="2:7">
      <c r="B195" s="12"/>
      <c r="C195" s="12"/>
      <c r="D195" s="12"/>
      <c r="E195" s="12"/>
      <c r="F195" s="12"/>
      <c r="G195" s="12"/>
    </row>
    <row r="196" spans="2:7">
      <c r="B196" s="12"/>
      <c r="C196" s="12"/>
      <c r="D196" s="12"/>
      <c r="E196" s="12"/>
      <c r="F196" s="12"/>
      <c r="G196" s="12"/>
    </row>
    <row r="197" spans="2:7">
      <c r="B197" s="12"/>
      <c r="C197" s="12"/>
      <c r="D197" s="12"/>
      <c r="E197" s="12"/>
      <c r="F197" s="12"/>
      <c r="G197" s="12"/>
    </row>
    <row r="198" spans="2:7">
      <c r="B198" s="12"/>
      <c r="C198" s="12"/>
      <c r="D198" s="12"/>
      <c r="E198" s="12"/>
      <c r="F198" s="12"/>
      <c r="G198" s="12"/>
    </row>
    <row r="199" spans="2:7">
      <c r="B199" s="12"/>
      <c r="C199" s="12"/>
      <c r="D199" s="12"/>
      <c r="E199" s="12"/>
      <c r="F199" s="12"/>
      <c r="G199" s="12"/>
    </row>
    <row r="200" spans="2:7">
      <c r="B200" s="12"/>
      <c r="C200" s="12"/>
      <c r="D200" s="12"/>
      <c r="E200" s="12"/>
      <c r="F200" s="12"/>
      <c r="G200" s="12"/>
    </row>
    <row r="201" spans="2:7">
      <c r="B201" s="12"/>
      <c r="C201" s="12"/>
      <c r="D201" s="12"/>
      <c r="E201" s="12"/>
      <c r="F201" s="12"/>
      <c r="G201" s="12"/>
    </row>
    <row r="202" spans="2:7">
      <c r="B202" s="12"/>
      <c r="C202" s="12"/>
      <c r="D202" s="12"/>
      <c r="E202" s="12"/>
      <c r="F202" s="12"/>
      <c r="G202" s="12"/>
    </row>
    <row r="203" spans="2:7">
      <c r="B203" s="12"/>
      <c r="C203" s="12"/>
      <c r="D203" s="12"/>
      <c r="E203" s="12"/>
      <c r="F203" s="12"/>
      <c r="G203" s="12"/>
    </row>
    <row r="204" spans="2:7">
      <c r="B204" s="12"/>
      <c r="C204" s="12"/>
      <c r="D204" s="12"/>
      <c r="E204" s="12"/>
      <c r="F204" s="12"/>
      <c r="G204" s="12"/>
    </row>
    <row r="205" spans="2:7">
      <c r="B205" s="12"/>
      <c r="C205" s="12"/>
      <c r="D205" s="12"/>
      <c r="E205" s="12"/>
      <c r="F205" s="12"/>
      <c r="G205" s="12"/>
    </row>
    <row r="206" spans="2:7">
      <c r="B206" s="12"/>
      <c r="C206" s="12"/>
      <c r="D206" s="12"/>
      <c r="E206" s="12"/>
      <c r="F206" s="12"/>
      <c r="G206" s="12"/>
    </row>
    <row r="207" spans="2:7">
      <c r="B207" s="12"/>
      <c r="C207" s="12"/>
      <c r="D207" s="12"/>
      <c r="E207" s="12"/>
      <c r="F207" s="12"/>
      <c r="G207" s="12"/>
    </row>
    <row r="208" spans="2:7">
      <c r="B208" s="12"/>
      <c r="C208" s="12"/>
      <c r="D208" s="12"/>
      <c r="E208" s="12"/>
      <c r="F208" s="12"/>
      <c r="G208" s="12"/>
    </row>
    <row r="209" spans="2:7">
      <c r="B209" s="12"/>
      <c r="C209" s="12"/>
      <c r="D209" s="12"/>
      <c r="E209" s="12"/>
      <c r="F209" s="12"/>
      <c r="G209" s="12"/>
    </row>
    <row r="210" spans="2:7">
      <c r="B210" s="12"/>
      <c r="C210" s="12"/>
      <c r="D210" s="12"/>
      <c r="E210" s="12"/>
      <c r="F210" s="12"/>
      <c r="G210" s="12"/>
    </row>
    <row r="211" spans="2:7">
      <c r="B211" s="12"/>
      <c r="C211" s="12"/>
      <c r="D211" s="12"/>
      <c r="E211" s="12"/>
      <c r="F211" s="12"/>
      <c r="G211" s="12"/>
    </row>
    <row r="212" spans="2:7">
      <c r="B212" s="12"/>
      <c r="C212" s="12"/>
      <c r="D212" s="12"/>
      <c r="E212" s="12"/>
      <c r="F212" s="12"/>
      <c r="G212" s="12"/>
    </row>
    <row r="213" spans="2:7">
      <c r="B213" s="12"/>
      <c r="C213" s="12"/>
      <c r="D213" s="12"/>
      <c r="E213" s="12"/>
      <c r="F213" s="12"/>
      <c r="G213" s="12"/>
    </row>
    <row r="214" spans="2:7">
      <c r="B214" s="12"/>
      <c r="C214" s="12"/>
      <c r="D214" s="12"/>
      <c r="E214" s="12"/>
      <c r="F214" s="12"/>
      <c r="G214" s="12"/>
    </row>
    <row r="215" spans="2:7">
      <c r="B215" s="12"/>
      <c r="C215" s="12"/>
      <c r="D215" s="12"/>
      <c r="E215" s="12"/>
      <c r="F215" s="12"/>
      <c r="G215" s="12"/>
    </row>
    <row r="216" spans="2:7">
      <c r="B216" s="12"/>
      <c r="C216" s="12"/>
      <c r="D216" s="12"/>
      <c r="E216" s="12"/>
      <c r="F216" s="12"/>
      <c r="G216" s="12"/>
    </row>
    <row r="217" spans="2:7">
      <c r="B217" s="12"/>
      <c r="C217" s="12"/>
      <c r="D217" s="12"/>
      <c r="E217" s="12"/>
      <c r="F217" s="12"/>
      <c r="G217" s="12"/>
    </row>
    <row r="218" spans="2:7">
      <c r="B218" s="12"/>
      <c r="C218" s="12"/>
      <c r="D218" s="12"/>
      <c r="E218" s="12"/>
      <c r="F218" s="12"/>
      <c r="G218" s="12"/>
    </row>
    <row r="219" spans="2:7">
      <c r="B219" s="12"/>
      <c r="C219" s="12"/>
      <c r="D219" s="12"/>
      <c r="E219" s="12"/>
      <c r="F219" s="12"/>
      <c r="G219" s="12"/>
    </row>
    <row r="220" spans="2:7">
      <c r="B220" s="12"/>
      <c r="C220" s="12"/>
      <c r="D220" s="12"/>
      <c r="E220" s="12"/>
      <c r="F220" s="12"/>
      <c r="G220" s="12"/>
    </row>
    <row r="221" spans="2:7">
      <c r="B221" s="12"/>
      <c r="C221" s="12"/>
      <c r="D221" s="12"/>
      <c r="E221" s="12"/>
      <c r="F221" s="12"/>
      <c r="G221" s="12"/>
    </row>
    <row r="222" spans="2:7">
      <c r="B222" s="12"/>
      <c r="C222" s="12"/>
      <c r="D222" s="12"/>
      <c r="E222" s="12"/>
      <c r="F222" s="12"/>
      <c r="G222" s="12"/>
    </row>
    <row r="223" spans="2:7">
      <c r="B223" s="12"/>
      <c r="C223" s="12"/>
      <c r="D223" s="12"/>
      <c r="E223" s="12"/>
      <c r="F223" s="12"/>
      <c r="G223" s="12"/>
    </row>
    <row r="224" spans="2:7">
      <c r="B224" s="12"/>
      <c r="C224" s="12"/>
      <c r="D224" s="12"/>
      <c r="E224" s="12"/>
      <c r="F224" s="12"/>
      <c r="G224" s="12"/>
    </row>
    <row r="225" spans="2:7">
      <c r="B225" s="12"/>
      <c r="C225" s="12"/>
      <c r="D225" s="12"/>
      <c r="E225" s="12"/>
      <c r="F225" s="12"/>
      <c r="G225" s="12"/>
    </row>
    <row r="226" spans="2:7">
      <c r="B226" s="12"/>
      <c r="C226" s="12"/>
      <c r="D226" s="12"/>
      <c r="E226" s="12"/>
      <c r="F226" s="12"/>
      <c r="G226" s="12"/>
    </row>
    <row r="227" spans="2:7">
      <c r="B227" s="12"/>
      <c r="C227" s="12"/>
      <c r="D227" s="12"/>
      <c r="E227" s="12"/>
      <c r="F227" s="12"/>
      <c r="G227" s="12"/>
    </row>
    <row r="228" spans="2:7">
      <c r="B228" s="12"/>
      <c r="C228" s="12"/>
      <c r="D228" s="12"/>
      <c r="E228" s="12"/>
      <c r="F228" s="12"/>
      <c r="G228" s="12"/>
    </row>
    <row r="229" spans="2:7">
      <c r="B229" s="12"/>
      <c r="C229" s="12"/>
      <c r="D229" s="12"/>
      <c r="E229" s="12"/>
      <c r="F229" s="12"/>
      <c r="G229" s="12"/>
    </row>
    <row r="230" spans="2:7">
      <c r="B230" s="12"/>
      <c r="C230" s="12"/>
      <c r="D230" s="12"/>
      <c r="E230" s="12"/>
      <c r="F230" s="12"/>
      <c r="G230" s="12"/>
    </row>
    <row r="231" spans="2:7">
      <c r="B231" s="12"/>
      <c r="C231" s="12"/>
      <c r="D231" s="12"/>
      <c r="E231" s="12"/>
      <c r="F231" s="12"/>
      <c r="G231" s="12"/>
    </row>
    <row r="232" spans="2:7">
      <c r="B232" s="12"/>
      <c r="C232" s="12"/>
      <c r="D232" s="12"/>
      <c r="E232" s="12"/>
      <c r="F232" s="12"/>
      <c r="G232" s="12"/>
    </row>
    <row r="233" spans="2:7">
      <c r="B233" s="12"/>
      <c r="C233" s="12"/>
      <c r="D233" s="12"/>
      <c r="E233" s="12"/>
      <c r="F233" s="12"/>
      <c r="G233" s="12"/>
    </row>
    <row r="234" spans="2:7">
      <c r="B234" s="12"/>
      <c r="C234" s="12"/>
      <c r="D234" s="12"/>
      <c r="E234" s="12"/>
      <c r="F234" s="12"/>
      <c r="G234" s="12"/>
    </row>
    <row r="235" spans="2:7">
      <c r="B235" s="12"/>
      <c r="C235" s="12"/>
      <c r="D235" s="12"/>
      <c r="E235" s="12"/>
      <c r="F235" s="12"/>
      <c r="G235" s="12"/>
    </row>
    <row r="236" spans="2:7">
      <c r="B236" s="12"/>
      <c r="C236" s="12"/>
      <c r="D236" s="12"/>
      <c r="E236" s="12"/>
      <c r="F236" s="12"/>
      <c r="G236" s="12"/>
    </row>
    <row r="237" spans="2:7">
      <c r="B237" s="12"/>
      <c r="C237" s="12"/>
      <c r="D237" s="12"/>
      <c r="E237" s="12"/>
      <c r="F237" s="12"/>
      <c r="G237" s="12"/>
    </row>
    <row r="238" spans="2:7">
      <c r="B238" s="12"/>
      <c r="C238" s="12"/>
      <c r="D238" s="12"/>
      <c r="E238" s="12"/>
      <c r="F238" s="12"/>
      <c r="G238" s="12"/>
    </row>
    <row r="239" spans="2:7">
      <c r="B239" s="12"/>
      <c r="C239" s="12"/>
      <c r="D239" s="12"/>
      <c r="E239" s="12"/>
      <c r="F239" s="12"/>
      <c r="G239" s="12"/>
    </row>
    <row r="240" spans="2:7">
      <c r="B240" s="12"/>
      <c r="C240" s="12"/>
      <c r="D240" s="12"/>
      <c r="E240" s="12"/>
      <c r="F240" s="12"/>
      <c r="G240" s="12"/>
    </row>
    <row r="241" spans="2:7">
      <c r="B241" s="12"/>
      <c r="C241" s="12"/>
      <c r="D241" s="12"/>
      <c r="E241" s="12"/>
      <c r="F241" s="12"/>
      <c r="G241" s="12"/>
    </row>
    <row r="242" spans="2:7">
      <c r="B242" s="12"/>
      <c r="C242" s="12"/>
      <c r="D242" s="12"/>
      <c r="E242" s="12"/>
      <c r="F242" s="12"/>
      <c r="G242" s="12"/>
    </row>
    <row r="243" spans="2:7">
      <c r="B243" s="12"/>
      <c r="C243" s="12"/>
      <c r="D243" s="12"/>
      <c r="E243" s="12"/>
      <c r="F243" s="12"/>
      <c r="G243" s="12"/>
    </row>
    <row r="244" spans="2:7">
      <c r="B244" s="12"/>
      <c r="C244" s="12"/>
      <c r="D244" s="12"/>
      <c r="E244" s="12"/>
      <c r="F244" s="12"/>
      <c r="G244" s="12"/>
    </row>
    <row r="245" spans="2:7">
      <c r="B245" s="12"/>
      <c r="C245" s="12"/>
      <c r="D245" s="12"/>
      <c r="E245" s="12"/>
      <c r="F245" s="12"/>
      <c r="G245" s="12"/>
    </row>
    <row r="246" spans="2:7">
      <c r="B246" s="12"/>
      <c r="C246" s="12"/>
      <c r="D246" s="12"/>
      <c r="E246" s="12"/>
      <c r="F246" s="12"/>
      <c r="G246" s="12"/>
    </row>
    <row r="247" spans="2:7">
      <c r="B247" s="12"/>
      <c r="C247" s="12"/>
      <c r="D247" s="12"/>
      <c r="E247" s="12"/>
      <c r="F247" s="12"/>
      <c r="G247" s="12"/>
    </row>
    <row r="248" spans="2:7">
      <c r="B248" s="12"/>
      <c r="C248" s="12"/>
      <c r="D248" s="12"/>
      <c r="E248" s="12"/>
      <c r="F248" s="12"/>
      <c r="G248" s="12"/>
    </row>
    <row r="249" spans="2:7">
      <c r="B249" s="12"/>
      <c r="C249" s="12"/>
      <c r="D249" s="12"/>
      <c r="E249" s="12"/>
      <c r="F249" s="12"/>
      <c r="G249" s="12"/>
    </row>
    <row r="250" spans="2:7">
      <c r="B250" s="12"/>
      <c r="C250" s="12"/>
      <c r="D250" s="12"/>
      <c r="E250" s="12"/>
      <c r="F250" s="12"/>
      <c r="G250" s="12"/>
    </row>
    <row r="251" spans="2:7">
      <c r="B251" s="12"/>
      <c r="C251" s="12"/>
      <c r="D251" s="12"/>
      <c r="E251" s="12"/>
      <c r="F251" s="12"/>
      <c r="G251" s="12"/>
    </row>
    <row r="252" spans="2:7">
      <c r="B252" s="12"/>
      <c r="C252" s="12"/>
      <c r="D252" s="12"/>
      <c r="E252" s="12"/>
      <c r="F252" s="12"/>
      <c r="G252" s="12"/>
    </row>
    <row r="253" spans="2:7">
      <c r="B253" s="12"/>
      <c r="C253" s="12"/>
      <c r="D253" s="12"/>
      <c r="E253" s="12"/>
      <c r="F253" s="12"/>
      <c r="G253" s="12"/>
    </row>
    <row r="254" spans="2:7">
      <c r="B254" s="12"/>
      <c r="C254" s="12"/>
      <c r="D254" s="12"/>
      <c r="E254" s="12"/>
      <c r="F254" s="12"/>
      <c r="G254" s="12"/>
    </row>
    <row r="255" spans="2:7">
      <c r="B255" s="12"/>
      <c r="C255" s="12"/>
      <c r="D255" s="12"/>
      <c r="E255" s="12"/>
      <c r="F255" s="12"/>
      <c r="G255" s="12"/>
    </row>
    <row r="256" spans="2:7">
      <c r="B256" s="12"/>
      <c r="C256" s="12"/>
      <c r="D256" s="12"/>
      <c r="E256" s="12"/>
      <c r="F256" s="12"/>
      <c r="G256" s="12"/>
    </row>
    <row r="257" spans="2:7">
      <c r="B257" s="12"/>
      <c r="C257" s="12"/>
      <c r="D257" s="12"/>
      <c r="E257" s="12"/>
      <c r="F257" s="12"/>
      <c r="G257" s="12"/>
    </row>
    <row r="258" spans="2:7">
      <c r="B258" s="12"/>
      <c r="C258" s="12"/>
      <c r="D258" s="12"/>
      <c r="E258" s="12"/>
      <c r="F258" s="12"/>
      <c r="G258" s="12"/>
    </row>
    <row r="259" spans="2:7">
      <c r="B259" s="12"/>
      <c r="C259" s="12"/>
      <c r="D259" s="12"/>
      <c r="E259" s="12"/>
      <c r="F259" s="12"/>
      <c r="G259" s="12"/>
    </row>
    <row r="260" spans="2:7">
      <c r="B260" s="12"/>
      <c r="C260" s="12"/>
      <c r="D260" s="12"/>
      <c r="E260" s="12"/>
      <c r="F260" s="12"/>
      <c r="G260" s="12"/>
    </row>
    <row r="261" spans="2:7">
      <c r="B261" s="12"/>
      <c r="C261" s="12"/>
      <c r="D261" s="12"/>
      <c r="E261" s="12"/>
      <c r="F261" s="12"/>
      <c r="G261" s="12"/>
    </row>
    <row r="262" spans="2:7">
      <c r="B262" s="12"/>
      <c r="C262" s="12"/>
      <c r="D262" s="12"/>
      <c r="E262" s="12"/>
      <c r="F262" s="12"/>
      <c r="G262" s="12"/>
    </row>
    <row r="263" spans="2:7">
      <c r="B263" s="12"/>
      <c r="C263" s="12"/>
      <c r="D263" s="12"/>
      <c r="E263" s="12"/>
      <c r="F263" s="12"/>
      <c r="G263" s="12"/>
    </row>
    <row r="264" spans="2:7">
      <c r="B264" s="12"/>
      <c r="C264" s="12"/>
      <c r="D264" s="12"/>
      <c r="E264" s="12"/>
      <c r="F264" s="12"/>
      <c r="G264" s="12"/>
    </row>
    <row r="265" spans="2:7">
      <c r="B265" s="12"/>
      <c r="C265" s="12"/>
      <c r="D265" s="12"/>
      <c r="E265" s="12"/>
      <c r="F265" s="12"/>
      <c r="G265" s="12"/>
    </row>
    <row r="266" spans="2:7">
      <c r="B266" s="12"/>
      <c r="C266" s="12"/>
      <c r="D266" s="12"/>
      <c r="E266" s="12"/>
      <c r="F266" s="12"/>
      <c r="G266" s="12"/>
    </row>
    <row r="267" spans="2:7">
      <c r="B267" s="12"/>
      <c r="C267" s="12"/>
      <c r="D267" s="12"/>
      <c r="E267" s="12"/>
      <c r="F267" s="12"/>
      <c r="G267" s="12"/>
    </row>
    <row r="268" spans="2:7">
      <c r="B268" s="12"/>
      <c r="C268" s="12"/>
      <c r="D268" s="12"/>
      <c r="E268" s="12"/>
      <c r="F268" s="12"/>
      <c r="G268" s="12"/>
    </row>
    <row r="269" spans="2:7">
      <c r="B269" s="12"/>
      <c r="C269" s="12"/>
      <c r="D269" s="12"/>
      <c r="E269" s="12"/>
      <c r="F269" s="12"/>
      <c r="G269" s="12"/>
    </row>
    <row r="270" spans="2:7">
      <c r="B270" s="12"/>
      <c r="C270" s="12"/>
      <c r="D270" s="12"/>
      <c r="E270" s="12"/>
      <c r="F270" s="12"/>
      <c r="G270" s="12"/>
    </row>
    <row r="271" spans="2:7">
      <c r="B271" s="12"/>
      <c r="C271" s="12"/>
      <c r="D271" s="12"/>
      <c r="E271" s="12"/>
      <c r="F271" s="12"/>
      <c r="G271" s="12"/>
    </row>
    <row r="272" spans="2:7">
      <c r="B272" s="12"/>
      <c r="C272" s="12"/>
      <c r="D272" s="12"/>
      <c r="E272" s="12"/>
      <c r="F272" s="12"/>
      <c r="G272" s="12"/>
    </row>
    <row r="273" spans="2:7">
      <c r="B273" s="12"/>
      <c r="C273" s="12"/>
      <c r="D273" s="12"/>
      <c r="E273" s="12"/>
      <c r="F273" s="12"/>
      <c r="G273" s="12"/>
    </row>
    <row r="274" spans="2:7">
      <c r="B274" s="12"/>
      <c r="C274" s="12"/>
      <c r="D274" s="12"/>
      <c r="E274" s="12"/>
      <c r="F274" s="12"/>
      <c r="G274" s="12"/>
    </row>
    <row r="275" spans="2:7">
      <c r="B275" s="12"/>
      <c r="C275" s="12"/>
      <c r="D275" s="12"/>
      <c r="E275" s="12"/>
      <c r="F275" s="12"/>
      <c r="G275" s="12"/>
    </row>
    <row r="276" spans="2:7">
      <c r="B276" s="12"/>
      <c r="C276" s="12"/>
      <c r="D276" s="12"/>
      <c r="E276" s="12"/>
      <c r="F276" s="12"/>
      <c r="G276" s="12"/>
    </row>
    <row r="277" spans="2:7">
      <c r="B277" s="12"/>
      <c r="C277" s="12"/>
      <c r="D277" s="12"/>
      <c r="E277" s="12"/>
      <c r="F277" s="12"/>
      <c r="G277" s="12"/>
    </row>
    <row r="278" spans="2:7">
      <c r="B278" s="12"/>
      <c r="C278" s="12"/>
      <c r="D278" s="12"/>
      <c r="E278" s="12"/>
      <c r="F278" s="12"/>
      <c r="G278" s="12"/>
    </row>
    <row r="279" spans="2:7">
      <c r="B279" s="12"/>
      <c r="C279" s="12"/>
      <c r="D279" s="12"/>
      <c r="E279" s="12"/>
      <c r="F279" s="12"/>
      <c r="G279" s="12"/>
    </row>
    <row r="280" spans="2:7">
      <c r="B280" s="12"/>
      <c r="C280" s="12"/>
      <c r="D280" s="12"/>
      <c r="E280" s="12"/>
      <c r="F280" s="12"/>
      <c r="G280" s="12"/>
    </row>
    <row r="281" spans="2:7">
      <c r="B281" s="12"/>
      <c r="C281" s="12"/>
      <c r="D281" s="12"/>
      <c r="E281" s="12"/>
      <c r="F281" s="12"/>
      <c r="G281" s="12"/>
    </row>
    <row r="282" spans="2:7">
      <c r="B282" s="12"/>
      <c r="C282" s="12"/>
      <c r="D282" s="12"/>
      <c r="E282" s="12"/>
      <c r="F282" s="12"/>
      <c r="G282" s="12"/>
    </row>
    <row r="283" spans="2:7">
      <c r="B283" s="12"/>
      <c r="C283" s="12"/>
      <c r="D283" s="12"/>
      <c r="E283" s="12"/>
      <c r="F283" s="12"/>
      <c r="G283" s="12"/>
    </row>
    <row r="284" spans="2:7">
      <c r="B284" s="12"/>
      <c r="C284" s="12"/>
      <c r="D284" s="12"/>
      <c r="E284" s="12"/>
      <c r="F284" s="12"/>
      <c r="G284" s="12"/>
    </row>
    <row r="285" spans="2:7">
      <c r="B285" s="12"/>
      <c r="C285" s="12"/>
      <c r="D285" s="12"/>
      <c r="E285" s="12"/>
      <c r="F285" s="12"/>
      <c r="G285" s="12"/>
    </row>
    <row r="286" spans="2:7">
      <c r="B286" s="12"/>
      <c r="C286" s="12"/>
      <c r="D286" s="12"/>
      <c r="E286" s="12"/>
      <c r="F286" s="12"/>
      <c r="G286" s="12"/>
    </row>
    <row r="287" spans="2:7">
      <c r="B287" s="12"/>
      <c r="C287" s="12"/>
      <c r="D287" s="12"/>
      <c r="E287" s="12"/>
      <c r="F287" s="12"/>
      <c r="G287" s="12"/>
    </row>
    <row r="288" spans="2:7">
      <c r="B288" s="12"/>
      <c r="C288" s="12"/>
      <c r="D288" s="12"/>
      <c r="E288" s="12"/>
      <c r="F288" s="12"/>
      <c r="G288" s="12"/>
    </row>
    <row r="289" spans="2:7">
      <c r="B289" s="12"/>
      <c r="C289" s="12"/>
      <c r="D289" s="12"/>
      <c r="E289" s="12"/>
      <c r="F289" s="12"/>
      <c r="G289" s="12"/>
    </row>
    <row r="290" spans="2:7">
      <c r="B290" s="12"/>
      <c r="C290" s="12"/>
      <c r="D290" s="12"/>
      <c r="E290" s="12"/>
      <c r="F290" s="12"/>
      <c r="G290" s="12"/>
    </row>
    <row r="291" spans="2:7">
      <c r="B291" s="12"/>
      <c r="C291" s="12"/>
      <c r="D291" s="12"/>
      <c r="E291" s="12"/>
      <c r="F291" s="12"/>
      <c r="G291" s="12"/>
    </row>
    <row r="292" spans="2:7">
      <c r="B292" s="12"/>
      <c r="C292" s="12"/>
      <c r="D292" s="12"/>
      <c r="E292" s="12"/>
      <c r="F292" s="12"/>
      <c r="G292" s="12"/>
    </row>
    <row r="293" spans="2:7">
      <c r="B293" s="12"/>
      <c r="C293" s="12"/>
      <c r="D293" s="12"/>
      <c r="E293" s="12"/>
      <c r="F293" s="12"/>
      <c r="G293" s="12"/>
    </row>
    <row r="294" spans="2:7">
      <c r="B294" s="12"/>
      <c r="C294" s="12"/>
      <c r="D294" s="12"/>
      <c r="E294" s="12"/>
      <c r="F294" s="12"/>
      <c r="G294" s="12"/>
    </row>
    <row r="295" spans="2:7">
      <c r="B295" s="12"/>
      <c r="C295" s="12"/>
      <c r="D295" s="12"/>
      <c r="E295" s="12"/>
      <c r="F295" s="12"/>
      <c r="G295" s="12"/>
    </row>
    <row r="296" spans="2:7">
      <c r="B296" s="12"/>
      <c r="C296" s="12"/>
      <c r="D296" s="12"/>
      <c r="E296" s="12"/>
      <c r="F296" s="12"/>
      <c r="G296" s="12"/>
    </row>
    <row r="297" spans="2:7">
      <c r="B297" s="12"/>
      <c r="C297" s="12"/>
      <c r="D297" s="12"/>
      <c r="E297" s="12"/>
      <c r="F297" s="12"/>
      <c r="G297" s="12"/>
    </row>
    <row r="298" spans="2:7">
      <c r="B298" s="12"/>
      <c r="C298" s="12"/>
      <c r="D298" s="12"/>
      <c r="E298" s="12"/>
      <c r="F298" s="12"/>
      <c r="G298" s="12"/>
    </row>
    <row r="299" spans="2:7">
      <c r="B299" s="12"/>
      <c r="C299" s="12"/>
      <c r="D299" s="12"/>
      <c r="E299" s="12"/>
      <c r="F299" s="12"/>
      <c r="G299" s="12"/>
    </row>
    <row r="300" spans="2:7">
      <c r="B300" s="12"/>
      <c r="C300" s="12"/>
      <c r="D300" s="12"/>
      <c r="E300" s="12"/>
      <c r="F300" s="12"/>
      <c r="G300" s="12"/>
    </row>
    <row r="301" spans="2:7">
      <c r="B301" s="12"/>
      <c r="C301" s="12"/>
      <c r="D301" s="12"/>
      <c r="E301" s="12"/>
      <c r="F301" s="12"/>
      <c r="G301" s="12"/>
    </row>
    <row r="302" spans="2:7">
      <c r="B302" s="12"/>
      <c r="C302" s="12"/>
      <c r="D302" s="12"/>
      <c r="E302" s="12"/>
      <c r="F302" s="12"/>
      <c r="G302" s="12"/>
    </row>
    <row r="303" spans="2:7">
      <c r="B303" s="12"/>
      <c r="C303" s="12"/>
      <c r="D303" s="12"/>
      <c r="E303" s="12"/>
      <c r="F303" s="12"/>
      <c r="G303" s="12"/>
    </row>
    <row r="304" spans="2:7">
      <c r="B304" s="12"/>
      <c r="C304" s="12"/>
      <c r="D304" s="12"/>
      <c r="E304" s="12"/>
      <c r="F304" s="12"/>
      <c r="G304" s="12"/>
    </row>
    <row r="305" spans="2:7">
      <c r="B305" s="12"/>
      <c r="C305" s="12"/>
      <c r="D305" s="12"/>
      <c r="E305" s="12"/>
      <c r="F305" s="12"/>
      <c r="G305" s="12"/>
    </row>
    <row r="306" spans="2:7">
      <c r="B306" s="12"/>
      <c r="C306" s="12"/>
      <c r="D306" s="12"/>
      <c r="E306" s="12"/>
      <c r="F306" s="12"/>
      <c r="G306" s="12"/>
    </row>
    <row r="307" spans="2:7">
      <c r="B307" s="12"/>
      <c r="C307" s="12"/>
      <c r="D307" s="12"/>
      <c r="E307" s="12"/>
      <c r="F307" s="12"/>
      <c r="G307" s="12"/>
    </row>
    <row r="308" spans="2:7">
      <c r="B308" s="12"/>
      <c r="C308" s="12"/>
      <c r="D308" s="12"/>
      <c r="E308" s="12"/>
      <c r="F308" s="12"/>
      <c r="G308" s="12"/>
    </row>
    <row r="309" spans="2:7">
      <c r="B309" s="12"/>
      <c r="C309" s="12"/>
      <c r="D309" s="12"/>
      <c r="E309" s="12"/>
      <c r="F309" s="12"/>
      <c r="G309" s="12"/>
    </row>
    <row r="310" spans="2:7">
      <c r="B310" s="12"/>
      <c r="C310" s="12"/>
      <c r="D310" s="12"/>
      <c r="E310" s="12"/>
      <c r="F310" s="12"/>
      <c r="G310" s="12"/>
    </row>
    <row r="311" spans="2:7">
      <c r="B311" s="12"/>
      <c r="C311" s="12"/>
      <c r="D311" s="12"/>
      <c r="E311" s="12"/>
      <c r="F311" s="12"/>
      <c r="G311" s="12"/>
    </row>
    <row r="312" spans="2:7">
      <c r="B312" s="12"/>
      <c r="C312" s="12"/>
      <c r="D312" s="12"/>
      <c r="E312" s="12"/>
      <c r="F312" s="12"/>
      <c r="G312" s="12"/>
    </row>
    <row r="313" spans="2:7">
      <c r="B313" s="12"/>
      <c r="C313" s="12"/>
      <c r="D313" s="12"/>
      <c r="E313" s="12"/>
      <c r="F313" s="12"/>
      <c r="G313" s="12"/>
    </row>
    <row r="314" spans="2:7">
      <c r="B314" s="12"/>
      <c r="C314" s="12"/>
      <c r="D314" s="12"/>
      <c r="E314" s="12"/>
      <c r="F314" s="12"/>
      <c r="G314" s="12"/>
    </row>
    <row r="315" spans="2:7">
      <c r="B315" s="12"/>
      <c r="C315" s="12"/>
      <c r="D315" s="12"/>
      <c r="E315" s="12"/>
      <c r="F315" s="12"/>
      <c r="G315" s="12"/>
    </row>
    <row r="316" spans="2:7">
      <c r="B316" s="12"/>
      <c r="C316" s="12"/>
      <c r="D316" s="12"/>
      <c r="E316" s="12"/>
      <c r="F316" s="12"/>
      <c r="G316" s="12"/>
    </row>
    <row r="317" spans="2:7">
      <c r="B317" s="12"/>
      <c r="C317" s="12"/>
      <c r="D317" s="12"/>
      <c r="E317" s="12"/>
      <c r="F317" s="12"/>
      <c r="G317" s="12"/>
    </row>
    <row r="318" spans="2:7">
      <c r="B318" s="12"/>
      <c r="C318" s="12"/>
      <c r="D318" s="12"/>
      <c r="E318" s="12"/>
      <c r="F318" s="12"/>
      <c r="G318" s="12"/>
    </row>
    <row r="319" spans="2:7">
      <c r="B319" s="12"/>
      <c r="C319" s="12"/>
      <c r="D319" s="12"/>
      <c r="E319" s="12"/>
      <c r="F319" s="12"/>
      <c r="G319" s="12"/>
    </row>
    <row r="320" spans="2:7">
      <c r="B320" s="12"/>
      <c r="C320" s="12"/>
      <c r="D320" s="12"/>
      <c r="E320" s="12"/>
      <c r="F320" s="12"/>
      <c r="G320" s="12"/>
    </row>
    <row r="321" spans="2:7">
      <c r="B321" s="12"/>
      <c r="C321" s="12"/>
      <c r="D321" s="12"/>
      <c r="E321" s="12"/>
      <c r="F321" s="12"/>
      <c r="G321" s="12"/>
    </row>
    <row r="322" spans="2:7">
      <c r="B322" s="12"/>
      <c r="C322" s="12"/>
      <c r="D322" s="12"/>
      <c r="E322" s="12"/>
      <c r="F322" s="12"/>
      <c r="G322" s="12"/>
    </row>
    <row r="323" spans="2:7">
      <c r="B323" s="12"/>
      <c r="C323" s="12"/>
      <c r="D323" s="12"/>
      <c r="E323" s="12"/>
      <c r="F323" s="12"/>
      <c r="G323" s="12"/>
    </row>
    <row r="324" spans="2:7">
      <c r="B324" s="12"/>
      <c r="C324" s="12"/>
      <c r="D324" s="12"/>
      <c r="E324" s="12"/>
      <c r="F324" s="12"/>
      <c r="G324" s="12"/>
    </row>
    <row r="325" spans="2:7">
      <c r="B325" s="12"/>
      <c r="C325" s="12"/>
      <c r="D325" s="12"/>
      <c r="E325" s="12"/>
      <c r="F325" s="12"/>
      <c r="G325" s="12"/>
    </row>
    <row r="326" spans="2:7">
      <c r="B326" s="12"/>
      <c r="C326" s="12"/>
      <c r="D326" s="12"/>
      <c r="E326" s="12"/>
      <c r="F326" s="12"/>
      <c r="G326" s="12"/>
    </row>
    <row r="327" spans="2:7">
      <c r="B327" s="12"/>
      <c r="C327" s="12"/>
      <c r="D327" s="12"/>
      <c r="E327" s="12"/>
      <c r="F327" s="12"/>
      <c r="G327" s="12"/>
    </row>
    <row r="328" spans="2:7">
      <c r="B328" s="12"/>
      <c r="C328" s="12"/>
      <c r="D328" s="12"/>
      <c r="E328" s="12"/>
      <c r="F328" s="12"/>
      <c r="G328" s="12"/>
    </row>
    <row r="329" spans="2:7">
      <c r="B329" s="12"/>
      <c r="C329" s="12"/>
      <c r="D329" s="12"/>
      <c r="E329" s="12"/>
      <c r="F329" s="12"/>
      <c r="G329" s="12"/>
    </row>
    <row r="330" spans="2:7">
      <c r="B330" s="12"/>
      <c r="C330" s="12"/>
      <c r="D330" s="12"/>
      <c r="E330" s="12"/>
      <c r="F330" s="12"/>
      <c r="G330" s="12"/>
    </row>
    <row r="331" spans="2:7">
      <c r="B331" s="12"/>
      <c r="C331" s="12"/>
      <c r="D331" s="12"/>
      <c r="E331" s="12"/>
      <c r="F331" s="12"/>
      <c r="G331" s="12"/>
    </row>
    <row r="332" spans="2:7">
      <c r="B332" s="12"/>
      <c r="C332" s="12"/>
      <c r="D332" s="12"/>
      <c r="E332" s="12"/>
      <c r="F332" s="12"/>
      <c r="G332" s="12"/>
    </row>
    <row r="333" spans="2:7">
      <c r="B333" s="12"/>
      <c r="C333" s="12"/>
      <c r="D333" s="12"/>
      <c r="E333" s="12"/>
      <c r="F333" s="12"/>
      <c r="G333" s="12"/>
    </row>
    <row r="334" spans="2:7">
      <c r="B334" s="12"/>
      <c r="C334" s="12"/>
      <c r="D334" s="12"/>
      <c r="E334" s="12"/>
      <c r="F334" s="12"/>
      <c r="G334" s="12"/>
    </row>
    <row r="335" spans="2:7">
      <c r="B335" s="12"/>
      <c r="C335" s="12"/>
      <c r="D335" s="12"/>
      <c r="E335" s="12"/>
      <c r="F335" s="12"/>
      <c r="G335" s="12"/>
    </row>
    <row r="336" spans="2:7">
      <c r="B336" s="12"/>
      <c r="C336" s="12"/>
      <c r="D336" s="12"/>
      <c r="E336" s="12"/>
      <c r="F336" s="12"/>
      <c r="G336" s="12"/>
    </row>
    <row r="337" spans="2:7">
      <c r="B337" s="12"/>
      <c r="C337" s="12"/>
      <c r="D337" s="12"/>
      <c r="E337" s="12"/>
      <c r="F337" s="12"/>
      <c r="G337" s="12"/>
    </row>
    <row r="338" spans="2:7">
      <c r="B338" s="12"/>
      <c r="C338" s="12"/>
      <c r="D338" s="12"/>
      <c r="E338" s="12"/>
      <c r="F338" s="12"/>
      <c r="G338" s="12"/>
    </row>
    <row r="339" spans="2:7">
      <c r="B339" s="12"/>
      <c r="C339" s="12"/>
      <c r="D339" s="12"/>
      <c r="E339" s="12"/>
      <c r="F339" s="12"/>
      <c r="G339" s="12"/>
    </row>
    <row r="340" spans="2:7">
      <c r="B340" s="12"/>
      <c r="C340" s="12"/>
      <c r="D340" s="12"/>
      <c r="E340" s="12"/>
      <c r="F340" s="12"/>
      <c r="G340" s="12"/>
    </row>
    <row r="341" spans="2:7">
      <c r="B341" s="12"/>
      <c r="C341" s="12"/>
      <c r="D341" s="12"/>
      <c r="E341" s="12"/>
      <c r="F341" s="12"/>
      <c r="G341" s="12"/>
    </row>
    <row r="342" spans="2:7">
      <c r="B342" s="12"/>
      <c r="C342" s="12"/>
      <c r="D342" s="12"/>
      <c r="E342" s="12"/>
      <c r="F342" s="12"/>
      <c r="G342" s="12"/>
    </row>
    <row r="343" spans="2:7">
      <c r="B343" s="12"/>
      <c r="C343" s="12"/>
      <c r="D343" s="12"/>
      <c r="E343" s="12"/>
      <c r="F343" s="12"/>
      <c r="G343" s="12"/>
    </row>
    <row r="344" spans="2:7">
      <c r="B344" s="12"/>
      <c r="C344" s="12"/>
      <c r="D344" s="12"/>
      <c r="E344" s="12"/>
      <c r="F344" s="12"/>
      <c r="G344" s="12"/>
    </row>
    <row r="345" spans="2:7">
      <c r="B345" s="12"/>
      <c r="C345" s="12"/>
      <c r="D345" s="12"/>
      <c r="E345" s="12"/>
      <c r="F345" s="12"/>
      <c r="G345" s="12"/>
    </row>
    <row r="346" spans="2:7">
      <c r="B346" s="12"/>
      <c r="C346" s="12"/>
      <c r="D346" s="12"/>
      <c r="E346" s="12"/>
      <c r="F346" s="12"/>
      <c r="G346" s="12"/>
    </row>
    <row r="347" spans="2:7">
      <c r="B347" s="12"/>
      <c r="C347" s="12"/>
      <c r="D347" s="12"/>
      <c r="E347" s="12"/>
      <c r="F347" s="12"/>
      <c r="G347" s="12"/>
    </row>
    <row r="348" spans="2:7">
      <c r="B348" s="12"/>
      <c r="C348" s="12"/>
      <c r="D348" s="12"/>
      <c r="E348" s="12"/>
      <c r="F348" s="12"/>
      <c r="G348" s="12"/>
    </row>
    <row r="349" spans="2:7">
      <c r="B349" s="12"/>
      <c r="C349" s="12"/>
      <c r="D349" s="12"/>
      <c r="E349" s="12"/>
      <c r="F349" s="12"/>
      <c r="G349" s="12"/>
    </row>
    <row r="350" spans="2:7">
      <c r="B350" s="12"/>
      <c r="C350" s="12"/>
      <c r="D350" s="12"/>
      <c r="E350" s="12"/>
      <c r="F350" s="12"/>
      <c r="G350" s="12"/>
    </row>
    <row r="351" spans="2:7">
      <c r="B351" s="12"/>
      <c r="C351" s="12"/>
      <c r="D351" s="12"/>
      <c r="E351" s="12"/>
      <c r="F351" s="12"/>
      <c r="G351" s="12"/>
    </row>
    <row r="352" spans="2:7">
      <c r="B352" s="12"/>
      <c r="C352" s="12"/>
      <c r="D352" s="12"/>
      <c r="E352" s="12"/>
      <c r="F352" s="12"/>
      <c r="G352" s="12"/>
    </row>
    <row r="353" spans="2:7">
      <c r="B353" s="12"/>
      <c r="C353" s="12"/>
      <c r="D353" s="12"/>
      <c r="E353" s="12"/>
      <c r="F353" s="12"/>
      <c r="G353" s="12"/>
    </row>
    <row r="354" spans="2:7">
      <c r="B354" s="12"/>
      <c r="C354" s="12"/>
      <c r="D354" s="12"/>
      <c r="E354" s="12"/>
      <c r="F354" s="12"/>
      <c r="G354" s="12"/>
    </row>
    <row r="355" spans="2:7">
      <c r="B355" s="12"/>
      <c r="C355" s="12"/>
      <c r="D355" s="12"/>
      <c r="E355" s="12"/>
      <c r="F355" s="12"/>
      <c r="G355" s="12"/>
    </row>
    <row r="356" spans="2:7">
      <c r="B356" s="12"/>
      <c r="C356" s="12"/>
      <c r="D356" s="12"/>
      <c r="E356" s="12"/>
      <c r="F356" s="12"/>
      <c r="G356" s="12"/>
    </row>
    <row r="357" spans="2:7">
      <c r="B357" s="12"/>
      <c r="C357" s="12"/>
      <c r="D357" s="12"/>
      <c r="E357" s="12"/>
      <c r="F357" s="12"/>
      <c r="G357" s="12"/>
    </row>
    <row r="358" spans="2:7">
      <c r="B358" s="12"/>
      <c r="C358" s="12"/>
      <c r="D358" s="12"/>
      <c r="E358" s="12"/>
      <c r="F358" s="12"/>
      <c r="G358" s="12"/>
    </row>
    <row r="359" spans="2:7">
      <c r="B359" s="12"/>
      <c r="C359" s="12"/>
      <c r="D359" s="12"/>
      <c r="E359" s="12"/>
      <c r="F359" s="12"/>
      <c r="G359" s="12"/>
    </row>
    <row r="360" spans="2:7">
      <c r="B360" s="12"/>
      <c r="C360" s="12"/>
      <c r="D360" s="12"/>
      <c r="E360" s="12"/>
      <c r="F360" s="12"/>
      <c r="G360" s="12"/>
    </row>
    <row r="361" spans="2:7">
      <c r="B361" s="12"/>
      <c r="C361" s="12"/>
      <c r="D361" s="12"/>
      <c r="E361" s="12"/>
      <c r="F361" s="12"/>
      <c r="G361" s="12"/>
    </row>
    <row r="362" spans="2:7">
      <c r="B362" s="12"/>
      <c r="C362" s="12"/>
      <c r="D362" s="12"/>
      <c r="E362" s="12"/>
      <c r="F362" s="12"/>
      <c r="G362" s="12"/>
    </row>
    <row r="363" spans="2:7">
      <c r="B363" s="12"/>
      <c r="C363" s="12"/>
      <c r="D363" s="12"/>
      <c r="E363" s="12"/>
      <c r="F363" s="12"/>
      <c r="G363" s="12"/>
    </row>
    <row r="364" spans="2:7">
      <c r="B364" s="12"/>
      <c r="C364" s="12"/>
      <c r="D364" s="12"/>
      <c r="E364" s="12"/>
      <c r="F364" s="12"/>
      <c r="G364" s="12"/>
    </row>
    <row r="365" spans="2:7">
      <c r="B365" s="12"/>
      <c r="C365" s="12"/>
      <c r="D365" s="12"/>
      <c r="E365" s="12"/>
      <c r="F365" s="12"/>
      <c r="G365" s="12"/>
    </row>
    <row r="366" spans="2:7">
      <c r="B366" s="12"/>
      <c r="C366" s="12"/>
      <c r="D366" s="12"/>
      <c r="E366" s="12"/>
      <c r="F366" s="12"/>
      <c r="G366" s="12"/>
    </row>
    <row r="367" spans="2:7">
      <c r="B367" s="12"/>
      <c r="C367" s="12"/>
      <c r="D367" s="12"/>
      <c r="E367" s="12"/>
      <c r="F367" s="12"/>
      <c r="G367" s="12"/>
    </row>
    <row r="368" spans="2:7">
      <c r="B368" s="12"/>
      <c r="C368" s="12"/>
      <c r="D368" s="12"/>
      <c r="E368" s="12"/>
      <c r="F368" s="12"/>
      <c r="G368" s="12"/>
    </row>
    <row r="369" spans="2:7">
      <c r="B369" s="12"/>
      <c r="C369" s="12"/>
      <c r="D369" s="12"/>
      <c r="E369" s="12"/>
      <c r="F369" s="12"/>
      <c r="G369" s="12"/>
    </row>
    <row r="370" spans="2:7">
      <c r="B370" s="12"/>
      <c r="C370" s="12"/>
      <c r="D370" s="12"/>
      <c r="E370" s="12"/>
      <c r="F370" s="12"/>
      <c r="G370" s="12"/>
    </row>
    <row r="371" spans="2:7">
      <c r="B371" s="12"/>
      <c r="C371" s="12"/>
      <c r="D371" s="12"/>
      <c r="E371" s="12"/>
      <c r="F371" s="12"/>
      <c r="G371" s="12"/>
    </row>
    <row r="372" spans="2:7">
      <c r="B372" s="12"/>
      <c r="C372" s="12"/>
      <c r="D372" s="12"/>
      <c r="E372" s="12"/>
      <c r="F372" s="12"/>
      <c r="G372" s="12"/>
    </row>
    <row r="373" spans="2:7">
      <c r="B373" s="12"/>
      <c r="C373" s="12"/>
      <c r="D373" s="12"/>
      <c r="E373" s="12"/>
      <c r="F373" s="12"/>
      <c r="G373" s="12"/>
    </row>
    <row r="374" spans="2:7">
      <c r="B374" s="12"/>
      <c r="C374" s="12"/>
      <c r="D374" s="12"/>
      <c r="E374" s="12"/>
      <c r="F374" s="12"/>
      <c r="G374" s="12"/>
    </row>
    <row r="375" spans="2:7">
      <c r="B375" s="12"/>
      <c r="C375" s="12"/>
      <c r="D375" s="12"/>
      <c r="E375" s="12"/>
      <c r="F375" s="12"/>
      <c r="G375" s="12"/>
    </row>
    <row r="376" spans="2:7">
      <c r="B376" s="12"/>
      <c r="C376" s="12"/>
      <c r="D376" s="12"/>
      <c r="E376" s="12"/>
      <c r="F376" s="12"/>
      <c r="G376" s="12"/>
    </row>
    <row r="377" spans="2:7">
      <c r="B377" s="12"/>
      <c r="C377" s="12"/>
      <c r="D377" s="12"/>
      <c r="E377" s="12"/>
      <c r="F377" s="12"/>
      <c r="G377" s="12"/>
    </row>
    <row r="378" spans="2:7">
      <c r="B378" s="12"/>
      <c r="C378" s="12"/>
      <c r="D378" s="12"/>
      <c r="E378" s="12"/>
      <c r="F378" s="12"/>
      <c r="G378" s="12"/>
    </row>
    <row r="379" spans="2:7">
      <c r="B379" s="12"/>
      <c r="C379" s="12"/>
      <c r="D379" s="12"/>
      <c r="E379" s="12"/>
      <c r="F379" s="12"/>
      <c r="G379" s="12"/>
    </row>
    <row r="380" spans="2:7">
      <c r="B380" s="12"/>
      <c r="C380" s="12"/>
      <c r="D380" s="12"/>
      <c r="E380" s="12"/>
      <c r="F380" s="12"/>
      <c r="G380" s="12"/>
    </row>
    <row r="381" spans="2:7">
      <c r="B381" s="12"/>
      <c r="C381" s="12"/>
      <c r="D381" s="12"/>
      <c r="E381" s="12"/>
      <c r="F381" s="12"/>
      <c r="G381" s="12"/>
    </row>
    <row r="382" spans="2:7">
      <c r="B382" s="12"/>
      <c r="C382" s="12"/>
      <c r="D382" s="12"/>
      <c r="E382" s="12"/>
      <c r="F382" s="12"/>
      <c r="G382" s="12"/>
    </row>
    <row r="383" spans="2:7">
      <c r="B383" s="12"/>
      <c r="C383" s="12"/>
      <c r="D383" s="12"/>
      <c r="E383" s="12"/>
      <c r="F383" s="12"/>
      <c r="G383" s="12"/>
    </row>
    <row r="384" spans="2:7">
      <c r="B384" s="12"/>
      <c r="C384" s="12"/>
      <c r="D384" s="12"/>
      <c r="E384" s="12"/>
      <c r="F384" s="12"/>
      <c r="G384" s="12"/>
    </row>
    <row r="385" spans="2:7">
      <c r="B385" s="12"/>
      <c r="C385" s="12"/>
      <c r="D385" s="12"/>
      <c r="E385" s="12"/>
      <c r="F385" s="12"/>
      <c r="G385" s="12"/>
    </row>
    <row r="386" spans="2:7">
      <c r="B386" s="12"/>
      <c r="C386" s="12"/>
      <c r="D386" s="12"/>
      <c r="E386" s="12"/>
      <c r="F386" s="12"/>
      <c r="G386" s="12"/>
    </row>
    <row r="387" spans="2:7">
      <c r="B387" s="12"/>
      <c r="C387" s="12"/>
      <c r="D387" s="12"/>
      <c r="E387" s="12"/>
      <c r="F387" s="12"/>
      <c r="G387" s="12"/>
    </row>
    <row r="388" spans="2:7">
      <c r="B388" s="12"/>
      <c r="C388" s="12"/>
      <c r="D388" s="12"/>
      <c r="E388" s="12"/>
      <c r="F388" s="12"/>
      <c r="G388" s="12"/>
    </row>
    <row r="389" spans="2:7">
      <c r="B389" s="12"/>
      <c r="C389" s="12"/>
      <c r="D389" s="12"/>
      <c r="E389" s="12"/>
      <c r="F389" s="12"/>
      <c r="G389" s="12"/>
    </row>
    <row r="390" spans="2:7">
      <c r="B390" s="12"/>
      <c r="C390" s="12"/>
      <c r="D390" s="12"/>
      <c r="E390" s="12"/>
      <c r="F390" s="12"/>
      <c r="G390" s="12"/>
    </row>
    <row r="391" spans="2:7">
      <c r="B391" s="12"/>
      <c r="C391" s="12"/>
      <c r="D391" s="12"/>
      <c r="E391" s="12"/>
      <c r="F391" s="12"/>
      <c r="G391" s="12"/>
    </row>
    <row r="392" spans="2:7">
      <c r="B392" s="12"/>
      <c r="C392" s="12"/>
      <c r="D392" s="12"/>
      <c r="E392" s="12"/>
      <c r="F392" s="12"/>
      <c r="G392" s="12"/>
    </row>
    <row r="393" spans="2:7">
      <c r="B393" s="12"/>
      <c r="C393" s="12"/>
      <c r="D393" s="12"/>
      <c r="E393" s="12"/>
      <c r="F393" s="12"/>
      <c r="G393" s="12"/>
    </row>
    <row r="394" spans="2:7">
      <c r="B394" s="12"/>
      <c r="C394" s="12"/>
      <c r="D394" s="12"/>
      <c r="E394" s="12"/>
      <c r="F394" s="12"/>
      <c r="G394" s="12"/>
    </row>
    <row r="395" spans="2:7">
      <c r="B395" s="12"/>
      <c r="C395" s="12"/>
      <c r="D395" s="12"/>
      <c r="E395" s="12"/>
      <c r="F395" s="12"/>
      <c r="G395" s="12"/>
    </row>
    <row r="396" spans="2:7">
      <c r="B396" s="12"/>
      <c r="C396" s="12"/>
      <c r="D396" s="12"/>
      <c r="E396" s="12"/>
      <c r="F396" s="12"/>
      <c r="G396" s="12"/>
    </row>
    <row r="397" spans="2:7">
      <c r="B397" s="12"/>
      <c r="C397" s="12"/>
      <c r="D397" s="12"/>
      <c r="E397" s="12"/>
      <c r="F397" s="12"/>
      <c r="G397" s="12"/>
    </row>
    <row r="398" spans="2:7">
      <c r="B398" s="12"/>
      <c r="C398" s="12"/>
      <c r="D398" s="12"/>
      <c r="E398" s="12"/>
      <c r="F398" s="12"/>
      <c r="G398" s="12"/>
    </row>
    <row r="399" spans="2:7">
      <c r="B399" s="12"/>
      <c r="C399" s="12"/>
      <c r="D399" s="12"/>
      <c r="E399" s="12"/>
      <c r="F399" s="12"/>
      <c r="G399" s="12"/>
    </row>
    <row r="400" spans="2:7">
      <c r="B400" s="12"/>
      <c r="C400" s="12"/>
      <c r="D400" s="12"/>
      <c r="E400" s="12"/>
      <c r="F400" s="12"/>
      <c r="G400" s="12"/>
    </row>
    <row r="401" spans="2:7">
      <c r="B401" s="12"/>
      <c r="C401" s="12"/>
      <c r="D401" s="12"/>
      <c r="E401" s="12"/>
      <c r="F401" s="12"/>
      <c r="G401" s="12"/>
    </row>
    <row r="402" spans="2:7">
      <c r="B402" s="12"/>
      <c r="C402" s="12"/>
      <c r="D402" s="12"/>
      <c r="E402" s="12"/>
      <c r="F402" s="12"/>
      <c r="G402" s="12"/>
    </row>
    <row r="403" spans="2:7">
      <c r="B403" s="12"/>
      <c r="C403" s="12"/>
      <c r="D403" s="12"/>
      <c r="E403" s="12"/>
      <c r="F403" s="12"/>
      <c r="G403" s="12"/>
    </row>
    <row r="404" spans="2:7">
      <c r="B404" s="12"/>
      <c r="C404" s="12"/>
      <c r="D404" s="12"/>
      <c r="E404" s="12"/>
      <c r="F404" s="12"/>
      <c r="G404" s="12"/>
    </row>
    <row r="405" spans="2:7">
      <c r="B405" s="12"/>
      <c r="C405" s="12"/>
      <c r="D405" s="12"/>
      <c r="E405" s="12"/>
      <c r="F405" s="12"/>
      <c r="G405" s="12"/>
    </row>
    <row r="406" spans="2:7">
      <c r="B406" s="12"/>
      <c r="C406" s="12"/>
      <c r="D406" s="12"/>
      <c r="E406" s="12"/>
      <c r="F406" s="12"/>
      <c r="G406" s="12"/>
    </row>
    <row r="407" spans="2:7">
      <c r="B407" s="12"/>
      <c r="C407" s="12"/>
      <c r="D407" s="12"/>
      <c r="E407" s="12"/>
      <c r="F407" s="12"/>
      <c r="G407" s="12"/>
    </row>
    <row r="408" spans="2:7">
      <c r="B408" s="12"/>
      <c r="C408" s="12"/>
      <c r="D408" s="12"/>
      <c r="E408" s="12"/>
      <c r="F408" s="12"/>
      <c r="G408" s="12"/>
    </row>
    <row r="409" spans="2:7">
      <c r="B409" s="12"/>
      <c r="C409" s="12"/>
      <c r="D409" s="12"/>
      <c r="E409" s="12"/>
      <c r="F409" s="12"/>
      <c r="G409" s="12"/>
    </row>
    <row r="410" spans="2:7">
      <c r="B410" s="12"/>
      <c r="C410" s="12"/>
      <c r="D410" s="12"/>
      <c r="E410" s="12"/>
      <c r="F410" s="12"/>
      <c r="G410" s="12"/>
    </row>
    <row r="411" spans="2:7">
      <c r="B411" s="12"/>
      <c r="C411" s="12"/>
      <c r="D411" s="12"/>
      <c r="E411" s="12"/>
      <c r="F411" s="12"/>
      <c r="G411" s="12"/>
    </row>
    <row r="412" spans="2:7">
      <c r="B412" s="12"/>
      <c r="C412" s="12"/>
      <c r="D412" s="12"/>
      <c r="E412" s="12"/>
      <c r="F412" s="12"/>
      <c r="G412" s="12"/>
    </row>
    <row r="413" spans="2:7">
      <c r="B413" s="12"/>
      <c r="C413" s="12"/>
      <c r="D413" s="12"/>
      <c r="E413" s="12"/>
      <c r="F413" s="12"/>
      <c r="G413" s="12"/>
    </row>
    <row r="414" spans="2:7">
      <c r="B414" s="12"/>
      <c r="C414" s="12"/>
      <c r="D414" s="12"/>
      <c r="E414" s="12"/>
      <c r="F414" s="12"/>
      <c r="G414" s="12"/>
    </row>
    <row r="415" spans="2:7">
      <c r="B415" s="12"/>
      <c r="C415" s="12"/>
      <c r="D415" s="12"/>
      <c r="E415" s="12"/>
      <c r="F415" s="12"/>
      <c r="G415" s="12"/>
    </row>
    <row r="416" spans="2:7">
      <c r="B416" s="12"/>
      <c r="C416" s="12"/>
      <c r="D416" s="12"/>
      <c r="E416" s="12"/>
      <c r="F416" s="12"/>
      <c r="G416" s="12"/>
    </row>
    <row r="417" spans="2:7">
      <c r="B417" s="12"/>
      <c r="C417" s="12"/>
      <c r="D417" s="12"/>
      <c r="E417" s="12"/>
      <c r="F417" s="12"/>
      <c r="G417" s="12"/>
    </row>
    <row r="418" spans="2:7">
      <c r="B418" s="12"/>
      <c r="C418" s="12"/>
      <c r="D418" s="12"/>
      <c r="E418" s="12"/>
      <c r="F418" s="12"/>
      <c r="G418" s="12"/>
    </row>
    <row r="419" spans="2:7">
      <c r="B419" s="12"/>
      <c r="C419" s="12"/>
      <c r="D419" s="12"/>
      <c r="E419" s="12"/>
      <c r="F419" s="12"/>
      <c r="G419" s="12"/>
    </row>
    <row r="420" spans="2:7">
      <c r="B420" s="12"/>
      <c r="C420" s="12"/>
      <c r="D420" s="12"/>
      <c r="E420" s="12"/>
      <c r="F420" s="12"/>
      <c r="G420" s="12"/>
    </row>
    <row r="421" spans="2:7">
      <c r="B421" s="12"/>
      <c r="C421" s="12"/>
      <c r="D421" s="12"/>
      <c r="E421" s="12"/>
      <c r="F421" s="12"/>
      <c r="G421" s="12"/>
    </row>
    <row r="422" spans="2:7">
      <c r="B422" s="12"/>
      <c r="C422" s="12"/>
      <c r="D422" s="12"/>
      <c r="E422" s="12"/>
      <c r="F422" s="12"/>
      <c r="G422" s="12"/>
    </row>
    <row r="423" spans="2:7">
      <c r="B423" s="12"/>
      <c r="C423" s="12"/>
      <c r="D423" s="12"/>
      <c r="E423" s="12"/>
      <c r="F423" s="12"/>
      <c r="G423" s="12"/>
    </row>
    <row r="424" spans="2:7">
      <c r="B424" s="12"/>
      <c r="C424" s="12"/>
      <c r="D424" s="12"/>
      <c r="E424" s="12"/>
      <c r="F424" s="12"/>
      <c r="G424" s="12"/>
    </row>
    <row r="425" spans="2:7">
      <c r="B425" s="12"/>
      <c r="C425" s="12"/>
      <c r="D425" s="12"/>
      <c r="E425" s="12"/>
      <c r="F425" s="12"/>
      <c r="G425" s="12"/>
    </row>
    <row r="426" spans="2:7">
      <c r="B426" s="12"/>
      <c r="C426" s="12"/>
      <c r="D426" s="12"/>
      <c r="E426" s="12"/>
      <c r="F426" s="12"/>
      <c r="G426" s="12"/>
    </row>
    <row r="427" spans="2:7">
      <c r="B427" s="12"/>
      <c r="C427" s="12"/>
      <c r="D427" s="12"/>
      <c r="E427" s="12"/>
      <c r="F427" s="12"/>
      <c r="G427" s="12"/>
    </row>
    <row r="428" spans="2:7">
      <c r="B428" s="12"/>
      <c r="C428" s="12"/>
      <c r="D428" s="12"/>
      <c r="E428" s="12"/>
      <c r="F428" s="12"/>
      <c r="G428" s="12"/>
    </row>
    <row r="429" spans="2:7">
      <c r="B429" s="12"/>
      <c r="C429" s="12"/>
      <c r="D429" s="12"/>
      <c r="E429" s="12"/>
      <c r="F429" s="12"/>
      <c r="G429" s="12"/>
    </row>
    <row r="430" spans="2:7">
      <c r="B430" s="12"/>
      <c r="C430" s="12"/>
      <c r="D430" s="12"/>
      <c r="E430" s="12"/>
      <c r="F430" s="12"/>
      <c r="G430" s="12"/>
    </row>
    <row r="431" spans="2:7">
      <c r="B431" s="12"/>
      <c r="C431" s="12"/>
      <c r="D431" s="12"/>
      <c r="E431" s="12"/>
      <c r="F431" s="12"/>
      <c r="G431" s="12"/>
    </row>
    <row r="432" spans="2:7">
      <c r="B432" s="12"/>
      <c r="C432" s="12"/>
      <c r="D432" s="12"/>
      <c r="E432" s="12"/>
      <c r="F432" s="12"/>
      <c r="G432" s="12"/>
    </row>
    <row r="433" spans="2:7">
      <c r="B433" s="12"/>
      <c r="C433" s="12"/>
      <c r="D433" s="12"/>
      <c r="E433" s="12"/>
      <c r="F433" s="12"/>
      <c r="G433" s="12"/>
    </row>
    <row r="434" spans="2:7">
      <c r="B434" s="12"/>
      <c r="C434" s="12"/>
      <c r="D434" s="12"/>
      <c r="E434" s="12"/>
      <c r="F434" s="12"/>
      <c r="G434" s="12"/>
    </row>
    <row r="435" spans="2:7">
      <c r="B435" s="12"/>
      <c r="C435" s="12"/>
      <c r="D435" s="12"/>
      <c r="E435" s="12"/>
      <c r="F435" s="12"/>
      <c r="G435" s="12"/>
    </row>
    <row r="436" spans="2:7">
      <c r="B436" s="12"/>
      <c r="C436" s="12"/>
      <c r="D436" s="12"/>
      <c r="E436" s="12"/>
      <c r="F436" s="12"/>
      <c r="G436" s="12"/>
    </row>
    <row r="437" spans="2:7">
      <c r="B437" s="12"/>
      <c r="C437" s="12"/>
      <c r="D437" s="12"/>
      <c r="E437" s="12"/>
      <c r="F437" s="12"/>
      <c r="G437" s="12"/>
    </row>
    <row r="438" spans="2:7">
      <c r="B438" s="12"/>
      <c r="C438" s="12"/>
      <c r="D438" s="12"/>
      <c r="E438" s="12"/>
      <c r="F438" s="12"/>
      <c r="G438" s="12"/>
    </row>
    <row r="439" spans="2:7">
      <c r="B439" s="12"/>
      <c r="C439" s="12"/>
      <c r="D439" s="12"/>
      <c r="E439" s="12"/>
      <c r="F439" s="12"/>
      <c r="G439" s="12"/>
    </row>
    <row r="440" spans="2:7">
      <c r="B440" s="12"/>
      <c r="C440" s="12"/>
      <c r="D440" s="12"/>
      <c r="E440" s="12"/>
      <c r="F440" s="12"/>
      <c r="G440" s="12"/>
    </row>
    <row r="441" spans="2:7">
      <c r="B441" s="12"/>
      <c r="C441" s="12"/>
      <c r="D441" s="12"/>
      <c r="E441" s="12"/>
      <c r="F441" s="12"/>
      <c r="G441" s="12"/>
    </row>
    <row r="442" spans="2:7">
      <c r="B442" s="12"/>
      <c r="C442" s="12"/>
      <c r="D442" s="12"/>
      <c r="E442" s="12"/>
      <c r="F442" s="12"/>
      <c r="G442" s="12"/>
    </row>
    <row r="443" spans="2:7">
      <c r="B443" s="12"/>
      <c r="C443" s="12"/>
      <c r="D443" s="12"/>
      <c r="E443" s="12"/>
      <c r="F443" s="12"/>
      <c r="G443" s="12"/>
    </row>
    <row r="444" spans="2:7">
      <c r="B444" s="12"/>
      <c r="C444" s="12"/>
      <c r="D444" s="12"/>
      <c r="E444" s="12"/>
      <c r="F444" s="12"/>
      <c r="G444" s="12"/>
    </row>
    <row r="445" spans="2:7">
      <c r="B445" s="12"/>
      <c r="C445" s="12"/>
      <c r="D445" s="12"/>
      <c r="E445" s="12"/>
      <c r="F445" s="12"/>
      <c r="G445" s="12"/>
    </row>
    <row r="446" spans="2:7">
      <c r="B446" s="12"/>
      <c r="C446" s="12"/>
      <c r="D446" s="12"/>
      <c r="E446" s="12"/>
      <c r="F446" s="12"/>
      <c r="G446" s="12"/>
    </row>
    <row r="447" spans="2:7">
      <c r="B447" s="12"/>
      <c r="C447" s="12"/>
      <c r="D447" s="12"/>
      <c r="E447" s="12"/>
      <c r="F447" s="12"/>
      <c r="G447" s="12"/>
    </row>
    <row r="448" spans="2:7">
      <c r="B448" s="12"/>
      <c r="C448" s="12"/>
      <c r="D448" s="12"/>
      <c r="E448" s="12"/>
      <c r="F448" s="12"/>
      <c r="G448" s="12"/>
    </row>
    <row r="449" spans="2:7">
      <c r="B449" s="12"/>
      <c r="C449" s="12"/>
      <c r="D449" s="12"/>
      <c r="E449" s="12"/>
      <c r="F449" s="12"/>
      <c r="G449" s="12"/>
    </row>
    <row r="450" spans="2:7">
      <c r="B450" s="12"/>
      <c r="C450" s="12"/>
      <c r="D450" s="12"/>
      <c r="E450" s="12"/>
      <c r="F450" s="12"/>
      <c r="G450" s="12"/>
    </row>
    <row r="451" spans="2:7">
      <c r="B451" s="12"/>
      <c r="C451" s="12"/>
      <c r="D451" s="12"/>
      <c r="E451" s="12"/>
      <c r="F451" s="12"/>
      <c r="G451" s="12"/>
    </row>
    <row r="452" spans="2:7">
      <c r="B452" s="12"/>
      <c r="C452" s="12"/>
      <c r="D452" s="12"/>
      <c r="E452" s="12"/>
      <c r="F452" s="12"/>
      <c r="G452" s="12"/>
    </row>
    <row r="453" spans="2:7">
      <c r="B453" s="12"/>
      <c r="C453" s="12"/>
      <c r="D453" s="12"/>
      <c r="E453" s="12"/>
      <c r="F453" s="12"/>
      <c r="G453" s="12"/>
    </row>
    <row r="454" spans="2:7">
      <c r="B454" s="12"/>
      <c r="C454" s="12"/>
      <c r="D454" s="12"/>
      <c r="E454" s="12"/>
      <c r="F454" s="12"/>
      <c r="G454" s="12"/>
    </row>
    <row r="455" spans="2:7">
      <c r="B455" s="12"/>
      <c r="C455" s="12"/>
      <c r="D455" s="12"/>
      <c r="E455" s="12"/>
      <c r="F455" s="12"/>
      <c r="G455" s="12"/>
    </row>
    <row r="456" spans="2:7">
      <c r="B456" s="12"/>
      <c r="C456" s="12"/>
      <c r="D456" s="12"/>
      <c r="E456" s="12"/>
      <c r="F456" s="12"/>
      <c r="G456" s="12"/>
    </row>
    <row r="457" spans="2:7">
      <c r="B457" s="12"/>
      <c r="C457" s="12"/>
      <c r="D457" s="12"/>
      <c r="E457" s="12"/>
      <c r="F457" s="12"/>
      <c r="G457" s="12"/>
    </row>
    <row r="458" spans="2:7">
      <c r="B458" s="12"/>
      <c r="C458" s="12"/>
      <c r="D458" s="12"/>
      <c r="E458" s="12"/>
      <c r="F458" s="12"/>
      <c r="G458" s="12"/>
    </row>
    <row r="459" spans="2:7">
      <c r="B459" s="12"/>
      <c r="C459" s="12"/>
      <c r="D459" s="12"/>
      <c r="E459" s="12"/>
      <c r="F459" s="12"/>
      <c r="G459" s="12"/>
    </row>
    <row r="460" spans="2:7">
      <c r="B460" s="12"/>
      <c r="C460" s="12"/>
      <c r="D460" s="12"/>
      <c r="E460" s="12"/>
      <c r="F460" s="12"/>
      <c r="G460" s="12"/>
    </row>
    <row r="461" spans="2:7">
      <c r="B461" s="12"/>
      <c r="C461" s="12"/>
      <c r="D461" s="12"/>
      <c r="E461" s="12"/>
      <c r="F461" s="12"/>
      <c r="G461" s="12"/>
    </row>
    <row r="462" spans="2:7">
      <c r="B462" s="12"/>
      <c r="C462" s="12"/>
      <c r="D462" s="12"/>
      <c r="E462" s="12"/>
      <c r="F462" s="12"/>
      <c r="G462" s="12"/>
    </row>
    <row r="463" spans="2:7">
      <c r="B463" s="12"/>
      <c r="C463" s="12"/>
      <c r="D463" s="12"/>
      <c r="E463" s="12"/>
      <c r="F463" s="12"/>
      <c r="G463" s="12"/>
    </row>
    <row r="464" spans="2:7">
      <c r="B464" s="12"/>
      <c r="C464" s="12"/>
      <c r="D464" s="12"/>
      <c r="E464" s="12"/>
      <c r="F464" s="12"/>
      <c r="G464" s="12"/>
    </row>
    <row r="465" spans="2:7">
      <c r="B465" s="12"/>
      <c r="C465" s="12"/>
      <c r="D465" s="12"/>
      <c r="E465" s="12"/>
      <c r="F465" s="12"/>
      <c r="G465" s="12"/>
    </row>
    <row r="466" spans="2:7">
      <c r="B466" s="12"/>
      <c r="C466" s="12"/>
      <c r="D466" s="12"/>
      <c r="E466" s="12"/>
      <c r="F466" s="12"/>
      <c r="G466" s="12"/>
    </row>
    <row r="467" spans="2:7">
      <c r="B467" s="12"/>
      <c r="C467" s="12"/>
      <c r="D467" s="12"/>
      <c r="E467" s="12"/>
      <c r="F467" s="12"/>
      <c r="G467" s="12"/>
    </row>
    <row r="468" spans="2:7">
      <c r="B468" s="12"/>
      <c r="C468" s="12"/>
      <c r="D468" s="12"/>
      <c r="E468" s="12"/>
      <c r="F468" s="12"/>
      <c r="G468" s="12"/>
    </row>
    <row r="469" spans="2:7">
      <c r="B469" s="12"/>
      <c r="C469" s="12"/>
      <c r="D469" s="12"/>
      <c r="E469" s="12"/>
      <c r="F469" s="12"/>
      <c r="G469" s="12"/>
    </row>
    <row r="470" spans="2:7">
      <c r="B470" s="12"/>
      <c r="C470" s="12"/>
      <c r="D470" s="12"/>
      <c r="E470" s="12"/>
      <c r="F470" s="12"/>
      <c r="G470" s="12"/>
    </row>
    <row r="471" spans="2:7">
      <c r="B471" s="12"/>
      <c r="C471" s="12"/>
      <c r="D471" s="12"/>
      <c r="E471" s="12"/>
      <c r="F471" s="12"/>
      <c r="G471" s="12"/>
    </row>
    <row r="472" spans="2:7">
      <c r="B472" s="12"/>
      <c r="C472" s="12"/>
      <c r="D472" s="12"/>
      <c r="E472" s="12"/>
      <c r="F472" s="12"/>
      <c r="G472" s="12"/>
    </row>
    <row r="473" spans="2:7">
      <c r="B473" s="12"/>
      <c r="C473" s="12"/>
      <c r="D473" s="12"/>
      <c r="E473" s="12"/>
      <c r="F473" s="12"/>
      <c r="G473" s="12"/>
    </row>
    <row r="474" spans="2:7">
      <c r="B474" s="12"/>
      <c r="C474" s="12"/>
      <c r="D474" s="12"/>
      <c r="E474" s="12"/>
      <c r="F474" s="12"/>
      <c r="G474" s="12"/>
    </row>
    <row r="475" spans="2:7">
      <c r="B475" s="12"/>
      <c r="C475" s="12"/>
      <c r="D475" s="12"/>
      <c r="E475" s="12"/>
      <c r="F475" s="12"/>
      <c r="G475" s="12"/>
    </row>
    <row r="476" spans="2:7">
      <c r="B476" s="12"/>
      <c r="C476" s="12"/>
      <c r="D476" s="12"/>
      <c r="E476" s="12"/>
      <c r="F476" s="12"/>
      <c r="G476" s="12"/>
    </row>
    <row r="477" spans="2:7">
      <c r="B477" s="12"/>
      <c r="C477" s="12"/>
      <c r="D477" s="12"/>
      <c r="E477" s="12"/>
      <c r="F477" s="12"/>
      <c r="G477" s="12"/>
    </row>
    <row r="478" spans="2:7">
      <c r="B478" s="12"/>
      <c r="C478" s="12"/>
      <c r="D478" s="12"/>
      <c r="E478" s="12"/>
      <c r="F478" s="12"/>
      <c r="G478" s="12"/>
    </row>
    <row r="479" spans="2:7">
      <c r="B479" s="12"/>
      <c r="C479" s="12"/>
      <c r="D479" s="12"/>
      <c r="E479" s="12"/>
      <c r="F479" s="12"/>
      <c r="G479" s="12"/>
    </row>
    <row r="480" spans="2:7">
      <c r="B480" s="12"/>
      <c r="C480" s="12"/>
      <c r="D480" s="12"/>
      <c r="E480" s="12"/>
      <c r="F480" s="12"/>
      <c r="G480" s="12"/>
    </row>
    <row r="481" spans="2:7">
      <c r="B481" s="12"/>
      <c r="C481" s="12"/>
      <c r="D481" s="12"/>
      <c r="E481" s="12"/>
      <c r="F481" s="12"/>
      <c r="G481" s="12"/>
    </row>
    <row r="482" spans="2:7">
      <c r="B482" s="12"/>
      <c r="C482" s="12"/>
      <c r="D482" s="12"/>
      <c r="E482" s="12"/>
      <c r="F482" s="12"/>
      <c r="G482" s="12"/>
    </row>
    <row r="483" spans="2:7">
      <c r="B483" s="12"/>
      <c r="C483" s="12"/>
      <c r="D483" s="12"/>
      <c r="E483" s="12"/>
      <c r="F483" s="12"/>
      <c r="G483" s="12"/>
    </row>
    <row r="484" spans="2:7">
      <c r="B484" s="12"/>
      <c r="C484" s="12"/>
      <c r="D484" s="12"/>
      <c r="E484" s="12"/>
      <c r="F484" s="12"/>
      <c r="G484" s="12"/>
    </row>
    <row r="485" spans="2:7">
      <c r="B485" s="12"/>
      <c r="C485" s="12"/>
      <c r="D485" s="12"/>
      <c r="E485" s="12"/>
      <c r="F485" s="12"/>
      <c r="G485" s="12"/>
    </row>
    <row r="486" spans="2:7">
      <c r="B486" s="12"/>
      <c r="C486" s="12"/>
      <c r="D486" s="12"/>
      <c r="E486" s="12"/>
      <c r="F486" s="12"/>
      <c r="G486" s="12"/>
    </row>
    <row r="487" spans="2:7">
      <c r="B487" s="12"/>
      <c r="C487" s="12"/>
      <c r="D487" s="12"/>
      <c r="E487" s="12"/>
      <c r="F487" s="12"/>
      <c r="G487" s="12"/>
    </row>
    <row r="488" spans="2:7">
      <c r="B488" s="12"/>
      <c r="C488" s="12"/>
      <c r="D488" s="12"/>
      <c r="E488" s="12"/>
      <c r="F488" s="12"/>
      <c r="G488" s="12"/>
    </row>
    <row r="489" spans="2:7">
      <c r="B489" s="12"/>
      <c r="C489" s="12"/>
      <c r="D489" s="12"/>
      <c r="E489" s="12"/>
      <c r="F489" s="12"/>
      <c r="G489" s="12"/>
    </row>
    <row r="490" spans="2:7">
      <c r="B490" s="12"/>
      <c r="C490" s="12"/>
      <c r="D490" s="12"/>
      <c r="E490" s="12"/>
      <c r="F490" s="12"/>
      <c r="G490" s="12"/>
    </row>
    <row r="491" spans="2:7">
      <c r="B491" s="12"/>
      <c r="C491" s="12"/>
      <c r="D491" s="12"/>
      <c r="E491" s="12"/>
      <c r="F491" s="12"/>
      <c r="G491" s="12"/>
    </row>
    <row r="492" spans="2:7">
      <c r="B492" s="12"/>
      <c r="C492" s="12"/>
      <c r="D492" s="12"/>
      <c r="E492" s="12"/>
      <c r="F492" s="12"/>
      <c r="G492" s="12"/>
    </row>
    <row r="493" spans="2:7">
      <c r="B493" s="12"/>
      <c r="C493" s="12"/>
      <c r="D493" s="12"/>
      <c r="E493" s="12"/>
      <c r="F493" s="12"/>
      <c r="G493" s="12"/>
    </row>
    <row r="494" spans="2:7">
      <c r="B494" s="12"/>
      <c r="C494" s="12"/>
      <c r="D494" s="12"/>
      <c r="E494" s="12"/>
      <c r="F494" s="12"/>
      <c r="G494" s="12"/>
    </row>
    <row r="495" spans="2:7">
      <c r="B495" s="12"/>
      <c r="C495" s="12"/>
      <c r="D495" s="12"/>
      <c r="E495" s="12"/>
      <c r="F495" s="12"/>
      <c r="G495" s="12"/>
    </row>
    <row r="496" spans="2:7">
      <c r="B496" s="12"/>
      <c r="C496" s="12"/>
      <c r="D496" s="12"/>
      <c r="E496" s="12"/>
      <c r="F496" s="12"/>
      <c r="G496" s="12"/>
    </row>
    <row r="497" spans="2:7">
      <c r="B497" s="12"/>
      <c r="C497" s="12"/>
      <c r="D497" s="12"/>
      <c r="E497" s="12"/>
      <c r="F497" s="12"/>
      <c r="G497" s="12"/>
    </row>
    <row r="498" spans="2:7">
      <c r="B498" s="12"/>
      <c r="C498" s="12"/>
      <c r="D498" s="12"/>
      <c r="E498" s="12"/>
      <c r="F498" s="12"/>
      <c r="G498" s="12"/>
    </row>
    <row r="499" spans="2:7">
      <c r="B499" s="12"/>
      <c r="C499" s="12"/>
      <c r="D499" s="12"/>
      <c r="E499" s="12"/>
      <c r="F499" s="12"/>
      <c r="G499" s="12"/>
    </row>
    <row r="500" spans="2:7">
      <c r="B500" s="12"/>
      <c r="C500" s="12"/>
      <c r="D500" s="12"/>
      <c r="E500" s="12"/>
      <c r="F500" s="12"/>
      <c r="G500" s="12"/>
    </row>
    <row r="501" spans="2:7">
      <c r="B501" s="12"/>
      <c r="C501" s="12"/>
      <c r="D501" s="12"/>
      <c r="E501" s="12"/>
      <c r="F501" s="12"/>
      <c r="G501" s="12"/>
    </row>
    <row r="502" spans="2:7">
      <c r="B502" s="12"/>
      <c r="C502" s="12"/>
      <c r="D502" s="12"/>
      <c r="E502" s="12"/>
      <c r="F502" s="12"/>
      <c r="G502" s="12"/>
    </row>
    <row r="503" spans="2:7">
      <c r="B503" s="12"/>
      <c r="C503" s="12"/>
      <c r="D503" s="12"/>
      <c r="E503" s="12"/>
      <c r="F503" s="12"/>
      <c r="G503" s="12"/>
    </row>
    <row r="504" spans="2:7">
      <c r="B504" s="12"/>
      <c r="C504" s="12"/>
      <c r="D504" s="12"/>
      <c r="E504" s="12"/>
      <c r="F504" s="12"/>
      <c r="G504" s="12"/>
    </row>
    <row r="505" spans="2:7">
      <c r="B505" s="12"/>
      <c r="C505" s="12"/>
      <c r="D505" s="12"/>
      <c r="E505" s="12"/>
      <c r="F505" s="12"/>
      <c r="G505" s="12"/>
    </row>
    <row r="506" spans="2:7">
      <c r="B506" s="12"/>
      <c r="C506" s="12"/>
      <c r="D506" s="12"/>
      <c r="E506" s="12"/>
      <c r="F506" s="12"/>
      <c r="G506" s="12"/>
    </row>
    <row r="507" spans="2:7">
      <c r="B507" s="12"/>
      <c r="C507" s="12"/>
      <c r="D507" s="12"/>
      <c r="E507" s="12"/>
      <c r="F507" s="12"/>
      <c r="G507" s="12"/>
    </row>
    <row r="508" spans="2:7">
      <c r="B508" s="12"/>
      <c r="C508" s="12"/>
      <c r="D508" s="12"/>
      <c r="E508" s="12"/>
      <c r="F508" s="12"/>
      <c r="G508" s="12"/>
    </row>
    <row r="509" spans="2:7">
      <c r="B509" s="12"/>
      <c r="C509" s="12"/>
      <c r="D509" s="12"/>
      <c r="E509" s="12"/>
      <c r="F509" s="12"/>
      <c r="G509" s="12"/>
    </row>
    <row r="510" spans="2:7">
      <c r="B510" s="12"/>
      <c r="C510" s="12"/>
      <c r="D510" s="12"/>
      <c r="E510" s="12"/>
      <c r="F510" s="12"/>
      <c r="G510" s="12"/>
    </row>
    <row r="511" spans="2:7">
      <c r="B511" s="12"/>
      <c r="C511" s="12"/>
      <c r="D511" s="12"/>
      <c r="E511" s="12"/>
      <c r="F511" s="12"/>
      <c r="G511" s="12"/>
    </row>
    <row r="512" spans="2:7">
      <c r="B512" s="12"/>
      <c r="C512" s="12"/>
      <c r="D512" s="12"/>
      <c r="E512" s="12"/>
      <c r="F512" s="12"/>
      <c r="G512" s="12"/>
    </row>
    <row r="513" spans="2:7">
      <c r="B513" s="12"/>
      <c r="C513" s="12"/>
      <c r="D513" s="12"/>
      <c r="E513" s="12"/>
      <c r="F513" s="12"/>
      <c r="G513" s="12"/>
    </row>
    <row r="514" spans="2:7">
      <c r="B514" s="12"/>
      <c r="C514" s="12"/>
      <c r="D514" s="12"/>
      <c r="E514" s="12"/>
      <c r="F514" s="12"/>
      <c r="G514" s="12"/>
    </row>
    <row r="515" spans="2:7">
      <c r="B515" s="12"/>
      <c r="C515" s="12"/>
      <c r="D515" s="12"/>
      <c r="E515" s="12"/>
      <c r="F515" s="12"/>
      <c r="G515" s="12"/>
    </row>
    <row r="516" spans="2:7">
      <c r="B516" s="12"/>
      <c r="C516" s="12"/>
      <c r="D516" s="12"/>
      <c r="E516" s="12"/>
      <c r="F516" s="12"/>
      <c r="G516" s="12"/>
    </row>
    <row r="517" spans="2:7">
      <c r="B517" s="12"/>
      <c r="C517" s="12"/>
      <c r="D517" s="12"/>
      <c r="E517" s="12"/>
      <c r="F517" s="12"/>
      <c r="G517" s="12"/>
    </row>
    <row r="518" spans="2:7">
      <c r="B518" s="12"/>
      <c r="C518" s="12"/>
      <c r="D518" s="12"/>
      <c r="E518" s="12"/>
      <c r="F518" s="12"/>
      <c r="G518" s="12"/>
    </row>
    <row r="519" spans="2:7">
      <c r="B519" s="12"/>
      <c r="C519" s="12"/>
      <c r="D519" s="12"/>
      <c r="E519" s="12"/>
      <c r="F519" s="12"/>
      <c r="G519" s="12"/>
    </row>
    <row r="520" spans="2:7">
      <c r="B520" s="12"/>
      <c r="C520" s="12"/>
      <c r="D520" s="12"/>
      <c r="E520" s="12"/>
      <c r="F520" s="12"/>
      <c r="G520" s="12"/>
    </row>
    <row r="521" spans="2:7">
      <c r="B521" s="12"/>
      <c r="C521" s="12"/>
      <c r="D521" s="12"/>
      <c r="E521" s="12"/>
      <c r="F521" s="12"/>
      <c r="G521" s="12"/>
    </row>
    <row r="522" spans="2:7">
      <c r="B522" s="12"/>
      <c r="C522" s="12"/>
      <c r="D522" s="12"/>
      <c r="E522" s="12"/>
      <c r="F522" s="12"/>
      <c r="G522" s="12"/>
    </row>
    <row r="523" spans="2:7">
      <c r="B523" s="12"/>
      <c r="C523" s="12"/>
      <c r="D523" s="12"/>
      <c r="E523" s="12"/>
      <c r="F523" s="12"/>
      <c r="G523" s="12"/>
    </row>
    <row r="524" spans="2:7">
      <c r="B524" s="12"/>
      <c r="C524" s="12"/>
      <c r="D524" s="12"/>
      <c r="E524" s="12"/>
      <c r="F524" s="12"/>
      <c r="G524" s="12"/>
    </row>
    <row r="525" spans="2:7">
      <c r="B525" s="12"/>
      <c r="C525" s="12"/>
      <c r="D525" s="12"/>
      <c r="E525" s="12"/>
      <c r="F525" s="12"/>
      <c r="G525" s="12"/>
    </row>
    <row r="526" spans="2:7">
      <c r="B526" s="12"/>
      <c r="C526" s="12"/>
      <c r="D526" s="12"/>
      <c r="E526" s="12"/>
      <c r="F526" s="12"/>
      <c r="G526" s="12"/>
    </row>
    <row r="527" spans="2:7">
      <c r="B527" s="12"/>
      <c r="C527" s="12"/>
      <c r="D527" s="12"/>
      <c r="E527" s="12"/>
      <c r="F527" s="12"/>
      <c r="G527" s="12"/>
    </row>
    <row r="528" spans="2:7">
      <c r="B528" s="12"/>
      <c r="C528" s="12"/>
      <c r="D528" s="12"/>
      <c r="E528" s="12"/>
      <c r="F528" s="12"/>
      <c r="G528" s="12"/>
    </row>
    <row r="529" spans="2:7">
      <c r="B529" s="12"/>
      <c r="C529" s="12"/>
      <c r="D529" s="12"/>
      <c r="E529" s="12"/>
      <c r="F529" s="12"/>
      <c r="G529" s="12"/>
    </row>
    <row r="530" spans="2:7">
      <c r="B530" s="12"/>
      <c r="C530" s="12"/>
      <c r="D530" s="12"/>
      <c r="E530" s="12"/>
      <c r="F530" s="12"/>
      <c r="G530" s="12"/>
    </row>
    <row r="531" spans="2:7">
      <c r="B531" s="12"/>
      <c r="C531" s="12"/>
      <c r="D531" s="12"/>
      <c r="E531" s="12"/>
      <c r="F531" s="12"/>
      <c r="G531" s="12"/>
    </row>
    <row r="532" spans="2:7">
      <c r="B532" s="12"/>
      <c r="C532" s="12"/>
      <c r="D532" s="12"/>
      <c r="E532" s="12"/>
      <c r="F532" s="12"/>
      <c r="G532" s="12"/>
    </row>
    <row r="533" spans="2:7">
      <c r="B533" s="12"/>
      <c r="C533" s="12"/>
      <c r="D533" s="12"/>
      <c r="E533" s="12"/>
      <c r="F533" s="12"/>
      <c r="G533" s="12"/>
    </row>
    <row r="534" spans="2:7">
      <c r="B534" s="12"/>
      <c r="C534" s="12"/>
      <c r="D534" s="12"/>
      <c r="E534" s="12"/>
      <c r="F534" s="12"/>
      <c r="G534" s="12"/>
    </row>
    <row r="535" spans="2:7">
      <c r="B535" s="12"/>
      <c r="C535" s="12"/>
      <c r="D535" s="12"/>
      <c r="E535" s="12"/>
      <c r="F535" s="12"/>
      <c r="G535" s="12"/>
    </row>
    <row r="536" spans="2:7">
      <c r="B536" s="12"/>
      <c r="C536" s="12"/>
      <c r="D536" s="12"/>
      <c r="E536" s="12"/>
      <c r="F536" s="12"/>
      <c r="G536" s="12"/>
    </row>
    <row r="537" spans="2:7">
      <c r="B537" s="12"/>
      <c r="C537" s="12"/>
      <c r="D537" s="12"/>
      <c r="E537" s="12"/>
      <c r="F537" s="12"/>
      <c r="G537" s="12"/>
    </row>
    <row r="538" spans="2:7">
      <c r="B538" s="12"/>
      <c r="C538" s="12"/>
      <c r="D538" s="12"/>
      <c r="E538" s="12"/>
      <c r="F538" s="12"/>
      <c r="G538" s="12"/>
    </row>
    <row r="539" spans="2:7">
      <c r="B539" s="12"/>
      <c r="C539" s="12"/>
      <c r="D539" s="12"/>
      <c r="E539" s="12"/>
      <c r="F539" s="12"/>
      <c r="G539" s="12"/>
    </row>
    <row r="540" spans="2:7">
      <c r="B540" s="12"/>
      <c r="C540" s="12"/>
      <c r="D540" s="12"/>
      <c r="E540" s="12"/>
      <c r="F540" s="12"/>
      <c r="G540" s="12"/>
    </row>
    <row r="541" spans="2:7">
      <c r="B541" s="12"/>
      <c r="C541" s="12"/>
      <c r="D541" s="12"/>
      <c r="E541" s="12"/>
      <c r="F541" s="12"/>
      <c r="G541" s="12"/>
    </row>
    <row r="542" spans="2:7">
      <c r="B542" s="12"/>
      <c r="C542" s="12"/>
      <c r="D542" s="12"/>
      <c r="E542" s="12"/>
      <c r="F542" s="12"/>
      <c r="G542" s="12"/>
    </row>
    <row r="543" spans="2:7">
      <c r="B543" s="12"/>
      <c r="C543" s="12"/>
      <c r="D543" s="12"/>
      <c r="E543" s="12"/>
      <c r="F543" s="12"/>
      <c r="G543" s="12"/>
    </row>
    <row r="544" spans="2:7">
      <c r="B544" s="12"/>
      <c r="C544" s="12"/>
      <c r="D544" s="12"/>
      <c r="E544" s="12"/>
      <c r="F544" s="12"/>
      <c r="G544" s="12"/>
    </row>
    <row r="545" spans="2:7">
      <c r="B545" s="12"/>
      <c r="C545" s="12"/>
      <c r="D545" s="12"/>
      <c r="E545" s="12"/>
      <c r="F545" s="12"/>
      <c r="G545" s="12"/>
    </row>
    <row r="546" spans="2:7">
      <c r="B546" s="12"/>
      <c r="C546" s="12"/>
      <c r="D546" s="12"/>
      <c r="E546" s="12"/>
      <c r="F546" s="12"/>
      <c r="G546" s="12"/>
    </row>
    <row r="547" spans="2:7">
      <c r="B547" s="12"/>
      <c r="C547" s="12"/>
      <c r="D547" s="12"/>
      <c r="E547" s="12"/>
      <c r="F547" s="12"/>
      <c r="G547" s="12"/>
    </row>
    <row r="548" spans="2:7">
      <c r="B548" s="12"/>
      <c r="C548" s="12"/>
      <c r="D548" s="12"/>
      <c r="E548" s="12"/>
      <c r="F548" s="12"/>
      <c r="G548" s="12"/>
    </row>
    <row r="549" spans="2:7">
      <c r="B549" s="12"/>
      <c r="C549" s="12"/>
      <c r="D549" s="12"/>
      <c r="E549" s="12"/>
      <c r="F549" s="12"/>
      <c r="G549" s="12"/>
    </row>
    <row r="550" spans="2:7">
      <c r="B550" s="12"/>
      <c r="C550" s="12"/>
      <c r="D550" s="12"/>
      <c r="E550" s="12"/>
      <c r="F550" s="12"/>
      <c r="G550" s="12"/>
    </row>
    <row r="551" spans="2:7">
      <c r="B551" s="12"/>
      <c r="C551" s="12"/>
      <c r="D551" s="12"/>
      <c r="E551" s="12"/>
      <c r="F551" s="12"/>
      <c r="G551" s="12"/>
    </row>
    <row r="552" spans="2:7">
      <c r="B552" s="12"/>
      <c r="C552" s="12"/>
      <c r="D552" s="12"/>
      <c r="E552" s="12"/>
      <c r="F552" s="12"/>
      <c r="G552" s="12"/>
    </row>
    <row r="553" spans="2:7">
      <c r="B553" s="12"/>
      <c r="C553" s="12"/>
      <c r="D553" s="12"/>
      <c r="E553" s="12"/>
      <c r="F553" s="12"/>
      <c r="G553" s="12"/>
    </row>
    <row r="554" spans="2:7">
      <c r="B554" s="12"/>
      <c r="C554" s="12"/>
      <c r="D554" s="12"/>
      <c r="E554" s="12"/>
      <c r="F554" s="12"/>
      <c r="G554" s="12"/>
    </row>
    <row r="555" spans="2:7">
      <c r="B555" s="12"/>
      <c r="C555" s="12"/>
      <c r="D555" s="12"/>
      <c r="E555" s="12"/>
      <c r="F555" s="12"/>
      <c r="G555" s="12"/>
    </row>
    <row r="556" spans="2:7">
      <c r="B556" s="12"/>
      <c r="C556" s="12"/>
      <c r="D556" s="12"/>
      <c r="E556" s="12"/>
      <c r="F556" s="12"/>
      <c r="G556" s="12"/>
    </row>
    <row r="557" spans="2:7">
      <c r="B557" s="12"/>
      <c r="C557" s="12"/>
      <c r="D557" s="12"/>
      <c r="E557" s="12"/>
      <c r="F557" s="12"/>
      <c r="G557" s="12"/>
    </row>
    <row r="558" spans="2:7">
      <c r="B558" s="12"/>
      <c r="C558" s="12"/>
      <c r="D558" s="12"/>
      <c r="E558" s="12"/>
      <c r="F558" s="12"/>
      <c r="G558" s="12"/>
    </row>
    <row r="559" spans="2:7">
      <c r="B559" s="12"/>
      <c r="C559" s="12"/>
      <c r="D559" s="12"/>
      <c r="E559" s="12"/>
      <c r="F559" s="12"/>
      <c r="G559" s="12"/>
    </row>
    <row r="560" spans="2:7">
      <c r="B560" s="12"/>
      <c r="C560" s="12"/>
      <c r="D560" s="12"/>
      <c r="E560" s="12"/>
      <c r="F560" s="12"/>
      <c r="G560" s="12"/>
    </row>
    <row r="561" spans="2:7">
      <c r="B561" s="12"/>
      <c r="C561" s="12"/>
      <c r="D561" s="12"/>
      <c r="E561" s="12"/>
      <c r="F561" s="12"/>
      <c r="G561" s="12"/>
    </row>
    <row r="562" spans="2:7">
      <c r="B562" s="12"/>
      <c r="C562" s="12"/>
      <c r="D562" s="12"/>
      <c r="E562" s="12"/>
      <c r="F562" s="12"/>
      <c r="G562" s="12"/>
    </row>
    <row r="563" spans="2:7">
      <c r="B563" s="12"/>
      <c r="C563" s="12"/>
      <c r="D563" s="12"/>
      <c r="E563" s="12"/>
      <c r="F563" s="12"/>
      <c r="G563" s="12"/>
    </row>
    <row r="564" spans="2:7">
      <c r="B564" s="12"/>
      <c r="C564" s="12"/>
      <c r="D564" s="12"/>
      <c r="E564" s="12"/>
      <c r="F564" s="12"/>
      <c r="G564" s="12"/>
    </row>
    <row r="565" spans="2:7">
      <c r="B565" s="12"/>
      <c r="C565" s="12"/>
      <c r="D565" s="12"/>
      <c r="E565" s="12"/>
      <c r="F565" s="12"/>
      <c r="G565" s="12"/>
    </row>
    <row r="566" spans="2:7">
      <c r="B566" s="12"/>
      <c r="C566" s="12"/>
      <c r="D566" s="12"/>
      <c r="E566" s="12"/>
      <c r="F566" s="12"/>
      <c r="G566" s="12"/>
    </row>
    <row r="567" spans="2:7">
      <c r="B567" s="12"/>
      <c r="C567" s="12"/>
      <c r="D567" s="12"/>
      <c r="E567" s="12"/>
      <c r="F567" s="12"/>
      <c r="G567" s="12"/>
    </row>
    <row r="568" spans="2:7">
      <c r="B568" s="12"/>
      <c r="C568" s="12"/>
      <c r="D568" s="12"/>
      <c r="E568" s="12"/>
      <c r="F568" s="12"/>
      <c r="G568" s="12"/>
    </row>
    <row r="569" spans="2:7">
      <c r="B569" s="12"/>
      <c r="C569" s="12"/>
      <c r="D569" s="12"/>
      <c r="E569" s="12"/>
      <c r="F569" s="12"/>
      <c r="G569" s="12"/>
    </row>
    <row r="570" spans="2:7">
      <c r="B570" s="12"/>
      <c r="C570" s="12"/>
      <c r="D570" s="12"/>
      <c r="E570" s="12"/>
      <c r="F570" s="12"/>
      <c r="G570" s="12"/>
    </row>
    <row r="571" spans="2:7">
      <c r="B571" s="12"/>
      <c r="C571" s="12"/>
      <c r="D571" s="12"/>
      <c r="E571" s="12"/>
      <c r="F571" s="12"/>
      <c r="G571" s="12"/>
    </row>
    <row r="572" spans="2:7">
      <c r="B572" s="12"/>
      <c r="C572" s="12"/>
      <c r="D572" s="12"/>
      <c r="E572" s="12"/>
      <c r="F572" s="12"/>
      <c r="G572" s="12"/>
    </row>
    <row r="573" spans="2:7">
      <c r="B573" s="12"/>
      <c r="C573" s="12"/>
      <c r="D573" s="12"/>
      <c r="E573" s="12"/>
      <c r="F573" s="12"/>
      <c r="G573" s="12"/>
    </row>
    <row r="574" spans="2:7">
      <c r="B574" s="12"/>
      <c r="C574" s="12"/>
      <c r="D574" s="12"/>
      <c r="E574" s="12"/>
      <c r="F574" s="12"/>
      <c r="G574" s="12"/>
    </row>
    <row r="575" spans="2:7">
      <c r="B575" s="12"/>
      <c r="C575" s="12"/>
      <c r="D575" s="12"/>
      <c r="E575" s="12"/>
      <c r="F575" s="12"/>
      <c r="G575" s="12"/>
    </row>
    <row r="576" spans="2:7">
      <c r="B576" s="12"/>
      <c r="C576" s="12"/>
      <c r="D576" s="12"/>
      <c r="E576" s="12"/>
      <c r="F576" s="12"/>
      <c r="G576" s="12"/>
    </row>
    <row r="577" spans="2:7">
      <c r="B577" s="12"/>
      <c r="C577" s="12"/>
      <c r="D577" s="12"/>
      <c r="E577" s="12"/>
      <c r="F577" s="12"/>
      <c r="G577" s="12"/>
    </row>
    <row r="578" spans="2:7">
      <c r="B578" s="12"/>
      <c r="C578" s="12"/>
      <c r="D578" s="12"/>
      <c r="E578" s="12"/>
      <c r="F578" s="12"/>
      <c r="G578" s="12"/>
    </row>
    <row r="579" spans="2:7">
      <c r="B579" s="12"/>
      <c r="C579" s="12"/>
      <c r="D579" s="12"/>
      <c r="E579" s="12"/>
      <c r="F579" s="12"/>
      <c r="G579" s="12"/>
    </row>
    <row r="580" spans="2:7">
      <c r="B580" s="12"/>
      <c r="C580" s="12"/>
      <c r="D580" s="12"/>
      <c r="E580" s="12"/>
      <c r="F580" s="12"/>
      <c r="G580" s="12"/>
    </row>
    <row r="581" spans="2:7">
      <c r="B581" s="12"/>
      <c r="C581" s="12"/>
      <c r="D581" s="12"/>
      <c r="E581" s="12"/>
      <c r="F581" s="12"/>
      <c r="G581" s="12"/>
    </row>
    <row r="582" spans="2:7">
      <c r="B582" s="12"/>
      <c r="C582" s="12"/>
      <c r="D582" s="12"/>
      <c r="E582" s="12"/>
      <c r="F582" s="12"/>
      <c r="G582" s="12"/>
    </row>
    <row r="583" spans="2:7">
      <c r="B583" s="12"/>
      <c r="C583" s="12"/>
      <c r="D583" s="12"/>
      <c r="E583" s="12"/>
      <c r="F583" s="12"/>
      <c r="G583" s="12"/>
    </row>
    <row r="584" spans="2:7">
      <c r="B584" s="12"/>
      <c r="C584" s="12"/>
      <c r="D584" s="12"/>
      <c r="E584" s="12"/>
      <c r="F584" s="12"/>
      <c r="G584" s="12"/>
    </row>
    <row r="585" spans="2:7">
      <c r="B585" s="12"/>
      <c r="C585" s="12"/>
      <c r="D585" s="12"/>
      <c r="E585" s="12"/>
      <c r="F585" s="12"/>
      <c r="G585" s="12"/>
    </row>
    <row r="586" spans="2:7">
      <c r="B586" s="12"/>
      <c r="C586" s="12"/>
      <c r="D586" s="12"/>
      <c r="E586" s="12"/>
      <c r="F586" s="12"/>
      <c r="G586" s="12"/>
    </row>
    <row r="587" spans="2:7">
      <c r="B587" s="12"/>
      <c r="C587" s="12"/>
      <c r="D587" s="12"/>
      <c r="E587" s="12"/>
      <c r="F587" s="12"/>
      <c r="G587" s="12"/>
    </row>
    <row r="588" spans="2:7">
      <c r="B588" s="12"/>
      <c r="C588" s="12"/>
      <c r="D588" s="12"/>
      <c r="E588" s="12"/>
      <c r="F588" s="12"/>
      <c r="G588" s="12"/>
    </row>
    <row r="589" spans="2:7">
      <c r="B589" s="12"/>
      <c r="C589" s="12"/>
      <c r="D589" s="12"/>
      <c r="E589" s="12"/>
      <c r="F589" s="12"/>
      <c r="G589" s="12"/>
    </row>
    <row r="590" spans="2:7">
      <c r="B590" s="12"/>
      <c r="C590" s="12"/>
      <c r="D590" s="12"/>
      <c r="E590" s="12"/>
      <c r="F590" s="12"/>
      <c r="G590" s="12"/>
    </row>
    <row r="591" spans="2:7">
      <c r="B591" s="12"/>
      <c r="C591" s="12"/>
      <c r="D591" s="12"/>
      <c r="E591" s="12"/>
      <c r="F591" s="12"/>
      <c r="G591" s="12"/>
    </row>
    <row r="592" spans="2:7">
      <c r="B592" s="12"/>
      <c r="C592" s="12"/>
      <c r="D592" s="12"/>
      <c r="E592" s="12"/>
      <c r="F592" s="12"/>
      <c r="G592" s="12"/>
    </row>
    <row r="593" spans="2:7">
      <c r="B593" s="12"/>
      <c r="C593" s="12"/>
      <c r="D593" s="12"/>
      <c r="E593" s="12"/>
      <c r="F593" s="12"/>
      <c r="G593" s="12"/>
    </row>
    <row r="594" spans="2:7">
      <c r="B594" s="12"/>
      <c r="C594" s="12"/>
      <c r="D594" s="12"/>
      <c r="E594" s="12"/>
      <c r="F594" s="12"/>
      <c r="G594" s="12"/>
    </row>
    <row r="595" spans="2:7">
      <c r="B595" s="12"/>
      <c r="C595" s="12"/>
      <c r="D595" s="12"/>
      <c r="E595" s="12"/>
      <c r="F595" s="12"/>
      <c r="G595" s="12"/>
    </row>
    <row r="596" spans="2:7">
      <c r="B596" s="12"/>
      <c r="C596" s="12"/>
      <c r="D596" s="12"/>
      <c r="E596" s="12"/>
      <c r="F596" s="12"/>
      <c r="G596" s="12"/>
    </row>
    <row r="597" spans="2:7">
      <c r="B597" s="12"/>
      <c r="C597" s="12"/>
      <c r="D597" s="12"/>
      <c r="E597" s="12"/>
      <c r="F597" s="12"/>
      <c r="G597" s="12"/>
    </row>
    <row r="598" spans="2:7">
      <c r="B598" s="12"/>
      <c r="C598" s="12"/>
      <c r="D598" s="12"/>
      <c r="E598" s="12"/>
      <c r="F598" s="12"/>
      <c r="G598" s="12"/>
    </row>
    <row r="599" spans="2:7">
      <c r="B599" s="12"/>
      <c r="C599" s="12"/>
      <c r="D599" s="12"/>
      <c r="E599" s="12"/>
      <c r="F599" s="12"/>
      <c r="G599" s="12"/>
    </row>
    <row r="600" spans="2:7">
      <c r="B600" s="12"/>
      <c r="C600" s="12"/>
      <c r="D600" s="12"/>
      <c r="E600" s="12"/>
      <c r="F600" s="12"/>
      <c r="G600" s="12"/>
    </row>
    <row r="601" spans="2:7">
      <c r="B601" s="12"/>
      <c r="C601" s="12"/>
      <c r="D601" s="12"/>
      <c r="E601" s="12"/>
      <c r="F601" s="12"/>
      <c r="G601" s="12"/>
    </row>
    <row r="602" spans="2:7">
      <c r="B602" s="12"/>
      <c r="C602" s="12"/>
      <c r="D602" s="12"/>
      <c r="E602" s="12"/>
      <c r="F602" s="12"/>
      <c r="G602" s="12"/>
    </row>
    <row r="603" spans="2:7">
      <c r="B603" s="12"/>
      <c r="C603" s="12"/>
      <c r="D603" s="12"/>
      <c r="E603" s="12"/>
      <c r="F603" s="12"/>
      <c r="G603" s="12"/>
    </row>
    <row r="604" spans="2:7">
      <c r="B604" s="12"/>
      <c r="C604" s="12"/>
      <c r="D604" s="12"/>
      <c r="E604" s="12"/>
      <c r="F604" s="12"/>
      <c r="G604" s="12"/>
    </row>
    <row r="605" spans="2:7">
      <c r="B605" s="12"/>
      <c r="C605" s="12"/>
      <c r="D605" s="12"/>
      <c r="E605" s="12"/>
      <c r="F605" s="12"/>
      <c r="G605" s="12"/>
    </row>
    <row r="606" spans="2:7">
      <c r="B606" s="12"/>
      <c r="C606" s="12"/>
      <c r="D606" s="12"/>
      <c r="E606" s="12"/>
      <c r="F606" s="12"/>
      <c r="G606" s="12"/>
    </row>
    <row r="607" spans="2:7">
      <c r="B607" s="12"/>
      <c r="C607" s="12"/>
      <c r="D607" s="12"/>
      <c r="E607" s="12"/>
      <c r="F607" s="12"/>
      <c r="G607" s="12"/>
    </row>
    <row r="608" spans="2:7">
      <c r="B608" s="12"/>
      <c r="C608" s="12"/>
      <c r="D608" s="12"/>
      <c r="E608" s="12"/>
      <c r="F608" s="12"/>
      <c r="G608" s="12"/>
    </row>
    <row r="609" spans="2:7">
      <c r="B609" s="12"/>
      <c r="C609" s="12"/>
      <c r="D609" s="12"/>
      <c r="E609" s="12"/>
      <c r="F609" s="12"/>
      <c r="G609" s="12"/>
    </row>
    <row r="610" spans="2:7">
      <c r="B610" s="12"/>
      <c r="C610" s="12"/>
      <c r="D610" s="12"/>
      <c r="E610" s="12"/>
      <c r="F610" s="12"/>
      <c r="G610" s="12"/>
    </row>
    <row r="611" spans="2:7">
      <c r="B611" s="12"/>
      <c r="C611" s="12"/>
      <c r="D611" s="12"/>
      <c r="E611" s="12"/>
      <c r="F611" s="12"/>
      <c r="G611" s="12"/>
    </row>
    <row r="612" spans="2:7">
      <c r="B612" s="12"/>
      <c r="C612" s="12"/>
      <c r="D612" s="12"/>
      <c r="E612" s="12"/>
      <c r="F612" s="12"/>
      <c r="G612" s="12"/>
    </row>
    <row r="613" spans="2:7">
      <c r="B613" s="12"/>
      <c r="C613" s="12"/>
      <c r="D613" s="12"/>
      <c r="E613" s="12"/>
      <c r="F613" s="12"/>
      <c r="G613" s="12"/>
    </row>
    <row r="614" spans="2:7">
      <c r="B614" s="12"/>
      <c r="C614" s="12"/>
      <c r="D614" s="12"/>
      <c r="E614" s="12"/>
      <c r="F614" s="12"/>
      <c r="G614" s="12"/>
    </row>
    <row r="615" spans="2:7">
      <c r="B615" s="12"/>
      <c r="C615" s="12"/>
      <c r="D615" s="12"/>
      <c r="E615" s="12"/>
      <c r="F615" s="12"/>
      <c r="G615" s="12"/>
    </row>
    <row r="616" spans="2:7">
      <c r="B616" s="12"/>
      <c r="C616" s="12"/>
      <c r="D616" s="12"/>
      <c r="E616" s="12"/>
      <c r="F616" s="12"/>
      <c r="G616" s="12"/>
    </row>
    <row r="617" spans="2:7">
      <c r="B617" s="12"/>
      <c r="C617" s="12"/>
      <c r="D617" s="12"/>
      <c r="E617" s="12"/>
      <c r="F617" s="12"/>
      <c r="G617" s="12"/>
    </row>
    <row r="618" spans="2:7">
      <c r="B618" s="12"/>
      <c r="C618" s="12"/>
      <c r="D618" s="12"/>
      <c r="E618" s="12"/>
      <c r="F618" s="12"/>
      <c r="G618" s="12"/>
    </row>
    <row r="619" spans="2:7">
      <c r="B619" s="12"/>
      <c r="C619" s="12"/>
      <c r="D619" s="12"/>
      <c r="E619" s="12"/>
      <c r="F619" s="12"/>
      <c r="G619" s="12"/>
    </row>
    <row r="620" spans="2:7">
      <c r="B620" s="12"/>
      <c r="C620" s="12"/>
      <c r="D620" s="12"/>
      <c r="E620" s="12"/>
      <c r="F620" s="12"/>
      <c r="G620" s="12"/>
    </row>
    <row r="621" spans="2:7">
      <c r="B621" s="12"/>
      <c r="C621" s="12"/>
      <c r="D621" s="12"/>
      <c r="E621" s="12"/>
      <c r="F621" s="12"/>
      <c r="G621" s="12"/>
    </row>
    <row r="622" spans="2:7">
      <c r="B622" s="12"/>
      <c r="C622" s="12"/>
      <c r="D622" s="12"/>
      <c r="E622" s="12"/>
      <c r="F622" s="12"/>
      <c r="G622" s="12"/>
    </row>
    <row r="623" spans="2:7">
      <c r="B623" s="12"/>
      <c r="C623" s="12"/>
      <c r="D623" s="12"/>
      <c r="E623" s="12"/>
      <c r="F623" s="12"/>
      <c r="G623" s="12"/>
    </row>
    <row r="624" spans="2:7">
      <c r="B624" s="12"/>
      <c r="C624" s="12"/>
      <c r="D624" s="12"/>
      <c r="E624" s="12"/>
      <c r="F624" s="12"/>
      <c r="G624" s="12"/>
    </row>
    <row r="625" spans="2:7">
      <c r="B625" s="12"/>
      <c r="C625" s="12"/>
      <c r="D625" s="12"/>
      <c r="E625" s="12"/>
      <c r="F625" s="12"/>
      <c r="G625" s="12"/>
    </row>
    <row r="626" spans="2:7">
      <c r="B626" s="12"/>
      <c r="C626" s="12"/>
      <c r="D626" s="12"/>
      <c r="E626" s="12"/>
      <c r="F626" s="12"/>
      <c r="G626" s="12"/>
    </row>
    <row r="627" spans="2:7">
      <c r="B627" s="12"/>
      <c r="C627" s="12"/>
      <c r="D627" s="12"/>
      <c r="E627" s="12"/>
      <c r="F627" s="12"/>
      <c r="G627" s="12"/>
    </row>
    <row r="628" spans="2:7">
      <c r="B628" s="12"/>
      <c r="C628" s="12"/>
      <c r="D628" s="12"/>
      <c r="E628" s="12"/>
      <c r="F628" s="12"/>
      <c r="G628" s="12"/>
    </row>
    <row r="629" spans="2:7">
      <c r="B629" s="12"/>
      <c r="C629" s="12"/>
      <c r="D629" s="12"/>
      <c r="E629" s="12"/>
      <c r="F629" s="12"/>
      <c r="G629" s="12"/>
    </row>
    <row r="630" spans="2:7">
      <c r="B630" s="12"/>
      <c r="C630" s="12"/>
      <c r="D630" s="12"/>
      <c r="E630" s="12"/>
      <c r="F630" s="12"/>
      <c r="G630" s="12"/>
    </row>
    <row r="631" spans="2:7">
      <c r="B631" s="12"/>
      <c r="C631" s="12"/>
      <c r="D631" s="12"/>
      <c r="E631" s="12"/>
      <c r="F631" s="12"/>
      <c r="G631" s="12"/>
    </row>
    <row r="632" spans="2:7">
      <c r="B632" s="12"/>
      <c r="C632" s="12"/>
      <c r="D632" s="12"/>
      <c r="E632" s="12"/>
      <c r="F632" s="12"/>
      <c r="G632" s="12"/>
    </row>
    <row r="633" spans="2:7">
      <c r="B633" s="12"/>
      <c r="C633" s="12"/>
      <c r="D633" s="12"/>
      <c r="E633" s="12"/>
      <c r="F633" s="12"/>
      <c r="G633" s="12"/>
    </row>
    <row r="634" spans="2:7">
      <c r="B634" s="12"/>
      <c r="C634" s="12"/>
      <c r="D634" s="12"/>
      <c r="E634" s="12"/>
      <c r="F634" s="12"/>
      <c r="G634" s="12"/>
    </row>
    <row r="635" spans="2:7">
      <c r="B635" s="12"/>
      <c r="C635" s="12"/>
      <c r="D635" s="12"/>
      <c r="E635" s="12"/>
      <c r="F635" s="12"/>
      <c r="G635" s="12"/>
    </row>
    <row r="636" spans="2:7">
      <c r="B636" s="12"/>
      <c r="C636" s="12"/>
      <c r="D636" s="12"/>
      <c r="E636" s="12"/>
      <c r="F636" s="12"/>
      <c r="G636" s="12"/>
    </row>
    <row r="637" spans="2:7">
      <c r="B637" s="12"/>
      <c r="C637" s="12"/>
      <c r="D637" s="12"/>
      <c r="E637" s="12"/>
      <c r="F637" s="12"/>
      <c r="G637" s="12"/>
    </row>
    <row r="638" spans="2:7">
      <c r="B638" s="12"/>
      <c r="C638" s="12"/>
      <c r="D638" s="12"/>
      <c r="E638" s="12"/>
      <c r="F638" s="12"/>
      <c r="G638" s="12"/>
    </row>
    <row r="639" spans="2:7">
      <c r="B639" s="12"/>
      <c r="C639" s="12"/>
      <c r="D639" s="12"/>
      <c r="E639" s="12"/>
      <c r="F639" s="12"/>
      <c r="G639" s="12"/>
    </row>
    <row r="640" spans="2:7">
      <c r="B640" s="12"/>
      <c r="C640" s="12"/>
      <c r="D640" s="12"/>
      <c r="E640" s="12"/>
      <c r="F640" s="12"/>
      <c r="G640" s="12"/>
    </row>
    <row r="641" spans="2:7">
      <c r="B641" s="12"/>
      <c r="C641" s="12"/>
      <c r="D641" s="12"/>
      <c r="E641" s="12"/>
      <c r="F641" s="12"/>
      <c r="G641" s="12"/>
    </row>
    <row r="642" spans="2:7">
      <c r="B642" s="12"/>
      <c r="C642" s="12"/>
      <c r="D642" s="12"/>
      <c r="E642" s="12"/>
      <c r="F642" s="12"/>
      <c r="G642" s="12"/>
    </row>
    <row r="643" spans="2:7">
      <c r="B643" s="12"/>
      <c r="C643" s="12"/>
      <c r="D643" s="12"/>
      <c r="E643" s="12"/>
      <c r="F643" s="12"/>
      <c r="G643" s="12"/>
    </row>
    <row r="644" spans="2:7">
      <c r="B644" s="12"/>
      <c r="C644" s="12"/>
      <c r="D644" s="12"/>
      <c r="E644" s="12"/>
      <c r="F644" s="12"/>
      <c r="G644" s="12"/>
    </row>
    <row r="645" spans="2:7">
      <c r="B645" s="12"/>
      <c r="C645" s="12"/>
      <c r="D645" s="12"/>
      <c r="E645" s="12"/>
      <c r="F645" s="12"/>
      <c r="G645" s="12"/>
    </row>
    <row r="646" spans="2:7">
      <c r="B646" s="12"/>
      <c r="C646" s="12"/>
      <c r="D646" s="12"/>
      <c r="E646" s="12"/>
      <c r="F646" s="12"/>
      <c r="G646" s="12"/>
    </row>
    <row r="647" spans="2:7">
      <c r="B647" s="12"/>
      <c r="C647" s="12"/>
      <c r="D647" s="12"/>
      <c r="E647" s="12"/>
      <c r="F647" s="12"/>
      <c r="G647" s="12"/>
    </row>
    <row r="648" spans="2:7">
      <c r="B648" s="12"/>
      <c r="C648" s="12"/>
      <c r="D648" s="12"/>
      <c r="E648" s="12"/>
      <c r="F648" s="12"/>
      <c r="G648" s="12"/>
    </row>
    <row r="649" spans="2:7">
      <c r="B649" s="12"/>
      <c r="C649" s="12"/>
      <c r="D649" s="12"/>
      <c r="E649" s="12"/>
      <c r="F649" s="12"/>
      <c r="G649" s="12"/>
    </row>
    <row r="650" spans="2:7">
      <c r="B650" s="12"/>
      <c r="C650" s="12"/>
      <c r="D650" s="12"/>
      <c r="E650" s="12"/>
      <c r="F650" s="12"/>
      <c r="G650" s="12"/>
    </row>
    <row r="651" spans="2:7">
      <c r="B651" s="12"/>
      <c r="C651" s="12"/>
      <c r="D651" s="12"/>
      <c r="E651" s="12"/>
      <c r="F651" s="12"/>
      <c r="G651" s="12"/>
    </row>
    <row r="652" spans="2:7">
      <c r="B652" s="12"/>
      <c r="C652" s="12"/>
      <c r="D652" s="12"/>
      <c r="E652" s="12"/>
      <c r="F652" s="12"/>
      <c r="G652" s="12"/>
    </row>
    <row r="653" spans="2:7">
      <c r="B653" s="12"/>
      <c r="C653" s="12"/>
      <c r="D653" s="12"/>
      <c r="E653" s="12"/>
      <c r="F653" s="12"/>
      <c r="G653" s="12"/>
    </row>
    <row r="654" spans="2:7">
      <c r="B654" s="12"/>
      <c r="C654" s="12"/>
      <c r="D654" s="12"/>
      <c r="E654" s="12"/>
      <c r="F654" s="12"/>
      <c r="G654" s="12"/>
    </row>
    <row r="655" spans="2:7">
      <c r="B655" s="12"/>
      <c r="C655" s="12"/>
      <c r="D655" s="12"/>
      <c r="E655" s="12"/>
      <c r="F655" s="12"/>
      <c r="G655" s="12"/>
    </row>
    <row r="656" spans="2:7">
      <c r="B656" s="12"/>
      <c r="C656" s="12"/>
      <c r="D656" s="12"/>
      <c r="E656" s="12"/>
      <c r="F656" s="12"/>
      <c r="G656" s="12"/>
    </row>
    <row r="657" spans="2:7">
      <c r="B657" s="12"/>
      <c r="C657" s="12"/>
      <c r="D657" s="12"/>
      <c r="E657" s="12"/>
      <c r="F657" s="12"/>
      <c r="G657" s="12"/>
    </row>
    <row r="658" spans="2:7">
      <c r="B658" s="12"/>
      <c r="C658" s="12"/>
      <c r="D658" s="12"/>
      <c r="E658" s="12"/>
      <c r="F658" s="12"/>
      <c r="G658" s="12"/>
    </row>
    <row r="659" spans="2:7">
      <c r="B659" s="12"/>
      <c r="C659" s="12"/>
      <c r="D659" s="12"/>
      <c r="E659" s="12"/>
      <c r="F659" s="12"/>
      <c r="G659" s="12"/>
    </row>
    <row r="660" spans="2:7">
      <c r="B660" s="12"/>
      <c r="C660" s="12"/>
      <c r="D660" s="12"/>
      <c r="E660" s="12"/>
      <c r="F660" s="12"/>
      <c r="G660" s="12"/>
    </row>
    <row r="661" spans="2:7">
      <c r="B661" s="12"/>
      <c r="C661" s="12"/>
      <c r="D661" s="12"/>
      <c r="E661" s="12"/>
      <c r="F661" s="12"/>
      <c r="G661" s="12"/>
    </row>
    <row r="662" spans="2:7">
      <c r="B662" s="12"/>
      <c r="C662" s="12"/>
      <c r="D662" s="12"/>
      <c r="E662" s="12"/>
      <c r="F662" s="12"/>
      <c r="G662" s="12"/>
    </row>
    <row r="663" spans="2:7">
      <c r="B663" s="12"/>
      <c r="C663" s="12"/>
      <c r="D663" s="12"/>
      <c r="E663" s="12"/>
      <c r="F663" s="12"/>
      <c r="G663" s="12"/>
    </row>
    <row r="664" spans="2:7">
      <c r="B664" s="12"/>
      <c r="C664" s="12"/>
      <c r="D664" s="12"/>
      <c r="E664" s="12"/>
      <c r="F664" s="12"/>
      <c r="G664" s="12"/>
    </row>
    <row r="665" spans="2:7">
      <c r="B665" s="12"/>
      <c r="C665" s="12"/>
      <c r="D665" s="12"/>
      <c r="E665" s="12"/>
      <c r="F665" s="12"/>
      <c r="G665" s="12"/>
    </row>
    <row r="666" spans="2:7">
      <c r="B666" s="12"/>
      <c r="C666" s="12"/>
      <c r="D666" s="12"/>
      <c r="E666" s="12"/>
      <c r="F666" s="12"/>
      <c r="G666" s="12"/>
    </row>
    <row r="667" spans="2:7">
      <c r="B667" s="12"/>
      <c r="C667" s="12"/>
      <c r="D667" s="12"/>
      <c r="E667" s="12"/>
      <c r="F667" s="12"/>
      <c r="G667" s="12"/>
    </row>
    <row r="668" spans="2:7">
      <c r="B668" s="12"/>
      <c r="C668" s="12"/>
      <c r="D668" s="12"/>
      <c r="E668" s="12"/>
      <c r="F668" s="12"/>
      <c r="G668" s="12"/>
    </row>
    <row r="669" spans="2:7">
      <c r="B669" s="12"/>
      <c r="C669" s="12"/>
      <c r="D669" s="12"/>
      <c r="E669" s="12"/>
      <c r="F669" s="12"/>
      <c r="G669" s="12"/>
    </row>
    <row r="670" spans="2:7">
      <c r="B670" s="12"/>
      <c r="C670" s="12"/>
      <c r="D670" s="12"/>
      <c r="E670" s="12"/>
      <c r="F670" s="12"/>
      <c r="G670" s="12"/>
    </row>
    <row r="671" spans="2:7">
      <c r="B671" s="12"/>
      <c r="C671" s="12"/>
      <c r="D671" s="12"/>
      <c r="E671" s="12"/>
      <c r="F671" s="12"/>
      <c r="G671" s="12"/>
    </row>
    <row r="672" spans="2:7">
      <c r="B672" s="12"/>
      <c r="C672" s="12"/>
      <c r="D672" s="12"/>
      <c r="E672" s="12"/>
      <c r="F672" s="12"/>
      <c r="G672" s="12"/>
    </row>
    <row r="673" spans="2:7">
      <c r="B673" s="12"/>
      <c r="C673" s="12"/>
      <c r="D673" s="12"/>
      <c r="E673" s="12"/>
      <c r="F673" s="12"/>
      <c r="G673" s="12"/>
    </row>
    <row r="674" spans="2:7">
      <c r="B674" s="12"/>
      <c r="C674" s="12"/>
      <c r="D674" s="12"/>
      <c r="E674" s="12"/>
      <c r="F674" s="12"/>
      <c r="G674" s="12"/>
    </row>
    <row r="675" spans="2:7">
      <c r="B675" s="12"/>
      <c r="C675" s="12"/>
      <c r="D675" s="12"/>
      <c r="E675" s="12"/>
      <c r="F675" s="12"/>
      <c r="G675" s="12"/>
    </row>
    <row r="676" spans="2:7">
      <c r="B676" s="12"/>
      <c r="C676" s="12"/>
      <c r="D676" s="12"/>
      <c r="E676" s="12"/>
      <c r="F676" s="12"/>
      <c r="G676" s="12"/>
    </row>
    <row r="677" spans="2:7">
      <c r="B677" s="12"/>
      <c r="C677" s="12"/>
      <c r="D677" s="12"/>
      <c r="E677" s="12"/>
      <c r="F677" s="12"/>
      <c r="G677" s="12"/>
    </row>
    <row r="678" spans="2:7">
      <c r="B678" s="12"/>
      <c r="C678" s="12"/>
      <c r="D678" s="12"/>
      <c r="E678" s="12"/>
      <c r="F678" s="12"/>
      <c r="G678" s="12"/>
    </row>
    <row r="679" spans="2:7">
      <c r="B679" s="12"/>
      <c r="C679" s="12"/>
      <c r="D679" s="12"/>
      <c r="E679" s="12"/>
      <c r="F679" s="12"/>
      <c r="G679" s="12"/>
    </row>
    <row r="680" spans="2:7">
      <c r="B680" s="12"/>
      <c r="C680" s="12"/>
      <c r="D680" s="12"/>
      <c r="E680" s="12"/>
      <c r="F680" s="12"/>
      <c r="G680" s="12"/>
    </row>
    <row r="681" spans="2:7">
      <c r="B681" s="12"/>
      <c r="C681" s="12"/>
      <c r="D681" s="12"/>
      <c r="E681" s="12"/>
      <c r="F681" s="12"/>
      <c r="G681" s="12"/>
    </row>
    <row r="682" spans="2:7">
      <c r="B682" s="12"/>
      <c r="C682" s="12"/>
      <c r="D682" s="12"/>
      <c r="E682" s="12"/>
      <c r="F682" s="12"/>
      <c r="G682" s="12"/>
    </row>
    <row r="683" spans="2:7">
      <c r="B683" s="12"/>
      <c r="C683" s="12"/>
      <c r="D683" s="12"/>
      <c r="E683" s="12"/>
      <c r="F683" s="12"/>
      <c r="G683" s="12"/>
    </row>
    <row r="684" spans="2:7">
      <c r="B684" s="12"/>
      <c r="C684" s="12"/>
      <c r="D684" s="12"/>
      <c r="E684" s="12"/>
      <c r="F684" s="12"/>
      <c r="G684" s="12"/>
    </row>
    <row r="685" spans="2:7">
      <c r="B685" s="12"/>
      <c r="C685" s="12"/>
      <c r="D685" s="12"/>
      <c r="E685" s="12"/>
      <c r="F685" s="12"/>
      <c r="G685" s="12"/>
    </row>
    <row r="686" spans="2:7">
      <c r="B686" s="12"/>
      <c r="C686" s="12"/>
      <c r="D686" s="12"/>
      <c r="E686" s="12"/>
      <c r="F686" s="12"/>
      <c r="G686" s="12"/>
    </row>
    <row r="687" spans="2:7">
      <c r="B687" s="12"/>
      <c r="C687" s="12"/>
      <c r="D687" s="12"/>
      <c r="E687" s="12"/>
      <c r="F687" s="12"/>
      <c r="G687" s="12"/>
    </row>
    <row r="688" spans="2:7">
      <c r="B688" s="12"/>
      <c r="C688" s="12"/>
      <c r="D688" s="12"/>
      <c r="E688" s="12"/>
      <c r="F688" s="12"/>
      <c r="G688" s="12"/>
    </row>
    <row r="689" spans="2:7">
      <c r="B689" s="12"/>
      <c r="C689" s="12"/>
      <c r="D689" s="12"/>
      <c r="E689" s="12"/>
      <c r="F689" s="12"/>
      <c r="G689" s="12"/>
    </row>
    <row r="690" spans="2:7">
      <c r="B690" s="12"/>
      <c r="C690" s="12"/>
      <c r="D690" s="12"/>
      <c r="E690" s="12"/>
      <c r="F690" s="12"/>
      <c r="G690" s="12"/>
    </row>
    <row r="691" spans="2:7">
      <c r="B691" s="12"/>
      <c r="C691" s="12"/>
      <c r="D691" s="12"/>
      <c r="E691" s="12"/>
      <c r="F691" s="12"/>
      <c r="G691" s="12"/>
    </row>
    <row r="692" spans="2:7">
      <c r="B692" s="12"/>
      <c r="C692" s="12"/>
      <c r="D692" s="12"/>
      <c r="E692" s="12"/>
      <c r="F692" s="12"/>
      <c r="G692" s="12"/>
    </row>
    <row r="693" spans="2:7">
      <c r="B693" s="12"/>
      <c r="C693" s="12"/>
      <c r="D693" s="12"/>
      <c r="E693" s="12"/>
      <c r="F693" s="12"/>
      <c r="G693" s="12"/>
    </row>
    <row r="694" spans="2:7">
      <c r="B694" s="12"/>
      <c r="C694" s="12"/>
      <c r="D694" s="12"/>
      <c r="E694" s="12"/>
      <c r="F694" s="12"/>
      <c r="G694" s="12"/>
    </row>
    <row r="695" spans="2:7">
      <c r="B695" s="12"/>
      <c r="C695" s="12"/>
      <c r="D695" s="12"/>
      <c r="E695" s="12"/>
      <c r="F695" s="12"/>
      <c r="G695" s="12"/>
    </row>
    <row r="696" spans="2:7">
      <c r="B696" s="12"/>
      <c r="C696" s="12"/>
      <c r="D696" s="12"/>
      <c r="E696" s="12"/>
      <c r="F696" s="12"/>
      <c r="G696" s="12"/>
    </row>
    <row r="697" spans="2:7">
      <c r="B697" s="12"/>
      <c r="C697" s="12"/>
      <c r="D697" s="12"/>
      <c r="E697" s="12"/>
      <c r="F697" s="12"/>
      <c r="G697" s="12"/>
    </row>
    <row r="698" spans="2:7">
      <c r="B698" s="12"/>
      <c r="C698" s="12"/>
      <c r="D698" s="12"/>
      <c r="E698" s="12"/>
      <c r="F698" s="12"/>
      <c r="G698" s="12"/>
    </row>
    <row r="699" spans="2:7">
      <c r="B699" s="12"/>
      <c r="C699" s="12"/>
      <c r="D699" s="12"/>
      <c r="E699" s="12"/>
      <c r="F699" s="12"/>
      <c r="G699" s="12"/>
    </row>
    <row r="700" spans="2:7">
      <c r="B700" s="12"/>
      <c r="C700" s="12"/>
      <c r="D700" s="12"/>
      <c r="E700" s="12"/>
      <c r="F700" s="12"/>
      <c r="G700" s="12"/>
    </row>
    <row r="701" spans="2:7">
      <c r="B701" s="12"/>
      <c r="C701" s="12"/>
      <c r="D701" s="12"/>
      <c r="E701" s="12"/>
      <c r="F701" s="12"/>
      <c r="G701" s="12"/>
    </row>
    <row r="702" spans="2:7">
      <c r="B702" s="12"/>
      <c r="C702" s="12"/>
      <c r="D702" s="12"/>
      <c r="E702" s="12"/>
      <c r="F702" s="12"/>
      <c r="G702" s="12"/>
    </row>
    <row r="703" spans="2:7">
      <c r="B703" s="12"/>
      <c r="C703" s="12"/>
      <c r="D703" s="12"/>
      <c r="E703" s="12"/>
      <c r="F703" s="12"/>
      <c r="G703" s="12"/>
    </row>
    <row r="704" spans="2:7">
      <c r="B704" s="12"/>
      <c r="C704" s="12"/>
      <c r="D704" s="12"/>
      <c r="E704" s="12"/>
      <c r="F704" s="12"/>
      <c r="G704" s="12"/>
    </row>
    <row r="705" spans="2:7">
      <c r="B705" s="12"/>
      <c r="C705" s="12"/>
      <c r="D705" s="12"/>
      <c r="E705" s="12"/>
      <c r="F705" s="12"/>
      <c r="G705" s="12"/>
    </row>
    <row r="706" spans="2:7">
      <c r="B706" s="12"/>
      <c r="C706" s="12"/>
      <c r="D706" s="12"/>
      <c r="E706" s="12"/>
      <c r="F706" s="12"/>
      <c r="G706" s="12"/>
    </row>
    <row r="707" spans="2:7">
      <c r="B707" s="12"/>
      <c r="C707" s="12"/>
      <c r="D707" s="12"/>
      <c r="E707" s="12"/>
      <c r="F707" s="12"/>
      <c r="G707" s="12"/>
    </row>
    <row r="708" spans="2:7">
      <c r="B708" s="12"/>
      <c r="C708" s="12"/>
      <c r="D708" s="12"/>
      <c r="E708" s="12"/>
      <c r="F708" s="12"/>
      <c r="G708" s="12"/>
    </row>
    <row r="709" spans="2:7">
      <c r="B709" s="12"/>
      <c r="C709" s="12"/>
      <c r="D709" s="12"/>
      <c r="E709" s="12"/>
      <c r="F709" s="12"/>
      <c r="G709" s="12"/>
    </row>
    <row r="710" spans="2:7">
      <c r="B710" s="12"/>
      <c r="C710" s="12"/>
      <c r="D710" s="12"/>
      <c r="E710" s="12"/>
      <c r="F710" s="12"/>
      <c r="G710" s="12"/>
    </row>
    <row r="711" spans="2:7">
      <c r="B711" s="12"/>
      <c r="C711" s="12"/>
      <c r="D711" s="12"/>
      <c r="E711" s="12"/>
      <c r="F711" s="12"/>
      <c r="G711" s="12"/>
    </row>
    <row r="712" spans="2:7">
      <c r="B712" s="12"/>
      <c r="C712" s="12"/>
      <c r="D712" s="12"/>
      <c r="E712" s="12"/>
      <c r="F712" s="12"/>
      <c r="G712" s="12"/>
    </row>
    <row r="713" spans="2:7">
      <c r="B713" s="12"/>
      <c r="C713" s="12"/>
      <c r="D713" s="12"/>
      <c r="E713" s="12"/>
      <c r="F713" s="12"/>
      <c r="G713" s="12"/>
    </row>
    <row r="714" spans="2:7">
      <c r="B714" s="12"/>
      <c r="C714" s="12"/>
      <c r="D714" s="12"/>
      <c r="E714" s="12"/>
      <c r="F714" s="12"/>
      <c r="G714" s="12"/>
    </row>
    <row r="715" spans="2:7">
      <c r="B715" s="12"/>
      <c r="C715" s="12"/>
      <c r="D715" s="12"/>
      <c r="E715" s="12"/>
      <c r="F715" s="12"/>
      <c r="G715" s="12"/>
    </row>
    <row r="716" spans="2:7">
      <c r="B716" s="12"/>
      <c r="C716" s="12"/>
      <c r="D716" s="12"/>
      <c r="E716" s="12"/>
      <c r="F716" s="12"/>
      <c r="G716" s="12"/>
    </row>
    <row r="717" spans="2:7">
      <c r="B717" s="12"/>
      <c r="C717" s="12"/>
      <c r="D717" s="12"/>
      <c r="E717" s="12"/>
      <c r="F717" s="12"/>
      <c r="G717" s="12"/>
    </row>
    <row r="718" spans="2:7">
      <c r="B718" s="12"/>
      <c r="C718" s="12"/>
      <c r="D718" s="12"/>
      <c r="E718" s="12"/>
      <c r="F718" s="12"/>
      <c r="G718" s="12"/>
    </row>
    <row r="719" spans="2:7">
      <c r="B719" s="12"/>
      <c r="C719" s="12"/>
      <c r="D719" s="12"/>
      <c r="E719" s="12"/>
      <c r="F719" s="12"/>
      <c r="G719" s="12"/>
    </row>
    <row r="720" spans="2:7">
      <c r="B720" s="12"/>
      <c r="C720" s="12"/>
      <c r="D720" s="12"/>
      <c r="E720" s="12"/>
      <c r="F720" s="12"/>
      <c r="G720" s="12"/>
    </row>
    <row r="721" spans="2:7">
      <c r="B721" s="12"/>
      <c r="C721" s="12"/>
      <c r="D721" s="12"/>
      <c r="E721" s="12"/>
      <c r="F721" s="12"/>
      <c r="G721" s="12"/>
    </row>
    <row r="722" spans="2:7">
      <c r="B722" s="12"/>
      <c r="C722" s="12"/>
      <c r="D722" s="12"/>
      <c r="E722" s="12"/>
      <c r="F722" s="12"/>
      <c r="G722" s="12"/>
    </row>
    <row r="723" spans="2:7">
      <c r="B723" s="12"/>
      <c r="C723" s="12"/>
      <c r="D723" s="12"/>
      <c r="E723" s="12"/>
      <c r="F723" s="12"/>
      <c r="G723" s="12"/>
    </row>
    <row r="724" spans="2:7">
      <c r="B724" s="12"/>
      <c r="C724" s="12"/>
      <c r="D724" s="12"/>
      <c r="E724" s="12"/>
      <c r="F724" s="12"/>
      <c r="G724" s="12"/>
    </row>
    <row r="725" spans="2:7">
      <c r="B725" s="12"/>
      <c r="C725" s="12"/>
      <c r="D725" s="12"/>
      <c r="E725" s="12"/>
      <c r="F725" s="12"/>
      <c r="G725" s="12"/>
    </row>
    <row r="726" spans="2:7">
      <c r="B726" s="12"/>
      <c r="C726" s="12"/>
      <c r="D726" s="12"/>
      <c r="E726" s="12"/>
      <c r="F726" s="12"/>
      <c r="G726" s="12"/>
    </row>
    <row r="727" spans="2:7">
      <c r="B727" s="12"/>
      <c r="C727" s="12"/>
      <c r="D727" s="12"/>
      <c r="E727" s="12"/>
      <c r="F727" s="12"/>
      <c r="G727" s="12"/>
    </row>
    <row r="728" spans="2:7">
      <c r="B728" s="12"/>
      <c r="C728" s="12"/>
      <c r="D728" s="12"/>
      <c r="E728" s="12"/>
      <c r="F728" s="12"/>
      <c r="G728" s="12"/>
    </row>
    <row r="729" spans="2:7">
      <c r="B729" s="12"/>
      <c r="C729" s="12"/>
      <c r="D729" s="12"/>
      <c r="E729" s="12"/>
      <c r="F729" s="12"/>
      <c r="G729" s="12"/>
    </row>
    <row r="730" spans="2:7">
      <c r="B730" s="12"/>
      <c r="C730" s="12"/>
      <c r="D730" s="12"/>
      <c r="E730" s="12"/>
      <c r="F730" s="12"/>
      <c r="G730" s="12"/>
    </row>
    <row r="731" spans="2:7">
      <c r="B731" s="12"/>
      <c r="C731" s="12"/>
      <c r="D731" s="12"/>
      <c r="E731" s="12"/>
      <c r="F731" s="12"/>
      <c r="G731" s="12"/>
    </row>
    <row r="732" spans="2:7">
      <c r="B732" s="12"/>
      <c r="C732" s="12"/>
      <c r="D732" s="12"/>
      <c r="E732" s="12"/>
      <c r="F732" s="12"/>
      <c r="G732" s="12"/>
    </row>
    <row r="733" spans="2:7">
      <c r="B733" s="12"/>
      <c r="C733" s="12"/>
      <c r="D733" s="12"/>
      <c r="E733" s="12"/>
      <c r="F733" s="12"/>
      <c r="G733" s="12"/>
    </row>
    <row r="734" spans="2:7">
      <c r="B734" s="12"/>
      <c r="C734" s="12"/>
      <c r="D734" s="12"/>
      <c r="E734" s="12"/>
      <c r="F734" s="12"/>
      <c r="G734" s="12"/>
    </row>
    <row r="735" spans="2:7">
      <c r="B735" s="12"/>
      <c r="C735" s="12"/>
      <c r="D735" s="12"/>
      <c r="E735" s="12"/>
      <c r="F735" s="12"/>
      <c r="G735" s="12"/>
    </row>
    <row r="736" spans="2:7">
      <c r="B736" s="12"/>
      <c r="C736" s="12"/>
      <c r="D736" s="12"/>
      <c r="E736" s="12"/>
      <c r="F736" s="12"/>
      <c r="G736" s="12"/>
    </row>
    <row r="737" spans="2:7">
      <c r="B737" s="12"/>
      <c r="C737" s="12"/>
      <c r="D737" s="12"/>
      <c r="E737" s="12"/>
      <c r="F737" s="12"/>
      <c r="G737" s="12"/>
    </row>
    <row r="738" spans="2:7">
      <c r="B738" s="12"/>
      <c r="C738" s="12"/>
      <c r="D738" s="12"/>
      <c r="E738" s="12"/>
      <c r="F738" s="12"/>
      <c r="G738" s="12"/>
    </row>
    <row r="739" spans="2:7">
      <c r="B739" s="12"/>
      <c r="C739" s="12"/>
      <c r="D739" s="12"/>
      <c r="E739" s="12"/>
      <c r="F739" s="12"/>
      <c r="G739" s="12"/>
    </row>
    <row r="740" spans="2:7">
      <c r="B740" s="12"/>
      <c r="C740" s="12"/>
      <c r="D740" s="12"/>
      <c r="E740" s="12"/>
      <c r="F740" s="12"/>
      <c r="G740" s="12"/>
    </row>
    <row r="741" spans="2:7">
      <c r="B741" s="12"/>
      <c r="C741" s="12"/>
      <c r="D741" s="12"/>
      <c r="E741" s="12"/>
      <c r="F741" s="12"/>
      <c r="G741" s="12"/>
    </row>
    <row r="742" spans="2:7">
      <c r="B742" s="12"/>
      <c r="C742" s="12"/>
      <c r="D742" s="12"/>
      <c r="E742" s="12"/>
      <c r="F742" s="12"/>
      <c r="G742" s="12"/>
    </row>
    <row r="743" spans="2:7">
      <c r="B743" s="12"/>
      <c r="C743" s="12"/>
      <c r="D743" s="12"/>
      <c r="E743" s="12"/>
      <c r="F743" s="12"/>
      <c r="G743" s="12"/>
    </row>
    <row r="744" spans="2:7">
      <c r="B744" s="12"/>
      <c r="C744" s="12"/>
      <c r="D744" s="12"/>
      <c r="E744" s="12"/>
      <c r="F744" s="12"/>
      <c r="G744" s="12"/>
    </row>
    <row r="745" spans="2:7">
      <c r="B745" s="12"/>
      <c r="C745" s="12"/>
      <c r="D745" s="12"/>
      <c r="E745" s="12"/>
      <c r="F745" s="12"/>
      <c r="G745" s="12"/>
    </row>
    <row r="746" spans="2:7">
      <c r="B746" s="12"/>
      <c r="C746" s="12"/>
      <c r="D746" s="12"/>
      <c r="E746" s="12"/>
      <c r="F746" s="12"/>
      <c r="G746" s="12"/>
    </row>
    <row r="747" spans="2:7">
      <c r="B747" s="12"/>
      <c r="C747" s="12"/>
      <c r="D747" s="12"/>
      <c r="E747" s="12"/>
      <c r="F747" s="12"/>
      <c r="G747" s="12"/>
    </row>
    <row r="748" spans="2:7">
      <c r="B748" s="12"/>
      <c r="C748" s="12"/>
      <c r="D748" s="12"/>
      <c r="E748" s="12"/>
      <c r="F748" s="12"/>
      <c r="G748" s="12"/>
    </row>
    <row r="749" spans="2:7">
      <c r="B749" s="12"/>
      <c r="C749" s="12"/>
      <c r="D749" s="12"/>
      <c r="E749" s="12"/>
      <c r="F749" s="12"/>
      <c r="G749" s="12"/>
    </row>
    <row r="750" spans="2:7">
      <c r="B750" s="12"/>
      <c r="C750" s="12"/>
      <c r="D750" s="12"/>
      <c r="E750" s="12"/>
      <c r="F750" s="12"/>
      <c r="G750" s="12"/>
    </row>
    <row r="751" spans="2:7">
      <c r="B751" s="12"/>
      <c r="C751" s="12"/>
      <c r="D751" s="12"/>
      <c r="E751" s="12"/>
      <c r="F751" s="12"/>
      <c r="G751" s="12"/>
    </row>
    <row r="752" spans="2:7">
      <c r="B752" s="12"/>
      <c r="C752" s="12"/>
      <c r="D752" s="12"/>
      <c r="E752" s="12"/>
      <c r="F752" s="12"/>
      <c r="G752" s="12"/>
    </row>
    <row r="753" spans="2:7">
      <c r="B753" s="12"/>
      <c r="C753" s="12"/>
      <c r="D753" s="12"/>
      <c r="E753" s="12"/>
      <c r="F753" s="12"/>
      <c r="G753" s="12"/>
    </row>
    <row r="754" spans="2:7">
      <c r="B754" s="12"/>
      <c r="C754" s="12"/>
      <c r="D754" s="12"/>
      <c r="E754" s="12"/>
      <c r="F754" s="12"/>
      <c r="G754" s="12"/>
    </row>
    <row r="755" spans="2:7">
      <c r="B755" s="12"/>
      <c r="C755" s="12"/>
      <c r="D755" s="12"/>
      <c r="E755" s="12"/>
      <c r="F755" s="12"/>
      <c r="G755" s="12"/>
    </row>
    <row r="756" spans="2:7">
      <c r="B756" s="12"/>
      <c r="C756" s="12"/>
      <c r="D756" s="12"/>
      <c r="E756" s="12"/>
      <c r="F756" s="12"/>
      <c r="G756" s="12"/>
    </row>
    <row r="757" spans="2:7">
      <c r="B757" s="12"/>
      <c r="C757" s="12"/>
      <c r="D757" s="12"/>
      <c r="E757" s="12"/>
      <c r="F757" s="12"/>
      <c r="G757" s="12"/>
    </row>
    <row r="758" spans="2:7">
      <c r="B758" s="12"/>
      <c r="C758" s="12"/>
      <c r="D758" s="12"/>
      <c r="E758" s="12"/>
      <c r="F758" s="12"/>
      <c r="G758" s="12"/>
    </row>
    <row r="759" spans="2:7">
      <c r="B759" s="12"/>
      <c r="C759" s="12"/>
      <c r="D759" s="12"/>
      <c r="E759" s="12"/>
      <c r="F759" s="12"/>
      <c r="G759" s="12"/>
    </row>
    <row r="760" spans="2:7">
      <c r="B760" s="12"/>
      <c r="C760" s="12"/>
      <c r="D760" s="12"/>
      <c r="E760" s="12"/>
      <c r="F760" s="12"/>
      <c r="G760" s="12"/>
    </row>
    <row r="761" spans="2:7">
      <c r="B761" s="12"/>
      <c r="C761" s="12"/>
      <c r="D761" s="12"/>
      <c r="E761" s="12"/>
      <c r="F761" s="12"/>
      <c r="G761" s="12"/>
    </row>
    <row r="762" spans="2:7">
      <c r="B762" s="12"/>
      <c r="C762" s="12"/>
      <c r="D762" s="12"/>
      <c r="E762" s="12"/>
      <c r="F762" s="12"/>
      <c r="G762" s="12"/>
    </row>
    <row r="763" spans="2:7">
      <c r="B763" s="12"/>
      <c r="C763" s="12"/>
      <c r="D763" s="12"/>
      <c r="E763" s="12"/>
      <c r="F763" s="12"/>
      <c r="G763" s="12"/>
    </row>
    <row r="764" spans="2:7">
      <c r="B764" s="12"/>
      <c r="C764" s="12"/>
      <c r="D764" s="12"/>
      <c r="E764" s="12"/>
      <c r="F764" s="12"/>
      <c r="G764" s="12"/>
    </row>
    <row r="765" spans="2:7">
      <c r="B765" s="12"/>
      <c r="C765" s="12"/>
      <c r="D765" s="12"/>
      <c r="E765" s="12"/>
      <c r="F765" s="12"/>
      <c r="G765" s="12"/>
    </row>
    <row r="766" spans="2:7">
      <c r="B766" s="12"/>
      <c r="C766" s="12"/>
      <c r="D766" s="12"/>
      <c r="E766" s="12"/>
      <c r="F766" s="12"/>
      <c r="G766" s="12"/>
    </row>
    <row r="767" spans="2:7">
      <c r="B767" s="12"/>
      <c r="C767" s="12"/>
      <c r="D767" s="12"/>
      <c r="E767" s="12"/>
      <c r="F767" s="12"/>
      <c r="G767" s="12"/>
    </row>
    <row r="768" spans="2:7">
      <c r="B768" s="12"/>
      <c r="C768" s="12"/>
      <c r="D768" s="12"/>
      <c r="E768" s="12"/>
      <c r="F768" s="12"/>
      <c r="G768" s="12"/>
    </row>
    <row r="769" spans="2:7">
      <c r="B769" s="12"/>
      <c r="C769" s="12"/>
      <c r="D769" s="12"/>
      <c r="E769" s="12"/>
      <c r="F769" s="12"/>
      <c r="G769" s="12"/>
    </row>
    <row r="770" spans="2:7">
      <c r="B770" s="12"/>
      <c r="C770" s="12"/>
      <c r="D770" s="12"/>
      <c r="E770" s="12"/>
      <c r="F770" s="12"/>
      <c r="G770" s="12"/>
    </row>
    <row r="771" spans="2:7">
      <c r="B771" s="12"/>
      <c r="C771" s="12"/>
      <c r="D771" s="12"/>
      <c r="E771" s="12"/>
      <c r="F771" s="12"/>
      <c r="G771" s="12"/>
    </row>
    <row r="772" spans="2:7">
      <c r="B772" s="12"/>
      <c r="C772" s="12"/>
      <c r="D772" s="12"/>
      <c r="E772" s="12"/>
      <c r="F772" s="12"/>
      <c r="G772" s="12"/>
    </row>
    <row r="773" spans="2:7">
      <c r="B773" s="12"/>
      <c r="C773" s="12"/>
      <c r="D773" s="12"/>
      <c r="E773" s="12"/>
      <c r="F773" s="12"/>
      <c r="G773" s="12"/>
    </row>
    <row r="774" spans="2:7">
      <c r="B774" s="12"/>
      <c r="C774" s="12"/>
      <c r="D774" s="12"/>
      <c r="E774" s="12"/>
      <c r="F774" s="12"/>
      <c r="G774" s="12"/>
    </row>
    <row r="775" spans="2:7">
      <c r="B775" s="12"/>
      <c r="C775" s="12"/>
      <c r="D775" s="12"/>
      <c r="E775" s="12"/>
      <c r="F775" s="12"/>
      <c r="G775" s="12"/>
    </row>
    <row r="776" spans="2:7">
      <c r="B776" s="12"/>
      <c r="C776" s="12"/>
      <c r="D776" s="12"/>
      <c r="E776" s="12"/>
      <c r="F776" s="12"/>
      <c r="G776" s="12"/>
    </row>
    <row r="777" spans="2:7">
      <c r="B777" s="12"/>
      <c r="C777" s="12"/>
      <c r="D777" s="12"/>
      <c r="E777" s="12"/>
      <c r="F777" s="12"/>
      <c r="G777" s="12"/>
    </row>
    <row r="778" spans="2:7">
      <c r="B778" s="12"/>
      <c r="C778" s="12"/>
      <c r="D778" s="12"/>
      <c r="E778" s="12"/>
      <c r="F778" s="12"/>
      <c r="G778" s="12"/>
    </row>
    <row r="779" spans="2:7">
      <c r="B779" s="12"/>
      <c r="C779" s="12"/>
      <c r="D779" s="12"/>
      <c r="E779" s="12"/>
      <c r="F779" s="12"/>
      <c r="G779" s="12"/>
    </row>
    <row r="780" spans="2:7">
      <c r="B780" s="12"/>
      <c r="C780" s="12"/>
      <c r="D780" s="12"/>
      <c r="E780" s="12"/>
      <c r="F780" s="12"/>
      <c r="G780" s="12"/>
    </row>
    <row r="781" spans="2:7">
      <c r="B781" s="12"/>
      <c r="C781" s="12"/>
      <c r="D781" s="12"/>
      <c r="E781" s="12"/>
      <c r="F781" s="12"/>
      <c r="G781" s="12"/>
    </row>
    <row r="782" spans="2:7">
      <c r="B782" s="12"/>
      <c r="C782" s="12"/>
      <c r="D782" s="12"/>
      <c r="E782" s="12"/>
      <c r="F782" s="12"/>
      <c r="G782" s="12"/>
    </row>
    <row r="783" spans="2:7">
      <c r="B783" s="12"/>
      <c r="C783" s="12"/>
      <c r="D783" s="12"/>
      <c r="E783" s="12"/>
      <c r="F783" s="12"/>
      <c r="G783" s="12"/>
    </row>
    <row r="784" spans="2:7">
      <c r="B784" s="12"/>
      <c r="C784" s="12"/>
      <c r="D784" s="12"/>
      <c r="E784" s="12"/>
      <c r="F784" s="12"/>
      <c r="G784" s="12"/>
    </row>
    <row r="785" spans="2:7">
      <c r="B785" s="12"/>
      <c r="C785" s="12"/>
      <c r="D785" s="12"/>
      <c r="E785" s="12"/>
      <c r="F785" s="12"/>
      <c r="G785" s="12"/>
    </row>
    <row r="786" spans="2:7">
      <c r="B786" s="12"/>
      <c r="C786" s="12"/>
      <c r="D786" s="12"/>
      <c r="E786" s="12"/>
      <c r="F786" s="12"/>
      <c r="G786" s="12"/>
    </row>
    <row r="787" spans="2:7">
      <c r="B787" s="12"/>
      <c r="C787" s="12"/>
      <c r="D787" s="12"/>
      <c r="E787" s="12"/>
      <c r="F787" s="12"/>
      <c r="G787" s="12"/>
    </row>
    <row r="788" spans="2:7">
      <c r="B788" s="12"/>
      <c r="C788" s="12"/>
      <c r="D788" s="12"/>
      <c r="E788" s="12"/>
      <c r="F788" s="12"/>
      <c r="G788" s="12"/>
    </row>
    <row r="789" spans="2:7">
      <c r="B789" s="12"/>
      <c r="C789" s="12"/>
      <c r="D789" s="12"/>
      <c r="E789" s="12"/>
      <c r="F789" s="12"/>
      <c r="G789" s="12"/>
    </row>
    <row r="790" spans="2:7">
      <c r="B790" s="12"/>
      <c r="C790" s="12"/>
      <c r="D790" s="12"/>
      <c r="E790" s="12"/>
      <c r="F790" s="12"/>
      <c r="G790" s="12"/>
    </row>
    <row r="791" spans="2:7">
      <c r="B791" s="12"/>
      <c r="C791" s="12"/>
      <c r="D791" s="12"/>
      <c r="E791" s="12"/>
      <c r="F791" s="12"/>
      <c r="G791" s="12"/>
    </row>
    <row r="792" spans="2:7">
      <c r="B792" s="12"/>
      <c r="C792" s="12"/>
      <c r="D792" s="12"/>
      <c r="E792" s="12"/>
      <c r="F792" s="12"/>
      <c r="G792" s="12"/>
    </row>
    <row r="793" spans="2:7">
      <c r="B793" s="12"/>
      <c r="C793" s="12"/>
      <c r="D793" s="12"/>
      <c r="E793" s="12"/>
      <c r="F793" s="12"/>
      <c r="G793" s="12"/>
    </row>
    <row r="794" spans="2:7">
      <c r="B794" s="12"/>
      <c r="C794" s="12"/>
      <c r="D794" s="12"/>
      <c r="E794" s="12"/>
      <c r="F794" s="12"/>
      <c r="G794" s="12"/>
    </row>
    <row r="795" spans="2:7">
      <c r="B795" s="12"/>
      <c r="C795" s="12"/>
      <c r="D795" s="12"/>
      <c r="E795" s="12"/>
      <c r="F795" s="12"/>
      <c r="G795" s="12"/>
    </row>
    <row r="796" spans="2:7">
      <c r="B796" s="12"/>
      <c r="C796" s="12"/>
      <c r="D796" s="12"/>
      <c r="E796" s="12"/>
      <c r="F796" s="12"/>
      <c r="G796" s="12"/>
    </row>
    <row r="797" spans="2:7">
      <c r="B797" s="12"/>
      <c r="C797" s="12"/>
      <c r="D797" s="12"/>
      <c r="E797" s="12"/>
      <c r="F797" s="12"/>
      <c r="G797" s="12"/>
    </row>
    <row r="798" spans="2:7">
      <c r="B798" s="12"/>
      <c r="C798" s="12"/>
      <c r="D798" s="12"/>
      <c r="E798" s="12"/>
      <c r="F798" s="12"/>
      <c r="G798" s="12"/>
    </row>
    <row r="799" spans="2:7">
      <c r="B799" s="12"/>
      <c r="C799" s="12"/>
      <c r="D799" s="12"/>
      <c r="E799" s="12"/>
      <c r="F799" s="12"/>
      <c r="G799" s="12"/>
    </row>
    <row r="800" spans="2:7">
      <c r="B800" s="12"/>
      <c r="C800" s="12"/>
      <c r="D800" s="12"/>
      <c r="E800" s="12"/>
      <c r="F800" s="12"/>
      <c r="G800" s="12"/>
    </row>
    <row r="801" spans="2:7">
      <c r="B801" s="12"/>
      <c r="C801" s="12"/>
      <c r="D801" s="12"/>
      <c r="E801" s="12"/>
      <c r="F801" s="12"/>
      <c r="G801" s="12"/>
    </row>
    <row r="802" spans="2:7">
      <c r="B802" s="12"/>
      <c r="C802" s="12"/>
      <c r="D802" s="12"/>
      <c r="E802" s="12"/>
      <c r="F802" s="12"/>
      <c r="G802" s="12"/>
    </row>
    <row r="803" spans="2:7">
      <c r="B803" s="12"/>
      <c r="C803" s="12"/>
      <c r="D803" s="12"/>
      <c r="E803" s="12"/>
      <c r="F803" s="12"/>
      <c r="G803" s="12"/>
    </row>
    <row r="804" spans="2:7">
      <c r="B804" s="12"/>
      <c r="C804" s="12"/>
      <c r="D804" s="12"/>
      <c r="E804" s="12"/>
      <c r="F804" s="12"/>
      <c r="G804" s="12"/>
    </row>
    <row r="805" spans="2:7">
      <c r="B805" s="12"/>
      <c r="C805" s="12"/>
      <c r="D805" s="12"/>
      <c r="E805" s="12"/>
      <c r="F805" s="12"/>
      <c r="G805" s="12"/>
    </row>
    <row r="806" spans="2:7">
      <c r="B806" s="12"/>
      <c r="C806" s="12"/>
      <c r="D806" s="12"/>
      <c r="E806" s="12"/>
      <c r="F806" s="12"/>
      <c r="G806" s="12"/>
    </row>
    <row r="807" spans="2:7">
      <c r="B807" s="12"/>
      <c r="C807" s="12"/>
      <c r="D807" s="12"/>
      <c r="E807" s="12"/>
      <c r="F807" s="12"/>
      <c r="G807" s="12"/>
    </row>
    <row r="808" spans="2:7">
      <c r="B808" s="12"/>
      <c r="C808" s="12"/>
      <c r="D808" s="12"/>
      <c r="E808" s="12"/>
      <c r="F808" s="12"/>
      <c r="G808" s="12"/>
    </row>
    <row r="809" spans="2:7">
      <c r="B809" s="12"/>
      <c r="C809" s="12"/>
      <c r="D809" s="12"/>
      <c r="E809" s="12"/>
      <c r="F809" s="12"/>
      <c r="G809" s="12"/>
    </row>
    <row r="810" spans="2:7">
      <c r="B810" s="12"/>
      <c r="C810" s="12"/>
      <c r="D810" s="12"/>
      <c r="E810" s="12"/>
      <c r="F810" s="12"/>
      <c r="G810" s="12"/>
    </row>
    <row r="811" spans="2:7">
      <c r="B811" s="12"/>
      <c r="C811" s="12"/>
      <c r="D811" s="12"/>
      <c r="E811" s="12"/>
      <c r="F811" s="12"/>
      <c r="G811" s="12"/>
    </row>
    <row r="812" spans="2:7">
      <c r="B812" s="12"/>
      <c r="C812" s="12"/>
      <c r="D812" s="12"/>
      <c r="E812" s="12"/>
      <c r="F812" s="12"/>
      <c r="G812" s="12"/>
    </row>
    <row r="813" spans="2:7">
      <c r="B813" s="12"/>
      <c r="C813" s="12"/>
      <c r="D813" s="12"/>
      <c r="E813" s="12"/>
      <c r="F813" s="12"/>
      <c r="G813" s="12"/>
    </row>
    <row r="814" spans="2:7">
      <c r="B814" s="12"/>
      <c r="C814" s="12"/>
      <c r="D814" s="12"/>
      <c r="E814" s="12"/>
      <c r="F814" s="12"/>
      <c r="G814" s="12"/>
    </row>
    <row r="815" spans="2:7">
      <c r="B815" s="12"/>
      <c r="C815" s="12"/>
      <c r="D815" s="12"/>
      <c r="E815" s="12"/>
      <c r="F815" s="12"/>
      <c r="G815" s="12"/>
    </row>
    <row r="816" spans="2:7">
      <c r="B816" s="12"/>
      <c r="C816" s="12"/>
      <c r="D816" s="12"/>
      <c r="E816" s="12"/>
      <c r="F816" s="12"/>
      <c r="G816" s="12"/>
    </row>
    <row r="817" spans="2:7">
      <c r="B817" s="12"/>
      <c r="C817" s="12"/>
      <c r="D817" s="12"/>
      <c r="E817" s="12"/>
      <c r="F817" s="12"/>
      <c r="G817" s="12"/>
    </row>
    <row r="818" spans="2:7">
      <c r="B818" s="12"/>
      <c r="C818" s="12"/>
      <c r="D818" s="12"/>
      <c r="E818" s="12"/>
      <c r="F818" s="12"/>
      <c r="G818" s="12"/>
    </row>
    <row r="819" spans="2:7">
      <c r="B819" s="12"/>
      <c r="C819" s="12"/>
      <c r="D819" s="12"/>
      <c r="E819" s="12"/>
      <c r="F819" s="12"/>
      <c r="G819" s="12"/>
    </row>
    <row r="820" spans="2:7">
      <c r="B820" s="12"/>
      <c r="C820" s="12"/>
      <c r="D820" s="12"/>
      <c r="E820" s="12"/>
      <c r="F820" s="12"/>
      <c r="G820" s="12"/>
    </row>
    <row r="821" spans="2:7">
      <c r="B821" s="12"/>
      <c r="C821" s="12"/>
      <c r="D821" s="12"/>
      <c r="E821" s="12"/>
      <c r="F821" s="12"/>
      <c r="G821" s="12"/>
    </row>
    <row r="822" spans="2:7">
      <c r="B822" s="12"/>
      <c r="C822" s="12"/>
      <c r="D822" s="12"/>
      <c r="E822" s="12"/>
      <c r="F822" s="12"/>
      <c r="G822" s="12"/>
    </row>
    <row r="823" spans="2:7">
      <c r="B823" s="12"/>
      <c r="C823" s="12"/>
      <c r="D823" s="12"/>
      <c r="E823" s="12"/>
      <c r="F823" s="12"/>
      <c r="G823" s="12"/>
    </row>
    <row r="824" spans="2:7">
      <c r="B824" s="12"/>
      <c r="C824" s="12"/>
      <c r="D824" s="12"/>
      <c r="E824" s="12"/>
      <c r="F824" s="12"/>
      <c r="G824" s="12"/>
    </row>
    <row r="825" spans="2:7">
      <c r="B825" s="12"/>
      <c r="C825" s="12"/>
      <c r="D825" s="12"/>
      <c r="E825" s="12"/>
      <c r="F825" s="12"/>
      <c r="G825" s="12"/>
    </row>
    <row r="826" spans="2:7">
      <c r="B826" s="12"/>
      <c r="C826" s="12"/>
      <c r="D826" s="12"/>
      <c r="E826" s="12"/>
      <c r="F826" s="12"/>
      <c r="G826" s="12"/>
    </row>
    <row r="827" spans="2:7">
      <c r="B827" s="12"/>
      <c r="C827" s="12"/>
      <c r="D827" s="12"/>
      <c r="E827" s="12"/>
      <c r="F827" s="12"/>
      <c r="G827" s="12"/>
    </row>
    <row r="828" spans="2:7">
      <c r="B828" s="12"/>
      <c r="C828" s="12"/>
      <c r="D828" s="12"/>
      <c r="E828" s="12"/>
      <c r="F828" s="12"/>
      <c r="G828" s="12"/>
    </row>
    <row r="829" spans="2:7">
      <c r="B829" s="12"/>
      <c r="C829" s="12"/>
      <c r="D829" s="12"/>
      <c r="E829" s="12"/>
      <c r="F829" s="12"/>
      <c r="G829" s="12"/>
    </row>
    <row r="830" spans="2:7">
      <c r="B830" s="12"/>
      <c r="C830" s="12"/>
      <c r="D830" s="12"/>
      <c r="E830" s="12"/>
      <c r="F830" s="12"/>
      <c r="G830" s="12"/>
    </row>
    <row r="831" spans="2:7">
      <c r="B831" s="12"/>
      <c r="C831" s="12"/>
      <c r="D831" s="12"/>
      <c r="E831" s="12"/>
      <c r="F831" s="12"/>
      <c r="G831" s="12"/>
    </row>
    <row r="832" spans="2:7">
      <c r="B832" s="12"/>
      <c r="C832" s="12"/>
      <c r="D832" s="12"/>
      <c r="E832" s="12"/>
      <c r="F832" s="12"/>
      <c r="G832" s="12"/>
    </row>
    <row r="833" spans="2:7">
      <c r="B833" s="12"/>
      <c r="C833" s="12"/>
      <c r="D833" s="12"/>
      <c r="E833" s="12"/>
      <c r="F833" s="12"/>
      <c r="G833" s="12"/>
    </row>
    <row r="834" spans="2:7">
      <c r="B834" s="12"/>
      <c r="C834" s="12"/>
      <c r="D834" s="12"/>
      <c r="E834" s="12"/>
      <c r="F834" s="12"/>
      <c r="G834" s="12"/>
    </row>
    <row r="835" spans="2:7">
      <c r="B835" s="12"/>
      <c r="C835" s="12"/>
      <c r="D835" s="12"/>
      <c r="E835" s="12"/>
      <c r="F835" s="12"/>
      <c r="G835" s="12"/>
    </row>
    <row r="836" spans="2:7">
      <c r="B836" s="12"/>
      <c r="C836" s="12"/>
      <c r="D836" s="12"/>
      <c r="E836" s="12"/>
      <c r="F836" s="12"/>
      <c r="G836" s="12"/>
    </row>
    <row r="837" spans="2:7">
      <c r="B837" s="12"/>
      <c r="C837" s="12"/>
      <c r="D837" s="12"/>
      <c r="E837" s="12"/>
      <c r="F837" s="12"/>
      <c r="G837" s="12"/>
    </row>
    <row r="838" spans="2:7">
      <c r="B838" s="12"/>
      <c r="C838" s="12"/>
      <c r="D838" s="12"/>
      <c r="E838" s="12"/>
      <c r="F838" s="12"/>
      <c r="G838" s="12"/>
    </row>
    <row r="839" spans="2:7">
      <c r="B839" s="12"/>
      <c r="C839" s="12"/>
      <c r="D839" s="12"/>
      <c r="E839" s="12"/>
      <c r="F839" s="12"/>
      <c r="G839" s="12"/>
    </row>
    <row r="840" spans="2:7">
      <c r="B840" s="12"/>
      <c r="C840" s="12"/>
      <c r="D840" s="12"/>
      <c r="E840" s="12"/>
      <c r="F840" s="12"/>
      <c r="G840" s="12"/>
    </row>
    <row r="841" spans="2:7">
      <c r="B841" s="12"/>
      <c r="C841" s="12"/>
      <c r="D841" s="12"/>
      <c r="E841" s="12"/>
      <c r="F841" s="12"/>
      <c r="G841" s="12"/>
    </row>
    <row r="842" spans="2:7">
      <c r="B842" s="12"/>
      <c r="C842" s="12"/>
      <c r="D842" s="12"/>
      <c r="E842" s="12"/>
      <c r="F842" s="12"/>
      <c r="G842" s="12"/>
    </row>
    <row r="843" spans="2:7">
      <c r="B843" s="12"/>
      <c r="C843" s="12"/>
      <c r="D843" s="12"/>
      <c r="E843" s="12"/>
      <c r="F843" s="12"/>
      <c r="G843" s="12"/>
    </row>
    <row r="844" spans="2:7">
      <c r="B844" s="12"/>
      <c r="C844" s="12"/>
      <c r="D844" s="12"/>
      <c r="E844" s="12"/>
      <c r="F844" s="12"/>
      <c r="G844" s="12"/>
    </row>
    <row r="845" spans="2:7">
      <c r="B845" s="12"/>
      <c r="C845" s="12"/>
      <c r="D845" s="12"/>
      <c r="E845" s="12"/>
      <c r="F845" s="12"/>
      <c r="G845" s="12"/>
    </row>
    <row r="846" spans="2:7">
      <c r="B846" s="12"/>
      <c r="C846" s="12"/>
      <c r="D846" s="12"/>
      <c r="E846" s="12"/>
      <c r="F846" s="12"/>
      <c r="G846" s="12"/>
    </row>
    <row r="847" spans="2:7">
      <c r="B847" s="12"/>
      <c r="C847" s="12"/>
      <c r="D847" s="12"/>
      <c r="E847" s="12"/>
      <c r="F847" s="12"/>
      <c r="G847" s="12"/>
    </row>
    <row r="848" spans="2:7">
      <c r="B848" s="12"/>
      <c r="C848" s="12"/>
      <c r="D848" s="12"/>
      <c r="E848" s="12"/>
      <c r="F848" s="12"/>
      <c r="G848" s="12"/>
    </row>
    <row r="849" spans="2:7">
      <c r="B849" s="12"/>
      <c r="C849" s="12"/>
      <c r="D849" s="12"/>
      <c r="E849" s="12"/>
      <c r="F849" s="12"/>
      <c r="G849" s="12"/>
    </row>
    <row r="850" spans="2:7">
      <c r="B850" s="12"/>
      <c r="C850" s="12"/>
      <c r="D850" s="12"/>
      <c r="E850" s="12"/>
      <c r="F850" s="12"/>
      <c r="G850" s="12"/>
    </row>
    <row r="851" spans="2:7">
      <c r="B851" s="12"/>
      <c r="C851" s="12"/>
      <c r="D851" s="12"/>
      <c r="E851" s="12"/>
      <c r="F851" s="12"/>
      <c r="G851" s="12"/>
    </row>
    <row r="852" spans="2:7">
      <c r="B852" s="12"/>
      <c r="C852" s="12"/>
      <c r="D852" s="12"/>
      <c r="E852" s="12"/>
      <c r="F852" s="12"/>
      <c r="G852" s="12"/>
    </row>
    <row r="853" spans="2:7">
      <c r="B853" s="12"/>
      <c r="C853" s="12"/>
      <c r="D853" s="12"/>
      <c r="E853" s="12"/>
      <c r="F853" s="12"/>
      <c r="G853" s="12"/>
    </row>
    <row r="854" spans="2:7">
      <c r="B854" s="12"/>
      <c r="C854" s="12"/>
      <c r="D854" s="12"/>
      <c r="E854" s="12"/>
      <c r="F854" s="12"/>
      <c r="G854" s="12"/>
    </row>
    <row r="855" spans="2:7">
      <c r="B855" s="12"/>
      <c r="C855" s="12"/>
      <c r="D855" s="12"/>
      <c r="E855" s="12"/>
      <c r="F855" s="12"/>
      <c r="G855" s="12"/>
    </row>
    <row r="856" spans="2:7">
      <c r="B856" s="12"/>
      <c r="C856" s="12"/>
      <c r="D856" s="12"/>
      <c r="E856" s="12"/>
      <c r="F856" s="12"/>
      <c r="G856" s="12"/>
    </row>
    <row r="857" spans="2:7">
      <c r="B857" s="12"/>
      <c r="C857" s="12"/>
      <c r="D857" s="12"/>
      <c r="E857" s="12"/>
      <c r="F857" s="12"/>
      <c r="G857" s="12"/>
    </row>
    <row r="858" spans="2:7">
      <c r="B858" s="12"/>
      <c r="C858" s="12"/>
      <c r="D858" s="12"/>
      <c r="E858" s="12"/>
      <c r="F858" s="12"/>
      <c r="G858" s="12"/>
    </row>
    <row r="859" spans="2:7">
      <c r="B859" s="12"/>
      <c r="C859" s="12"/>
      <c r="D859" s="12"/>
      <c r="E859" s="12"/>
      <c r="F859" s="12"/>
      <c r="G859" s="12"/>
    </row>
    <row r="860" spans="2:7">
      <c r="B860" s="12"/>
      <c r="C860" s="12"/>
      <c r="D860" s="12"/>
      <c r="E860" s="12"/>
      <c r="F860" s="12"/>
      <c r="G860" s="12"/>
    </row>
    <row r="861" spans="2:7">
      <c r="B861" s="12"/>
      <c r="C861" s="12"/>
      <c r="D861" s="12"/>
      <c r="E861" s="12"/>
      <c r="F861" s="12"/>
      <c r="G861" s="12"/>
    </row>
    <row r="862" spans="2:7">
      <c r="B862" s="12"/>
      <c r="C862" s="12"/>
      <c r="D862" s="12"/>
      <c r="E862" s="12"/>
      <c r="F862" s="12"/>
      <c r="G862" s="12"/>
    </row>
    <row r="863" spans="2:7">
      <c r="B863" s="12"/>
      <c r="C863" s="12"/>
      <c r="D863" s="12"/>
      <c r="E863" s="12"/>
      <c r="F863" s="12"/>
      <c r="G863" s="12"/>
    </row>
    <row r="864" spans="2:7">
      <c r="B864" s="12"/>
      <c r="C864" s="12"/>
      <c r="D864" s="12"/>
      <c r="E864" s="12"/>
      <c r="F864" s="12"/>
      <c r="G864" s="12"/>
    </row>
    <row r="865" spans="2:7">
      <c r="B865" s="12"/>
      <c r="C865" s="12"/>
      <c r="D865" s="12"/>
      <c r="E865" s="12"/>
      <c r="F865" s="12"/>
      <c r="G865" s="12"/>
    </row>
    <row r="866" spans="2:7">
      <c r="B866" s="12"/>
      <c r="C866" s="12"/>
      <c r="D866" s="12"/>
      <c r="E866" s="12"/>
      <c r="F866" s="12"/>
      <c r="G866" s="12"/>
    </row>
    <row r="867" spans="2:7">
      <c r="B867" s="12"/>
      <c r="C867" s="12"/>
      <c r="D867" s="12"/>
      <c r="E867" s="12"/>
      <c r="F867" s="12"/>
      <c r="G867" s="12"/>
    </row>
    <row r="868" spans="2:7">
      <c r="B868" s="12"/>
      <c r="C868" s="12"/>
      <c r="D868" s="12"/>
      <c r="E868" s="12"/>
      <c r="F868" s="12"/>
      <c r="G868" s="12"/>
    </row>
    <row r="869" spans="2:7">
      <c r="B869" s="12"/>
      <c r="C869" s="12"/>
      <c r="D869" s="12"/>
      <c r="E869" s="12"/>
      <c r="F869" s="12"/>
      <c r="G869" s="12"/>
    </row>
    <row r="870" spans="2:7">
      <c r="B870" s="12"/>
      <c r="C870" s="12"/>
      <c r="D870" s="12"/>
      <c r="E870" s="12"/>
      <c r="F870" s="12"/>
      <c r="G870" s="12"/>
    </row>
    <row r="871" spans="2:7">
      <c r="B871" s="12"/>
      <c r="C871" s="12"/>
      <c r="D871" s="12"/>
      <c r="E871" s="12"/>
      <c r="F871" s="12"/>
      <c r="G871" s="12"/>
    </row>
    <row r="872" spans="2:7">
      <c r="B872" s="12"/>
      <c r="C872" s="12"/>
      <c r="D872" s="12"/>
      <c r="E872" s="12"/>
      <c r="F872" s="12"/>
      <c r="G872" s="12"/>
    </row>
    <row r="873" spans="2:7">
      <c r="B873" s="12"/>
      <c r="C873" s="12"/>
      <c r="D873" s="12"/>
      <c r="E873" s="12"/>
      <c r="F873" s="12"/>
      <c r="G873" s="12"/>
    </row>
    <row r="874" spans="2:7">
      <c r="B874" s="12"/>
      <c r="C874" s="12"/>
      <c r="D874" s="12"/>
      <c r="E874" s="12"/>
      <c r="F874" s="12"/>
      <c r="G874" s="12"/>
    </row>
    <row r="875" spans="2:7">
      <c r="B875" s="12"/>
      <c r="C875" s="12"/>
      <c r="D875" s="12"/>
      <c r="E875" s="12"/>
      <c r="F875" s="12"/>
      <c r="G875" s="12"/>
    </row>
    <row r="876" spans="2:7">
      <c r="B876" s="12"/>
      <c r="C876" s="12"/>
      <c r="D876" s="12"/>
      <c r="E876" s="12"/>
      <c r="F876" s="12"/>
      <c r="G876" s="12"/>
    </row>
    <row r="877" spans="2:7">
      <c r="B877" s="12"/>
      <c r="C877" s="12"/>
      <c r="D877" s="12"/>
      <c r="E877" s="12"/>
      <c r="F877" s="12"/>
      <c r="G877" s="12"/>
    </row>
    <row r="878" spans="2:7">
      <c r="B878" s="12"/>
      <c r="C878" s="12"/>
      <c r="D878" s="12"/>
      <c r="E878" s="12"/>
      <c r="F878" s="12"/>
      <c r="G878" s="12"/>
    </row>
    <row r="879" spans="2:7">
      <c r="B879" s="12"/>
      <c r="C879" s="12"/>
      <c r="D879" s="12"/>
      <c r="E879" s="12"/>
      <c r="F879" s="12"/>
      <c r="G879" s="12"/>
    </row>
    <row r="880" spans="2:7">
      <c r="B880" s="12"/>
      <c r="C880" s="12"/>
      <c r="D880" s="12"/>
      <c r="E880" s="12"/>
      <c r="F880" s="12"/>
      <c r="G880" s="12"/>
    </row>
    <row r="881" spans="2:7">
      <c r="B881" s="12"/>
      <c r="C881" s="12"/>
      <c r="D881" s="12"/>
      <c r="E881" s="12"/>
      <c r="F881" s="12"/>
      <c r="G881" s="12"/>
    </row>
    <row r="882" spans="2:7">
      <c r="B882" s="12"/>
      <c r="C882" s="12"/>
      <c r="D882" s="12"/>
      <c r="E882" s="12"/>
      <c r="F882" s="12"/>
      <c r="G882" s="12"/>
    </row>
    <row r="883" spans="2:7">
      <c r="B883" s="12"/>
      <c r="C883" s="12"/>
      <c r="D883" s="12"/>
      <c r="E883" s="12"/>
      <c r="F883" s="12"/>
      <c r="G883" s="12"/>
    </row>
    <row r="884" spans="2:7">
      <c r="B884" s="12"/>
      <c r="C884" s="12"/>
      <c r="D884" s="12"/>
      <c r="E884" s="12"/>
      <c r="F884" s="12"/>
      <c r="G884" s="12"/>
    </row>
    <row r="885" spans="2:7">
      <c r="B885" s="12"/>
      <c r="C885" s="12"/>
      <c r="D885" s="12"/>
      <c r="E885" s="12"/>
      <c r="F885" s="12"/>
      <c r="G885" s="12"/>
    </row>
    <row r="886" spans="2:7">
      <c r="B886" s="12"/>
      <c r="C886" s="12"/>
      <c r="D886" s="12"/>
      <c r="E886" s="12"/>
      <c r="F886" s="12"/>
      <c r="G886" s="12"/>
    </row>
    <row r="887" spans="2:7">
      <c r="B887" s="12"/>
      <c r="C887" s="12"/>
      <c r="D887" s="12"/>
      <c r="E887" s="12"/>
      <c r="F887" s="12"/>
      <c r="G887" s="12"/>
    </row>
    <row r="888" spans="2:7">
      <c r="B888" s="12"/>
      <c r="C888" s="12"/>
      <c r="D888" s="12"/>
      <c r="E888" s="12"/>
      <c r="F888" s="12"/>
      <c r="G888" s="12"/>
    </row>
    <row r="889" spans="2:7">
      <c r="B889" s="12"/>
      <c r="C889" s="12"/>
      <c r="D889" s="12"/>
      <c r="E889" s="12"/>
      <c r="F889" s="12"/>
      <c r="G889" s="12"/>
    </row>
    <row r="890" spans="2:7">
      <c r="B890" s="12"/>
      <c r="C890" s="12"/>
      <c r="D890" s="12"/>
      <c r="E890" s="12"/>
      <c r="F890" s="12"/>
      <c r="G890" s="12"/>
    </row>
    <row r="891" spans="2:7">
      <c r="B891" s="12"/>
      <c r="C891" s="12"/>
      <c r="D891" s="12"/>
      <c r="E891" s="12"/>
      <c r="F891" s="12"/>
      <c r="G891" s="12"/>
    </row>
    <row r="892" spans="2:7">
      <c r="B892" s="12"/>
      <c r="C892" s="12"/>
      <c r="D892" s="12"/>
      <c r="E892" s="12"/>
      <c r="F892" s="12"/>
      <c r="G892" s="12"/>
    </row>
    <row r="893" spans="2:7">
      <c r="B893" s="12"/>
      <c r="C893" s="12"/>
      <c r="D893" s="12"/>
      <c r="E893" s="12"/>
      <c r="F893" s="12"/>
      <c r="G893" s="12"/>
    </row>
    <row r="894" spans="2:7">
      <c r="B894" s="12"/>
      <c r="C894" s="12"/>
      <c r="D894" s="12"/>
      <c r="E894" s="12"/>
      <c r="F894" s="12"/>
      <c r="G894" s="12"/>
    </row>
    <row r="895" spans="2:7">
      <c r="B895" s="12"/>
      <c r="C895" s="12"/>
      <c r="D895" s="12"/>
      <c r="E895" s="12"/>
      <c r="F895" s="12"/>
      <c r="G895" s="12"/>
    </row>
    <row r="896" spans="2:7">
      <c r="B896" s="12"/>
      <c r="C896" s="12"/>
      <c r="D896" s="12"/>
      <c r="E896" s="12"/>
      <c r="F896" s="12"/>
      <c r="G896" s="12"/>
    </row>
    <row r="897" spans="2:7">
      <c r="B897" s="12"/>
      <c r="C897" s="12"/>
      <c r="D897" s="12"/>
      <c r="E897" s="12"/>
      <c r="F897" s="12"/>
      <c r="G897" s="12"/>
    </row>
    <row r="898" spans="2:7">
      <c r="B898" s="12"/>
      <c r="C898" s="12"/>
      <c r="D898" s="12"/>
      <c r="E898" s="12"/>
      <c r="F898" s="12"/>
      <c r="G898" s="12"/>
    </row>
    <row r="899" spans="2:7">
      <c r="B899" s="12"/>
      <c r="C899" s="12"/>
      <c r="D899" s="12"/>
      <c r="E899" s="12"/>
      <c r="F899" s="12"/>
      <c r="G899" s="12"/>
    </row>
    <row r="900" spans="2:7">
      <c r="B900" s="12"/>
      <c r="C900" s="12"/>
      <c r="D900" s="12"/>
      <c r="E900" s="12"/>
      <c r="F900" s="12"/>
      <c r="G900" s="12"/>
    </row>
    <row r="901" spans="2:7">
      <c r="B901" s="12"/>
      <c r="C901" s="12"/>
      <c r="D901" s="12"/>
      <c r="E901" s="12"/>
      <c r="F901" s="12"/>
      <c r="G901" s="12"/>
    </row>
    <row r="902" spans="2:7">
      <c r="B902" s="12"/>
      <c r="C902" s="12"/>
      <c r="D902" s="12"/>
      <c r="E902" s="12"/>
      <c r="F902" s="12"/>
      <c r="G902" s="12"/>
    </row>
    <row r="903" spans="2:7">
      <c r="B903" s="12"/>
      <c r="C903" s="12"/>
      <c r="D903" s="12"/>
      <c r="E903" s="12"/>
      <c r="F903" s="12"/>
      <c r="G903" s="12"/>
    </row>
    <row r="904" spans="2:7">
      <c r="B904" s="12"/>
      <c r="C904" s="12"/>
      <c r="D904" s="12"/>
      <c r="E904" s="12"/>
      <c r="F904" s="12"/>
      <c r="G904" s="12"/>
    </row>
    <row r="905" spans="2:7">
      <c r="B905" s="12"/>
      <c r="C905" s="12"/>
      <c r="D905" s="12"/>
      <c r="E905" s="12"/>
      <c r="F905" s="12"/>
      <c r="G905" s="12"/>
    </row>
    <row r="906" spans="2:7">
      <c r="B906" s="12"/>
      <c r="C906" s="12"/>
      <c r="D906" s="12"/>
      <c r="E906" s="12"/>
      <c r="F906" s="12"/>
      <c r="G906" s="12"/>
    </row>
    <row r="907" spans="2:7">
      <c r="B907" s="12"/>
      <c r="C907" s="12"/>
      <c r="D907" s="12"/>
      <c r="E907" s="12"/>
      <c r="F907" s="12"/>
      <c r="G907" s="12"/>
    </row>
    <row r="908" spans="2:7">
      <c r="B908" s="12"/>
      <c r="C908" s="12"/>
      <c r="D908" s="12"/>
      <c r="E908" s="12"/>
      <c r="F908" s="12"/>
      <c r="G908" s="12"/>
    </row>
    <row r="909" spans="2:7">
      <c r="B909" s="12"/>
      <c r="C909" s="12"/>
      <c r="D909" s="12"/>
      <c r="E909" s="12"/>
      <c r="F909" s="12"/>
      <c r="G909" s="12"/>
    </row>
    <row r="910" spans="2:7">
      <c r="B910" s="12"/>
      <c r="C910" s="12"/>
      <c r="D910" s="12"/>
      <c r="E910" s="12"/>
      <c r="F910" s="12"/>
      <c r="G910" s="12"/>
    </row>
    <row r="911" spans="2:7">
      <c r="B911" s="12"/>
      <c r="C911" s="12"/>
      <c r="D911" s="12"/>
      <c r="E911" s="12"/>
      <c r="F911" s="12"/>
      <c r="G911" s="12"/>
    </row>
    <row r="912" spans="2:7">
      <c r="B912" s="12"/>
      <c r="C912" s="12"/>
      <c r="D912" s="12"/>
      <c r="E912" s="12"/>
      <c r="F912" s="12"/>
      <c r="G912" s="12"/>
    </row>
    <row r="913" spans="2:7">
      <c r="B913" s="12"/>
      <c r="C913" s="12"/>
      <c r="D913" s="12"/>
      <c r="E913" s="12"/>
      <c r="F913" s="12"/>
      <c r="G913" s="12"/>
    </row>
    <row r="914" spans="2:7">
      <c r="B914" s="12"/>
      <c r="C914" s="12"/>
      <c r="D914" s="12"/>
      <c r="E914" s="12"/>
      <c r="F914" s="12"/>
      <c r="G914" s="12"/>
    </row>
    <row r="915" spans="2:7">
      <c r="B915" s="12"/>
      <c r="C915" s="12"/>
      <c r="D915" s="12"/>
      <c r="E915" s="12"/>
      <c r="F915" s="12"/>
      <c r="G915" s="12"/>
    </row>
    <row r="916" spans="2:7">
      <c r="B916" s="12"/>
      <c r="C916" s="12"/>
      <c r="D916" s="12"/>
      <c r="E916" s="12"/>
      <c r="F916" s="12"/>
      <c r="G916" s="12"/>
    </row>
    <row r="917" spans="2:7">
      <c r="B917" s="12"/>
      <c r="C917" s="12"/>
      <c r="D917" s="12"/>
      <c r="E917" s="12"/>
      <c r="F917" s="12"/>
      <c r="G917" s="12"/>
    </row>
    <row r="918" spans="2:7">
      <c r="B918" s="12"/>
      <c r="C918" s="12"/>
      <c r="D918" s="12"/>
      <c r="E918" s="12"/>
      <c r="F918" s="12"/>
      <c r="G918" s="12"/>
    </row>
    <row r="919" spans="2:7">
      <c r="B919" s="12"/>
      <c r="C919" s="12"/>
      <c r="D919" s="12"/>
      <c r="E919" s="12"/>
      <c r="F919" s="12"/>
      <c r="G919" s="12"/>
    </row>
    <row r="920" spans="2:7">
      <c r="B920" s="12"/>
      <c r="C920" s="12"/>
      <c r="D920" s="12"/>
      <c r="E920" s="12"/>
      <c r="F920" s="12"/>
      <c r="G920" s="12"/>
    </row>
    <row r="921" spans="2:7">
      <c r="B921" s="12"/>
      <c r="C921" s="12"/>
      <c r="D921" s="12"/>
      <c r="E921" s="12"/>
      <c r="F921" s="12"/>
      <c r="G921" s="12"/>
    </row>
    <row r="922" spans="2:7">
      <c r="B922" s="12"/>
      <c r="C922" s="12"/>
      <c r="D922" s="12"/>
      <c r="E922" s="12"/>
      <c r="F922" s="12"/>
      <c r="G922" s="12"/>
    </row>
    <row r="923" spans="2:7">
      <c r="B923" s="12"/>
      <c r="C923" s="12"/>
      <c r="D923" s="12"/>
      <c r="E923" s="12"/>
      <c r="F923" s="12"/>
      <c r="G923" s="12"/>
    </row>
    <row r="924" spans="2:7">
      <c r="B924" s="12"/>
      <c r="C924" s="12"/>
      <c r="D924" s="12"/>
      <c r="E924" s="12"/>
      <c r="F924" s="12"/>
      <c r="G924" s="12"/>
    </row>
    <row r="925" spans="2:7">
      <c r="B925" s="12"/>
      <c r="C925" s="12"/>
      <c r="D925" s="12"/>
      <c r="E925" s="12"/>
      <c r="F925" s="12"/>
      <c r="G925" s="12"/>
    </row>
    <row r="926" spans="2:7">
      <c r="B926" s="12"/>
      <c r="C926" s="12"/>
      <c r="D926" s="12"/>
      <c r="E926" s="12"/>
      <c r="F926" s="12"/>
      <c r="G926" s="12"/>
    </row>
    <row r="927" spans="2:7">
      <c r="B927" s="12"/>
      <c r="C927" s="12"/>
      <c r="D927" s="12"/>
      <c r="E927" s="12"/>
      <c r="F927" s="12"/>
      <c r="G927" s="12"/>
    </row>
    <row r="928" spans="2:7">
      <c r="B928" s="12"/>
      <c r="C928" s="12"/>
      <c r="D928" s="12"/>
      <c r="E928" s="12"/>
      <c r="F928" s="12"/>
      <c r="G928" s="12"/>
    </row>
    <row r="929" spans="2:7">
      <c r="B929" s="12"/>
      <c r="C929" s="12"/>
      <c r="D929" s="12"/>
      <c r="E929" s="12"/>
      <c r="F929" s="12"/>
      <c r="G929" s="12"/>
    </row>
    <row r="930" spans="2:7">
      <c r="B930" s="12"/>
      <c r="C930" s="12"/>
      <c r="D930" s="12"/>
      <c r="E930" s="12"/>
      <c r="F930" s="12"/>
      <c r="G930" s="12"/>
    </row>
    <row r="931" spans="2:7">
      <c r="B931" s="12"/>
      <c r="C931" s="12"/>
      <c r="D931" s="12"/>
      <c r="E931" s="12"/>
      <c r="F931" s="12"/>
      <c r="G931" s="12"/>
    </row>
    <row r="932" spans="2:7">
      <c r="B932" s="12"/>
      <c r="C932" s="12"/>
      <c r="D932" s="12"/>
      <c r="E932" s="12"/>
      <c r="F932" s="12"/>
      <c r="G932" s="12"/>
    </row>
    <row r="933" spans="2:7">
      <c r="B933" s="12"/>
      <c r="C933" s="12"/>
      <c r="D933" s="12"/>
      <c r="E933" s="12"/>
      <c r="F933" s="12"/>
      <c r="G933" s="12"/>
    </row>
    <row r="934" spans="2:7">
      <c r="B934" s="12"/>
      <c r="C934" s="12"/>
      <c r="D934" s="12"/>
      <c r="E934" s="12"/>
      <c r="F934" s="12"/>
      <c r="G934" s="12"/>
    </row>
    <row r="935" spans="2:7">
      <c r="B935" s="12"/>
      <c r="C935" s="12"/>
      <c r="D935" s="12"/>
      <c r="E935" s="12"/>
      <c r="F935" s="12"/>
      <c r="G935" s="12"/>
    </row>
    <row r="936" spans="2:7">
      <c r="B936" s="12"/>
      <c r="C936" s="12"/>
      <c r="D936" s="12"/>
      <c r="E936" s="12"/>
      <c r="F936" s="12"/>
      <c r="G936" s="12"/>
    </row>
    <row r="937" spans="2:7">
      <c r="B937" s="12"/>
      <c r="C937" s="12"/>
      <c r="D937" s="12"/>
      <c r="E937" s="12"/>
      <c r="F937" s="12"/>
      <c r="G937" s="12"/>
    </row>
    <row r="938" spans="2:7">
      <c r="B938" s="12"/>
      <c r="C938" s="12"/>
      <c r="D938" s="12"/>
      <c r="E938" s="12"/>
      <c r="F938" s="12"/>
      <c r="G938" s="12"/>
    </row>
    <row r="939" spans="2:7">
      <c r="B939" s="12"/>
      <c r="C939" s="12"/>
      <c r="D939" s="12"/>
      <c r="E939" s="12"/>
      <c r="F939" s="12"/>
      <c r="G939" s="12"/>
    </row>
    <row r="940" spans="2:7">
      <c r="B940" s="12"/>
      <c r="C940" s="12"/>
      <c r="D940" s="12"/>
      <c r="E940" s="12"/>
      <c r="F940" s="12"/>
      <c r="G940" s="12"/>
    </row>
    <row r="941" spans="2:7">
      <c r="B941" s="12"/>
      <c r="C941" s="12"/>
      <c r="D941" s="12"/>
      <c r="E941" s="12"/>
      <c r="F941" s="12"/>
      <c r="G941" s="12"/>
    </row>
    <row r="942" spans="2:7">
      <c r="B942" s="12"/>
      <c r="C942" s="12"/>
      <c r="D942" s="12"/>
      <c r="E942" s="12"/>
      <c r="F942" s="12"/>
      <c r="G942" s="12"/>
    </row>
    <row r="943" spans="2:7">
      <c r="B943" s="12"/>
      <c r="C943" s="12"/>
      <c r="D943" s="12"/>
      <c r="E943" s="12"/>
      <c r="F943" s="12"/>
      <c r="G943" s="12"/>
    </row>
    <row r="944" spans="2:7">
      <c r="B944" s="12"/>
      <c r="C944" s="12"/>
      <c r="D944" s="12"/>
      <c r="E944" s="12"/>
      <c r="F944" s="12"/>
      <c r="G944" s="12"/>
    </row>
    <row r="945" spans="2:7">
      <c r="B945" s="12"/>
      <c r="C945" s="12"/>
      <c r="D945" s="12"/>
      <c r="E945" s="12"/>
      <c r="F945" s="12"/>
      <c r="G945" s="12"/>
    </row>
    <row r="946" spans="2:7">
      <c r="B946" s="12"/>
      <c r="C946" s="12"/>
      <c r="D946" s="12"/>
      <c r="E946" s="12"/>
      <c r="F946" s="12"/>
      <c r="G946" s="12"/>
    </row>
    <row r="947" spans="2:7">
      <c r="B947" s="12"/>
      <c r="C947" s="12"/>
      <c r="D947" s="12"/>
      <c r="E947" s="12"/>
      <c r="F947" s="12"/>
      <c r="G947" s="12"/>
    </row>
    <row r="948" spans="2:7">
      <c r="B948" s="12"/>
      <c r="C948" s="12"/>
      <c r="D948" s="12"/>
      <c r="E948" s="12"/>
      <c r="F948" s="12"/>
      <c r="G948" s="12"/>
    </row>
    <row r="949" spans="2:7">
      <c r="B949" s="12"/>
      <c r="C949" s="12"/>
      <c r="D949" s="12"/>
      <c r="E949" s="12"/>
      <c r="F949" s="12"/>
      <c r="G949" s="12"/>
    </row>
    <row r="950" spans="2:7">
      <c r="B950" s="12"/>
      <c r="C950" s="12"/>
      <c r="D950" s="12"/>
      <c r="E950" s="12"/>
      <c r="F950" s="12"/>
      <c r="G950" s="12"/>
    </row>
    <row r="951" spans="2:7">
      <c r="B951" s="12"/>
      <c r="C951" s="12"/>
      <c r="D951" s="12"/>
      <c r="E951" s="12"/>
      <c r="F951" s="12"/>
      <c r="G951" s="12"/>
    </row>
    <row r="952" spans="2:7">
      <c r="B952" s="12"/>
      <c r="C952" s="12"/>
      <c r="D952" s="12"/>
      <c r="E952" s="12"/>
      <c r="F952" s="12"/>
      <c r="G952" s="12"/>
    </row>
    <row r="953" spans="2:7">
      <c r="B953" s="12"/>
      <c r="C953" s="12"/>
      <c r="D953" s="12"/>
      <c r="E953" s="12"/>
      <c r="F953" s="12"/>
      <c r="G953" s="12"/>
    </row>
    <row r="954" spans="2:7">
      <c r="B954" s="12"/>
      <c r="C954" s="12"/>
      <c r="D954" s="12"/>
      <c r="E954" s="12"/>
      <c r="F954" s="12"/>
      <c r="G954" s="12"/>
    </row>
    <row r="955" spans="2:7">
      <c r="B955" s="12"/>
      <c r="C955" s="12"/>
      <c r="D955" s="12"/>
      <c r="E955" s="12"/>
      <c r="F955" s="12"/>
      <c r="G955" s="12"/>
    </row>
    <row r="956" spans="2:7">
      <c r="B956" s="12"/>
      <c r="C956" s="12"/>
      <c r="D956" s="12"/>
      <c r="E956" s="12"/>
      <c r="F956" s="12"/>
      <c r="G956" s="12"/>
    </row>
    <row r="957" spans="2:7">
      <c r="B957" s="12"/>
      <c r="C957" s="12"/>
      <c r="D957" s="12"/>
      <c r="E957" s="12"/>
      <c r="F957" s="12"/>
      <c r="G957" s="12"/>
    </row>
    <row r="958" spans="2:7">
      <c r="B958" s="12"/>
      <c r="C958" s="12"/>
      <c r="D958" s="12"/>
      <c r="E958" s="12"/>
      <c r="F958" s="12"/>
      <c r="G958" s="12"/>
    </row>
    <row r="959" spans="2:7">
      <c r="B959" s="12"/>
      <c r="C959" s="12"/>
      <c r="D959" s="12"/>
      <c r="E959" s="12"/>
      <c r="F959" s="12"/>
      <c r="G959" s="12"/>
    </row>
    <row r="960" spans="2:7">
      <c r="B960" s="12"/>
      <c r="C960" s="12"/>
      <c r="D960" s="12"/>
      <c r="E960" s="12"/>
      <c r="F960" s="12"/>
      <c r="G960" s="12"/>
    </row>
    <row r="961" spans="2:7">
      <c r="B961" s="12"/>
      <c r="C961" s="12"/>
      <c r="D961" s="12"/>
      <c r="E961" s="12"/>
      <c r="F961" s="12"/>
      <c r="G961" s="12"/>
    </row>
    <row r="962" spans="2:7">
      <c r="B962" s="12"/>
      <c r="C962" s="12"/>
      <c r="D962" s="12"/>
      <c r="E962" s="12"/>
      <c r="F962" s="12"/>
      <c r="G962" s="12"/>
    </row>
    <row r="963" spans="2:7">
      <c r="B963" s="12"/>
      <c r="C963" s="12"/>
      <c r="D963" s="12"/>
      <c r="E963" s="12"/>
      <c r="F963" s="12"/>
      <c r="G963" s="12"/>
    </row>
    <row r="964" spans="2:7">
      <c r="B964" s="12"/>
      <c r="C964" s="12"/>
      <c r="D964" s="12"/>
      <c r="E964" s="12"/>
      <c r="F964" s="12"/>
      <c r="G964" s="12"/>
    </row>
    <row r="965" spans="2:7">
      <c r="B965" s="12"/>
      <c r="C965" s="12"/>
      <c r="D965" s="12"/>
      <c r="E965" s="12"/>
      <c r="F965" s="12"/>
      <c r="G965" s="12"/>
    </row>
    <row r="966" spans="2:7">
      <c r="B966" s="12"/>
      <c r="C966" s="12"/>
      <c r="D966" s="12"/>
      <c r="E966" s="12"/>
      <c r="F966" s="12"/>
      <c r="G966" s="12"/>
    </row>
    <row r="967" spans="2:7">
      <c r="B967" s="12"/>
      <c r="C967" s="12"/>
      <c r="D967" s="12"/>
      <c r="E967" s="12"/>
      <c r="F967" s="12"/>
      <c r="G967" s="12"/>
    </row>
    <row r="968" spans="2:7">
      <c r="B968" s="12"/>
      <c r="C968" s="12"/>
      <c r="D968" s="12"/>
      <c r="E968" s="12"/>
      <c r="F968" s="12"/>
      <c r="G968" s="12"/>
    </row>
    <row r="969" spans="2:7">
      <c r="B969" s="12"/>
      <c r="C969" s="12"/>
      <c r="D969" s="12"/>
      <c r="E969" s="12"/>
      <c r="F969" s="12"/>
      <c r="G969" s="12"/>
    </row>
    <row r="970" spans="2:7">
      <c r="B970" s="12"/>
      <c r="C970" s="12"/>
      <c r="D970" s="12"/>
      <c r="E970" s="12"/>
      <c r="F970" s="12"/>
      <c r="G970" s="12"/>
    </row>
    <row r="971" spans="2:7">
      <c r="B971" s="12"/>
      <c r="C971" s="12"/>
      <c r="D971" s="12"/>
      <c r="E971" s="12"/>
      <c r="F971" s="12"/>
      <c r="G971" s="12"/>
    </row>
    <row r="972" spans="2:7">
      <c r="B972" s="12"/>
      <c r="C972" s="12"/>
      <c r="D972" s="12"/>
      <c r="E972" s="12"/>
      <c r="F972" s="12"/>
      <c r="G972" s="12"/>
    </row>
    <row r="973" spans="2:7">
      <c r="B973" s="12"/>
      <c r="C973" s="12"/>
      <c r="D973" s="12"/>
      <c r="E973" s="12"/>
      <c r="F973" s="12"/>
      <c r="G973" s="12"/>
    </row>
    <row r="974" spans="2:7">
      <c r="B974" s="12"/>
      <c r="C974" s="12"/>
      <c r="D974" s="12"/>
      <c r="E974" s="12"/>
      <c r="F974" s="12"/>
      <c r="G974" s="12"/>
    </row>
    <row r="975" spans="2:7">
      <c r="B975" s="12"/>
      <c r="C975" s="12"/>
      <c r="D975" s="12"/>
      <c r="E975" s="12"/>
      <c r="F975" s="12"/>
      <c r="G975" s="12"/>
    </row>
    <row r="976" spans="2:7">
      <c r="B976" s="12"/>
      <c r="C976" s="12"/>
      <c r="D976" s="12"/>
      <c r="E976" s="12"/>
      <c r="F976" s="12"/>
      <c r="G976" s="12"/>
    </row>
    <row r="977" spans="2:7">
      <c r="B977" s="12"/>
      <c r="C977" s="12"/>
      <c r="D977" s="12"/>
      <c r="E977" s="12"/>
      <c r="F977" s="12"/>
      <c r="G977" s="12"/>
    </row>
    <row r="978" spans="2:7">
      <c r="B978" s="12"/>
      <c r="C978" s="12"/>
      <c r="D978" s="12"/>
      <c r="E978" s="12"/>
      <c r="F978" s="12"/>
      <c r="G978" s="12"/>
    </row>
    <row r="979" spans="2:7">
      <c r="B979" s="12"/>
      <c r="C979" s="12"/>
      <c r="D979" s="12"/>
      <c r="E979" s="12"/>
      <c r="F979" s="12"/>
      <c r="G979" s="12"/>
    </row>
    <row r="980" spans="2:7">
      <c r="B980" s="12"/>
      <c r="C980" s="12"/>
      <c r="D980" s="12"/>
      <c r="E980" s="12"/>
      <c r="F980" s="12"/>
      <c r="G980" s="12"/>
    </row>
    <row r="981" spans="2:7">
      <c r="B981" s="12"/>
      <c r="C981" s="12"/>
      <c r="D981" s="12"/>
      <c r="E981" s="12"/>
      <c r="F981" s="12"/>
      <c r="G981" s="12"/>
    </row>
    <row r="982" spans="2:7">
      <c r="B982" s="12"/>
      <c r="C982" s="12"/>
      <c r="D982" s="12"/>
      <c r="E982" s="12"/>
      <c r="F982" s="12"/>
      <c r="G982" s="12"/>
    </row>
    <row r="983" spans="2:7">
      <c r="B983" s="12"/>
      <c r="C983" s="12"/>
      <c r="D983" s="12"/>
      <c r="E983" s="12"/>
      <c r="F983" s="12"/>
      <c r="G983" s="12"/>
    </row>
    <row r="984" spans="2:7">
      <c r="B984" s="12"/>
      <c r="C984" s="12"/>
      <c r="D984" s="12"/>
      <c r="E984" s="12"/>
      <c r="F984" s="12"/>
      <c r="G984" s="12"/>
    </row>
    <row r="985" spans="2:7">
      <c r="B985" s="12"/>
      <c r="C985" s="12"/>
      <c r="D985" s="12"/>
      <c r="E985" s="12"/>
      <c r="F985" s="12"/>
      <c r="G985" s="12"/>
    </row>
    <row r="986" spans="2:7">
      <c r="B986" s="12"/>
      <c r="C986" s="12"/>
      <c r="D986" s="12"/>
      <c r="E986" s="12"/>
      <c r="F986" s="12"/>
      <c r="G986" s="12"/>
    </row>
    <row r="987" spans="2:7">
      <c r="B987" s="12"/>
      <c r="C987" s="12"/>
      <c r="D987" s="12"/>
      <c r="E987" s="12"/>
      <c r="F987" s="12"/>
      <c r="G987" s="12"/>
    </row>
    <row r="988" spans="2:7">
      <c r="B988" s="12"/>
      <c r="C988" s="12"/>
      <c r="D988" s="12"/>
      <c r="E988" s="12"/>
      <c r="F988" s="12"/>
      <c r="G988" s="12"/>
    </row>
    <row r="989" spans="2:7">
      <c r="B989" s="12"/>
      <c r="C989" s="12"/>
      <c r="D989" s="12"/>
      <c r="E989" s="12"/>
      <c r="F989" s="12"/>
      <c r="G989" s="12"/>
    </row>
    <row r="990" spans="2:7">
      <c r="B990" s="12"/>
      <c r="C990" s="12"/>
      <c r="D990" s="12"/>
      <c r="E990" s="12"/>
      <c r="F990" s="12"/>
      <c r="G990" s="12"/>
    </row>
    <row r="991" spans="2:7">
      <c r="B991" s="12"/>
      <c r="C991" s="12"/>
      <c r="D991" s="12"/>
      <c r="E991" s="12"/>
      <c r="F991" s="12"/>
      <c r="G991" s="12"/>
    </row>
    <row r="992" spans="2:7">
      <c r="B992" s="12"/>
      <c r="C992" s="12"/>
      <c r="D992" s="12"/>
      <c r="E992" s="12"/>
      <c r="F992" s="12"/>
      <c r="G992" s="12"/>
    </row>
    <row r="993" spans="2:7">
      <c r="B993" s="12"/>
      <c r="C993" s="12"/>
      <c r="D993" s="12"/>
      <c r="E993" s="12"/>
      <c r="F993" s="12"/>
      <c r="G993" s="12"/>
    </row>
    <row r="994" spans="2:7">
      <c r="B994" s="12"/>
      <c r="C994" s="12"/>
      <c r="D994" s="12"/>
      <c r="E994" s="12"/>
      <c r="F994" s="12"/>
      <c r="G994" s="12"/>
    </row>
    <row r="995" spans="2:7">
      <c r="B995" s="12"/>
      <c r="C995" s="12"/>
      <c r="D995" s="12"/>
      <c r="E995" s="12"/>
      <c r="F995" s="12"/>
      <c r="G995" s="12"/>
    </row>
    <row r="996" spans="2:7">
      <c r="B996" s="12"/>
      <c r="C996" s="12"/>
      <c r="D996" s="12"/>
      <c r="E996" s="12"/>
      <c r="F996" s="12"/>
      <c r="G996" s="12"/>
    </row>
    <row r="997" spans="2:7">
      <c r="B997" s="12"/>
      <c r="C997" s="12"/>
      <c r="D997" s="12"/>
      <c r="E997" s="12"/>
      <c r="F997" s="12"/>
      <c r="G997" s="12"/>
    </row>
    <row r="998" spans="2:7">
      <c r="B998" s="12"/>
      <c r="C998" s="12"/>
      <c r="D998" s="12"/>
      <c r="E998" s="12"/>
      <c r="F998" s="12"/>
      <c r="G998" s="12"/>
    </row>
    <row r="999" spans="2:7">
      <c r="B999" s="12"/>
      <c r="C999" s="12"/>
      <c r="D999" s="12"/>
      <c r="E999" s="12"/>
      <c r="F999" s="12"/>
      <c r="G999" s="12"/>
    </row>
    <row r="1000" spans="2:7">
      <c r="B1000" s="12"/>
      <c r="C1000" s="12"/>
      <c r="D1000" s="12"/>
      <c r="E1000" s="12"/>
      <c r="F1000" s="12"/>
      <c r="G1000" s="12"/>
    </row>
    <row r="1001" spans="2:7">
      <c r="B1001" s="12"/>
      <c r="C1001" s="12"/>
      <c r="D1001" s="12"/>
      <c r="E1001" s="12"/>
      <c r="F1001" s="12"/>
      <c r="G1001" s="12"/>
    </row>
    <row r="1002" spans="2:7">
      <c r="B1002" s="12"/>
      <c r="C1002" s="12"/>
      <c r="D1002" s="12"/>
      <c r="E1002" s="12"/>
      <c r="F1002" s="12"/>
      <c r="G1002" s="12"/>
    </row>
    <row r="1003" spans="2:7">
      <c r="B1003" s="12"/>
      <c r="C1003" s="12"/>
      <c r="D1003" s="12"/>
      <c r="E1003" s="12"/>
      <c r="F1003" s="12"/>
      <c r="G1003" s="12"/>
    </row>
    <row r="1004" spans="2:7">
      <c r="B1004" s="12"/>
      <c r="C1004" s="12"/>
      <c r="D1004" s="12"/>
      <c r="E1004" s="12"/>
      <c r="F1004" s="12"/>
      <c r="G1004" s="12"/>
    </row>
    <row r="1005" spans="2:7">
      <c r="B1005" s="12"/>
      <c r="C1005" s="12"/>
      <c r="D1005" s="12"/>
      <c r="E1005" s="12"/>
      <c r="F1005" s="12"/>
      <c r="G1005" s="12"/>
    </row>
    <row r="1006" spans="2:7">
      <c r="B1006" s="12"/>
      <c r="C1006" s="12"/>
      <c r="D1006" s="12"/>
      <c r="E1006" s="12"/>
      <c r="F1006" s="12"/>
      <c r="G1006" s="12"/>
    </row>
    <row r="1007" spans="2:7">
      <c r="B1007" s="12"/>
      <c r="C1007" s="12"/>
      <c r="D1007" s="12"/>
      <c r="E1007" s="12"/>
      <c r="F1007" s="12"/>
      <c r="G1007" s="12"/>
    </row>
    <row r="1008" spans="2:7">
      <c r="B1008" s="12"/>
      <c r="C1008" s="12"/>
      <c r="D1008" s="12"/>
      <c r="E1008" s="12"/>
      <c r="F1008" s="12"/>
      <c r="G1008" s="12"/>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Enums'!$AF$2:$AF$19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6" width="16.7109375" customWidth="1"/>
    <col min="7" max="7" width="19.7109375" customWidth="1"/>
  </cols>
  <sheetData>
    <row r="1" spans="1:7" s="6" customFormat="1">
      <c r="A1" s="6" t="s">
        <v>12</v>
      </c>
      <c r="B1" s="6" t="s">
        <v>20</v>
      </c>
      <c r="C1" s="6" t="s">
        <v>653</v>
      </c>
      <c r="D1" s="6" t="s">
        <v>655</v>
      </c>
      <c r="E1" s="6" t="s">
        <v>657</v>
      </c>
      <c r="F1" s="6" t="s">
        <v>659</v>
      </c>
      <c r="G1" s="6" t="s">
        <v>665</v>
      </c>
    </row>
    <row r="2" spans="1:7" s="7" customFormat="1">
      <c r="A2" s="7" t="s">
        <v>13</v>
      </c>
      <c r="B2" s="7" t="s">
        <v>21</v>
      </c>
      <c r="C2" s="7" t="s">
        <v>21</v>
      </c>
      <c r="D2" s="7" t="s">
        <v>40</v>
      </c>
      <c r="E2" s="7" t="s">
        <v>47</v>
      </c>
      <c r="F2" s="7" t="s">
        <v>660</v>
      </c>
      <c r="G2" s="7" t="s">
        <v>666</v>
      </c>
    </row>
    <row r="3" spans="1:7" s="8" customFormat="1" ht="30" customHeight="1">
      <c r="A3" s="8" t="s">
        <v>14</v>
      </c>
      <c r="B3" s="8" t="s">
        <v>22</v>
      </c>
      <c r="C3" s="8" t="s">
        <v>654</v>
      </c>
      <c r="D3" s="8" t="s">
        <v>656</v>
      </c>
      <c r="E3" s="8" t="s">
        <v>658</v>
      </c>
      <c r="F3" s="8" t="s">
        <v>661</v>
      </c>
      <c r="G3" s="8" t="s">
        <v>667</v>
      </c>
    </row>
    <row r="4" spans="1:7" s="9" customFormat="1">
      <c r="A4" s="9" t="s">
        <v>15</v>
      </c>
      <c r="B4" s="9" t="s">
        <v>23</v>
      </c>
      <c r="C4" s="9" t="s">
        <v>23</v>
      </c>
    </row>
    <row r="5" spans="1:7" s="9" customFormat="1">
      <c r="A5" s="9" t="s">
        <v>16</v>
      </c>
      <c r="B5" s="9" t="s">
        <v>24</v>
      </c>
      <c r="C5" s="9" t="s">
        <v>24</v>
      </c>
      <c r="D5" s="9" t="s">
        <v>24</v>
      </c>
      <c r="E5" s="9" t="s">
        <v>24</v>
      </c>
      <c r="F5" s="9" t="s">
        <v>24</v>
      </c>
      <c r="G5" s="9" t="s">
        <v>24</v>
      </c>
    </row>
    <row r="6" spans="1:7" s="8" customFormat="1" ht="30" customHeight="1">
      <c r="A6" s="8" t="s">
        <v>17</v>
      </c>
      <c r="E6" s="8" t="s">
        <v>49</v>
      </c>
      <c r="F6" s="8" t="s">
        <v>662</v>
      </c>
      <c r="G6" s="8" t="s">
        <v>34</v>
      </c>
    </row>
    <row r="7" spans="1:7" s="10" customFormat="1">
      <c r="A7" s="10" t="s">
        <v>18</v>
      </c>
      <c r="F7" s="10">
        <f>HYPERLINK("https://rdl-standard.readthedocs.io/en/dev/reference/codelists/#source-type","source_type")</f>
        <v>0</v>
      </c>
      <c r="G7" s="10">
        <f>HYPERLINK("https://rdl-standard.readthedocs.io/en/dev/reference/codelists/#risk-data-type","risk_data_type")</f>
        <v>0</v>
      </c>
    </row>
    <row r="8" spans="1:7" s="11" customFormat="1" ht="50" customHeight="1">
      <c r="A8" s="11" t="s">
        <v>19</v>
      </c>
    </row>
    <row r="9" spans="1:7">
      <c r="B9" s="12"/>
      <c r="C9" s="12"/>
      <c r="D9" s="12"/>
      <c r="E9" s="12"/>
      <c r="F9" s="12"/>
      <c r="G9" s="12"/>
    </row>
    <row r="10" spans="1:7">
      <c r="B10" s="12"/>
      <c r="C10" s="12"/>
      <c r="D10" s="12"/>
      <c r="E10" s="12"/>
      <c r="F10" s="12"/>
      <c r="G10" s="12"/>
    </row>
    <row r="11" spans="1:7">
      <c r="B11" s="12"/>
      <c r="C11" s="12"/>
      <c r="D11" s="12"/>
      <c r="E11" s="12"/>
      <c r="F11" s="12"/>
      <c r="G11" s="12"/>
    </row>
    <row r="12" spans="1:7">
      <c r="B12" s="12"/>
      <c r="C12" s="12"/>
      <c r="D12" s="12"/>
      <c r="E12" s="12"/>
      <c r="F12" s="12"/>
      <c r="G12" s="12"/>
    </row>
    <row r="13" spans="1:7">
      <c r="B13" s="12"/>
      <c r="C13" s="12"/>
      <c r="D13" s="12"/>
      <c r="E13" s="12"/>
      <c r="F13" s="12"/>
      <c r="G13" s="12"/>
    </row>
    <row r="14" spans="1:7">
      <c r="B14" s="12"/>
      <c r="C14" s="12"/>
      <c r="D14" s="12"/>
      <c r="E14" s="12"/>
      <c r="F14" s="12"/>
      <c r="G14" s="12"/>
    </row>
    <row r="15" spans="1:7">
      <c r="B15" s="12"/>
      <c r="C15" s="12"/>
      <c r="D15" s="12"/>
      <c r="E15" s="12"/>
      <c r="F15" s="12"/>
      <c r="G15" s="12"/>
    </row>
    <row r="16" spans="1:7">
      <c r="B16" s="12"/>
      <c r="C16" s="12"/>
      <c r="D16" s="12"/>
      <c r="E16" s="12"/>
      <c r="F16" s="12"/>
      <c r="G16" s="12"/>
    </row>
    <row r="17" spans="2:7">
      <c r="B17" s="12"/>
      <c r="C17" s="12"/>
      <c r="D17" s="12"/>
      <c r="E17" s="12"/>
      <c r="F17" s="12"/>
      <c r="G17" s="12"/>
    </row>
    <row r="18" spans="2:7">
      <c r="B18" s="12"/>
      <c r="C18" s="12"/>
      <c r="D18" s="12"/>
      <c r="E18" s="12"/>
      <c r="F18" s="12"/>
      <c r="G18" s="12"/>
    </row>
    <row r="19" spans="2:7">
      <c r="B19" s="12"/>
      <c r="C19" s="12"/>
      <c r="D19" s="12"/>
      <c r="E19" s="12"/>
      <c r="F19" s="12"/>
      <c r="G19" s="12"/>
    </row>
    <row r="20" spans="2:7">
      <c r="B20" s="12"/>
      <c r="C20" s="12"/>
      <c r="D20" s="12"/>
      <c r="E20" s="12"/>
      <c r="F20" s="12"/>
      <c r="G20" s="12"/>
    </row>
    <row r="21" spans="2:7">
      <c r="B21" s="12"/>
      <c r="C21" s="12"/>
      <c r="D21" s="12"/>
      <c r="E21" s="12"/>
      <c r="F21" s="12"/>
      <c r="G21" s="12"/>
    </row>
    <row r="22" spans="2:7">
      <c r="B22" s="12"/>
      <c r="C22" s="12"/>
      <c r="D22" s="12"/>
      <c r="E22" s="12"/>
      <c r="F22" s="12"/>
      <c r="G22" s="12"/>
    </row>
    <row r="23" spans="2:7">
      <c r="B23" s="12"/>
      <c r="C23" s="12"/>
      <c r="D23" s="12"/>
      <c r="E23" s="12"/>
      <c r="F23" s="12"/>
      <c r="G23" s="12"/>
    </row>
    <row r="24" spans="2:7">
      <c r="B24" s="12"/>
      <c r="C24" s="12"/>
      <c r="D24" s="12"/>
      <c r="E24" s="12"/>
      <c r="F24" s="12"/>
      <c r="G24" s="12"/>
    </row>
    <row r="25" spans="2:7">
      <c r="B25" s="12"/>
      <c r="C25" s="12"/>
      <c r="D25" s="12"/>
      <c r="E25" s="12"/>
      <c r="F25" s="12"/>
      <c r="G25" s="12"/>
    </row>
    <row r="26" spans="2:7">
      <c r="B26" s="12"/>
      <c r="C26" s="12"/>
      <c r="D26" s="12"/>
      <c r="E26" s="12"/>
      <c r="F26" s="12"/>
      <c r="G26" s="12"/>
    </row>
    <row r="27" spans="2:7">
      <c r="B27" s="12"/>
      <c r="C27" s="12"/>
      <c r="D27" s="12"/>
      <c r="E27" s="12"/>
      <c r="F27" s="12"/>
      <c r="G27" s="12"/>
    </row>
    <row r="28" spans="2:7">
      <c r="B28" s="12"/>
      <c r="C28" s="12"/>
      <c r="D28" s="12"/>
      <c r="E28" s="12"/>
      <c r="F28" s="12"/>
      <c r="G28" s="12"/>
    </row>
    <row r="29" spans="2:7">
      <c r="B29" s="12"/>
      <c r="C29" s="12"/>
      <c r="D29" s="12"/>
      <c r="E29" s="12"/>
      <c r="F29" s="12"/>
      <c r="G29" s="12"/>
    </row>
    <row r="30" spans="2:7">
      <c r="B30" s="12"/>
      <c r="C30" s="12"/>
      <c r="D30" s="12"/>
      <c r="E30" s="12"/>
      <c r="F30" s="12"/>
      <c r="G30" s="12"/>
    </row>
    <row r="31" spans="2:7">
      <c r="B31" s="12"/>
      <c r="C31" s="12"/>
      <c r="D31" s="12"/>
      <c r="E31" s="12"/>
      <c r="F31" s="12"/>
      <c r="G31" s="12"/>
    </row>
    <row r="32" spans="2:7">
      <c r="B32" s="12"/>
      <c r="C32" s="12"/>
      <c r="D32" s="12"/>
      <c r="E32" s="12"/>
      <c r="F32" s="12"/>
      <c r="G32" s="12"/>
    </row>
    <row r="33" spans="2:7">
      <c r="B33" s="12"/>
      <c r="C33" s="12"/>
      <c r="D33" s="12"/>
      <c r="E33" s="12"/>
      <c r="F33" s="12"/>
      <c r="G33" s="12"/>
    </row>
    <row r="34" spans="2:7">
      <c r="B34" s="12"/>
      <c r="C34" s="12"/>
      <c r="D34" s="12"/>
      <c r="E34" s="12"/>
      <c r="F34" s="12"/>
      <c r="G34" s="12"/>
    </row>
    <row r="35" spans="2:7">
      <c r="B35" s="12"/>
      <c r="C35" s="12"/>
      <c r="D35" s="12"/>
      <c r="E35" s="12"/>
      <c r="F35" s="12"/>
      <c r="G35" s="12"/>
    </row>
    <row r="36" spans="2:7">
      <c r="B36" s="12"/>
      <c r="C36" s="12"/>
      <c r="D36" s="12"/>
      <c r="E36" s="12"/>
      <c r="F36" s="12"/>
      <c r="G36" s="12"/>
    </row>
    <row r="37" spans="2:7">
      <c r="B37" s="12"/>
      <c r="C37" s="12"/>
      <c r="D37" s="12"/>
      <c r="E37" s="12"/>
      <c r="F37" s="12"/>
      <c r="G37" s="12"/>
    </row>
    <row r="38" spans="2:7">
      <c r="B38" s="12"/>
      <c r="C38" s="12"/>
      <c r="D38" s="12"/>
      <c r="E38" s="12"/>
      <c r="F38" s="12"/>
      <c r="G38" s="12"/>
    </row>
    <row r="39" spans="2:7">
      <c r="B39" s="12"/>
      <c r="C39" s="12"/>
      <c r="D39" s="12"/>
      <c r="E39" s="12"/>
      <c r="F39" s="12"/>
      <c r="G39" s="12"/>
    </row>
    <row r="40" spans="2:7">
      <c r="B40" s="12"/>
      <c r="C40" s="12"/>
      <c r="D40" s="12"/>
      <c r="E40" s="12"/>
      <c r="F40" s="12"/>
      <c r="G40" s="12"/>
    </row>
    <row r="41" spans="2:7">
      <c r="B41" s="12"/>
      <c r="C41" s="12"/>
      <c r="D41" s="12"/>
      <c r="E41" s="12"/>
      <c r="F41" s="12"/>
      <c r="G41" s="12"/>
    </row>
    <row r="42" spans="2:7">
      <c r="B42" s="12"/>
      <c r="C42" s="12"/>
      <c r="D42" s="12"/>
      <c r="E42" s="12"/>
      <c r="F42" s="12"/>
      <c r="G42" s="12"/>
    </row>
    <row r="43" spans="2:7">
      <c r="B43" s="12"/>
      <c r="C43" s="12"/>
      <c r="D43" s="12"/>
      <c r="E43" s="12"/>
      <c r="F43" s="12"/>
      <c r="G43" s="12"/>
    </row>
    <row r="44" spans="2:7">
      <c r="B44" s="12"/>
      <c r="C44" s="12"/>
      <c r="D44" s="12"/>
      <c r="E44" s="12"/>
      <c r="F44" s="12"/>
      <c r="G44" s="12"/>
    </row>
    <row r="45" spans="2:7">
      <c r="B45" s="12"/>
      <c r="C45" s="12"/>
      <c r="D45" s="12"/>
      <c r="E45" s="12"/>
      <c r="F45" s="12"/>
      <c r="G45" s="12"/>
    </row>
    <row r="46" spans="2:7">
      <c r="B46" s="12"/>
      <c r="C46" s="12"/>
      <c r="D46" s="12"/>
      <c r="E46" s="12"/>
      <c r="F46" s="12"/>
      <c r="G46" s="12"/>
    </row>
    <row r="47" spans="2:7">
      <c r="B47" s="12"/>
      <c r="C47" s="12"/>
      <c r="D47" s="12"/>
      <c r="E47" s="12"/>
      <c r="F47" s="12"/>
      <c r="G47" s="12"/>
    </row>
    <row r="48" spans="2:7">
      <c r="B48" s="12"/>
      <c r="C48" s="12"/>
      <c r="D48" s="12"/>
      <c r="E48" s="12"/>
      <c r="F48" s="12"/>
      <c r="G48" s="12"/>
    </row>
    <row r="49" spans="2:7">
      <c r="B49" s="12"/>
      <c r="C49" s="12"/>
      <c r="D49" s="12"/>
      <c r="E49" s="12"/>
      <c r="F49" s="12"/>
      <c r="G49" s="12"/>
    </row>
    <row r="50" spans="2:7">
      <c r="B50" s="12"/>
      <c r="C50" s="12"/>
      <c r="D50" s="12"/>
      <c r="E50" s="12"/>
      <c r="F50" s="12"/>
      <c r="G50" s="12"/>
    </row>
    <row r="51" spans="2:7">
      <c r="B51" s="12"/>
      <c r="C51" s="12"/>
      <c r="D51" s="12"/>
      <c r="E51" s="12"/>
      <c r="F51" s="12"/>
      <c r="G51" s="12"/>
    </row>
    <row r="52" spans="2:7">
      <c r="B52" s="12"/>
      <c r="C52" s="12"/>
      <c r="D52" s="12"/>
      <c r="E52" s="12"/>
      <c r="F52" s="12"/>
      <c r="G52" s="12"/>
    </row>
    <row r="53" spans="2:7">
      <c r="B53" s="12"/>
      <c r="C53" s="12"/>
      <c r="D53" s="12"/>
      <c r="E53" s="12"/>
      <c r="F53" s="12"/>
      <c r="G53" s="12"/>
    </row>
    <row r="54" spans="2:7">
      <c r="B54" s="12"/>
      <c r="C54" s="12"/>
      <c r="D54" s="12"/>
      <c r="E54" s="12"/>
      <c r="F54" s="12"/>
      <c r="G54" s="12"/>
    </row>
    <row r="55" spans="2:7">
      <c r="B55" s="12"/>
      <c r="C55" s="12"/>
      <c r="D55" s="12"/>
      <c r="E55" s="12"/>
      <c r="F55" s="12"/>
      <c r="G55" s="12"/>
    </row>
    <row r="56" spans="2:7">
      <c r="B56" s="12"/>
      <c r="C56" s="12"/>
      <c r="D56" s="12"/>
      <c r="E56" s="12"/>
      <c r="F56" s="12"/>
      <c r="G56" s="12"/>
    </row>
    <row r="57" spans="2:7">
      <c r="B57" s="12"/>
      <c r="C57" s="12"/>
      <c r="D57" s="12"/>
      <c r="E57" s="12"/>
      <c r="F57" s="12"/>
      <c r="G57" s="12"/>
    </row>
    <row r="58" spans="2:7">
      <c r="B58" s="12"/>
      <c r="C58" s="12"/>
      <c r="D58" s="12"/>
      <c r="E58" s="12"/>
      <c r="F58" s="12"/>
      <c r="G58" s="12"/>
    </row>
    <row r="59" spans="2:7">
      <c r="B59" s="12"/>
      <c r="C59" s="12"/>
      <c r="D59" s="12"/>
      <c r="E59" s="12"/>
      <c r="F59" s="12"/>
      <c r="G59" s="12"/>
    </row>
    <row r="60" spans="2:7">
      <c r="B60" s="12"/>
      <c r="C60" s="12"/>
      <c r="D60" s="12"/>
      <c r="E60" s="12"/>
      <c r="F60" s="12"/>
      <c r="G60" s="12"/>
    </row>
    <row r="61" spans="2:7">
      <c r="B61" s="12"/>
      <c r="C61" s="12"/>
      <c r="D61" s="12"/>
      <c r="E61" s="12"/>
      <c r="F61" s="12"/>
      <c r="G61" s="12"/>
    </row>
    <row r="62" spans="2:7">
      <c r="B62" s="12"/>
      <c r="C62" s="12"/>
      <c r="D62" s="12"/>
      <c r="E62" s="12"/>
      <c r="F62" s="12"/>
      <c r="G62" s="12"/>
    </row>
    <row r="63" spans="2:7">
      <c r="B63" s="12"/>
      <c r="C63" s="12"/>
      <c r="D63" s="12"/>
      <c r="E63" s="12"/>
      <c r="F63" s="12"/>
      <c r="G63" s="12"/>
    </row>
    <row r="64" spans="2:7">
      <c r="B64" s="12"/>
      <c r="C64" s="12"/>
      <c r="D64" s="12"/>
      <c r="E64" s="12"/>
      <c r="F64" s="12"/>
      <c r="G64" s="12"/>
    </row>
    <row r="65" spans="2:7">
      <c r="B65" s="12"/>
      <c r="C65" s="12"/>
      <c r="D65" s="12"/>
      <c r="E65" s="12"/>
      <c r="F65" s="12"/>
      <c r="G65" s="12"/>
    </row>
    <row r="66" spans="2:7">
      <c r="B66" s="12"/>
      <c r="C66" s="12"/>
      <c r="D66" s="12"/>
      <c r="E66" s="12"/>
      <c r="F66" s="12"/>
      <c r="G66" s="12"/>
    </row>
    <row r="67" spans="2:7">
      <c r="B67" s="12"/>
      <c r="C67" s="12"/>
      <c r="D67" s="12"/>
      <c r="E67" s="12"/>
      <c r="F67" s="12"/>
      <c r="G67" s="12"/>
    </row>
    <row r="68" spans="2:7">
      <c r="B68" s="12"/>
      <c r="C68" s="12"/>
      <c r="D68" s="12"/>
      <c r="E68" s="12"/>
      <c r="F68" s="12"/>
      <c r="G68" s="12"/>
    </row>
    <row r="69" spans="2:7">
      <c r="B69" s="12"/>
      <c r="C69" s="12"/>
      <c r="D69" s="12"/>
      <c r="E69" s="12"/>
      <c r="F69" s="12"/>
      <c r="G69" s="12"/>
    </row>
    <row r="70" spans="2:7">
      <c r="B70" s="12"/>
      <c r="C70" s="12"/>
      <c r="D70" s="12"/>
      <c r="E70" s="12"/>
      <c r="F70" s="12"/>
      <c r="G70" s="12"/>
    </row>
    <row r="71" spans="2:7">
      <c r="B71" s="12"/>
      <c r="C71" s="12"/>
      <c r="D71" s="12"/>
      <c r="E71" s="12"/>
      <c r="F71" s="12"/>
      <c r="G71" s="12"/>
    </row>
    <row r="72" spans="2:7">
      <c r="B72" s="12"/>
      <c r="C72" s="12"/>
      <c r="D72" s="12"/>
      <c r="E72" s="12"/>
      <c r="F72" s="12"/>
      <c r="G72" s="12"/>
    </row>
    <row r="73" spans="2:7">
      <c r="B73" s="12"/>
      <c r="C73" s="12"/>
      <c r="D73" s="12"/>
      <c r="E73" s="12"/>
      <c r="F73" s="12"/>
      <c r="G73" s="12"/>
    </row>
    <row r="74" spans="2:7">
      <c r="B74" s="12"/>
      <c r="C74" s="12"/>
      <c r="D74" s="12"/>
      <c r="E74" s="12"/>
      <c r="F74" s="12"/>
      <c r="G74" s="12"/>
    </row>
    <row r="75" spans="2:7">
      <c r="B75" s="12"/>
      <c r="C75" s="12"/>
      <c r="D75" s="12"/>
      <c r="E75" s="12"/>
      <c r="F75" s="12"/>
      <c r="G75" s="12"/>
    </row>
    <row r="76" spans="2:7">
      <c r="B76" s="12"/>
      <c r="C76" s="12"/>
      <c r="D76" s="12"/>
      <c r="E76" s="12"/>
      <c r="F76" s="12"/>
      <c r="G76" s="12"/>
    </row>
    <row r="77" spans="2:7">
      <c r="B77" s="12"/>
      <c r="C77" s="12"/>
      <c r="D77" s="12"/>
      <c r="E77" s="12"/>
      <c r="F77" s="12"/>
      <c r="G77" s="12"/>
    </row>
    <row r="78" spans="2:7">
      <c r="B78" s="12"/>
      <c r="C78" s="12"/>
      <c r="D78" s="12"/>
      <c r="E78" s="12"/>
      <c r="F78" s="12"/>
      <c r="G78" s="12"/>
    </row>
    <row r="79" spans="2:7">
      <c r="B79" s="12"/>
      <c r="C79" s="12"/>
      <c r="D79" s="12"/>
      <c r="E79" s="12"/>
      <c r="F79" s="12"/>
      <c r="G79" s="12"/>
    </row>
    <row r="80" spans="2:7">
      <c r="B80" s="12"/>
      <c r="C80" s="12"/>
      <c r="D80" s="12"/>
      <c r="E80" s="12"/>
      <c r="F80" s="12"/>
      <c r="G80" s="12"/>
    </row>
    <row r="81" spans="2:7">
      <c r="B81" s="12"/>
      <c r="C81" s="12"/>
      <c r="D81" s="12"/>
      <c r="E81" s="12"/>
      <c r="F81" s="12"/>
      <c r="G81" s="12"/>
    </row>
    <row r="82" spans="2:7">
      <c r="B82" s="12"/>
      <c r="C82" s="12"/>
      <c r="D82" s="12"/>
      <c r="E82" s="12"/>
      <c r="F82" s="12"/>
      <c r="G82" s="12"/>
    </row>
    <row r="83" spans="2:7">
      <c r="B83" s="12"/>
      <c r="C83" s="12"/>
      <c r="D83" s="12"/>
      <c r="E83" s="12"/>
      <c r="F83" s="12"/>
      <c r="G83" s="12"/>
    </row>
    <row r="84" spans="2:7">
      <c r="B84" s="12"/>
      <c r="C84" s="12"/>
      <c r="D84" s="12"/>
      <c r="E84" s="12"/>
      <c r="F84" s="12"/>
      <c r="G84" s="12"/>
    </row>
    <row r="85" spans="2:7">
      <c r="B85" s="12"/>
      <c r="C85" s="12"/>
      <c r="D85" s="12"/>
      <c r="E85" s="12"/>
      <c r="F85" s="12"/>
      <c r="G85" s="12"/>
    </row>
    <row r="86" spans="2:7">
      <c r="B86" s="12"/>
      <c r="C86" s="12"/>
      <c r="D86" s="12"/>
      <c r="E86" s="12"/>
      <c r="F86" s="12"/>
      <c r="G86" s="12"/>
    </row>
    <row r="87" spans="2:7">
      <c r="B87" s="12"/>
      <c r="C87" s="12"/>
      <c r="D87" s="12"/>
      <c r="E87" s="12"/>
      <c r="F87" s="12"/>
      <c r="G87" s="12"/>
    </row>
    <row r="88" spans="2:7">
      <c r="B88" s="12"/>
      <c r="C88" s="12"/>
      <c r="D88" s="12"/>
      <c r="E88" s="12"/>
      <c r="F88" s="12"/>
      <c r="G88" s="12"/>
    </row>
    <row r="89" spans="2:7">
      <c r="B89" s="12"/>
      <c r="C89" s="12"/>
      <c r="D89" s="12"/>
      <c r="E89" s="12"/>
      <c r="F89" s="12"/>
      <c r="G89" s="12"/>
    </row>
    <row r="90" spans="2:7">
      <c r="B90" s="12"/>
      <c r="C90" s="12"/>
      <c r="D90" s="12"/>
      <c r="E90" s="12"/>
      <c r="F90" s="12"/>
      <c r="G90" s="12"/>
    </row>
    <row r="91" spans="2:7">
      <c r="B91" s="12"/>
      <c r="C91" s="12"/>
      <c r="D91" s="12"/>
      <c r="E91" s="12"/>
      <c r="F91" s="12"/>
      <c r="G91" s="12"/>
    </row>
    <row r="92" spans="2:7">
      <c r="B92" s="12"/>
      <c r="C92" s="12"/>
      <c r="D92" s="12"/>
      <c r="E92" s="12"/>
      <c r="F92" s="12"/>
      <c r="G92" s="12"/>
    </row>
    <row r="93" spans="2:7">
      <c r="B93" s="12"/>
      <c r="C93" s="12"/>
      <c r="D93" s="12"/>
      <c r="E93" s="12"/>
      <c r="F93" s="12"/>
      <c r="G93" s="12"/>
    </row>
    <row r="94" spans="2:7">
      <c r="B94" s="12"/>
      <c r="C94" s="12"/>
      <c r="D94" s="12"/>
      <c r="E94" s="12"/>
      <c r="F94" s="12"/>
      <c r="G94" s="12"/>
    </row>
    <row r="95" spans="2:7">
      <c r="B95" s="12"/>
      <c r="C95" s="12"/>
      <c r="D95" s="12"/>
      <c r="E95" s="12"/>
      <c r="F95" s="12"/>
      <c r="G95" s="12"/>
    </row>
    <row r="96" spans="2:7">
      <c r="B96" s="12"/>
      <c r="C96" s="12"/>
      <c r="D96" s="12"/>
      <c r="E96" s="12"/>
      <c r="F96" s="12"/>
      <c r="G96" s="12"/>
    </row>
    <row r="97" spans="2:7">
      <c r="B97" s="12"/>
      <c r="C97" s="12"/>
      <c r="D97" s="12"/>
      <c r="E97" s="12"/>
      <c r="F97" s="12"/>
      <c r="G97" s="12"/>
    </row>
    <row r="98" spans="2:7">
      <c r="B98" s="12"/>
      <c r="C98" s="12"/>
      <c r="D98" s="12"/>
      <c r="E98" s="12"/>
      <c r="F98" s="12"/>
      <c r="G98" s="12"/>
    </row>
    <row r="99" spans="2:7">
      <c r="B99" s="12"/>
      <c r="C99" s="12"/>
      <c r="D99" s="12"/>
      <c r="E99" s="12"/>
      <c r="F99" s="12"/>
      <c r="G99" s="12"/>
    </row>
    <row r="100" spans="2:7">
      <c r="B100" s="12"/>
      <c r="C100" s="12"/>
      <c r="D100" s="12"/>
      <c r="E100" s="12"/>
      <c r="F100" s="12"/>
      <c r="G100" s="12"/>
    </row>
    <row r="101" spans="2:7">
      <c r="B101" s="12"/>
      <c r="C101" s="12"/>
      <c r="D101" s="12"/>
      <c r="E101" s="12"/>
      <c r="F101" s="12"/>
      <c r="G101" s="12"/>
    </row>
    <row r="102" spans="2:7">
      <c r="B102" s="12"/>
      <c r="C102" s="12"/>
      <c r="D102" s="12"/>
      <c r="E102" s="12"/>
      <c r="F102" s="12"/>
      <c r="G102" s="12"/>
    </row>
    <row r="103" spans="2:7">
      <c r="B103" s="12"/>
      <c r="C103" s="12"/>
      <c r="D103" s="12"/>
      <c r="E103" s="12"/>
      <c r="F103" s="12"/>
      <c r="G103" s="12"/>
    </row>
    <row r="104" spans="2:7">
      <c r="B104" s="12"/>
      <c r="C104" s="12"/>
      <c r="D104" s="12"/>
      <c r="E104" s="12"/>
      <c r="F104" s="12"/>
      <c r="G104" s="12"/>
    </row>
    <row r="105" spans="2:7">
      <c r="B105" s="12"/>
      <c r="C105" s="12"/>
      <c r="D105" s="12"/>
      <c r="E105" s="12"/>
      <c r="F105" s="12"/>
      <c r="G105" s="12"/>
    </row>
    <row r="106" spans="2:7">
      <c r="B106" s="12"/>
      <c r="C106" s="12"/>
      <c r="D106" s="12"/>
      <c r="E106" s="12"/>
      <c r="F106" s="12"/>
      <c r="G106" s="12"/>
    </row>
    <row r="107" spans="2:7">
      <c r="B107" s="12"/>
      <c r="C107" s="12"/>
      <c r="D107" s="12"/>
      <c r="E107" s="12"/>
      <c r="F107" s="12"/>
      <c r="G107" s="12"/>
    </row>
    <row r="108" spans="2:7">
      <c r="B108" s="12"/>
      <c r="C108" s="12"/>
      <c r="D108" s="12"/>
      <c r="E108" s="12"/>
      <c r="F108" s="12"/>
      <c r="G108" s="12"/>
    </row>
    <row r="109" spans="2:7">
      <c r="B109" s="12"/>
      <c r="C109" s="12"/>
      <c r="D109" s="12"/>
      <c r="E109" s="12"/>
      <c r="F109" s="12"/>
      <c r="G109" s="12"/>
    </row>
    <row r="110" spans="2:7">
      <c r="B110" s="12"/>
      <c r="C110" s="12"/>
      <c r="D110" s="12"/>
      <c r="E110" s="12"/>
      <c r="F110" s="12"/>
      <c r="G110" s="12"/>
    </row>
    <row r="111" spans="2:7">
      <c r="B111" s="12"/>
      <c r="C111" s="12"/>
      <c r="D111" s="12"/>
      <c r="E111" s="12"/>
      <c r="F111" s="12"/>
      <c r="G111" s="12"/>
    </row>
    <row r="112" spans="2:7">
      <c r="B112" s="12"/>
      <c r="C112" s="12"/>
      <c r="D112" s="12"/>
      <c r="E112" s="12"/>
      <c r="F112" s="12"/>
      <c r="G112" s="12"/>
    </row>
    <row r="113" spans="2:7">
      <c r="B113" s="12"/>
      <c r="C113" s="12"/>
      <c r="D113" s="12"/>
      <c r="E113" s="12"/>
      <c r="F113" s="12"/>
      <c r="G113" s="12"/>
    </row>
    <row r="114" spans="2:7">
      <c r="B114" s="12"/>
      <c r="C114" s="12"/>
      <c r="D114" s="12"/>
      <c r="E114" s="12"/>
      <c r="F114" s="12"/>
      <c r="G114" s="12"/>
    </row>
    <row r="115" spans="2:7">
      <c r="B115" s="12"/>
      <c r="C115" s="12"/>
      <c r="D115" s="12"/>
      <c r="E115" s="12"/>
      <c r="F115" s="12"/>
      <c r="G115" s="12"/>
    </row>
    <row r="116" spans="2:7">
      <c r="B116" s="12"/>
      <c r="C116" s="12"/>
      <c r="D116" s="12"/>
      <c r="E116" s="12"/>
      <c r="F116" s="12"/>
      <c r="G116" s="12"/>
    </row>
    <row r="117" spans="2:7">
      <c r="B117" s="12"/>
      <c r="C117" s="12"/>
      <c r="D117" s="12"/>
      <c r="E117" s="12"/>
      <c r="F117" s="12"/>
      <c r="G117" s="12"/>
    </row>
    <row r="118" spans="2:7">
      <c r="B118" s="12"/>
      <c r="C118" s="12"/>
      <c r="D118" s="12"/>
      <c r="E118" s="12"/>
      <c r="F118" s="12"/>
      <c r="G118" s="12"/>
    </row>
    <row r="119" spans="2:7">
      <c r="B119" s="12"/>
      <c r="C119" s="12"/>
      <c r="D119" s="12"/>
      <c r="E119" s="12"/>
      <c r="F119" s="12"/>
      <c r="G119" s="12"/>
    </row>
    <row r="120" spans="2:7">
      <c r="B120" s="12"/>
      <c r="C120" s="12"/>
      <c r="D120" s="12"/>
      <c r="E120" s="12"/>
      <c r="F120" s="12"/>
      <c r="G120" s="12"/>
    </row>
    <row r="121" spans="2:7">
      <c r="B121" s="12"/>
      <c r="C121" s="12"/>
      <c r="D121" s="12"/>
      <c r="E121" s="12"/>
      <c r="F121" s="12"/>
      <c r="G121" s="12"/>
    </row>
    <row r="122" spans="2:7">
      <c r="B122" s="12"/>
      <c r="C122" s="12"/>
      <c r="D122" s="12"/>
      <c r="E122" s="12"/>
      <c r="F122" s="12"/>
      <c r="G122" s="12"/>
    </row>
    <row r="123" spans="2:7">
      <c r="B123" s="12"/>
      <c r="C123" s="12"/>
      <c r="D123" s="12"/>
      <c r="E123" s="12"/>
      <c r="F123" s="12"/>
      <c r="G123" s="12"/>
    </row>
    <row r="124" spans="2:7">
      <c r="B124" s="12"/>
      <c r="C124" s="12"/>
      <c r="D124" s="12"/>
      <c r="E124" s="12"/>
      <c r="F124" s="12"/>
      <c r="G124" s="12"/>
    </row>
    <row r="125" spans="2:7">
      <c r="B125" s="12"/>
      <c r="C125" s="12"/>
      <c r="D125" s="12"/>
      <c r="E125" s="12"/>
      <c r="F125" s="12"/>
      <c r="G125" s="12"/>
    </row>
    <row r="126" spans="2:7">
      <c r="B126" s="12"/>
      <c r="C126" s="12"/>
      <c r="D126" s="12"/>
      <c r="E126" s="12"/>
      <c r="F126" s="12"/>
      <c r="G126" s="12"/>
    </row>
    <row r="127" spans="2:7">
      <c r="B127" s="12"/>
      <c r="C127" s="12"/>
      <c r="D127" s="12"/>
      <c r="E127" s="12"/>
      <c r="F127" s="12"/>
      <c r="G127" s="12"/>
    </row>
    <row r="128" spans="2:7">
      <c r="B128" s="12"/>
      <c r="C128" s="12"/>
      <c r="D128" s="12"/>
      <c r="E128" s="12"/>
      <c r="F128" s="12"/>
      <c r="G128" s="12"/>
    </row>
    <row r="129" spans="2:7">
      <c r="B129" s="12"/>
      <c r="C129" s="12"/>
      <c r="D129" s="12"/>
      <c r="E129" s="12"/>
      <c r="F129" s="12"/>
      <c r="G129" s="12"/>
    </row>
    <row r="130" spans="2:7">
      <c r="B130" s="12"/>
      <c r="C130" s="12"/>
      <c r="D130" s="12"/>
      <c r="E130" s="12"/>
      <c r="F130" s="12"/>
      <c r="G130" s="12"/>
    </row>
    <row r="131" spans="2:7">
      <c r="B131" s="12"/>
      <c r="C131" s="12"/>
      <c r="D131" s="12"/>
      <c r="E131" s="12"/>
      <c r="F131" s="12"/>
      <c r="G131" s="12"/>
    </row>
    <row r="132" spans="2:7">
      <c r="B132" s="12"/>
      <c r="C132" s="12"/>
      <c r="D132" s="12"/>
      <c r="E132" s="12"/>
      <c r="F132" s="12"/>
      <c r="G132" s="12"/>
    </row>
    <row r="133" spans="2:7">
      <c r="B133" s="12"/>
      <c r="C133" s="12"/>
      <c r="D133" s="12"/>
      <c r="E133" s="12"/>
      <c r="F133" s="12"/>
      <c r="G133" s="12"/>
    </row>
    <row r="134" spans="2:7">
      <c r="B134" s="12"/>
      <c r="C134" s="12"/>
      <c r="D134" s="12"/>
      <c r="E134" s="12"/>
      <c r="F134" s="12"/>
      <c r="G134" s="12"/>
    </row>
    <row r="135" spans="2:7">
      <c r="B135" s="12"/>
      <c r="C135" s="12"/>
      <c r="D135" s="12"/>
      <c r="E135" s="12"/>
      <c r="F135" s="12"/>
      <c r="G135" s="12"/>
    </row>
    <row r="136" spans="2:7">
      <c r="B136" s="12"/>
      <c r="C136" s="12"/>
      <c r="D136" s="12"/>
      <c r="E136" s="12"/>
      <c r="F136" s="12"/>
      <c r="G136" s="12"/>
    </row>
    <row r="137" spans="2:7">
      <c r="B137" s="12"/>
      <c r="C137" s="12"/>
      <c r="D137" s="12"/>
      <c r="E137" s="12"/>
      <c r="F137" s="12"/>
      <c r="G137" s="12"/>
    </row>
    <row r="138" spans="2:7">
      <c r="B138" s="12"/>
      <c r="C138" s="12"/>
      <c r="D138" s="12"/>
      <c r="E138" s="12"/>
      <c r="F138" s="12"/>
      <c r="G138" s="12"/>
    </row>
    <row r="139" spans="2:7">
      <c r="B139" s="12"/>
      <c r="C139" s="12"/>
      <c r="D139" s="12"/>
      <c r="E139" s="12"/>
      <c r="F139" s="12"/>
      <c r="G139" s="12"/>
    </row>
    <row r="140" spans="2:7">
      <c r="B140" s="12"/>
      <c r="C140" s="12"/>
      <c r="D140" s="12"/>
      <c r="E140" s="12"/>
      <c r="F140" s="12"/>
      <c r="G140" s="12"/>
    </row>
    <row r="141" spans="2:7">
      <c r="B141" s="12"/>
      <c r="C141" s="12"/>
      <c r="D141" s="12"/>
      <c r="E141" s="12"/>
      <c r="F141" s="12"/>
      <c r="G141" s="12"/>
    </row>
    <row r="142" spans="2:7">
      <c r="B142" s="12"/>
      <c r="C142" s="12"/>
      <c r="D142" s="12"/>
      <c r="E142" s="12"/>
      <c r="F142" s="12"/>
      <c r="G142" s="12"/>
    </row>
    <row r="143" spans="2:7">
      <c r="B143" s="12"/>
      <c r="C143" s="12"/>
      <c r="D143" s="12"/>
      <c r="E143" s="12"/>
      <c r="F143" s="12"/>
      <c r="G143" s="12"/>
    </row>
    <row r="144" spans="2:7">
      <c r="B144" s="12"/>
      <c r="C144" s="12"/>
      <c r="D144" s="12"/>
      <c r="E144" s="12"/>
      <c r="F144" s="12"/>
      <c r="G144" s="12"/>
    </row>
    <row r="145" spans="2:7">
      <c r="B145" s="12"/>
      <c r="C145" s="12"/>
      <c r="D145" s="12"/>
      <c r="E145" s="12"/>
      <c r="F145" s="12"/>
      <c r="G145" s="12"/>
    </row>
    <row r="146" spans="2:7">
      <c r="B146" s="12"/>
      <c r="C146" s="12"/>
      <c r="D146" s="12"/>
      <c r="E146" s="12"/>
      <c r="F146" s="12"/>
      <c r="G146" s="12"/>
    </row>
    <row r="147" spans="2:7">
      <c r="B147" s="12"/>
      <c r="C147" s="12"/>
      <c r="D147" s="12"/>
      <c r="E147" s="12"/>
      <c r="F147" s="12"/>
      <c r="G147" s="12"/>
    </row>
    <row r="148" spans="2:7">
      <c r="B148" s="12"/>
      <c r="C148" s="12"/>
      <c r="D148" s="12"/>
      <c r="E148" s="12"/>
      <c r="F148" s="12"/>
      <c r="G148" s="12"/>
    </row>
    <row r="149" spans="2:7">
      <c r="B149" s="12"/>
      <c r="C149" s="12"/>
      <c r="D149" s="12"/>
      <c r="E149" s="12"/>
      <c r="F149" s="12"/>
      <c r="G149" s="12"/>
    </row>
    <row r="150" spans="2:7">
      <c r="B150" s="12"/>
      <c r="C150" s="12"/>
      <c r="D150" s="12"/>
      <c r="E150" s="12"/>
      <c r="F150" s="12"/>
      <c r="G150" s="12"/>
    </row>
    <row r="151" spans="2:7">
      <c r="B151" s="12"/>
      <c r="C151" s="12"/>
      <c r="D151" s="12"/>
      <c r="E151" s="12"/>
      <c r="F151" s="12"/>
      <c r="G151" s="12"/>
    </row>
    <row r="152" spans="2:7">
      <c r="B152" s="12"/>
      <c r="C152" s="12"/>
      <c r="D152" s="12"/>
      <c r="E152" s="12"/>
      <c r="F152" s="12"/>
      <c r="G152" s="12"/>
    </row>
    <row r="153" spans="2:7">
      <c r="B153" s="12"/>
      <c r="C153" s="12"/>
      <c r="D153" s="12"/>
      <c r="E153" s="12"/>
      <c r="F153" s="12"/>
      <c r="G153" s="12"/>
    </row>
    <row r="154" spans="2:7">
      <c r="B154" s="12"/>
      <c r="C154" s="12"/>
      <c r="D154" s="12"/>
      <c r="E154" s="12"/>
      <c r="F154" s="12"/>
      <c r="G154" s="12"/>
    </row>
    <row r="155" spans="2:7">
      <c r="B155" s="12"/>
      <c r="C155" s="12"/>
      <c r="D155" s="12"/>
      <c r="E155" s="12"/>
      <c r="F155" s="12"/>
      <c r="G155" s="12"/>
    </row>
    <row r="156" spans="2:7">
      <c r="B156" s="12"/>
      <c r="C156" s="12"/>
      <c r="D156" s="12"/>
      <c r="E156" s="12"/>
      <c r="F156" s="12"/>
      <c r="G156" s="12"/>
    </row>
    <row r="157" spans="2:7">
      <c r="B157" s="12"/>
      <c r="C157" s="12"/>
      <c r="D157" s="12"/>
      <c r="E157" s="12"/>
      <c r="F157" s="12"/>
      <c r="G157" s="12"/>
    </row>
    <row r="158" spans="2:7">
      <c r="B158" s="12"/>
      <c r="C158" s="12"/>
      <c r="D158" s="12"/>
      <c r="E158" s="12"/>
      <c r="F158" s="12"/>
      <c r="G158" s="12"/>
    </row>
    <row r="159" spans="2:7">
      <c r="B159" s="12"/>
      <c r="C159" s="12"/>
      <c r="D159" s="12"/>
      <c r="E159" s="12"/>
      <c r="F159" s="12"/>
      <c r="G159" s="12"/>
    </row>
    <row r="160" spans="2:7">
      <c r="B160" s="12"/>
      <c r="C160" s="12"/>
      <c r="D160" s="12"/>
      <c r="E160" s="12"/>
      <c r="F160" s="12"/>
      <c r="G160" s="12"/>
    </row>
    <row r="161" spans="2:7">
      <c r="B161" s="12"/>
      <c r="C161" s="12"/>
      <c r="D161" s="12"/>
      <c r="E161" s="12"/>
      <c r="F161" s="12"/>
      <c r="G161" s="12"/>
    </row>
    <row r="162" spans="2:7">
      <c r="B162" s="12"/>
      <c r="C162" s="12"/>
      <c r="D162" s="12"/>
      <c r="E162" s="12"/>
      <c r="F162" s="12"/>
      <c r="G162" s="12"/>
    </row>
    <row r="163" spans="2:7">
      <c r="B163" s="12"/>
      <c r="C163" s="12"/>
      <c r="D163" s="12"/>
      <c r="E163" s="12"/>
      <c r="F163" s="12"/>
      <c r="G163" s="12"/>
    </row>
    <row r="164" spans="2:7">
      <c r="B164" s="12"/>
      <c r="C164" s="12"/>
      <c r="D164" s="12"/>
      <c r="E164" s="12"/>
      <c r="F164" s="12"/>
      <c r="G164" s="12"/>
    </row>
    <row r="165" spans="2:7">
      <c r="B165" s="12"/>
      <c r="C165" s="12"/>
      <c r="D165" s="12"/>
      <c r="E165" s="12"/>
      <c r="F165" s="12"/>
      <c r="G165" s="12"/>
    </row>
    <row r="166" spans="2:7">
      <c r="B166" s="12"/>
      <c r="C166" s="12"/>
      <c r="D166" s="12"/>
      <c r="E166" s="12"/>
      <c r="F166" s="12"/>
      <c r="G166" s="12"/>
    </row>
    <row r="167" spans="2:7">
      <c r="B167" s="12"/>
      <c r="C167" s="12"/>
      <c r="D167" s="12"/>
      <c r="E167" s="12"/>
      <c r="F167" s="12"/>
      <c r="G167" s="12"/>
    </row>
    <row r="168" spans="2:7">
      <c r="B168" s="12"/>
      <c r="C168" s="12"/>
      <c r="D168" s="12"/>
      <c r="E168" s="12"/>
      <c r="F168" s="12"/>
      <c r="G168" s="12"/>
    </row>
    <row r="169" spans="2:7">
      <c r="B169" s="12"/>
      <c r="C169" s="12"/>
      <c r="D169" s="12"/>
      <c r="E169" s="12"/>
      <c r="F169" s="12"/>
      <c r="G169" s="12"/>
    </row>
    <row r="170" spans="2:7">
      <c r="B170" s="12"/>
      <c r="C170" s="12"/>
      <c r="D170" s="12"/>
      <c r="E170" s="12"/>
      <c r="F170" s="12"/>
      <c r="G170" s="12"/>
    </row>
    <row r="171" spans="2:7">
      <c r="B171" s="12"/>
      <c r="C171" s="12"/>
      <c r="D171" s="12"/>
      <c r="E171" s="12"/>
      <c r="F171" s="12"/>
      <c r="G171" s="12"/>
    </row>
    <row r="172" spans="2:7">
      <c r="B172" s="12"/>
      <c r="C172" s="12"/>
      <c r="D172" s="12"/>
      <c r="E172" s="12"/>
      <c r="F172" s="12"/>
      <c r="G172" s="12"/>
    </row>
    <row r="173" spans="2:7">
      <c r="B173" s="12"/>
      <c r="C173" s="12"/>
      <c r="D173" s="12"/>
      <c r="E173" s="12"/>
      <c r="F173" s="12"/>
      <c r="G173" s="12"/>
    </row>
    <row r="174" spans="2:7">
      <c r="B174" s="12"/>
      <c r="C174" s="12"/>
      <c r="D174" s="12"/>
      <c r="E174" s="12"/>
      <c r="F174" s="12"/>
      <c r="G174" s="12"/>
    </row>
    <row r="175" spans="2:7">
      <c r="B175" s="12"/>
      <c r="C175" s="12"/>
      <c r="D175" s="12"/>
      <c r="E175" s="12"/>
      <c r="F175" s="12"/>
      <c r="G175" s="12"/>
    </row>
    <row r="176" spans="2:7">
      <c r="B176" s="12"/>
      <c r="C176" s="12"/>
      <c r="D176" s="12"/>
      <c r="E176" s="12"/>
      <c r="F176" s="12"/>
      <c r="G176" s="12"/>
    </row>
    <row r="177" spans="2:7">
      <c r="B177" s="12"/>
      <c r="C177" s="12"/>
      <c r="D177" s="12"/>
      <c r="E177" s="12"/>
      <c r="F177" s="12"/>
      <c r="G177" s="12"/>
    </row>
    <row r="178" spans="2:7">
      <c r="B178" s="12"/>
      <c r="C178" s="12"/>
      <c r="D178" s="12"/>
      <c r="E178" s="12"/>
      <c r="F178" s="12"/>
      <c r="G178" s="12"/>
    </row>
    <row r="179" spans="2:7">
      <c r="B179" s="12"/>
      <c r="C179" s="12"/>
      <c r="D179" s="12"/>
      <c r="E179" s="12"/>
      <c r="F179" s="12"/>
      <c r="G179" s="12"/>
    </row>
    <row r="180" spans="2:7">
      <c r="B180" s="12"/>
      <c r="C180" s="12"/>
      <c r="D180" s="12"/>
      <c r="E180" s="12"/>
      <c r="F180" s="12"/>
      <c r="G180" s="12"/>
    </row>
    <row r="181" spans="2:7">
      <c r="B181" s="12"/>
      <c r="C181" s="12"/>
      <c r="D181" s="12"/>
      <c r="E181" s="12"/>
      <c r="F181" s="12"/>
      <c r="G181" s="12"/>
    </row>
    <row r="182" spans="2:7">
      <c r="B182" s="12"/>
      <c r="C182" s="12"/>
      <c r="D182" s="12"/>
      <c r="E182" s="12"/>
      <c r="F182" s="12"/>
      <c r="G182" s="12"/>
    </row>
    <row r="183" spans="2:7">
      <c r="B183" s="12"/>
      <c r="C183" s="12"/>
      <c r="D183" s="12"/>
      <c r="E183" s="12"/>
      <c r="F183" s="12"/>
      <c r="G183" s="12"/>
    </row>
    <row r="184" spans="2:7">
      <c r="B184" s="12"/>
      <c r="C184" s="12"/>
      <c r="D184" s="12"/>
      <c r="E184" s="12"/>
      <c r="F184" s="12"/>
      <c r="G184" s="12"/>
    </row>
    <row r="185" spans="2:7">
      <c r="B185" s="12"/>
      <c r="C185" s="12"/>
      <c r="D185" s="12"/>
      <c r="E185" s="12"/>
      <c r="F185" s="12"/>
      <c r="G185" s="12"/>
    </row>
    <row r="186" spans="2:7">
      <c r="B186" s="12"/>
      <c r="C186" s="12"/>
      <c r="D186" s="12"/>
      <c r="E186" s="12"/>
      <c r="F186" s="12"/>
      <c r="G186" s="12"/>
    </row>
    <row r="187" spans="2:7">
      <c r="B187" s="12"/>
      <c r="C187" s="12"/>
      <c r="D187" s="12"/>
      <c r="E187" s="12"/>
      <c r="F187" s="12"/>
      <c r="G187" s="12"/>
    </row>
    <row r="188" spans="2:7">
      <c r="B188" s="12"/>
      <c r="C188" s="12"/>
      <c r="D188" s="12"/>
      <c r="E188" s="12"/>
      <c r="F188" s="12"/>
      <c r="G188" s="12"/>
    </row>
    <row r="189" spans="2:7">
      <c r="B189" s="12"/>
      <c r="C189" s="12"/>
      <c r="D189" s="12"/>
      <c r="E189" s="12"/>
      <c r="F189" s="12"/>
      <c r="G189" s="12"/>
    </row>
    <row r="190" spans="2:7">
      <c r="B190" s="12"/>
      <c r="C190" s="12"/>
      <c r="D190" s="12"/>
      <c r="E190" s="12"/>
      <c r="F190" s="12"/>
      <c r="G190" s="12"/>
    </row>
    <row r="191" spans="2:7">
      <c r="B191" s="12"/>
      <c r="C191" s="12"/>
      <c r="D191" s="12"/>
      <c r="E191" s="12"/>
      <c r="F191" s="12"/>
      <c r="G191" s="12"/>
    </row>
    <row r="192" spans="2:7">
      <c r="B192" s="12"/>
      <c r="C192" s="12"/>
      <c r="D192" s="12"/>
      <c r="E192" s="12"/>
      <c r="F192" s="12"/>
      <c r="G192" s="12"/>
    </row>
    <row r="193" spans="2:7">
      <c r="B193" s="12"/>
      <c r="C193" s="12"/>
      <c r="D193" s="12"/>
      <c r="E193" s="12"/>
      <c r="F193" s="12"/>
      <c r="G193" s="12"/>
    </row>
    <row r="194" spans="2:7">
      <c r="B194" s="12"/>
      <c r="C194" s="12"/>
      <c r="D194" s="12"/>
      <c r="E194" s="12"/>
      <c r="F194" s="12"/>
      <c r="G194" s="12"/>
    </row>
    <row r="195" spans="2:7">
      <c r="B195" s="12"/>
      <c r="C195" s="12"/>
      <c r="D195" s="12"/>
      <c r="E195" s="12"/>
      <c r="F195" s="12"/>
      <c r="G195" s="12"/>
    </row>
    <row r="196" spans="2:7">
      <c r="B196" s="12"/>
      <c r="C196" s="12"/>
      <c r="D196" s="12"/>
      <c r="E196" s="12"/>
      <c r="F196" s="12"/>
      <c r="G196" s="12"/>
    </row>
    <row r="197" spans="2:7">
      <c r="B197" s="12"/>
      <c r="C197" s="12"/>
      <c r="D197" s="12"/>
      <c r="E197" s="12"/>
      <c r="F197" s="12"/>
      <c r="G197" s="12"/>
    </row>
    <row r="198" spans="2:7">
      <c r="B198" s="12"/>
      <c r="C198" s="12"/>
      <c r="D198" s="12"/>
      <c r="E198" s="12"/>
      <c r="F198" s="12"/>
      <c r="G198" s="12"/>
    </row>
    <row r="199" spans="2:7">
      <c r="B199" s="12"/>
      <c r="C199" s="12"/>
      <c r="D199" s="12"/>
      <c r="E199" s="12"/>
      <c r="F199" s="12"/>
      <c r="G199" s="12"/>
    </row>
    <row r="200" spans="2:7">
      <c r="B200" s="12"/>
      <c r="C200" s="12"/>
      <c r="D200" s="12"/>
      <c r="E200" s="12"/>
      <c r="F200" s="12"/>
      <c r="G200" s="12"/>
    </row>
    <row r="201" spans="2:7">
      <c r="B201" s="12"/>
      <c r="C201" s="12"/>
      <c r="D201" s="12"/>
      <c r="E201" s="12"/>
      <c r="F201" s="12"/>
      <c r="G201" s="12"/>
    </row>
    <row r="202" spans="2:7">
      <c r="B202" s="12"/>
      <c r="C202" s="12"/>
      <c r="D202" s="12"/>
      <c r="E202" s="12"/>
      <c r="F202" s="12"/>
      <c r="G202" s="12"/>
    </row>
    <row r="203" spans="2:7">
      <c r="B203" s="12"/>
      <c r="C203" s="12"/>
      <c r="D203" s="12"/>
      <c r="E203" s="12"/>
      <c r="F203" s="12"/>
      <c r="G203" s="12"/>
    </row>
    <row r="204" spans="2:7">
      <c r="B204" s="12"/>
      <c r="C204" s="12"/>
      <c r="D204" s="12"/>
      <c r="E204" s="12"/>
      <c r="F204" s="12"/>
      <c r="G204" s="12"/>
    </row>
    <row r="205" spans="2:7">
      <c r="B205" s="12"/>
      <c r="C205" s="12"/>
      <c r="D205" s="12"/>
      <c r="E205" s="12"/>
      <c r="F205" s="12"/>
      <c r="G205" s="12"/>
    </row>
    <row r="206" spans="2:7">
      <c r="B206" s="12"/>
      <c r="C206" s="12"/>
      <c r="D206" s="12"/>
      <c r="E206" s="12"/>
      <c r="F206" s="12"/>
      <c r="G206" s="12"/>
    </row>
    <row r="207" spans="2:7">
      <c r="B207" s="12"/>
      <c r="C207" s="12"/>
      <c r="D207" s="12"/>
      <c r="E207" s="12"/>
      <c r="F207" s="12"/>
      <c r="G207" s="12"/>
    </row>
    <row r="208" spans="2:7">
      <c r="B208" s="12"/>
      <c r="C208" s="12"/>
      <c r="D208" s="12"/>
      <c r="E208" s="12"/>
      <c r="F208" s="12"/>
      <c r="G208" s="12"/>
    </row>
    <row r="209" spans="2:7">
      <c r="B209" s="12"/>
      <c r="C209" s="12"/>
      <c r="D209" s="12"/>
      <c r="E209" s="12"/>
      <c r="F209" s="12"/>
      <c r="G209" s="12"/>
    </row>
    <row r="210" spans="2:7">
      <c r="B210" s="12"/>
      <c r="C210" s="12"/>
      <c r="D210" s="12"/>
      <c r="E210" s="12"/>
      <c r="F210" s="12"/>
      <c r="G210" s="12"/>
    </row>
    <row r="211" spans="2:7">
      <c r="B211" s="12"/>
      <c r="C211" s="12"/>
      <c r="D211" s="12"/>
      <c r="E211" s="12"/>
      <c r="F211" s="12"/>
      <c r="G211" s="12"/>
    </row>
    <row r="212" spans="2:7">
      <c r="B212" s="12"/>
      <c r="C212" s="12"/>
      <c r="D212" s="12"/>
      <c r="E212" s="12"/>
      <c r="F212" s="12"/>
      <c r="G212" s="12"/>
    </row>
    <row r="213" spans="2:7">
      <c r="B213" s="12"/>
      <c r="C213" s="12"/>
      <c r="D213" s="12"/>
      <c r="E213" s="12"/>
      <c r="F213" s="12"/>
      <c r="G213" s="12"/>
    </row>
    <row r="214" spans="2:7">
      <c r="B214" s="12"/>
      <c r="C214" s="12"/>
      <c r="D214" s="12"/>
      <c r="E214" s="12"/>
      <c r="F214" s="12"/>
      <c r="G214" s="12"/>
    </row>
    <row r="215" spans="2:7">
      <c r="B215" s="12"/>
      <c r="C215" s="12"/>
      <c r="D215" s="12"/>
      <c r="E215" s="12"/>
      <c r="F215" s="12"/>
      <c r="G215" s="12"/>
    </row>
    <row r="216" spans="2:7">
      <c r="B216" s="12"/>
      <c r="C216" s="12"/>
      <c r="D216" s="12"/>
      <c r="E216" s="12"/>
      <c r="F216" s="12"/>
      <c r="G216" s="12"/>
    </row>
    <row r="217" spans="2:7">
      <c r="B217" s="12"/>
      <c r="C217" s="12"/>
      <c r="D217" s="12"/>
      <c r="E217" s="12"/>
      <c r="F217" s="12"/>
      <c r="G217" s="12"/>
    </row>
    <row r="218" spans="2:7">
      <c r="B218" s="12"/>
      <c r="C218" s="12"/>
      <c r="D218" s="12"/>
      <c r="E218" s="12"/>
      <c r="F218" s="12"/>
      <c r="G218" s="12"/>
    </row>
    <row r="219" spans="2:7">
      <c r="B219" s="12"/>
      <c r="C219" s="12"/>
      <c r="D219" s="12"/>
      <c r="E219" s="12"/>
      <c r="F219" s="12"/>
      <c r="G219" s="12"/>
    </row>
    <row r="220" spans="2:7">
      <c r="B220" s="12"/>
      <c r="C220" s="12"/>
      <c r="D220" s="12"/>
      <c r="E220" s="12"/>
      <c r="F220" s="12"/>
      <c r="G220" s="12"/>
    </row>
    <row r="221" spans="2:7">
      <c r="B221" s="12"/>
      <c r="C221" s="12"/>
      <c r="D221" s="12"/>
      <c r="E221" s="12"/>
      <c r="F221" s="12"/>
      <c r="G221" s="12"/>
    </row>
    <row r="222" spans="2:7">
      <c r="B222" s="12"/>
      <c r="C222" s="12"/>
      <c r="D222" s="12"/>
      <c r="E222" s="12"/>
      <c r="F222" s="12"/>
      <c r="G222" s="12"/>
    </row>
    <row r="223" spans="2:7">
      <c r="B223" s="12"/>
      <c r="C223" s="12"/>
      <c r="D223" s="12"/>
      <c r="E223" s="12"/>
      <c r="F223" s="12"/>
      <c r="G223" s="12"/>
    </row>
    <row r="224" spans="2:7">
      <c r="B224" s="12"/>
      <c r="C224" s="12"/>
      <c r="D224" s="12"/>
      <c r="E224" s="12"/>
      <c r="F224" s="12"/>
      <c r="G224" s="12"/>
    </row>
    <row r="225" spans="2:7">
      <c r="B225" s="12"/>
      <c r="C225" s="12"/>
      <c r="D225" s="12"/>
      <c r="E225" s="12"/>
      <c r="F225" s="12"/>
      <c r="G225" s="12"/>
    </row>
    <row r="226" spans="2:7">
      <c r="B226" s="12"/>
      <c r="C226" s="12"/>
      <c r="D226" s="12"/>
      <c r="E226" s="12"/>
      <c r="F226" s="12"/>
      <c r="G226" s="12"/>
    </row>
    <row r="227" spans="2:7">
      <c r="B227" s="12"/>
      <c r="C227" s="12"/>
      <c r="D227" s="12"/>
      <c r="E227" s="12"/>
      <c r="F227" s="12"/>
      <c r="G227" s="12"/>
    </row>
    <row r="228" spans="2:7">
      <c r="B228" s="12"/>
      <c r="C228" s="12"/>
      <c r="D228" s="12"/>
      <c r="E228" s="12"/>
      <c r="F228" s="12"/>
      <c r="G228" s="12"/>
    </row>
    <row r="229" spans="2:7">
      <c r="B229" s="12"/>
      <c r="C229" s="12"/>
      <c r="D229" s="12"/>
      <c r="E229" s="12"/>
      <c r="F229" s="12"/>
      <c r="G229" s="12"/>
    </row>
    <row r="230" spans="2:7">
      <c r="B230" s="12"/>
      <c r="C230" s="12"/>
      <c r="D230" s="12"/>
      <c r="E230" s="12"/>
      <c r="F230" s="12"/>
      <c r="G230" s="12"/>
    </row>
    <row r="231" spans="2:7">
      <c r="B231" s="12"/>
      <c r="C231" s="12"/>
      <c r="D231" s="12"/>
      <c r="E231" s="12"/>
      <c r="F231" s="12"/>
      <c r="G231" s="12"/>
    </row>
    <row r="232" spans="2:7">
      <c r="B232" s="12"/>
      <c r="C232" s="12"/>
      <c r="D232" s="12"/>
      <c r="E232" s="12"/>
      <c r="F232" s="12"/>
      <c r="G232" s="12"/>
    </row>
    <row r="233" spans="2:7">
      <c r="B233" s="12"/>
      <c r="C233" s="12"/>
      <c r="D233" s="12"/>
      <c r="E233" s="12"/>
      <c r="F233" s="12"/>
      <c r="G233" s="12"/>
    </row>
    <row r="234" spans="2:7">
      <c r="B234" s="12"/>
      <c r="C234" s="12"/>
      <c r="D234" s="12"/>
      <c r="E234" s="12"/>
      <c r="F234" s="12"/>
      <c r="G234" s="12"/>
    </row>
    <row r="235" spans="2:7">
      <c r="B235" s="12"/>
      <c r="C235" s="12"/>
      <c r="D235" s="12"/>
      <c r="E235" s="12"/>
      <c r="F235" s="12"/>
      <c r="G235" s="12"/>
    </row>
    <row r="236" spans="2:7">
      <c r="B236" s="12"/>
      <c r="C236" s="12"/>
      <c r="D236" s="12"/>
      <c r="E236" s="12"/>
      <c r="F236" s="12"/>
      <c r="G236" s="12"/>
    </row>
    <row r="237" spans="2:7">
      <c r="B237" s="12"/>
      <c r="C237" s="12"/>
      <c r="D237" s="12"/>
      <c r="E237" s="12"/>
      <c r="F237" s="12"/>
      <c r="G237" s="12"/>
    </row>
    <row r="238" spans="2:7">
      <c r="B238" s="12"/>
      <c r="C238" s="12"/>
      <c r="D238" s="12"/>
      <c r="E238" s="12"/>
      <c r="F238" s="12"/>
      <c r="G238" s="12"/>
    </row>
    <row r="239" spans="2:7">
      <c r="B239" s="12"/>
      <c r="C239" s="12"/>
      <c r="D239" s="12"/>
      <c r="E239" s="12"/>
      <c r="F239" s="12"/>
      <c r="G239" s="12"/>
    </row>
    <row r="240" spans="2:7">
      <c r="B240" s="12"/>
      <c r="C240" s="12"/>
      <c r="D240" s="12"/>
      <c r="E240" s="12"/>
      <c r="F240" s="12"/>
      <c r="G240" s="12"/>
    </row>
    <row r="241" spans="2:7">
      <c r="B241" s="12"/>
      <c r="C241" s="12"/>
      <c r="D241" s="12"/>
      <c r="E241" s="12"/>
      <c r="F241" s="12"/>
      <c r="G241" s="12"/>
    </row>
    <row r="242" spans="2:7">
      <c r="B242" s="12"/>
      <c r="C242" s="12"/>
      <c r="D242" s="12"/>
      <c r="E242" s="12"/>
      <c r="F242" s="12"/>
      <c r="G242" s="12"/>
    </row>
    <row r="243" spans="2:7">
      <c r="B243" s="12"/>
      <c r="C243" s="12"/>
      <c r="D243" s="12"/>
      <c r="E243" s="12"/>
      <c r="F243" s="12"/>
      <c r="G243" s="12"/>
    </row>
    <row r="244" spans="2:7">
      <c r="B244" s="12"/>
      <c r="C244" s="12"/>
      <c r="D244" s="12"/>
      <c r="E244" s="12"/>
      <c r="F244" s="12"/>
      <c r="G244" s="12"/>
    </row>
    <row r="245" spans="2:7">
      <c r="B245" s="12"/>
      <c r="C245" s="12"/>
      <c r="D245" s="12"/>
      <c r="E245" s="12"/>
      <c r="F245" s="12"/>
      <c r="G245" s="12"/>
    </row>
    <row r="246" spans="2:7">
      <c r="B246" s="12"/>
      <c r="C246" s="12"/>
      <c r="D246" s="12"/>
      <c r="E246" s="12"/>
      <c r="F246" s="12"/>
      <c r="G246" s="12"/>
    </row>
    <row r="247" spans="2:7">
      <c r="B247" s="12"/>
      <c r="C247" s="12"/>
      <c r="D247" s="12"/>
      <c r="E247" s="12"/>
      <c r="F247" s="12"/>
      <c r="G247" s="12"/>
    </row>
    <row r="248" spans="2:7">
      <c r="B248" s="12"/>
      <c r="C248" s="12"/>
      <c r="D248" s="12"/>
      <c r="E248" s="12"/>
      <c r="F248" s="12"/>
      <c r="G248" s="12"/>
    </row>
    <row r="249" spans="2:7">
      <c r="B249" s="12"/>
      <c r="C249" s="12"/>
      <c r="D249" s="12"/>
      <c r="E249" s="12"/>
      <c r="F249" s="12"/>
      <c r="G249" s="12"/>
    </row>
    <row r="250" spans="2:7">
      <c r="B250" s="12"/>
      <c r="C250" s="12"/>
      <c r="D250" s="12"/>
      <c r="E250" s="12"/>
      <c r="F250" s="12"/>
      <c r="G250" s="12"/>
    </row>
    <row r="251" spans="2:7">
      <c r="B251" s="12"/>
      <c r="C251" s="12"/>
      <c r="D251" s="12"/>
      <c r="E251" s="12"/>
      <c r="F251" s="12"/>
      <c r="G251" s="12"/>
    </row>
    <row r="252" spans="2:7">
      <c r="B252" s="12"/>
      <c r="C252" s="12"/>
      <c r="D252" s="12"/>
      <c r="E252" s="12"/>
      <c r="F252" s="12"/>
      <c r="G252" s="12"/>
    </row>
    <row r="253" spans="2:7">
      <c r="B253" s="12"/>
      <c r="C253" s="12"/>
      <c r="D253" s="12"/>
      <c r="E253" s="12"/>
      <c r="F253" s="12"/>
      <c r="G253" s="12"/>
    </row>
    <row r="254" spans="2:7">
      <c r="B254" s="12"/>
      <c r="C254" s="12"/>
      <c r="D254" s="12"/>
      <c r="E254" s="12"/>
      <c r="F254" s="12"/>
      <c r="G254" s="12"/>
    </row>
    <row r="255" spans="2:7">
      <c r="B255" s="12"/>
      <c r="C255" s="12"/>
      <c r="D255" s="12"/>
      <c r="E255" s="12"/>
      <c r="F255" s="12"/>
      <c r="G255" s="12"/>
    </row>
    <row r="256" spans="2:7">
      <c r="B256" s="12"/>
      <c r="C256" s="12"/>
      <c r="D256" s="12"/>
      <c r="E256" s="12"/>
      <c r="F256" s="12"/>
      <c r="G256" s="12"/>
    </row>
    <row r="257" spans="2:7">
      <c r="B257" s="12"/>
      <c r="C257" s="12"/>
      <c r="D257" s="12"/>
      <c r="E257" s="12"/>
      <c r="F257" s="12"/>
      <c r="G257" s="12"/>
    </row>
    <row r="258" spans="2:7">
      <c r="B258" s="12"/>
      <c r="C258" s="12"/>
      <c r="D258" s="12"/>
      <c r="E258" s="12"/>
      <c r="F258" s="12"/>
      <c r="G258" s="12"/>
    </row>
    <row r="259" spans="2:7">
      <c r="B259" s="12"/>
      <c r="C259" s="12"/>
      <c r="D259" s="12"/>
      <c r="E259" s="12"/>
      <c r="F259" s="12"/>
      <c r="G259" s="12"/>
    </row>
    <row r="260" spans="2:7">
      <c r="B260" s="12"/>
      <c r="C260" s="12"/>
      <c r="D260" s="12"/>
      <c r="E260" s="12"/>
      <c r="F260" s="12"/>
      <c r="G260" s="12"/>
    </row>
    <row r="261" spans="2:7">
      <c r="B261" s="12"/>
      <c r="C261" s="12"/>
      <c r="D261" s="12"/>
      <c r="E261" s="12"/>
      <c r="F261" s="12"/>
      <c r="G261" s="12"/>
    </row>
    <row r="262" spans="2:7">
      <c r="B262" s="12"/>
      <c r="C262" s="12"/>
      <c r="D262" s="12"/>
      <c r="E262" s="12"/>
      <c r="F262" s="12"/>
      <c r="G262" s="12"/>
    </row>
    <row r="263" spans="2:7">
      <c r="B263" s="12"/>
      <c r="C263" s="12"/>
      <c r="D263" s="12"/>
      <c r="E263" s="12"/>
      <c r="F263" s="12"/>
      <c r="G263" s="12"/>
    </row>
    <row r="264" spans="2:7">
      <c r="B264" s="12"/>
      <c r="C264" s="12"/>
      <c r="D264" s="12"/>
      <c r="E264" s="12"/>
      <c r="F264" s="12"/>
      <c r="G264" s="12"/>
    </row>
    <row r="265" spans="2:7">
      <c r="B265" s="12"/>
      <c r="C265" s="12"/>
      <c r="D265" s="12"/>
      <c r="E265" s="12"/>
      <c r="F265" s="12"/>
      <c r="G265" s="12"/>
    </row>
    <row r="266" spans="2:7">
      <c r="B266" s="12"/>
      <c r="C266" s="12"/>
      <c r="D266" s="12"/>
      <c r="E266" s="12"/>
      <c r="F266" s="12"/>
      <c r="G266" s="12"/>
    </row>
    <row r="267" spans="2:7">
      <c r="B267" s="12"/>
      <c r="C267" s="12"/>
      <c r="D267" s="12"/>
      <c r="E267" s="12"/>
      <c r="F267" s="12"/>
      <c r="G267" s="12"/>
    </row>
    <row r="268" spans="2:7">
      <c r="B268" s="12"/>
      <c r="C268" s="12"/>
      <c r="D268" s="12"/>
      <c r="E268" s="12"/>
      <c r="F268" s="12"/>
      <c r="G268" s="12"/>
    </row>
    <row r="269" spans="2:7">
      <c r="B269" s="12"/>
      <c r="C269" s="12"/>
      <c r="D269" s="12"/>
      <c r="E269" s="12"/>
      <c r="F269" s="12"/>
      <c r="G269" s="12"/>
    </row>
    <row r="270" spans="2:7">
      <c r="B270" s="12"/>
      <c r="C270" s="12"/>
      <c r="D270" s="12"/>
      <c r="E270" s="12"/>
      <c r="F270" s="12"/>
      <c r="G270" s="12"/>
    </row>
    <row r="271" spans="2:7">
      <c r="B271" s="12"/>
      <c r="C271" s="12"/>
      <c r="D271" s="12"/>
      <c r="E271" s="12"/>
      <c r="F271" s="12"/>
      <c r="G271" s="12"/>
    </row>
    <row r="272" spans="2:7">
      <c r="B272" s="12"/>
      <c r="C272" s="12"/>
      <c r="D272" s="12"/>
      <c r="E272" s="12"/>
      <c r="F272" s="12"/>
      <c r="G272" s="12"/>
    </row>
    <row r="273" spans="2:7">
      <c r="B273" s="12"/>
      <c r="C273" s="12"/>
      <c r="D273" s="12"/>
      <c r="E273" s="12"/>
      <c r="F273" s="12"/>
      <c r="G273" s="12"/>
    </row>
    <row r="274" spans="2:7">
      <c r="B274" s="12"/>
      <c r="C274" s="12"/>
      <c r="D274" s="12"/>
      <c r="E274" s="12"/>
      <c r="F274" s="12"/>
      <c r="G274" s="12"/>
    </row>
    <row r="275" spans="2:7">
      <c r="B275" s="12"/>
      <c r="C275" s="12"/>
      <c r="D275" s="12"/>
      <c r="E275" s="12"/>
      <c r="F275" s="12"/>
      <c r="G275" s="12"/>
    </row>
    <row r="276" spans="2:7">
      <c r="B276" s="12"/>
      <c r="C276" s="12"/>
      <c r="D276" s="12"/>
      <c r="E276" s="12"/>
      <c r="F276" s="12"/>
      <c r="G276" s="12"/>
    </row>
    <row r="277" spans="2:7">
      <c r="B277" s="12"/>
      <c r="C277" s="12"/>
      <c r="D277" s="12"/>
      <c r="E277" s="12"/>
      <c r="F277" s="12"/>
      <c r="G277" s="12"/>
    </row>
    <row r="278" spans="2:7">
      <c r="B278" s="12"/>
      <c r="C278" s="12"/>
      <c r="D278" s="12"/>
      <c r="E278" s="12"/>
      <c r="F278" s="12"/>
      <c r="G278" s="12"/>
    </row>
    <row r="279" spans="2:7">
      <c r="B279" s="12"/>
      <c r="C279" s="12"/>
      <c r="D279" s="12"/>
      <c r="E279" s="12"/>
      <c r="F279" s="12"/>
      <c r="G279" s="12"/>
    </row>
    <row r="280" spans="2:7">
      <c r="B280" s="12"/>
      <c r="C280" s="12"/>
      <c r="D280" s="12"/>
      <c r="E280" s="12"/>
      <c r="F280" s="12"/>
      <c r="G280" s="12"/>
    </row>
    <row r="281" spans="2:7">
      <c r="B281" s="12"/>
      <c r="C281" s="12"/>
      <c r="D281" s="12"/>
      <c r="E281" s="12"/>
      <c r="F281" s="12"/>
      <c r="G281" s="12"/>
    </row>
    <row r="282" spans="2:7">
      <c r="B282" s="12"/>
      <c r="C282" s="12"/>
      <c r="D282" s="12"/>
      <c r="E282" s="12"/>
      <c r="F282" s="12"/>
      <c r="G282" s="12"/>
    </row>
    <row r="283" spans="2:7">
      <c r="B283" s="12"/>
      <c r="C283" s="12"/>
      <c r="D283" s="12"/>
      <c r="E283" s="12"/>
      <c r="F283" s="12"/>
      <c r="G283" s="12"/>
    </row>
    <row r="284" spans="2:7">
      <c r="B284" s="12"/>
      <c r="C284" s="12"/>
      <c r="D284" s="12"/>
      <c r="E284" s="12"/>
      <c r="F284" s="12"/>
      <c r="G284" s="12"/>
    </row>
    <row r="285" spans="2:7">
      <c r="B285" s="12"/>
      <c r="C285" s="12"/>
      <c r="D285" s="12"/>
      <c r="E285" s="12"/>
      <c r="F285" s="12"/>
      <c r="G285" s="12"/>
    </row>
    <row r="286" spans="2:7">
      <c r="B286" s="12"/>
      <c r="C286" s="12"/>
      <c r="D286" s="12"/>
      <c r="E286" s="12"/>
      <c r="F286" s="12"/>
      <c r="G286" s="12"/>
    </row>
    <row r="287" spans="2:7">
      <c r="B287" s="12"/>
      <c r="C287" s="12"/>
      <c r="D287" s="12"/>
      <c r="E287" s="12"/>
      <c r="F287" s="12"/>
      <c r="G287" s="12"/>
    </row>
    <row r="288" spans="2:7">
      <c r="B288" s="12"/>
      <c r="C288" s="12"/>
      <c r="D288" s="12"/>
      <c r="E288" s="12"/>
      <c r="F288" s="12"/>
      <c r="G288" s="12"/>
    </row>
    <row r="289" spans="2:7">
      <c r="B289" s="12"/>
      <c r="C289" s="12"/>
      <c r="D289" s="12"/>
      <c r="E289" s="12"/>
      <c r="F289" s="12"/>
      <c r="G289" s="12"/>
    </row>
    <row r="290" spans="2:7">
      <c r="B290" s="12"/>
      <c r="C290" s="12"/>
      <c r="D290" s="12"/>
      <c r="E290" s="12"/>
      <c r="F290" s="12"/>
      <c r="G290" s="12"/>
    </row>
    <row r="291" spans="2:7">
      <c r="B291" s="12"/>
      <c r="C291" s="12"/>
      <c r="D291" s="12"/>
      <c r="E291" s="12"/>
      <c r="F291" s="12"/>
      <c r="G291" s="12"/>
    </row>
    <row r="292" spans="2:7">
      <c r="B292" s="12"/>
      <c r="C292" s="12"/>
      <c r="D292" s="12"/>
      <c r="E292" s="12"/>
      <c r="F292" s="12"/>
      <c r="G292" s="12"/>
    </row>
    <row r="293" spans="2:7">
      <c r="B293" s="12"/>
      <c r="C293" s="12"/>
      <c r="D293" s="12"/>
      <c r="E293" s="12"/>
      <c r="F293" s="12"/>
      <c r="G293" s="12"/>
    </row>
    <row r="294" spans="2:7">
      <c r="B294" s="12"/>
      <c r="C294" s="12"/>
      <c r="D294" s="12"/>
      <c r="E294" s="12"/>
      <c r="F294" s="12"/>
      <c r="G294" s="12"/>
    </row>
    <row r="295" spans="2:7">
      <c r="B295" s="12"/>
      <c r="C295" s="12"/>
      <c r="D295" s="12"/>
      <c r="E295" s="12"/>
      <c r="F295" s="12"/>
      <c r="G295" s="12"/>
    </row>
    <row r="296" spans="2:7">
      <c r="B296" s="12"/>
      <c r="C296" s="12"/>
      <c r="D296" s="12"/>
      <c r="E296" s="12"/>
      <c r="F296" s="12"/>
      <c r="G296" s="12"/>
    </row>
    <row r="297" spans="2:7">
      <c r="B297" s="12"/>
      <c r="C297" s="12"/>
      <c r="D297" s="12"/>
      <c r="E297" s="12"/>
      <c r="F297" s="12"/>
      <c r="G297" s="12"/>
    </row>
    <row r="298" spans="2:7">
      <c r="B298" s="12"/>
      <c r="C298" s="12"/>
      <c r="D298" s="12"/>
      <c r="E298" s="12"/>
      <c r="F298" s="12"/>
      <c r="G298" s="12"/>
    </row>
    <row r="299" spans="2:7">
      <c r="B299" s="12"/>
      <c r="C299" s="12"/>
      <c r="D299" s="12"/>
      <c r="E299" s="12"/>
      <c r="F299" s="12"/>
      <c r="G299" s="12"/>
    </row>
    <row r="300" spans="2:7">
      <c r="B300" s="12"/>
      <c r="C300" s="12"/>
      <c r="D300" s="12"/>
      <c r="E300" s="12"/>
      <c r="F300" s="12"/>
      <c r="G300" s="12"/>
    </row>
    <row r="301" spans="2:7">
      <c r="B301" s="12"/>
      <c r="C301" s="12"/>
      <c r="D301" s="12"/>
      <c r="E301" s="12"/>
      <c r="F301" s="12"/>
      <c r="G301" s="12"/>
    </row>
    <row r="302" spans="2:7">
      <c r="B302" s="12"/>
      <c r="C302" s="12"/>
      <c r="D302" s="12"/>
      <c r="E302" s="12"/>
      <c r="F302" s="12"/>
      <c r="G302" s="12"/>
    </row>
    <row r="303" spans="2:7">
      <c r="B303" s="12"/>
      <c r="C303" s="12"/>
      <c r="D303" s="12"/>
      <c r="E303" s="12"/>
      <c r="F303" s="12"/>
      <c r="G303" s="12"/>
    </row>
    <row r="304" spans="2:7">
      <c r="B304" s="12"/>
      <c r="C304" s="12"/>
      <c r="D304" s="12"/>
      <c r="E304" s="12"/>
      <c r="F304" s="12"/>
      <c r="G304" s="12"/>
    </row>
    <row r="305" spans="2:7">
      <c r="B305" s="12"/>
      <c r="C305" s="12"/>
      <c r="D305" s="12"/>
      <c r="E305" s="12"/>
      <c r="F305" s="12"/>
      <c r="G305" s="12"/>
    </row>
    <row r="306" spans="2:7">
      <c r="B306" s="12"/>
      <c r="C306" s="12"/>
      <c r="D306" s="12"/>
      <c r="E306" s="12"/>
      <c r="F306" s="12"/>
      <c r="G306" s="12"/>
    </row>
    <row r="307" spans="2:7">
      <c r="B307" s="12"/>
      <c r="C307" s="12"/>
      <c r="D307" s="12"/>
      <c r="E307" s="12"/>
      <c r="F307" s="12"/>
      <c r="G307" s="12"/>
    </row>
    <row r="308" spans="2:7">
      <c r="B308" s="12"/>
      <c r="C308" s="12"/>
      <c r="D308" s="12"/>
      <c r="E308" s="12"/>
      <c r="F308" s="12"/>
      <c r="G308" s="12"/>
    </row>
    <row r="309" spans="2:7">
      <c r="B309" s="12"/>
      <c r="C309" s="12"/>
      <c r="D309" s="12"/>
      <c r="E309" s="12"/>
      <c r="F309" s="12"/>
      <c r="G309" s="12"/>
    </row>
    <row r="310" spans="2:7">
      <c r="B310" s="12"/>
      <c r="C310" s="12"/>
      <c r="D310" s="12"/>
      <c r="E310" s="12"/>
      <c r="F310" s="12"/>
      <c r="G310" s="12"/>
    </row>
    <row r="311" spans="2:7">
      <c r="B311" s="12"/>
      <c r="C311" s="12"/>
      <c r="D311" s="12"/>
      <c r="E311" s="12"/>
      <c r="F311" s="12"/>
      <c r="G311" s="12"/>
    </row>
    <row r="312" spans="2:7">
      <c r="B312" s="12"/>
      <c r="C312" s="12"/>
      <c r="D312" s="12"/>
      <c r="E312" s="12"/>
      <c r="F312" s="12"/>
      <c r="G312" s="12"/>
    </row>
    <row r="313" spans="2:7">
      <c r="B313" s="12"/>
      <c r="C313" s="12"/>
      <c r="D313" s="12"/>
      <c r="E313" s="12"/>
      <c r="F313" s="12"/>
      <c r="G313" s="12"/>
    </row>
    <row r="314" spans="2:7">
      <c r="B314" s="12"/>
      <c r="C314" s="12"/>
      <c r="D314" s="12"/>
      <c r="E314" s="12"/>
      <c r="F314" s="12"/>
      <c r="G314" s="12"/>
    </row>
    <row r="315" spans="2:7">
      <c r="B315" s="12"/>
      <c r="C315" s="12"/>
      <c r="D315" s="12"/>
      <c r="E315" s="12"/>
      <c r="F315" s="12"/>
      <c r="G315" s="12"/>
    </row>
    <row r="316" spans="2:7">
      <c r="B316" s="12"/>
      <c r="C316" s="12"/>
      <c r="D316" s="12"/>
      <c r="E316" s="12"/>
      <c r="F316" s="12"/>
      <c r="G316" s="12"/>
    </row>
    <row r="317" spans="2:7">
      <c r="B317" s="12"/>
      <c r="C317" s="12"/>
      <c r="D317" s="12"/>
      <c r="E317" s="12"/>
      <c r="F317" s="12"/>
      <c r="G317" s="12"/>
    </row>
    <row r="318" spans="2:7">
      <c r="B318" s="12"/>
      <c r="C318" s="12"/>
      <c r="D318" s="12"/>
      <c r="E318" s="12"/>
      <c r="F318" s="12"/>
      <c r="G318" s="12"/>
    </row>
    <row r="319" spans="2:7">
      <c r="B319" s="12"/>
      <c r="C319" s="12"/>
      <c r="D319" s="12"/>
      <c r="E319" s="12"/>
      <c r="F319" s="12"/>
      <c r="G319" s="12"/>
    </row>
    <row r="320" spans="2:7">
      <c r="B320" s="12"/>
      <c r="C320" s="12"/>
      <c r="D320" s="12"/>
      <c r="E320" s="12"/>
      <c r="F320" s="12"/>
      <c r="G320" s="12"/>
    </row>
    <row r="321" spans="2:7">
      <c r="B321" s="12"/>
      <c r="C321" s="12"/>
      <c r="D321" s="12"/>
      <c r="E321" s="12"/>
      <c r="F321" s="12"/>
      <c r="G321" s="12"/>
    </row>
    <row r="322" spans="2:7">
      <c r="B322" s="12"/>
      <c r="C322" s="12"/>
      <c r="D322" s="12"/>
      <c r="E322" s="12"/>
      <c r="F322" s="12"/>
      <c r="G322" s="12"/>
    </row>
    <row r="323" spans="2:7">
      <c r="B323" s="12"/>
      <c r="C323" s="12"/>
      <c r="D323" s="12"/>
      <c r="E323" s="12"/>
      <c r="F323" s="12"/>
      <c r="G323" s="12"/>
    </row>
    <row r="324" spans="2:7">
      <c r="B324" s="12"/>
      <c r="C324" s="12"/>
      <c r="D324" s="12"/>
      <c r="E324" s="12"/>
      <c r="F324" s="12"/>
      <c r="G324" s="12"/>
    </row>
    <row r="325" spans="2:7">
      <c r="B325" s="12"/>
      <c r="C325" s="12"/>
      <c r="D325" s="12"/>
      <c r="E325" s="12"/>
      <c r="F325" s="12"/>
      <c r="G325" s="12"/>
    </row>
    <row r="326" spans="2:7">
      <c r="B326" s="12"/>
      <c r="C326" s="12"/>
      <c r="D326" s="12"/>
      <c r="E326" s="12"/>
      <c r="F326" s="12"/>
      <c r="G326" s="12"/>
    </row>
    <row r="327" spans="2:7">
      <c r="B327" s="12"/>
      <c r="C327" s="12"/>
      <c r="D327" s="12"/>
      <c r="E327" s="12"/>
      <c r="F327" s="12"/>
      <c r="G327" s="12"/>
    </row>
    <row r="328" spans="2:7">
      <c r="B328" s="12"/>
      <c r="C328" s="12"/>
      <c r="D328" s="12"/>
      <c r="E328" s="12"/>
      <c r="F328" s="12"/>
      <c r="G328" s="12"/>
    </row>
    <row r="329" spans="2:7">
      <c r="B329" s="12"/>
      <c r="C329" s="12"/>
      <c r="D329" s="12"/>
      <c r="E329" s="12"/>
      <c r="F329" s="12"/>
      <c r="G329" s="12"/>
    </row>
    <row r="330" spans="2:7">
      <c r="B330" s="12"/>
      <c r="C330" s="12"/>
      <c r="D330" s="12"/>
      <c r="E330" s="12"/>
      <c r="F330" s="12"/>
      <c r="G330" s="12"/>
    </row>
    <row r="331" spans="2:7">
      <c r="B331" s="12"/>
      <c r="C331" s="12"/>
      <c r="D331" s="12"/>
      <c r="E331" s="12"/>
      <c r="F331" s="12"/>
      <c r="G331" s="12"/>
    </row>
    <row r="332" spans="2:7">
      <c r="B332" s="12"/>
      <c r="C332" s="12"/>
      <c r="D332" s="12"/>
      <c r="E332" s="12"/>
      <c r="F332" s="12"/>
      <c r="G332" s="12"/>
    </row>
    <row r="333" spans="2:7">
      <c r="B333" s="12"/>
      <c r="C333" s="12"/>
      <c r="D333" s="12"/>
      <c r="E333" s="12"/>
      <c r="F333" s="12"/>
      <c r="G333" s="12"/>
    </row>
    <row r="334" spans="2:7">
      <c r="B334" s="12"/>
      <c r="C334" s="12"/>
      <c r="D334" s="12"/>
      <c r="E334" s="12"/>
      <c r="F334" s="12"/>
      <c r="G334" s="12"/>
    </row>
    <row r="335" spans="2:7">
      <c r="B335" s="12"/>
      <c r="C335" s="12"/>
      <c r="D335" s="12"/>
      <c r="E335" s="12"/>
      <c r="F335" s="12"/>
      <c r="G335" s="12"/>
    </row>
    <row r="336" spans="2:7">
      <c r="B336" s="12"/>
      <c r="C336" s="12"/>
      <c r="D336" s="12"/>
      <c r="E336" s="12"/>
      <c r="F336" s="12"/>
      <c r="G336" s="12"/>
    </row>
    <row r="337" spans="2:7">
      <c r="B337" s="12"/>
      <c r="C337" s="12"/>
      <c r="D337" s="12"/>
      <c r="E337" s="12"/>
      <c r="F337" s="12"/>
      <c r="G337" s="12"/>
    </row>
    <row r="338" spans="2:7">
      <c r="B338" s="12"/>
      <c r="C338" s="12"/>
      <c r="D338" s="12"/>
      <c r="E338" s="12"/>
      <c r="F338" s="12"/>
      <c r="G338" s="12"/>
    </row>
    <row r="339" spans="2:7">
      <c r="B339" s="12"/>
      <c r="C339" s="12"/>
      <c r="D339" s="12"/>
      <c r="E339" s="12"/>
      <c r="F339" s="12"/>
      <c r="G339" s="12"/>
    </row>
    <row r="340" spans="2:7">
      <c r="B340" s="12"/>
      <c r="C340" s="12"/>
      <c r="D340" s="12"/>
      <c r="E340" s="12"/>
      <c r="F340" s="12"/>
      <c r="G340" s="12"/>
    </row>
    <row r="341" spans="2:7">
      <c r="B341" s="12"/>
      <c r="C341" s="12"/>
      <c r="D341" s="12"/>
      <c r="E341" s="12"/>
      <c r="F341" s="12"/>
      <c r="G341" s="12"/>
    </row>
    <row r="342" spans="2:7">
      <c r="B342" s="12"/>
      <c r="C342" s="12"/>
      <c r="D342" s="12"/>
      <c r="E342" s="12"/>
      <c r="F342" s="12"/>
      <c r="G342" s="12"/>
    </row>
    <row r="343" spans="2:7">
      <c r="B343" s="12"/>
      <c r="C343" s="12"/>
      <c r="D343" s="12"/>
      <c r="E343" s="12"/>
      <c r="F343" s="12"/>
      <c r="G343" s="12"/>
    </row>
    <row r="344" spans="2:7">
      <c r="B344" s="12"/>
      <c r="C344" s="12"/>
      <c r="D344" s="12"/>
      <c r="E344" s="12"/>
      <c r="F344" s="12"/>
      <c r="G344" s="12"/>
    </row>
    <row r="345" spans="2:7">
      <c r="B345" s="12"/>
      <c r="C345" s="12"/>
      <c r="D345" s="12"/>
      <c r="E345" s="12"/>
      <c r="F345" s="12"/>
      <c r="G345" s="12"/>
    </row>
    <row r="346" spans="2:7">
      <c r="B346" s="12"/>
      <c r="C346" s="12"/>
      <c r="D346" s="12"/>
      <c r="E346" s="12"/>
      <c r="F346" s="12"/>
      <c r="G346" s="12"/>
    </row>
    <row r="347" spans="2:7">
      <c r="B347" s="12"/>
      <c r="C347" s="12"/>
      <c r="D347" s="12"/>
      <c r="E347" s="12"/>
      <c r="F347" s="12"/>
      <c r="G347" s="12"/>
    </row>
    <row r="348" spans="2:7">
      <c r="B348" s="12"/>
      <c r="C348" s="12"/>
      <c r="D348" s="12"/>
      <c r="E348" s="12"/>
      <c r="F348" s="12"/>
      <c r="G348" s="12"/>
    </row>
    <row r="349" spans="2:7">
      <c r="B349" s="12"/>
      <c r="C349" s="12"/>
      <c r="D349" s="12"/>
      <c r="E349" s="12"/>
      <c r="F349" s="12"/>
      <c r="G349" s="12"/>
    </row>
    <row r="350" spans="2:7">
      <c r="B350" s="12"/>
      <c r="C350" s="12"/>
      <c r="D350" s="12"/>
      <c r="E350" s="12"/>
      <c r="F350" s="12"/>
      <c r="G350" s="12"/>
    </row>
    <row r="351" spans="2:7">
      <c r="B351" s="12"/>
      <c r="C351" s="12"/>
      <c r="D351" s="12"/>
      <c r="E351" s="12"/>
      <c r="F351" s="12"/>
      <c r="G351" s="12"/>
    </row>
    <row r="352" spans="2:7">
      <c r="B352" s="12"/>
      <c r="C352" s="12"/>
      <c r="D352" s="12"/>
      <c r="E352" s="12"/>
      <c r="F352" s="12"/>
      <c r="G352" s="12"/>
    </row>
    <row r="353" spans="2:7">
      <c r="B353" s="12"/>
      <c r="C353" s="12"/>
      <c r="D353" s="12"/>
      <c r="E353" s="12"/>
      <c r="F353" s="12"/>
      <c r="G353" s="12"/>
    </row>
    <row r="354" spans="2:7">
      <c r="B354" s="12"/>
      <c r="C354" s="12"/>
      <c r="D354" s="12"/>
      <c r="E354" s="12"/>
      <c r="F354" s="12"/>
      <c r="G354" s="12"/>
    </row>
    <row r="355" spans="2:7">
      <c r="B355" s="12"/>
      <c r="C355" s="12"/>
      <c r="D355" s="12"/>
      <c r="E355" s="12"/>
      <c r="F355" s="12"/>
      <c r="G355" s="12"/>
    </row>
    <row r="356" spans="2:7">
      <c r="B356" s="12"/>
      <c r="C356" s="12"/>
      <c r="D356" s="12"/>
      <c r="E356" s="12"/>
      <c r="F356" s="12"/>
      <c r="G356" s="12"/>
    </row>
    <row r="357" spans="2:7">
      <c r="B357" s="12"/>
      <c r="C357" s="12"/>
      <c r="D357" s="12"/>
      <c r="E357" s="12"/>
      <c r="F357" s="12"/>
      <c r="G357" s="12"/>
    </row>
    <row r="358" spans="2:7">
      <c r="B358" s="12"/>
      <c r="C358" s="12"/>
      <c r="D358" s="12"/>
      <c r="E358" s="12"/>
      <c r="F358" s="12"/>
      <c r="G358" s="12"/>
    </row>
    <row r="359" spans="2:7">
      <c r="B359" s="12"/>
      <c r="C359" s="12"/>
      <c r="D359" s="12"/>
      <c r="E359" s="12"/>
      <c r="F359" s="12"/>
      <c r="G359" s="12"/>
    </row>
    <row r="360" spans="2:7">
      <c r="B360" s="12"/>
      <c r="C360" s="12"/>
      <c r="D360" s="12"/>
      <c r="E360" s="12"/>
      <c r="F360" s="12"/>
      <c r="G360" s="12"/>
    </row>
    <row r="361" spans="2:7">
      <c r="B361" s="12"/>
      <c r="C361" s="12"/>
      <c r="D361" s="12"/>
      <c r="E361" s="12"/>
      <c r="F361" s="12"/>
      <c r="G361" s="12"/>
    </row>
    <row r="362" spans="2:7">
      <c r="B362" s="12"/>
      <c r="C362" s="12"/>
      <c r="D362" s="12"/>
      <c r="E362" s="12"/>
      <c r="F362" s="12"/>
      <c r="G362" s="12"/>
    </row>
    <row r="363" spans="2:7">
      <c r="B363" s="12"/>
      <c r="C363" s="12"/>
      <c r="D363" s="12"/>
      <c r="E363" s="12"/>
      <c r="F363" s="12"/>
      <c r="G363" s="12"/>
    </row>
    <row r="364" spans="2:7">
      <c r="B364" s="12"/>
      <c r="C364" s="12"/>
      <c r="D364" s="12"/>
      <c r="E364" s="12"/>
      <c r="F364" s="12"/>
      <c r="G364" s="12"/>
    </row>
    <row r="365" spans="2:7">
      <c r="B365" s="12"/>
      <c r="C365" s="12"/>
      <c r="D365" s="12"/>
      <c r="E365" s="12"/>
      <c r="F365" s="12"/>
      <c r="G365" s="12"/>
    </row>
    <row r="366" spans="2:7">
      <c r="B366" s="12"/>
      <c r="C366" s="12"/>
      <c r="D366" s="12"/>
      <c r="E366" s="12"/>
      <c r="F366" s="12"/>
      <c r="G366" s="12"/>
    </row>
    <row r="367" spans="2:7">
      <c r="B367" s="12"/>
      <c r="C367" s="12"/>
      <c r="D367" s="12"/>
      <c r="E367" s="12"/>
      <c r="F367" s="12"/>
      <c r="G367" s="12"/>
    </row>
    <row r="368" spans="2:7">
      <c r="B368" s="12"/>
      <c r="C368" s="12"/>
      <c r="D368" s="12"/>
      <c r="E368" s="12"/>
      <c r="F368" s="12"/>
      <c r="G368" s="12"/>
    </row>
    <row r="369" spans="2:7">
      <c r="B369" s="12"/>
      <c r="C369" s="12"/>
      <c r="D369" s="12"/>
      <c r="E369" s="12"/>
      <c r="F369" s="12"/>
      <c r="G369" s="12"/>
    </row>
    <row r="370" spans="2:7">
      <c r="B370" s="12"/>
      <c r="C370" s="12"/>
      <c r="D370" s="12"/>
      <c r="E370" s="12"/>
      <c r="F370" s="12"/>
      <c r="G370" s="12"/>
    </row>
    <row r="371" spans="2:7">
      <c r="B371" s="12"/>
      <c r="C371" s="12"/>
      <c r="D371" s="12"/>
      <c r="E371" s="12"/>
      <c r="F371" s="12"/>
      <c r="G371" s="12"/>
    </row>
    <row r="372" spans="2:7">
      <c r="B372" s="12"/>
      <c r="C372" s="12"/>
      <c r="D372" s="12"/>
      <c r="E372" s="12"/>
      <c r="F372" s="12"/>
      <c r="G372" s="12"/>
    </row>
    <row r="373" spans="2:7">
      <c r="B373" s="12"/>
      <c r="C373" s="12"/>
      <c r="D373" s="12"/>
      <c r="E373" s="12"/>
      <c r="F373" s="12"/>
      <c r="G373" s="12"/>
    </row>
    <row r="374" spans="2:7">
      <c r="B374" s="12"/>
      <c r="C374" s="12"/>
      <c r="D374" s="12"/>
      <c r="E374" s="12"/>
      <c r="F374" s="12"/>
      <c r="G374" s="12"/>
    </row>
    <row r="375" spans="2:7">
      <c r="B375" s="12"/>
      <c r="C375" s="12"/>
      <c r="D375" s="12"/>
      <c r="E375" s="12"/>
      <c r="F375" s="12"/>
      <c r="G375" s="12"/>
    </row>
    <row r="376" spans="2:7">
      <c r="B376" s="12"/>
      <c r="C376" s="12"/>
      <c r="D376" s="12"/>
      <c r="E376" s="12"/>
      <c r="F376" s="12"/>
      <c r="G376" s="12"/>
    </row>
    <row r="377" spans="2:7">
      <c r="B377" s="12"/>
      <c r="C377" s="12"/>
      <c r="D377" s="12"/>
      <c r="E377" s="12"/>
      <c r="F377" s="12"/>
      <c r="G377" s="12"/>
    </row>
    <row r="378" spans="2:7">
      <c r="B378" s="12"/>
      <c r="C378" s="12"/>
      <c r="D378" s="12"/>
      <c r="E378" s="12"/>
      <c r="F378" s="12"/>
      <c r="G378" s="12"/>
    </row>
    <row r="379" spans="2:7">
      <c r="B379" s="12"/>
      <c r="C379" s="12"/>
      <c r="D379" s="12"/>
      <c r="E379" s="12"/>
      <c r="F379" s="12"/>
      <c r="G379" s="12"/>
    </row>
    <row r="380" spans="2:7">
      <c r="B380" s="12"/>
      <c r="C380" s="12"/>
      <c r="D380" s="12"/>
      <c r="E380" s="12"/>
      <c r="F380" s="12"/>
      <c r="G380" s="12"/>
    </row>
    <row r="381" spans="2:7">
      <c r="B381" s="12"/>
      <c r="C381" s="12"/>
      <c r="D381" s="12"/>
      <c r="E381" s="12"/>
      <c r="F381" s="12"/>
      <c r="G381" s="12"/>
    </row>
    <row r="382" spans="2:7">
      <c r="B382" s="12"/>
      <c r="C382" s="12"/>
      <c r="D382" s="12"/>
      <c r="E382" s="12"/>
      <c r="F382" s="12"/>
      <c r="G382" s="12"/>
    </row>
    <row r="383" spans="2:7">
      <c r="B383" s="12"/>
      <c r="C383" s="12"/>
      <c r="D383" s="12"/>
      <c r="E383" s="12"/>
      <c r="F383" s="12"/>
      <c r="G383" s="12"/>
    </row>
    <row r="384" spans="2:7">
      <c r="B384" s="12"/>
      <c r="C384" s="12"/>
      <c r="D384" s="12"/>
      <c r="E384" s="12"/>
      <c r="F384" s="12"/>
      <c r="G384" s="12"/>
    </row>
    <row r="385" spans="2:7">
      <c r="B385" s="12"/>
      <c r="C385" s="12"/>
      <c r="D385" s="12"/>
      <c r="E385" s="12"/>
      <c r="F385" s="12"/>
      <c r="G385" s="12"/>
    </row>
    <row r="386" spans="2:7">
      <c r="B386" s="12"/>
      <c r="C386" s="12"/>
      <c r="D386" s="12"/>
      <c r="E386" s="12"/>
      <c r="F386" s="12"/>
      <c r="G386" s="12"/>
    </row>
    <row r="387" spans="2:7">
      <c r="B387" s="12"/>
      <c r="C387" s="12"/>
      <c r="D387" s="12"/>
      <c r="E387" s="12"/>
      <c r="F387" s="12"/>
      <c r="G387" s="12"/>
    </row>
    <row r="388" spans="2:7">
      <c r="B388" s="12"/>
      <c r="C388" s="12"/>
      <c r="D388" s="12"/>
      <c r="E388" s="12"/>
      <c r="F388" s="12"/>
      <c r="G388" s="12"/>
    </row>
    <row r="389" spans="2:7">
      <c r="B389" s="12"/>
      <c r="C389" s="12"/>
      <c r="D389" s="12"/>
      <c r="E389" s="12"/>
      <c r="F389" s="12"/>
      <c r="G389" s="12"/>
    </row>
    <row r="390" spans="2:7">
      <c r="B390" s="12"/>
      <c r="C390" s="12"/>
      <c r="D390" s="12"/>
      <c r="E390" s="12"/>
      <c r="F390" s="12"/>
      <c r="G390" s="12"/>
    </row>
    <row r="391" spans="2:7">
      <c r="B391" s="12"/>
      <c r="C391" s="12"/>
      <c r="D391" s="12"/>
      <c r="E391" s="12"/>
      <c r="F391" s="12"/>
      <c r="G391" s="12"/>
    </row>
    <row r="392" spans="2:7">
      <c r="B392" s="12"/>
      <c r="C392" s="12"/>
      <c r="D392" s="12"/>
      <c r="E392" s="12"/>
      <c r="F392" s="12"/>
      <c r="G392" s="12"/>
    </row>
    <row r="393" spans="2:7">
      <c r="B393" s="12"/>
      <c r="C393" s="12"/>
      <c r="D393" s="12"/>
      <c r="E393" s="12"/>
      <c r="F393" s="12"/>
      <c r="G393" s="12"/>
    </row>
    <row r="394" spans="2:7">
      <c r="B394" s="12"/>
      <c r="C394" s="12"/>
      <c r="D394" s="12"/>
      <c r="E394" s="12"/>
      <c r="F394" s="12"/>
      <c r="G394" s="12"/>
    </row>
    <row r="395" spans="2:7">
      <c r="B395" s="12"/>
      <c r="C395" s="12"/>
      <c r="D395" s="12"/>
      <c r="E395" s="12"/>
      <c r="F395" s="12"/>
      <c r="G395" s="12"/>
    </row>
    <row r="396" spans="2:7">
      <c r="B396" s="12"/>
      <c r="C396" s="12"/>
      <c r="D396" s="12"/>
      <c r="E396" s="12"/>
      <c r="F396" s="12"/>
      <c r="G396" s="12"/>
    </row>
    <row r="397" spans="2:7">
      <c r="B397" s="12"/>
      <c r="C397" s="12"/>
      <c r="D397" s="12"/>
      <c r="E397" s="12"/>
      <c r="F397" s="12"/>
      <c r="G397" s="12"/>
    </row>
    <row r="398" spans="2:7">
      <c r="B398" s="12"/>
      <c r="C398" s="12"/>
      <c r="D398" s="12"/>
      <c r="E398" s="12"/>
      <c r="F398" s="12"/>
      <c r="G398" s="12"/>
    </row>
    <row r="399" spans="2:7">
      <c r="B399" s="12"/>
      <c r="C399" s="12"/>
      <c r="D399" s="12"/>
      <c r="E399" s="12"/>
      <c r="F399" s="12"/>
      <c r="G399" s="12"/>
    </row>
    <row r="400" spans="2:7">
      <c r="B400" s="12"/>
      <c r="C400" s="12"/>
      <c r="D400" s="12"/>
      <c r="E400" s="12"/>
      <c r="F400" s="12"/>
      <c r="G400" s="12"/>
    </row>
    <row r="401" spans="2:7">
      <c r="B401" s="12"/>
      <c r="C401" s="12"/>
      <c r="D401" s="12"/>
      <c r="E401" s="12"/>
      <c r="F401" s="12"/>
      <c r="G401" s="12"/>
    </row>
    <row r="402" spans="2:7">
      <c r="B402" s="12"/>
      <c r="C402" s="12"/>
      <c r="D402" s="12"/>
      <c r="E402" s="12"/>
      <c r="F402" s="12"/>
      <c r="G402" s="12"/>
    </row>
    <row r="403" spans="2:7">
      <c r="B403" s="12"/>
      <c r="C403" s="12"/>
      <c r="D403" s="12"/>
      <c r="E403" s="12"/>
      <c r="F403" s="12"/>
      <c r="G403" s="12"/>
    </row>
    <row r="404" spans="2:7">
      <c r="B404" s="12"/>
      <c r="C404" s="12"/>
      <c r="D404" s="12"/>
      <c r="E404" s="12"/>
      <c r="F404" s="12"/>
      <c r="G404" s="12"/>
    </row>
    <row r="405" spans="2:7">
      <c r="B405" s="12"/>
      <c r="C405" s="12"/>
      <c r="D405" s="12"/>
      <c r="E405" s="12"/>
      <c r="F405" s="12"/>
      <c r="G405" s="12"/>
    </row>
    <row r="406" spans="2:7">
      <c r="B406" s="12"/>
      <c r="C406" s="12"/>
      <c r="D406" s="12"/>
      <c r="E406" s="12"/>
      <c r="F406" s="12"/>
      <c r="G406" s="12"/>
    </row>
    <row r="407" spans="2:7">
      <c r="B407" s="12"/>
      <c r="C407" s="12"/>
      <c r="D407" s="12"/>
      <c r="E407" s="12"/>
      <c r="F407" s="12"/>
      <c r="G407" s="12"/>
    </row>
    <row r="408" spans="2:7">
      <c r="B408" s="12"/>
      <c r="C408" s="12"/>
      <c r="D408" s="12"/>
      <c r="E408" s="12"/>
      <c r="F408" s="12"/>
      <c r="G408" s="12"/>
    </row>
    <row r="409" spans="2:7">
      <c r="B409" s="12"/>
      <c r="C409" s="12"/>
      <c r="D409" s="12"/>
      <c r="E409" s="12"/>
      <c r="F409" s="12"/>
      <c r="G409" s="12"/>
    </row>
    <row r="410" spans="2:7">
      <c r="B410" s="12"/>
      <c r="C410" s="12"/>
      <c r="D410" s="12"/>
      <c r="E410" s="12"/>
      <c r="F410" s="12"/>
      <c r="G410" s="12"/>
    </row>
    <row r="411" spans="2:7">
      <c r="B411" s="12"/>
      <c r="C411" s="12"/>
      <c r="D411" s="12"/>
      <c r="E411" s="12"/>
      <c r="F411" s="12"/>
      <c r="G411" s="12"/>
    </row>
    <row r="412" spans="2:7">
      <c r="B412" s="12"/>
      <c r="C412" s="12"/>
      <c r="D412" s="12"/>
      <c r="E412" s="12"/>
      <c r="F412" s="12"/>
      <c r="G412" s="12"/>
    </row>
    <row r="413" spans="2:7">
      <c r="B413" s="12"/>
      <c r="C413" s="12"/>
      <c r="D413" s="12"/>
      <c r="E413" s="12"/>
      <c r="F413" s="12"/>
      <c r="G413" s="12"/>
    </row>
    <row r="414" spans="2:7">
      <c r="B414" s="12"/>
      <c r="C414" s="12"/>
      <c r="D414" s="12"/>
      <c r="E414" s="12"/>
      <c r="F414" s="12"/>
      <c r="G414" s="12"/>
    </row>
    <row r="415" spans="2:7">
      <c r="B415" s="12"/>
      <c r="C415" s="12"/>
      <c r="D415" s="12"/>
      <c r="E415" s="12"/>
      <c r="F415" s="12"/>
      <c r="G415" s="12"/>
    </row>
    <row r="416" spans="2:7">
      <c r="B416" s="12"/>
      <c r="C416" s="12"/>
      <c r="D416" s="12"/>
      <c r="E416" s="12"/>
      <c r="F416" s="12"/>
      <c r="G416" s="12"/>
    </row>
    <row r="417" spans="2:7">
      <c r="B417" s="12"/>
      <c r="C417" s="12"/>
      <c r="D417" s="12"/>
      <c r="E417" s="12"/>
      <c r="F417" s="12"/>
      <c r="G417" s="12"/>
    </row>
    <row r="418" spans="2:7">
      <c r="B418" s="12"/>
      <c r="C418" s="12"/>
      <c r="D418" s="12"/>
      <c r="E418" s="12"/>
      <c r="F418" s="12"/>
      <c r="G418" s="12"/>
    </row>
    <row r="419" spans="2:7">
      <c r="B419" s="12"/>
      <c r="C419" s="12"/>
      <c r="D419" s="12"/>
      <c r="E419" s="12"/>
      <c r="F419" s="12"/>
      <c r="G419" s="12"/>
    </row>
    <row r="420" spans="2:7">
      <c r="B420" s="12"/>
      <c r="C420" s="12"/>
      <c r="D420" s="12"/>
      <c r="E420" s="12"/>
      <c r="F420" s="12"/>
      <c r="G420" s="12"/>
    </row>
    <row r="421" spans="2:7">
      <c r="B421" s="12"/>
      <c r="C421" s="12"/>
      <c r="D421" s="12"/>
      <c r="E421" s="12"/>
      <c r="F421" s="12"/>
      <c r="G421" s="12"/>
    </row>
    <row r="422" spans="2:7">
      <c r="B422" s="12"/>
      <c r="C422" s="12"/>
      <c r="D422" s="12"/>
      <c r="E422" s="12"/>
      <c r="F422" s="12"/>
      <c r="G422" s="12"/>
    </row>
    <row r="423" spans="2:7">
      <c r="B423" s="12"/>
      <c r="C423" s="12"/>
      <c r="D423" s="12"/>
      <c r="E423" s="12"/>
      <c r="F423" s="12"/>
      <c r="G423" s="12"/>
    </row>
    <row r="424" spans="2:7">
      <c r="B424" s="12"/>
      <c r="C424" s="12"/>
      <c r="D424" s="12"/>
      <c r="E424" s="12"/>
      <c r="F424" s="12"/>
      <c r="G424" s="12"/>
    </row>
    <row r="425" spans="2:7">
      <c r="B425" s="12"/>
      <c r="C425" s="12"/>
      <c r="D425" s="12"/>
      <c r="E425" s="12"/>
      <c r="F425" s="12"/>
      <c r="G425" s="12"/>
    </row>
    <row r="426" spans="2:7">
      <c r="B426" s="12"/>
      <c r="C426" s="12"/>
      <c r="D426" s="12"/>
      <c r="E426" s="12"/>
      <c r="F426" s="12"/>
      <c r="G426" s="12"/>
    </row>
    <row r="427" spans="2:7">
      <c r="B427" s="12"/>
      <c r="C427" s="12"/>
      <c r="D427" s="12"/>
      <c r="E427" s="12"/>
      <c r="F427" s="12"/>
      <c r="G427" s="12"/>
    </row>
    <row r="428" spans="2:7">
      <c r="B428" s="12"/>
      <c r="C428" s="12"/>
      <c r="D428" s="12"/>
      <c r="E428" s="12"/>
      <c r="F428" s="12"/>
      <c r="G428" s="12"/>
    </row>
    <row r="429" spans="2:7">
      <c r="B429" s="12"/>
      <c r="C429" s="12"/>
      <c r="D429" s="12"/>
      <c r="E429" s="12"/>
      <c r="F429" s="12"/>
      <c r="G429" s="12"/>
    </row>
    <row r="430" spans="2:7">
      <c r="B430" s="12"/>
      <c r="C430" s="12"/>
      <c r="D430" s="12"/>
      <c r="E430" s="12"/>
      <c r="F430" s="12"/>
      <c r="G430" s="12"/>
    </row>
    <row r="431" spans="2:7">
      <c r="B431" s="12"/>
      <c r="C431" s="12"/>
      <c r="D431" s="12"/>
      <c r="E431" s="12"/>
      <c r="F431" s="12"/>
      <c r="G431" s="12"/>
    </row>
    <row r="432" spans="2:7">
      <c r="B432" s="12"/>
      <c r="C432" s="12"/>
      <c r="D432" s="12"/>
      <c r="E432" s="12"/>
      <c r="F432" s="12"/>
      <c r="G432" s="12"/>
    </row>
    <row r="433" spans="2:7">
      <c r="B433" s="12"/>
      <c r="C433" s="12"/>
      <c r="D433" s="12"/>
      <c r="E433" s="12"/>
      <c r="F433" s="12"/>
      <c r="G433" s="12"/>
    </row>
    <row r="434" spans="2:7">
      <c r="B434" s="12"/>
      <c r="C434" s="12"/>
      <c r="D434" s="12"/>
      <c r="E434" s="12"/>
      <c r="F434" s="12"/>
      <c r="G434" s="12"/>
    </row>
    <row r="435" spans="2:7">
      <c r="B435" s="12"/>
      <c r="C435" s="12"/>
      <c r="D435" s="12"/>
      <c r="E435" s="12"/>
      <c r="F435" s="12"/>
      <c r="G435" s="12"/>
    </row>
    <row r="436" spans="2:7">
      <c r="B436" s="12"/>
      <c r="C436" s="12"/>
      <c r="D436" s="12"/>
      <c r="E436" s="12"/>
      <c r="F436" s="12"/>
      <c r="G436" s="12"/>
    </row>
    <row r="437" spans="2:7">
      <c r="B437" s="12"/>
      <c r="C437" s="12"/>
      <c r="D437" s="12"/>
      <c r="E437" s="12"/>
      <c r="F437" s="12"/>
      <c r="G437" s="12"/>
    </row>
    <row r="438" spans="2:7">
      <c r="B438" s="12"/>
      <c r="C438" s="12"/>
      <c r="D438" s="12"/>
      <c r="E438" s="12"/>
      <c r="F438" s="12"/>
      <c r="G438" s="12"/>
    </row>
    <row r="439" spans="2:7">
      <c r="B439" s="12"/>
      <c r="C439" s="12"/>
      <c r="D439" s="12"/>
      <c r="E439" s="12"/>
      <c r="F439" s="12"/>
      <c r="G439" s="12"/>
    </row>
    <row r="440" spans="2:7">
      <c r="B440" s="12"/>
      <c r="C440" s="12"/>
      <c r="D440" s="12"/>
      <c r="E440" s="12"/>
      <c r="F440" s="12"/>
      <c r="G440" s="12"/>
    </row>
    <row r="441" spans="2:7">
      <c r="B441" s="12"/>
      <c r="C441" s="12"/>
      <c r="D441" s="12"/>
      <c r="E441" s="12"/>
      <c r="F441" s="12"/>
      <c r="G441" s="12"/>
    </row>
    <row r="442" spans="2:7">
      <c r="B442" s="12"/>
      <c r="C442" s="12"/>
      <c r="D442" s="12"/>
      <c r="E442" s="12"/>
      <c r="F442" s="12"/>
      <c r="G442" s="12"/>
    </row>
    <row r="443" spans="2:7">
      <c r="B443" s="12"/>
      <c r="C443" s="12"/>
      <c r="D443" s="12"/>
      <c r="E443" s="12"/>
      <c r="F443" s="12"/>
      <c r="G443" s="12"/>
    </row>
    <row r="444" spans="2:7">
      <c r="B444" s="12"/>
      <c r="C444" s="12"/>
      <c r="D444" s="12"/>
      <c r="E444" s="12"/>
      <c r="F444" s="12"/>
      <c r="G444" s="12"/>
    </row>
    <row r="445" spans="2:7">
      <c r="B445" s="12"/>
      <c r="C445" s="12"/>
      <c r="D445" s="12"/>
      <c r="E445" s="12"/>
      <c r="F445" s="12"/>
      <c r="G445" s="12"/>
    </row>
    <row r="446" spans="2:7">
      <c r="B446" s="12"/>
      <c r="C446" s="12"/>
      <c r="D446" s="12"/>
      <c r="E446" s="12"/>
      <c r="F446" s="12"/>
      <c r="G446" s="12"/>
    </row>
    <row r="447" spans="2:7">
      <c r="B447" s="12"/>
      <c r="C447" s="12"/>
      <c r="D447" s="12"/>
      <c r="E447" s="12"/>
      <c r="F447" s="12"/>
      <c r="G447" s="12"/>
    </row>
    <row r="448" spans="2:7">
      <c r="B448" s="12"/>
      <c r="C448" s="12"/>
      <c r="D448" s="12"/>
      <c r="E448" s="12"/>
      <c r="F448" s="12"/>
      <c r="G448" s="12"/>
    </row>
    <row r="449" spans="2:7">
      <c r="B449" s="12"/>
      <c r="C449" s="12"/>
      <c r="D449" s="12"/>
      <c r="E449" s="12"/>
      <c r="F449" s="12"/>
      <c r="G449" s="12"/>
    </row>
    <row r="450" spans="2:7">
      <c r="B450" s="12"/>
      <c r="C450" s="12"/>
      <c r="D450" s="12"/>
      <c r="E450" s="12"/>
      <c r="F450" s="12"/>
      <c r="G450" s="12"/>
    </row>
    <row r="451" spans="2:7">
      <c r="B451" s="12"/>
      <c r="C451" s="12"/>
      <c r="D451" s="12"/>
      <c r="E451" s="12"/>
      <c r="F451" s="12"/>
      <c r="G451" s="12"/>
    </row>
    <row r="452" spans="2:7">
      <c r="B452" s="12"/>
      <c r="C452" s="12"/>
      <c r="D452" s="12"/>
      <c r="E452" s="12"/>
      <c r="F452" s="12"/>
      <c r="G452" s="12"/>
    </row>
    <row r="453" spans="2:7">
      <c r="B453" s="12"/>
      <c r="C453" s="12"/>
      <c r="D453" s="12"/>
      <c r="E453" s="12"/>
      <c r="F453" s="12"/>
      <c r="G453" s="12"/>
    </row>
    <row r="454" spans="2:7">
      <c r="B454" s="12"/>
      <c r="C454" s="12"/>
      <c r="D454" s="12"/>
      <c r="E454" s="12"/>
      <c r="F454" s="12"/>
      <c r="G454" s="12"/>
    </row>
    <row r="455" spans="2:7">
      <c r="B455" s="12"/>
      <c r="C455" s="12"/>
      <c r="D455" s="12"/>
      <c r="E455" s="12"/>
      <c r="F455" s="12"/>
      <c r="G455" s="12"/>
    </row>
    <row r="456" spans="2:7">
      <c r="B456" s="12"/>
      <c r="C456" s="12"/>
      <c r="D456" s="12"/>
      <c r="E456" s="12"/>
      <c r="F456" s="12"/>
      <c r="G456" s="12"/>
    </row>
    <row r="457" spans="2:7">
      <c r="B457" s="12"/>
      <c r="C457" s="12"/>
      <c r="D457" s="12"/>
      <c r="E457" s="12"/>
      <c r="F457" s="12"/>
      <c r="G457" s="12"/>
    </row>
    <row r="458" spans="2:7">
      <c r="B458" s="12"/>
      <c r="C458" s="12"/>
      <c r="D458" s="12"/>
      <c r="E458" s="12"/>
      <c r="F458" s="12"/>
      <c r="G458" s="12"/>
    </row>
    <row r="459" spans="2:7">
      <c r="B459" s="12"/>
      <c r="C459" s="12"/>
      <c r="D459" s="12"/>
      <c r="E459" s="12"/>
      <c r="F459" s="12"/>
      <c r="G459" s="12"/>
    </row>
    <row r="460" spans="2:7">
      <c r="B460" s="12"/>
      <c r="C460" s="12"/>
      <c r="D460" s="12"/>
      <c r="E460" s="12"/>
      <c r="F460" s="12"/>
      <c r="G460" s="12"/>
    </row>
    <row r="461" spans="2:7">
      <c r="B461" s="12"/>
      <c r="C461" s="12"/>
      <c r="D461" s="12"/>
      <c r="E461" s="12"/>
      <c r="F461" s="12"/>
      <c r="G461" s="12"/>
    </row>
    <row r="462" spans="2:7">
      <c r="B462" s="12"/>
      <c r="C462" s="12"/>
      <c r="D462" s="12"/>
      <c r="E462" s="12"/>
      <c r="F462" s="12"/>
      <c r="G462" s="12"/>
    </row>
    <row r="463" spans="2:7">
      <c r="B463" s="12"/>
      <c r="C463" s="12"/>
      <c r="D463" s="12"/>
      <c r="E463" s="12"/>
      <c r="F463" s="12"/>
      <c r="G463" s="12"/>
    </row>
    <row r="464" spans="2:7">
      <c r="B464" s="12"/>
      <c r="C464" s="12"/>
      <c r="D464" s="12"/>
      <c r="E464" s="12"/>
      <c r="F464" s="12"/>
      <c r="G464" s="12"/>
    </row>
    <row r="465" spans="2:7">
      <c r="B465" s="12"/>
      <c r="C465" s="12"/>
      <c r="D465" s="12"/>
      <c r="E465" s="12"/>
      <c r="F465" s="12"/>
      <c r="G465" s="12"/>
    </row>
    <row r="466" spans="2:7">
      <c r="B466" s="12"/>
      <c r="C466" s="12"/>
      <c r="D466" s="12"/>
      <c r="E466" s="12"/>
      <c r="F466" s="12"/>
      <c r="G466" s="12"/>
    </row>
    <row r="467" spans="2:7">
      <c r="B467" s="12"/>
      <c r="C467" s="12"/>
      <c r="D467" s="12"/>
      <c r="E467" s="12"/>
      <c r="F467" s="12"/>
      <c r="G467" s="12"/>
    </row>
    <row r="468" spans="2:7">
      <c r="B468" s="12"/>
      <c r="C468" s="12"/>
      <c r="D468" s="12"/>
      <c r="E468" s="12"/>
      <c r="F468" s="12"/>
      <c r="G468" s="12"/>
    </row>
    <row r="469" spans="2:7">
      <c r="B469" s="12"/>
      <c r="C469" s="12"/>
      <c r="D469" s="12"/>
      <c r="E469" s="12"/>
      <c r="F469" s="12"/>
      <c r="G469" s="12"/>
    </row>
    <row r="470" spans="2:7">
      <c r="B470" s="12"/>
      <c r="C470" s="12"/>
      <c r="D470" s="12"/>
      <c r="E470" s="12"/>
      <c r="F470" s="12"/>
      <c r="G470" s="12"/>
    </row>
    <row r="471" spans="2:7">
      <c r="B471" s="12"/>
      <c r="C471" s="12"/>
      <c r="D471" s="12"/>
      <c r="E471" s="12"/>
      <c r="F471" s="12"/>
      <c r="G471" s="12"/>
    </row>
    <row r="472" spans="2:7">
      <c r="B472" s="12"/>
      <c r="C472" s="12"/>
      <c r="D472" s="12"/>
      <c r="E472" s="12"/>
      <c r="F472" s="12"/>
      <c r="G472" s="12"/>
    </row>
    <row r="473" spans="2:7">
      <c r="B473" s="12"/>
      <c r="C473" s="12"/>
      <c r="D473" s="12"/>
      <c r="E473" s="12"/>
      <c r="F473" s="12"/>
      <c r="G473" s="12"/>
    </row>
    <row r="474" spans="2:7">
      <c r="B474" s="12"/>
      <c r="C474" s="12"/>
      <c r="D474" s="12"/>
      <c r="E474" s="12"/>
      <c r="F474" s="12"/>
      <c r="G474" s="12"/>
    </row>
    <row r="475" spans="2:7">
      <c r="B475" s="12"/>
      <c r="C475" s="12"/>
      <c r="D475" s="12"/>
      <c r="E475" s="12"/>
      <c r="F475" s="12"/>
      <c r="G475" s="12"/>
    </row>
    <row r="476" spans="2:7">
      <c r="B476" s="12"/>
      <c r="C476" s="12"/>
      <c r="D476" s="12"/>
      <c r="E476" s="12"/>
      <c r="F476" s="12"/>
      <c r="G476" s="12"/>
    </row>
    <row r="477" spans="2:7">
      <c r="B477" s="12"/>
      <c r="C477" s="12"/>
      <c r="D477" s="12"/>
      <c r="E477" s="12"/>
      <c r="F477" s="12"/>
      <c r="G477" s="12"/>
    </row>
    <row r="478" spans="2:7">
      <c r="B478" s="12"/>
      <c r="C478" s="12"/>
      <c r="D478" s="12"/>
      <c r="E478" s="12"/>
      <c r="F478" s="12"/>
      <c r="G478" s="12"/>
    </row>
    <row r="479" spans="2:7">
      <c r="B479" s="12"/>
      <c r="C479" s="12"/>
      <c r="D479" s="12"/>
      <c r="E479" s="12"/>
      <c r="F479" s="12"/>
      <c r="G479" s="12"/>
    </row>
    <row r="480" spans="2:7">
      <c r="B480" s="12"/>
      <c r="C480" s="12"/>
      <c r="D480" s="12"/>
      <c r="E480" s="12"/>
      <c r="F480" s="12"/>
      <c r="G480" s="12"/>
    </row>
    <row r="481" spans="2:7">
      <c r="B481" s="12"/>
      <c r="C481" s="12"/>
      <c r="D481" s="12"/>
      <c r="E481" s="12"/>
      <c r="F481" s="12"/>
      <c r="G481" s="12"/>
    </row>
    <row r="482" spans="2:7">
      <c r="B482" s="12"/>
      <c r="C482" s="12"/>
      <c r="D482" s="12"/>
      <c r="E482" s="12"/>
      <c r="F482" s="12"/>
      <c r="G482" s="12"/>
    </row>
    <row r="483" spans="2:7">
      <c r="B483" s="12"/>
      <c r="C483" s="12"/>
      <c r="D483" s="12"/>
      <c r="E483" s="12"/>
      <c r="F483" s="12"/>
      <c r="G483" s="12"/>
    </row>
    <row r="484" spans="2:7">
      <c r="B484" s="12"/>
      <c r="C484" s="12"/>
      <c r="D484" s="12"/>
      <c r="E484" s="12"/>
      <c r="F484" s="12"/>
      <c r="G484" s="12"/>
    </row>
    <row r="485" spans="2:7">
      <c r="B485" s="12"/>
      <c r="C485" s="12"/>
      <c r="D485" s="12"/>
      <c r="E485" s="12"/>
      <c r="F485" s="12"/>
      <c r="G485" s="12"/>
    </row>
    <row r="486" spans="2:7">
      <c r="B486" s="12"/>
      <c r="C486" s="12"/>
      <c r="D486" s="12"/>
      <c r="E486" s="12"/>
      <c r="F486" s="12"/>
      <c r="G486" s="12"/>
    </row>
    <row r="487" spans="2:7">
      <c r="B487" s="12"/>
      <c r="C487" s="12"/>
      <c r="D487" s="12"/>
      <c r="E487" s="12"/>
      <c r="F487" s="12"/>
      <c r="G487" s="12"/>
    </row>
    <row r="488" spans="2:7">
      <c r="B488" s="12"/>
      <c r="C488" s="12"/>
      <c r="D488" s="12"/>
      <c r="E488" s="12"/>
      <c r="F488" s="12"/>
      <c r="G488" s="12"/>
    </row>
    <row r="489" spans="2:7">
      <c r="B489" s="12"/>
      <c r="C489" s="12"/>
      <c r="D489" s="12"/>
      <c r="E489" s="12"/>
      <c r="F489" s="12"/>
      <c r="G489" s="12"/>
    </row>
    <row r="490" spans="2:7">
      <c r="B490" s="12"/>
      <c r="C490" s="12"/>
      <c r="D490" s="12"/>
      <c r="E490" s="12"/>
      <c r="F490" s="12"/>
      <c r="G490" s="12"/>
    </row>
    <row r="491" spans="2:7">
      <c r="B491" s="12"/>
      <c r="C491" s="12"/>
      <c r="D491" s="12"/>
      <c r="E491" s="12"/>
      <c r="F491" s="12"/>
      <c r="G491" s="12"/>
    </row>
    <row r="492" spans="2:7">
      <c r="B492" s="12"/>
      <c r="C492" s="12"/>
      <c r="D492" s="12"/>
      <c r="E492" s="12"/>
      <c r="F492" s="12"/>
      <c r="G492" s="12"/>
    </row>
    <row r="493" spans="2:7">
      <c r="B493" s="12"/>
      <c r="C493" s="12"/>
      <c r="D493" s="12"/>
      <c r="E493" s="12"/>
      <c r="F493" s="12"/>
      <c r="G493" s="12"/>
    </row>
    <row r="494" spans="2:7">
      <c r="B494" s="12"/>
      <c r="C494" s="12"/>
      <c r="D494" s="12"/>
      <c r="E494" s="12"/>
      <c r="F494" s="12"/>
      <c r="G494" s="12"/>
    </row>
    <row r="495" spans="2:7">
      <c r="B495" s="12"/>
      <c r="C495" s="12"/>
      <c r="D495" s="12"/>
      <c r="E495" s="12"/>
      <c r="F495" s="12"/>
      <c r="G495" s="12"/>
    </row>
    <row r="496" spans="2:7">
      <c r="B496" s="12"/>
      <c r="C496" s="12"/>
      <c r="D496" s="12"/>
      <c r="E496" s="12"/>
      <c r="F496" s="12"/>
      <c r="G496" s="12"/>
    </row>
    <row r="497" spans="2:7">
      <c r="B497" s="12"/>
      <c r="C497" s="12"/>
      <c r="D497" s="12"/>
      <c r="E497" s="12"/>
      <c r="F497" s="12"/>
      <c r="G497" s="12"/>
    </row>
    <row r="498" spans="2:7">
      <c r="B498" s="12"/>
      <c r="C498" s="12"/>
      <c r="D498" s="12"/>
      <c r="E498" s="12"/>
      <c r="F498" s="12"/>
      <c r="G498" s="12"/>
    </row>
    <row r="499" spans="2:7">
      <c r="B499" s="12"/>
      <c r="C499" s="12"/>
      <c r="D499" s="12"/>
      <c r="E499" s="12"/>
      <c r="F499" s="12"/>
      <c r="G499" s="12"/>
    </row>
    <row r="500" spans="2:7">
      <c r="B500" s="12"/>
      <c r="C500" s="12"/>
      <c r="D500" s="12"/>
      <c r="E500" s="12"/>
      <c r="F500" s="12"/>
      <c r="G500" s="12"/>
    </row>
    <row r="501" spans="2:7">
      <c r="B501" s="12"/>
      <c r="C501" s="12"/>
      <c r="D501" s="12"/>
      <c r="E501" s="12"/>
      <c r="F501" s="12"/>
      <c r="G501" s="12"/>
    </row>
    <row r="502" spans="2:7">
      <c r="B502" s="12"/>
      <c r="C502" s="12"/>
      <c r="D502" s="12"/>
      <c r="E502" s="12"/>
      <c r="F502" s="12"/>
      <c r="G502" s="12"/>
    </row>
    <row r="503" spans="2:7">
      <c r="B503" s="12"/>
      <c r="C503" s="12"/>
      <c r="D503" s="12"/>
      <c r="E503" s="12"/>
      <c r="F503" s="12"/>
      <c r="G503" s="12"/>
    </row>
    <row r="504" spans="2:7">
      <c r="B504" s="12"/>
      <c r="C504" s="12"/>
      <c r="D504" s="12"/>
      <c r="E504" s="12"/>
      <c r="F504" s="12"/>
      <c r="G504" s="12"/>
    </row>
    <row r="505" spans="2:7">
      <c r="B505" s="12"/>
      <c r="C505" s="12"/>
      <c r="D505" s="12"/>
      <c r="E505" s="12"/>
      <c r="F505" s="12"/>
      <c r="G505" s="12"/>
    </row>
    <row r="506" spans="2:7">
      <c r="B506" s="12"/>
      <c r="C506" s="12"/>
      <c r="D506" s="12"/>
      <c r="E506" s="12"/>
      <c r="F506" s="12"/>
      <c r="G506" s="12"/>
    </row>
    <row r="507" spans="2:7">
      <c r="B507" s="12"/>
      <c r="C507" s="12"/>
      <c r="D507" s="12"/>
      <c r="E507" s="12"/>
      <c r="F507" s="12"/>
      <c r="G507" s="12"/>
    </row>
    <row r="508" spans="2:7">
      <c r="B508" s="12"/>
      <c r="C508" s="12"/>
      <c r="D508" s="12"/>
      <c r="E508" s="12"/>
      <c r="F508" s="12"/>
      <c r="G508" s="12"/>
    </row>
    <row r="509" spans="2:7">
      <c r="B509" s="12"/>
      <c r="C509" s="12"/>
      <c r="D509" s="12"/>
      <c r="E509" s="12"/>
      <c r="F509" s="12"/>
      <c r="G509" s="12"/>
    </row>
    <row r="510" spans="2:7">
      <c r="B510" s="12"/>
      <c r="C510" s="12"/>
      <c r="D510" s="12"/>
      <c r="E510" s="12"/>
      <c r="F510" s="12"/>
      <c r="G510" s="12"/>
    </row>
    <row r="511" spans="2:7">
      <c r="B511" s="12"/>
      <c r="C511" s="12"/>
      <c r="D511" s="12"/>
      <c r="E511" s="12"/>
      <c r="F511" s="12"/>
      <c r="G511" s="12"/>
    </row>
    <row r="512" spans="2:7">
      <c r="B512" s="12"/>
      <c r="C512" s="12"/>
      <c r="D512" s="12"/>
      <c r="E512" s="12"/>
      <c r="F512" s="12"/>
      <c r="G512" s="12"/>
    </row>
    <row r="513" spans="2:7">
      <c r="B513" s="12"/>
      <c r="C513" s="12"/>
      <c r="D513" s="12"/>
      <c r="E513" s="12"/>
      <c r="F513" s="12"/>
      <c r="G513" s="12"/>
    </row>
    <row r="514" spans="2:7">
      <c r="B514" s="12"/>
      <c r="C514" s="12"/>
      <c r="D514" s="12"/>
      <c r="E514" s="12"/>
      <c r="F514" s="12"/>
      <c r="G514" s="12"/>
    </row>
    <row r="515" spans="2:7">
      <c r="B515" s="12"/>
      <c r="C515" s="12"/>
      <c r="D515" s="12"/>
      <c r="E515" s="12"/>
      <c r="F515" s="12"/>
      <c r="G515" s="12"/>
    </row>
    <row r="516" spans="2:7">
      <c r="B516" s="12"/>
      <c r="C516" s="12"/>
      <c r="D516" s="12"/>
      <c r="E516" s="12"/>
      <c r="F516" s="12"/>
      <c r="G516" s="12"/>
    </row>
    <row r="517" spans="2:7">
      <c r="B517" s="12"/>
      <c r="C517" s="12"/>
      <c r="D517" s="12"/>
      <c r="E517" s="12"/>
      <c r="F517" s="12"/>
      <c r="G517" s="12"/>
    </row>
    <row r="518" spans="2:7">
      <c r="B518" s="12"/>
      <c r="C518" s="12"/>
      <c r="D518" s="12"/>
      <c r="E518" s="12"/>
      <c r="F518" s="12"/>
      <c r="G518" s="12"/>
    </row>
    <row r="519" spans="2:7">
      <c r="B519" s="12"/>
      <c r="C519" s="12"/>
      <c r="D519" s="12"/>
      <c r="E519" s="12"/>
      <c r="F519" s="12"/>
      <c r="G519" s="12"/>
    </row>
    <row r="520" spans="2:7">
      <c r="B520" s="12"/>
      <c r="C520" s="12"/>
      <c r="D520" s="12"/>
      <c r="E520" s="12"/>
      <c r="F520" s="12"/>
      <c r="G520" s="12"/>
    </row>
    <row r="521" spans="2:7">
      <c r="B521" s="12"/>
      <c r="C521" s="12"/>
      <c r="D521" s="12"/>
      <c r="E521" s="12"/>
      <c r="F521" s="12"/>
      <c r="G521" s="12"/>
    </row>
    <row r="522" spans="2:7">
      <c r="B522" s="12"/>
      <c r="C522" s="12"/>
      <c r="D522" s="12"/>
      <c r="E522" s="12"/>
      <c r="F522" s="12"/>
      <c r="G522" s="12"/>
    </row>
    <row r="523" spans="2:7">
      <c r="B523" s="12"/>
      <c r="C523" s="12"/>
      <c r="D523" s="12"/>
      <c r="E523" s="12"/>
      <c r="F523" s="12"/>
      <c r="G523" s="12"/>
    </row>
    <row r="524" spans="2:7">
      <c r="B524" s="12"/>
      <c r="C524" s="12"/>
      <c r="D524" s="12"/>
      <c r="E524" s="12"/>
      <c r="F524" s="12"/>
      <c r="G524" s="12"/>
    </row>
    <row r="525" spans="2:7">
      <c r="B525" s="12"/>
      <c r="C525" s="12"/>
      <c r="D525" s="12"/>
      <c r="E525" s="12"/>
      <c r="F525" s="12"/>
      <c r="G525" s="12"/>
    </row>
    <row r="526" spans="2:7">
      <c r="B526" s="12"/>
      <c r="C526" s="12"/>
      <c r="D526" s="12"/>
      <c r="E526" s="12"/>
      <c r="F526" s="12"/>
      <c r="G526" s="12"/>
    </row>
    <row r="527" spans="2:7">
      <c r="B527" s="12"/>
      <c r="C527" s="12"/>
      <c r="D527" s="12"/>
      <c r="E527" s="12"/>
      <c r="F527" s="12"/>
      <c r="G527" s="12"/>
    </row>
    <row r="528" spans="2:7">
      <c r="B528" s="12"/>
      <c r="C528" s="12"/>
      <c r="D528" s="12"/>
      <c r="E528" s="12"/>
      <c r="F528" s="12"/>
      <c r="G528" s="12"/>
    </row>
    <row r="529" spans="2:7">
      <c r="B529" s="12"/>
      <c r="C529" s="12"/>
      <c r="D529" s="12"/>
      <c r="E529" s="12"/>
      <c r="F529" s="12"/>
      <c r="G529" s="12"/>
    </row>
    <row r="530" spans="2:7">
      <c r="B530" s="12"/>
      <c r="C530" s="12"/>
      <c r="D530" s="12"/>
      <c r="E530" s="12"/>
      <c r="F530" s="12"/>
      <c r="G530" s="12"/>
    </row>
    <row r="531" spans="2:7">
      <c r="B531" s="12"/>
      <c r="C531" s="12"/>
      <c r="D531" s="12"/>
      <c r="E531" s="12"/>
      <c r="F531" s="12"/>
      <c r="G531" s="12"/>
    </row>
    <row r="532" spans="2:7">
      <c r="B532" s="12"/>
      <c r="C532" s="12"/>
      <c r="D532" s="12"/>
      <c r="E532" s="12"/>
      <c r="F532" s="12"/>
      <c r="G532" s="12"/>
    </row>
    <row r="533" spans="2:7">
      <c r="B533" s="12"/>
      <c r="C533" s="12"/>
      <c r="D533" s="12"/>
      <c r="E533" s="12"/>
      <c r="F533" s="12"/>
      <c r="G533" s="12"/>
    </row>
    <row r="534" spans="2:7">
      <c r="B534" s="12"/>
      <c r="C534" s="12"/>
      <c r="D534" s="12"/>
      <c r="E534" s="12"/>
      <c r="F534" s="12"/>
      <c r="G534" s="12"/>
    </row>
    <row r="535" spans="2:7">
      <c r="B535" s="12"/>
      <c r="C535" s="12"/>
      <c r="D535" s="12"/>
      <c r="E535" s="12"/>
      <c r="F535" s="12"/>
      <c r="G535" s="12"/>
    </row>
    <row r="536" spans="2:7">
      <c r="B536" s="12"/>
      <c r="C536" s="12"/>
      <c r="D536" s="12"/>
      <c r="E536" s="12"/>
      <c r="F536" s="12"/>
      <c r="G536" s="12"/>
    </row>
    <row r="537" spans="2:7">
      <c r="B537" s="12"/>
      <c r="C537" s="12"/>
      <c r="D537" s="12"/>
      <c r="E537" s="12"/>
      <c r="F537" s="12"/>
      <c r="G537" s="12"/>
    </row>
    <row r="538" spans="2:7">
      <c r="B538" s="12"/>
      <c r="C538" s="12"/>
      <c r="D538" s="12"/>
      <c r="E538" s="12"/>
      <c r="F538" s="12"/>
      <c r="G538" s="12"/>
    </row>
    <row r="539" spans="2:7">
      <c r="B539" s="12"/>
      <c r="C539" s="12"/>
      <c r="D539" s="12"/>
      <c r="E539" s="12"/>
      <c r="F539" s="12"/>
      <c r="G539" s="12"/>
    </row>
    <row r="540" spans="2:7">
      <c r="B540" s="12"/>
      <c r="C540" s="12"/>
      <c r="D540" s="12"/>
      <c r="E540" s="12"/>
      <c r="F540" s="12"/>
      <c r="G540" s="12"/>
    </row>
    <row r="541" spans="2:7">
      <c r="B541" s="12"/>
      <c r="C541" s="12"/>
      <c r="D541" s="12"/>
      <c r="E541" s="12"/>
      <c r="F541" s="12"/>
      <c r="G541" s="12"/>
    </row>
    <row r="542" spans="2:7">
      <c r="B542" s="12"/>
      <c r="C542" s="12"/>
      <c r="D542" s="12"/>
      <c r="E542" s="12"/>
      <c r="F542" s="12"/>
      <c r="G542" s="12"/>
    </row>
    <row r="543" spans="2:7">
      <c r="B543" s="12"/>
      <c r="C543" s="12"/>
      <c r="D543" s="12"/>
      <c r="E543" s="12"/>
      <c r="F543" s="12"/>
      <c r="G543" s="12"/>
    </row>
    <row r="544" spans="2:7">
      <c r="B544" s="12"/>
      <c r="C544" s="12"/>
      <c r="D544" s="12"/>
      <c r="E544" s="12"/>
      <c r="F544" s="12"/>
      <c r="G544" s="12"/>
    </row>
    <row r="545" spans="2:7">
      <c r="B545" s="12"/>
      <c r="C545" s="12"/>
      <c r="D545" s="12"/>
      <c r="E545" s="12"/>
      <c r="F545" s="12"/>
      <c r="G545" s="12"/>
    </row>
    <row r="546" spans="2:7">
      <c r="B546" s="12"/>
      <c r="C546" s="12"/>
      <c r="D546" s="12"/>
      <c r="E546" s="12"/>
      <c r="F546" s="12"/>
      <c r="G546" s="12"/>
    </row>
    <row r="547" spans="2:7">
      <c r="B547" s="12"/>
      <c r="C547" s="12"/>
      <c r="D547" s="12"/>
      <c r="E547" s="12"/>
      <c r="F547" s="12"/>
      <c r="G547" s="12"/>
    </row>
    <row r="548" spans="2:7">
      <c r="B548" s="12"/>
      <c r="C548" s="12"/>
      <c r="D548" s="12"/>
      <c r="E548" s="12"/>
      <c r="F548" s="12"/>
      <c r="G548" s="12"/>
    </row>
    <row r="549" spans="2:7">
      <c r="B549" s="12"/>
      <c r="C549" s="12"/>
      <c r="D549" s="12"/>
      <c r="E549" s="12"/>
      <c r="F549" s="12"/>
      <c r="G549" s="12"/>
    </row>
    <row r="550" spans="2:7">
      <c r="B550" s="12"/>
      <c r="C550" s="12"/>
      <c r="D550" s="12"/>
      <c r="E550" s="12"/>
      <c r="F550" s="12"/>
      <c r="G550" s="12"/>
    </row>
    <row r="551" spans="2:7">
      <c r="B551" s="12"/>
      <c r="C551" s="12"/>
      <c r="D551" s="12"/>
      <c r="E551" s="12"/>
      <c r="F551" s="12"/>
      <c r="G551" s="12"/>
    </row>
    <row r="552" spans="2:7">
      <c r="B552" s="12"/>
      <c r="C552" s="12"/>
      <c r="D552" s="12"/>
      <c r="E552" s="12"/>
      <c r="F552" s="12"/>
      <c r="G552" s="12"/>
    </row>
    <row r="553" spans="2:7">
      <c r="B553" s="12"/>
      <c r="C553" s="12"/>
      <c r="D553" s="12"/>
      <c r="E553" s="12"/>
      <c r="F553" s="12"/>
      <c r="G553" s="12"/>
    </row>
    <row r="554" spans="2:7">
      <c r="B554" s="12"/>
      <c r="C554" s="12"/>
      <c r="D554" s="12"/>
      <c r="E554" s="12"/>
      <c r="F554" s="12"/>
      <c r="G554" s="12"/>
    </row>
    <row r="555" spans="2:7">
      <c r="B555" s="12"/>
      <c r="C555" s="12"/>
      <c r="D555" s="12"/>
      <c r="E555" s="12"/>
      <c r="F555" s="12"/>
      <c r="G555" s="12"/>
    </row>
    <row r="556" spans="2:7">
      <c r="B556" s="12"/>
      <c r="C556" s="12"/>
      <c r="D556" s="12"/>
      <c r="E556" s="12"/>
      <c r="F556" s="12"/>
      <c r="G556" s="12"/>
    </row>
    <row r="557" spans="2:7">
      <c r="B557" s="12"/>
      <c r="C557" s="12"/>
      <c r="D557" s="12"/>
      <c r="E557" s="12"/>
      <c r="F557" s="12"/>
      <c r="G557" s="12"/>
    </row>
    <row r="558" spans="2:7">
      <c r="B558" s="12"/>
      <c r="C558" s="12"/>
      <c r="D558" s="12"/>
      <c r="E558" s="12"/>
      <c r="F558" s="12"/>
      <c r="G558" s="12"/>
    </row>
    <row r="559" spans="2:7">
      <c r="B559" s="12"/>
      <c r="C559" s="12"/>
      <c r="D559" s="12"/>
      <c r="E559" s="12"/>
      <c r="F559" s="12"/>
      <c r="G559" s="12"/>
    </row>
    <row r="560" spans="2:7">
      <c r="B560" s="12"/>
      <c r="C560" s="12"/>
      <c r="D560" s="12"/>
      <c r="E560" s="12"/>
      <c r="F560" s="12"/>
      <c r="G560" s="12"/>
    </row>
    <row r="561" spans="2:7">
      <c r="B561" s="12"/>
      <c r="C561" s="12"/>
      <c r="D561" s="12"/>
      <c r="E561" s="12"/>
      <c r="F561" s="12"/>
      <c r="G561" s="12"/>
    </row>
    <row r="562" spans="2:7">
      <c r="B562" s="12"/>
      <c r="C562" s="12"/>
      <c r="D562" s="12"/>
      <c r="E562" s="12"/>
      <c r="F562" s="12"/>
      <c r="G562" s="12"/>
    </row>
    <row r="563" spans="2:7">
      <c r="B563" s="12"/>
      <c r="C563" s="12"/>
      <c r="D563" s="12"/>
      <c r="E563" s="12"/>
      <c r="F563" s="12"/>
      <c r="G563" s="12"/>
    </row>
    <row r="564" spans="2:7">
      <c r="B564" s="12"/>
      <c r="C564" s="12"/>
      <c r="D564" s="12"/>
      <c r="E564" s="12"/>
      <c r="F564" s="12"/>
      <c r="G564" s="12"/>
    </row>
    <row r="565" spans="2:7">
      <c r="B565" s="12"/>
      <c r="C565" s="12"/>
      <c r="D565" s="12"/>
      <c r="E565" s="12"/>
      <c r="F565" s="12"/>
      <c r="G565" s="12"/>
    </row>
    <row r="566" spans="2:7">
      <c r="B566" s="12"/>
      <c r="C566" s="12"/>
      <c r="D566" s="12"/>
      <c r="E566" s="12"/>
      <c r="F566" s="12"/>
      <c r="G566" s="12"/>
    </row>
    <row r="567" spans="2:7">
      <c r="B567" s="12"/>
      <c r="C567" s="12"/>
      <c r="D567" s="12"/>
      <c r="E567" s="12"/>
      <c r="F567" s="12"/>
      <c r="G567" s="12"/>
    </row>
    <row r="568" spans="2:7">
      <c r="B568" s="12"/>
      <c r="C568" s="12"/>
      <c r="D568" s="12"/>
      <c r="E568" s="12"/>
      <c r="F568" s="12"/>
      <c r="G568" s="12"/>
    </row>
    <row r="569" spans="2:7">
      <c r="B569" s="12"/>
      <c r="C569" s="12"/>
      <c r="D569" s="12"/>
      <c r="E569" s="12"/>
      <c r="F569" s="12"/>
      <c r="G569" s="12"/>
    </row>
    <row r="570" spans="2:7">
      <c r="B570" s="12"/>
      <c r="C570" s="12"/>
      <c r="D570" s="12"/>
      <c r="E570" s="12"/>
      <c r="F570" s="12"/>
      <c r="G570" s="12"/>
    </row>
    <row r="571" spans="2:7">
      <c r="B571" s="12"/>
      <c r="C571" s="12"/>
      <c r="D571" s="12"/>
      <c r="E571" s="12"/>
      <c r="F571" s="12"/>
      <c r="G571" s="12"/>
    </row>
    <row r="572" spans="2:7">
      <c r="B572" s="12"/>
      <c r="C572" s="12"/>
      <c r="D572" s="12"/>
      <c r="E572" s="12"/>
      <c r="F572" s="12"/>
      <c r="G572" s="12"/>
    </row>
    <row r="573" spans="2:7">
      <c r="B573" s="12"/>
      <c r="C573" s="12"/>
      <c r="D573" s="12"/>
      <c r="E573" s="12"/>
      <c r="F573" s="12"/>
      <c r="G573" s="12"/>
    </row>
    <row r="574" spans="2:7">
      <c r="B574" s="12"/>
      <c r="C574" s="12"/>
      <c r="D574" s="12"/>
      <c r="E574" s="12"/>
      <c r="F574" s="12"/>
      <c r="G574" s="12"/>
    </row>
    <row r="575" spans="2:7">
      <c r="B575" s="12"/>
      <c r="C575" s="12"/>
      <c r="D575" s="12"/>
      <c r="E575" s="12"/>
      <c r="F575" s="12"/>
      <c r="G575" s="12"/>
    </row>
    <row r="576" spans="2:7">
      <c r="B576" s="12"/>
      <c r="C576" s="12"/>
      <c r="D576" s="12"/>
      <c r="E576" s="12"/>
      <c r="F576" s="12"/>
      <c r="G576" s="12"/>
    </row>
    <row r="577" spans="2:7">
      <c r="B577" s="12"/>
      <c r="C577" s="12"/>
      <c r="D577" s="12"/>
      <c r="E577" s="12"/>
      <c r="F577" s="12"/>
      <c r="G577" s="12"/>
    </row>
    <row r="578" spans="2:7">
      <c r="B578" s="12"/>
      <c r="C578" s="12"/>
      <c r="D578" s="12"/>
      <c r="E578" s="12"/>
      <c r="F578" s="12"/>
      <c r="G578" s="12"/>
    </row>
    <row r="579" spans="2:7">
      <c r="B579" s="12"/>
      <c r="C579" s="12"/>
      <c r="D579" s="12"/>
      <c r="E579" s="12"/>
      <c r="F579" s="12"/>
      <c r="G579" s="12"/>
    </row>
    <row r="580" spans="2:7">
      <c r="B580" s="12"/>
      <c r="C580" s="12"/>
      <c r="D580" s="12"/>
      <c r="E580" s="12"/>
      <c r="F580" s="12"/>
      <c r="G580" s="12"/>
    </row>
    <row r="581" spans="2:7">
      <c r="B581" s="12"/>
      <c r="C581" s="12"/>
      <c r="D581" s="12"/>
      <c r="E581" s="12"/>
      <c r="F581" s="12"/>
      <c r="G581" s="12"/>
    </row>
    <row r="582" spans="2:7">
      <c r="B582" s="12"/>
      <c r="C582" s="12"/>
      <c r="D582" s="12"/>
      <c r="E582" s="12"/>
      <c r="F582" s="12"/>
      <c r="G582" s="12"/>
    </row>
    <row r="583" spans="2:7">
      <c r="B583" s="12"/>
      <c r="C583" s="12"/>
      <c r="D583" s="12"/>
      <c r="E583" s="12"/>
      <c r="F583" s="12"/>
      <c r="G583" s="12"/>
    </row>
    <row r="584" spans="2:7">
      <c r="B584" s="12"/>
      <c r="C584" s="12"/>
      <c r="D584" s="12"/>
      <c r="E584" s="12"/>
      <c r="F584" s="12"/>
      <c r="G584" s="12"/>
    </row>
    <row r="585" spans="2:7">
      <c r="B585" s="12"/>
      <c r="C585" s="12"/>
      <c r="D585" s="12"/>
      <c r="E585" s="12"/>
      <c r="F585" s="12"/>
      <c r="G585" s="12"/>
    </row>
    <row r="586" spans="2:7">
      <c r="B586" s="12"/>
      <c r="C586" s="12"/>
      <c r="D586" s="12"/>
      <c r="E586" s="12"/>
      <c r="F586" s="12"/>
      <c r="G586" s="12"/>
    </row>
    <row r="587" spans="2:7">
      <c r="B587" s="12"/>
      <c r="C587" s="12"/>
      <c r="D587" s="12"/>
      <c r="E587" s="12"/>
      <c r="F587" s="12"/>
      <c r="G587" s="12"/>
    </row>
    <row r="588" spans="2:7">
      <c r="B588" s="12"/>
      <c r="C588" s="12"/>
      <c r="D588" s="12"/>
      <c r="E588" s="12"/>
      <c r="F588" s="12"/>
      <c r="G588" s="12"/>
    </row>
    <row r="589" spans="2:7">
      <c r="B589" s="12"/>
      <c r="C589" s="12"/>
      <c r="D589" s="12"/>
      <c r="E589" s="12"/>
      <c r="F589" s="12"/>
      <c r="G589" s="12"/>
    </row>
    <row r="590" spans="2:7">
      <c r="B590" s="12"/>
      <c r="C590" s="12"/>
      <c r="D590" s="12"/>
      <c r="E590" s="12"/>
      <c r="F590" s="12"/>
      <c r="G590" s="12"/>
    </row>
    <row r="591" spans="2:7">
      <c r="B591" s="12"/>
      <c r="C591" s="12"/>
      <c r="D591" s="12"/>
      <c r="E591" s="12"/>
      <c r="F591" s="12"/>
      <c r="G591" s="12"/>
    </row>
    <row r="592" spans="2:7">
      <c r="B592" s="12"/>
      <c r="C592" s="12"/>
      <c r="D592" s="12"/>
      <c r="E592" s="12"/>
      <c r="F592" s="12"/>
      <c r="G592" s="12"/>
    </row>
    <row r="593" spans="2:7">
      <c r="B593" s="12"/>
      <c r="C593" s="12"/>
      <c r="D593" s="12"/>
      <c r="E593" s="12"/>
      <c r="F593" s="12"/>
      <c r="G593" s="12"/>
    </row>
    <row r="594" spans="2:7">
      <c r="B594" s="12"/>
      <c r="C594" s="12"/>
      <c r="D594" s="12"/>
      <c r="E594" s="12"/>
      <c r="F594" s="12"/>
      <c r="G594" s="12"/>
    </row>
    <row r="595" spans="2:7">
      <c r="B595" s="12"/>
      <c r="C595" s="12"/>
      <c r="D595" s="12"/>
      <c r="E595" s="12"/>
      <c r="F595" s="12"/>
      <c r="G595" s="12"/>
    </row>
    <row r="596" spans="2:7">
      <c r="B596" s="12"/>
      <c r="C596" s="12"/>
      <c r="D596" s="12"/>
      <c r="E596" s="12"/>
      <c r="F596" s="12"/>
      <c r="G596" s="12"/>
    </row>
    <row r="597" spans="2:7">
      <c r="B597" s="12"/>
      <c r="C597" s="12"/>
      <c r="D597" s="12"/>
      <c r="E597" s="12"/>
      <c r="F597" s="12"/>
      <c r="G597" s="12"/>
    </row>
    <row r="598" spans="2:7">
      <c r="B598" s="12"/>
      <c r="C598" s="12"/>
      <c r="D598" s="12"/>
      <c r="E598" s="12"/>
      <c r="F598" s="12"/>
      <c r="G598" s="12"/>
    </row>
    <row r="599" spans="2:7">
      <c r="B599" s="12"/>
      <c r="C599" s="12"/>
      <c r="D599" s="12"/>
      <c r="E599" s="12"/>
      <c r="F599" s="12"/>
      <c r="G599" s="12"/>
    </row>
    <row r="600" spans="2:7">
      <c r="B600" s="12"/>
      <c r="C600" s="12"/>
      <c r="D600" s="12"/>
      <c r="E600" s="12"/>
      <c r="F600" s="12"/>
      <c r="G600" s="12"/>
    </row>
    <row r="601" spans="2:7">
      <c r="B601" s="12"/>
      <c r="C601" s="12"/>
      <c r="D601" s="12"/>
      <c r="E601" s="12"/>
      <c r="F601" s="12"/>
      <c r="G601" s="12"/>
    </row>
    <row r="602" spans="2:7">
      <c r="B602" s="12"/>
      <c r="C602" s="12"/>
      <c r="D602" s="12"/>
      <c r="E602" s="12"/>
      <c r="F602" s="12"/>
      <c r="G602" s="12"/>
    </row>
    <row r="603" spans="2:7">
      <c r="B603" s="12"/>
      <c r="C603" s="12"/>
      <c r="D603" s="12"/>
      <c r="E603" s="12"/>
      <c r="F603" s="12"/>
      <c r="G603" s="12"/>
    </row>
    <row r="604" spans="2:7">
      <c r="B604" s="12"/>
      <c r="C604" s="12"/>
      <c r="D604" s="12"/>
      <c r="E604" s="12"/>
      <c r="F604" s="12"/>
      <c r="G604" s="12"/>
    </row>
    <row r="605" spans="2:7">
      <c r="B605" s="12"/>
      <c r="C605" s="12"/>
      <c r="D605" s="12"/>
      <c r="E605" s="12"/>
      <c r="F605" s="12"/>
      <c r="G605" s="12"/>
    </row>
    <row r="606" spans="2:7">
      <c r="B606" s="12"/>
      <c r="C606" s="12"/>
      <c r="D606" s="12"/>
      <c r="E606" s="12"/>
      <c r="F606" s="12"/>
      <c r="G606" s="12"/>
    </row>
    <row r="607" spans="2:7">
      <c r="B607" s="12"/>
      <c r="C607" s="12"/>
      <c r="D607" s="12"/>
      <c r="E607" s="12"/>
      <c r="F607" s="12"/>
      <c r="G607" s="12"/>
    </row>
    <row r="608" spans="2:7">
      <c r="B608" s="12"/>
      <c r="C608" s="12"/>
      <c r="D608" s="12"/>
      <c r="E608" s="12"/>
      <c r="F608" s="12"/>
      <c r="G608" s="12"/>
    </row>
    <row r="609" spans="2:7">
      <c r="B609" s="12"/>
      <c r="C609" s="12"/>
      <c r="D609" s="12"/>
      <c r="E609" s="12"/>
      <c r="F609" s="12"/>
      <c r="G609" s="12"/>
    </row>
    <row r="610" spans="2:7">
      <c r="B610" s="12"/>
      <c r="C610" s="12"/>
      <c r="D610" s="12"/>
      <c r="E610" s="12"/>
      <c r="F610" s="12"/>
      <c r="G610" s="12"/>
    </row>
    <row r="611" spans="2:7">
      <c r="B611" s="12"/>
      <c r="C611" s="12"/>
      <c r="D611" s="12"/>
      <c r="E611" s="12"/>
      <c r="F611" s="12"/>
      <c r="G611" s="12"/>
    </row>
    <row r="612" spans="2:7">
      <c r="B612" s="12"/>
      <c r="C612" s="12"/>
      <c r="D612" s="12"/>
      <c r="E612" s="12"/>
      <c r="F612" s="12"/>
      <c r="G612" s="12"/>
    </row>
    <row r="613" spans="2:7">
      <c r="B613" s="12"/>
      <c r="C613" s="12"/>
      <c r="D613" s="12"/>
      <c r="E613" s="12"/>
      <c r="F613" s="12"/>
      <c r="G613" s="12"/>
    </row>
    <row r="614" spans="2:7">
      <c r="B614" s="12"/>
      <c r="C614" s="12"/>
      <c r="D614" s="12"/>
      <c r="E614" s="12"/>
      <c r="F614" s="12"/>
      <c r="G614" s="12"/>
    </row>
    <row r="615" spans="2:7">
      <c r="B615" s="12"/>
      <c r="C615" s="12"/>
      <c r="D615" s="12"/>
      <c r="E615" s="12"/>
      <c r="F615" s="12"/>
      <c r="G615" s="12"/>
    </row>
    <row r="616" spans="2:7">
      <c r="B616" s="12"/>
      <c r="C616" s="12"/>
      <c r="D616" s="12"/>
      <c r="E616" s="12"/>
      <c r="F616" s="12"/>
      <c r="G616" s="12"/>
    </row>
    <row r="617" spans="2:7">
      <c r="B617" s="12"/>
      <c r="C617" s="12"/>
      <c r="D617" s="12"/>
      <c r="E617" s="12"/>
      <c r="F617" s="12"/>
      <c r="G617" s="12"/>
    </row>
    <row r="618" spans="2:7">
      <c r="B618" s="12"/>
      <c r="C618" s="12"/>
      <c r="D618" s="12"/>
      <c r="E618" s="12"/>
      <c r="F618" s="12"/>
      <c r="G618" s="12"/>
    </row>
    <row r="619" spans="2:7">
      <c r="B619" s="12"/>
      <c r="C619" s="12"/>
      <c r="D619" s="12"/>
      <c r="E619" s="12"/>
      <c r="F619" s="12"/>
      <c r="G619" s="12"/>
    </row>
    <row r="620" spans="2:7">
      <c r="B620" s="12"/>
      <c r="C620" s="12"/>
      <c r="D620" s="12"/>
      <c r="E620" s="12"/>
      <c r="F620" s="12"/>
      <c r="G620" s="12"/>
    </row>
    <row r="621" spans="2:7">
      <c r="B621" s="12"/>
      <c r="C621" s="12"/>
      <c r="D621" s="12"/>
      <c r="E621" s="12"/>
      <c r="F621" s="12"/>
      <c r="G621" s="12"/>
    </row>
    <row r="622" spans="2:7">
      <c r="B622" s="12"/>
      <c r="C622" s="12"/>
      <c r="D622" s="12"/>
      <c r="E622" s="12"/>
      <c r="F622" s="12"/>
      <c r="G622" s="12"/>
    </row>
    <row r="623" spans="2:7">
      <c r="B623" s="12"/>
      <c r="C623" s="12"/>
      <c r="D623" s="12"/>
      <c r="E623" s="12"/>
      <c r="F623" s="12"/>
      <c r="G623" s="12"/>
    </row>
    <row r="624" spans="2:7">
      <c r="B624" s="12"/>
      <c r="C624" s="12"/>
      <c r="D624" s="12"/>
      <c r="E624" s="12"/>
      <c r="F624" s="12"/>
      <c r="G624" s="12"/>
    </row>
    <row r="625" spans="2:7">
      <c r="B625" s="12"/>
      <c r="C625" s="12"/>
      <c r="D625" s="12"/>
      <c r="E625" s="12"/>
      <c r="F625" s="12"/>
      <c r="G625" s="12"/>
    </row>
    <row r="626" spans="2:7">
      <c r="B626" s="12"/>
      <c r="C626" s="12"/>
      <c r="D626" s="12"/>
      <c r="E626" s="12"/>
      <c r="F626" s="12"/>
      <c r="G626" s="12"/>
    </row>
    <row r="627" spans="2:7">
      <c r="B627" s="12"/>
      <c r="C627" s="12"/>
      <c r="D627" s="12"/>
      <c r="E627" s="12"/>
      <c r="F627" s="12"/>
      <c r="G627" s="12"/>
    </row>
    <row r="628" spans="2:7">
      <c r="B628" s="12"/>
      <c r="C628" s="12"/>
      <c r="D628" s="12"/>
      <c r="E628" s="12"/>
      <c r="F628" s="12"/>
      <c r="G628" s="12"/>
    </row>
    <row r="629" spans="2:7">
      <c r="B629" s="12"/>
      <c r="C629" s="12"/>
      <c r="D629" s="12"/>
      <c r="E629" s="12"/>
      <c r="F629" s="12"/>
      <c r="G629" s="12"/>
    </row>
    <row r="630" spans="2:7">
      <c r="B630" s="12"/>
      <c r="C630" s="12"/>
      <c r="D630" s="12"/>
      <c r="E630" s="12"/>
      <c r="F630" s="12"/>
      <c r="G630" s="12"/>
    </row>
    <row r="631" spans="2:7">
      <c r="B631" s="12"/>
      <c r="C631" s="12"/>
      <c r="D631" s="12"/>
      <c r="E631" s="12"/>
      <c r="F631" s="12"/>
      <c r="G631" s="12"/>
    </row>
    <row r="632" spans="2:7">
      <c r="B632" s="12"/>
      <c r="C632" s="12"/>
      <c r="D632" s="12"/>
      <c r="E632" s="12"/>
      <c r="F632" s="12"/>
      <c r="G632" s="12"/>
    </row>
    <row r="633" spans="2:7">
      <c r="B633" s="12"/>
      <c r="C633" s="12"/>
      <c r="D633" s="12"/>
      <c r="E633" s="12"/>
      <c r="F633" s="12"/>
      <c r="G633" s="12"/>
    </row>
    <row r="634" spans="2:7">
      <c r="B634" s="12"/>
      <c r="C634" s="12"/>
      <c r="D634" s="12"/>
      <c r="E634" s="12"/>
      <c r="F634" s="12"/>
      <c r="G634" s="12"/>
    </row>
    <row r="635" spans="2:7">
      <c r="B635" s="12"/>
      <c r="C635" s="12"/>
      <c r="D635" s="12"/>
      <c r="E635" s="12"/>
      <c r="F635" s="12"/>
      <c r="G635" s="12"/>
    </row>
    <row r="636" spans="2:7">
      <c r="B636" s="12"/>
      <c r="C636" s="12"/>
      <c r="D636" s="12"/>
      <c r="E636" s="12"/>
      <c r="F636" s="12"/>
      <c r="G636" s="12"/>
    </row>
    <row r="637" spans="2:7">
      <c r="B637" s="12"/>
      <c r="C637" s="12"/>
      <c r="D637" s="12"/>
      <c r="E637" s="12"/>
      <c r="F637" s="12"/>
      <c r="G637" s="12"/>
    </row>
    <row r="638" spans="2:7">
      <c r="B638" s="12"/>
      <c r="C638" s="12"/>
      <c r="D638" s="12"/>
      <c r="E638" s="12"/>
      <c r="F638" s="12"/>
      <c r="G638" s="12"/>
    </row>
    <row r="639" spans="2:7">
      <c r="B639" s="12"/>
      <c r="C639" s="12"/>
      <c r="D639" s="12"/>
      <c r="E639" s="12"/>
      <c r="F639" s="12"/>
      <c r="G639" s="12"/>
    </row>
    <row r="640" spans="2:7">
      <c r="B640" s="12"/>
      <c r="C640" s="12"/>
      <c r="D640" s="12"/>
      <c r="E640" s="12"/>
      <c r="F640" s="12"/>
      <c r="G640" s="12"/>
    </row>
    <row r="641" spans="2:7">
      <c r="B641" s="12"/>
      <c r="C641" s="12"/>
      <c r="D641" s="12"/>
      <c r="E641" s="12"/>
      <c r="F641" s="12"/>
      <c r="G641" s="12"/>
    </row>
    <row r="642" spans="2:7">
      <c r="B642" s="12"/>
      <c r="C642" s="12"/>
      <c r="D642" s="12"/>
      <c r="E642" s="12"/>
      <c r="F642" s="12"/>
      <c r="G642" s="12"/>
    </row>
    <row r="643" spans="2:7">
      <c r="B643" s="12"/>
      <c r="C643" s="12"/>
      <c r="D643" s="12"/>
      <c r="E643" s="12"/>
      <c r="F643" s="12"/>
      <c r="G643" s="12"/>
    </row>
    <row r="644" spans="2:7">
      <c r="B644" s="12"/>
      <c r="C644" s="12"/>
      <c r="D644" s="12"/>
      <c r="E644" s="12"/>
      <c r="F644" s="12"/>
      <c r="G644" s="12"/>
    </row>
    <row r="645" spans="2:7">
      <c r="B645" s="12"/>
      <c r="C645" s="12"/>
      <c r="D645" s="12"/>
      <c r="E645" s="12"/>
      <c r="F645" s="12"/>
      <c r="G645" s="12"/>
    </row>
    <row r="646" spans="2:7">
      <c r="B646" s="12"/>
      <c r="C646" s="12"/>
      <c r="D646" s="12"/>
      <c r="E646" s="12"/>
      <c r="F646" s="12"/>
      <c r="G646" s="12"/>
    </row>
    <row r="647" spans="2:7">
      <c r="B647" s="12"/>
      <c r="C647" s="12"/>
      <c r="D647" s="12"/>
      <c r="E647" s="12"/>
      <c r="F647" s="12"/>
      <c r="G647" s="12"/>
    </row>
    <row r="648" spans="2:7">
      <c r="B648" s="12"/>
      <c r="C648" s="12"/>
      <c r="D648" s="12"/>
      <c r="E648" s="12"/>
      <c r="F648" s="12"/>
      <c r="G648" s="12"/>
    </row>
    <row r="649" spans="2:7">
      <c r="B649" s="12"/>
      <c r="C649" s="12"/>
      <c r="D649" s="12"/>
      <c r="E649" s="12"/>
      <c r="F649" s="12"/>
      <c r="G649" s="12"/>
    </row>
    <row r="650" spans="2:7">
      <c r="B650" s="12"/>
      <c r="C650" s="12"/>
      <c r="D650" s="12"/>
      <c r="E650" s="12"/>
      <c r="F650" s="12"/>
      <c r="G650" s="12"/>
    </row>
    <row r="651" spans="2:7">
      <c r="B651" s="12"/>
      <c r="C651" s="12"/>
      <c r="D651" s="12"/>
      <c r="E651" s="12"/>
      <c r="F651" s="12"/>
      <c r="G651" s="12"/>
    </row>
    <row r="652" spans="2:7">
      <c r="B652" s="12"/>
      <c r="C652" s="12"/>
      <c r="D652" s="12"/>
      <c r="E652" s="12"/>
      <c r="F652" s="12"/>
      <c r="G652" s="12"/>
    </row>
    <row r="653" spans="2:7">
      <c r="B653" s="12"/>
      <c r="C653" s="12"/>
      <c r="D653" s="12"/>
      <c r="E653" s="12"/>
      <c r="F653" s="12"/>
      <c r="G653" s="12"/>
    </row>
    <row r="654" spans="2:7">
      <c r="B654" s="12"/>
      <c r="C654" s="12"/>
      <c r="D654" s="12"/>
      <c r="E654" s="12"/>
      <c r="F654" s="12"/>
      <c r="G654" s="12"/>
    </row>
    <row r="655" spans="2:7">
      <c r="B655" s="12"/>
      <c r="C655" s="12"/>
      <c r="D655" s="12"/>
      <c r="E655" s="12"/>
      <c r="F655" s="12"/>
      <c r="G655" s="12"/>
    </row>
    <row r="656" spans="2:7">
      <c r="B656" s="12"/>
      <c r="C656" s="12"/>
      <c r="D656" s="12"/>
      <c r="E656" s="12"/>
      <c r="F656" s="12"/>
      <c r="G656" s="12"/>
    </row>
    <row r="657" spans="2:7">
      <c r="B657" s="12"/>
      <c r="C657" s="12"/>
      <c r="D657" s="12"/>
      <c r="E657" s="12"/>
      <c r="F657" s="12"/>
      <c r="G657" s="12"/>
    </row>
    <row r="658" spans="2:7">
      <c r="B658" s="12"/>
      <c r="C658" s="12"/>
      <c r="D658" s="12"/>
      <c r="E658" s="12"/>
      <c r="F658" s="12"/>
      <c r="G658" s="12"/>
    </row>
    <row r="659" spans="2:7">
      <c r="B659" s="12"/>
      <c r="C659" s="12"/>
      <c r="D659" s="12"/>
      <c r="E659" s="12"/>
      <c r="F659" s="12"/>
      <c r="G659" s="12"/>
    </row>
    <row r="660" spans="2:7">
      <c r="B660" s="12"/>
      <c r="C660" s="12"/>
      <c r="D660" s="12"/>
      <c r="E660" s="12"/>
      <c r="F660" s="12"/>
      <c r="G660" s="12"/>
    </row>
    <row r="661" spans="2:7">
      <c r="B661" s="12"/>
      <c r="C661" s="12"/>
      <c r="D661" s="12"/>
      <c r="E661" s="12"/>
      <c r="F661" s="12"/>
      <c r="G661" s="12"/>
    </row>
    <row r="662" spans="2:7">
      <c r="B662" s="12"/>
      <c r="C662" s="12"/>
      <c r="D662" s="12"/>
      <c r="E662" s="12"/>
      <c r="F662" s="12"/>
      <c r="G662" s="12"/>
    </row>
    <row r="663" spans="2:7">
      <c r="B663" s="12"/>
      <c r="C663" s="12"/>
      <c r="D663" s="12"/>
      <c r="E663" s="12"/>
      <c r="F663" s="12"/>
      <c r="G663" s="12"/>
    </row>
    <row r="664" spans="2:7">
      <c r="B664" s="12"/>
      <c r="C664" s="12"/>
      <c r="D664" s="12"/>
      <c r="E664" s="12"/>
      <c r="F664" s="12"/>
      <c r="G664" s="12"/>
    </row>
    <row r="665" spans="2:7">
      <c r="B665" s="12"/>
      <c r="C665" s="12"/>
      <c r="D665" s="12"/>
      <c r="E665" s="12"/>
      <c r="F665" s="12"/>
      <c r="G665" s="12"/>
    </row>
    <row r="666" spans="2:7">
      <c r="B666" s="12"/>
      <c r="C666" s="12"/>
      <c r="D666" s="12"/>
      <c r="E666" s="12"/>
      <c r="F666" s="12"/>
      <c r="G666" s="12"/>
    </row>
    <row r="667" spans="2:7">
      <c r="B667" s="12"/>
      <c r="C667" s="12"/>
      <c r="D667" s="12"/>
      <c r="E667" s="12"/>
      <c r="F667" s="12"/>
      <c r="G667" s="12"/>
    </row>
    <row r="668" spans="2:7">
      <c r="B668" s="12"/>
      <c r="C668" s="12"/>
      <c r="D668" s="12"/>
      <c r="E668" s="12"/>
      <c r="F668" s="12"/>
      <c r="G668" s="12"/>
    </row>
    <row r="669" spans="2:7">
      <c r="B669" s="12"/>
      <c r="C669" s="12"/>
      <c r="D669" s="12"/>
      <c r="E669" s="12"/>
      <c r="F669" s="12"/>
      <c r="G669" s="12"/>
    </row>
    <row r="670" spans="2:7">
      <c r="B670" s="12"/>
      <c r="C670" s="12"/>
      <c r="D670" s="12"/>
      <c r="E670" s="12"/>
      <c r="F670" s="12"/>
      <c r="G670" s="12"/>
    </row>
    <row r="671" spans="2:7">
      <c r="B671" s="12"/>
      <c r="C671" s="12"/>
      <c r="D671" s="12"/>
      <c r="E671" s="12"/>
      <c r="F671" s="12"/>
      <c r="G671" s="12"/>
    </row>
    <row r="672" spans="2:7">
      <c r="B672" s="12"/>
      <c r="C672" s="12"/>
      <c r="D672" s="12"/>
      <c r="E672" s="12"/>
      <c r="F672" s="12"/>
      <c r="G672" s="12"/>
    </row>
    <row r="673" spans="2:7">
      <c r="B673" s="12"/>
      <c r="C673" s="12"/>
      <c r="D673" s="12"/>
      <c r="E673" s="12"/>
      <c r="F673" s="12"/>
      <c r="G673" s="12"/>
    </row>
    <row r="674" spans="2:7">
      <c r="B674" s="12"/>
      <c r="C674" s="12"/>
      <c r="D674" s="12"/>
      <c r="E674" s="12"/>
      <c r="F674" s="12"/>
      <c r="G674" s="12"/>
    </row>
    <row r="675" spans="2:7">
      <c r="B675" s="12"/>
      <c r="C675" s="12"/>
      <c r="D675" s="12"/>
      <c r="E675" s="12"/>
      <c r="F675" s="12"/>
      <c r="G675" s="12"/>
    </row>
    <row r="676" spans="2:7">
      <c r="B676" s="12"/>
      <c r="C676" s="12"/>
      <c r="D676" s="12"/>
      <c r="E676" s="12"/>
      <c r="F676" s="12"/>
      <c r="G676" s="12"/>
    </row>
    <row r="677" spans="2:7">
      <c r="B677" s="12"/>
      <c r="C677" s="12"/>
      <c r="D677" s="12"/>
      <c r="E677" s="12"/>
      <c r="F677" s="12"/>
      <c r="G677" s="12"/>
    </row>
    <row r="678" spans="2:7">
      <c r="B678" s="12"/>
      <c r="C678" s="12"/>
      <c r="D678" s="12"/>
      <c r="E678" s="12"/>
      <c r="F678" s="12"/>
      <c r="G678" s="12"/>
    </row>
    <row r="679" spans="2:7">
      <c r="B679" s="12"/>
      <c r="C679" s="12"/>
      <c r="D679" s="12"/>
      <c r="E679" s="12"/>
      <c r="F679" s="12"/>
      <c r="G679" s="12"/>
    </row>
    <row r="680" spans="2:7">
      <c r="B680" s="12"/>
      <c r="C680" s="12"/>
      <c r="D680" s="12"/>
      <c r="E680" s="12"/>
      <c r="F680" s="12"/>
      <c r="G680" s="12"/>
    </row>
    <row r="681" spans="2:7">
      <c r="B681" s="12"/>
      <c r="C681" s="12"/>
      <c r="D681" s="12"/>
      <c r="E681" s="12"/>
      <c r="F681" s="12"/>
      <c r="G681" s="12"/>
    </row>
    <row r="682" spans="2:7">
      <c r="B682" s="12"/>
      <c r="C682" s="12"/>
      <c r="D682" s="12"/>
      <c r="E682" s="12"/>
      <c r="F682" s="12"/>
      <c r="G682" s="12"/>
    </row>
    <row r="683" spans="2:7">
      <c r="B683" s="12"/>
      <c r="C683" s="12"/>
      <c r="D683" s="12"/>
      <c r="E683" s="12"/>
      <c r="F683" s="12"/>
      <c r="G683" s="12"/>
    </row>
    <row r="684" spans="2:7">
      <c r="B684" s="12"/>
      <c r="C684" s="12"/>
      <c r="D684" s="12"/>
      <c r="E684" s="12"/>
      <c r="F684" s="12"/>
      <c r="G684" s="12"/>
    </row>
    <row r="685" spans="2:7">
      <c r="B685" s="12"/>
      <c r="C685" s="12"/>
      <c r="D685" s="12"/>
      <c r="E685" s="12"/>
      <c r="F685" s="12"/>
      <c r="G685" s="12"/>
    </row>
    <row r="686" spans="2:7">
      <c r="B686" s="12"/>
      <c r="C686" s="12"/>
      <c r="D686" s="12"/>
      <c r="E686" s="12"/>
      <c r="F686" s="12"/>
      <c r="G686" s="12"/>
    </row>
    <row r="687" spans="2:7">
      <c r="B687" s="12"/>
      <c r="C687" s="12"/>
      <c r="D687" s="12"/>
      <c r="E687" s="12"/>
      <c r="F687" s="12"/>
      <c r="G687" s="12"/>
    </row>
    <row r="688" spans="2:7">
      <c r="B688" s="12"/>
      <c r="C688" s="12"/>
      <c r="D688" s="12"/>
      <c r="E688" s="12"/>
      <c r="F688" s="12"/>
      <c r="G688" s="12"/>
    </row>
    <row r="689" spans="2:7">
      <c r="B689" s="12"/>
      <c r="C689" s="12"/>
      <c r="D689" s="12"/>
      <c r="E689" s="12"/>
      <c r="F689" s="12"/>
      <c r="G689" s="12"/>
    </row>
    <row r="690" spans="2:7">
      <c r="B690" s="12"/>
      <c r="C690" s="12"/>
      <c r="D690" s="12"/>
      <c r="E690" s="12"/>
      <c r="F690" s="12"/>
      <c r="G690" s="12"/>
    </row>
    <row r="691" spans="2:7">
      <c r="B691" s="12"/>
      <c r="C691" s="12"/>
      <c r="D691" s="12"/>
      <c r="E691" s="12"/>
      <c r="F691" s="12"/>
      <c r="G691" s="12"/>
    </row>
    <row r="692" spans="2:7">
      <c r="B692" s="12"/>
      <c r="C692" s="12"/>
      <c r="D692" s="12"/>
      <c r="E692" s="12"/>
      <c r="F692" s="12"/>
      <c r="G692" s="12"/>
    </row>
    <row r="693" spans="2:7">
      <c r="B693" s="12"/>
      <c r="C693" s="12"/>
      <c r="D693" s="12"/>
      <c r="E693" s="12"/>
      <c r="F693" s="12"/>
      <c r="G693" s="12"/>
    </row>
    <row r="694" spans="2:7">
      <c r="B694" s="12"/>
      <c r="C694" s="12"/>
      <c r="D694" s="12"/>
      <c r="E694" s="12"/>
      <c r="F694" s="12"/>
      <c r="G694" s="12"/>
    </row>
    <row r="695" spans="2:7">
      <c r="B695" s="12"/>
      <c r="C695" s="12"/>
      <c r="D695" s="12"/>
      <c r="E695" s="12"/>
      <c r="F695" s="12"/>
      <c r="G695" s="12"/>
    </row>
    <row r="696" spans="2:7">
      <c r="B696" s="12"/>
      <c r="C696" s="12"/>
      <c r="D696" s="12"/>
      <c r="E696" s="12"/>
      <c r="F696" s="12"/>
      <c r="G696" s="12"/>
    </row>
    <row r="697" spans="2:7">
      <c r="B697" s="12"/>
      <c r="C697" s="12"/>
      <c r="D697" s="12"/>
      <c r="E697" s="12"/>
      <c r="F697" s="12"/>
      <c r="G697" s="12"/>
    </row>
    <row r="698" spans="2:7">
      <c r="B698" s="12"/>
      <c r="C698" s="12"/>
      <c r="D698" s="12"/>
      <c r="E698" s="12"/>
      <c r="F698" s="12"/>
      <c r="G698" s="12"/>
    </row>
    <row r="699" spans="2:7">
      <c r="B699" s="12"/>
      <c r="C699" s="12"/>
      <c r="D699" s="12"/>
      <c r="E699" s="12"/>
      <c r="F699" s="12"/>
      <c r="G699" s="12"/>
    </row>
    <row r="700" spans="2:7">
      <c r="B700" s="12"/>
      <c r="C700" s="12"/>
      <c r="D700" s="12"/>
      <c r="E700" s="12"/>
      <c r="F700" s="12"/>
      <c r="G700" s="12"/>
    </row>
    <row r="701" spans="2:7">
      <c r="B701" s="12"/>
      <c r="C701" s="12"/>
      <c r="D701" s="12"/>
      <c r="E701" s="12"/>
      <c r="F701" s="12"/>
      <c r="G701" s="12"/>
    </row>
    <row r="702" spans="2:7">
      <c r="B702" s="12"/>
      <c r="C702" s="12"/>
      <c r="D702" s="12"/>
      <c r="E702" s="12"/>
      <c r="F702" s="12"/>
      <c r="G702" s="12"/>
    </row>
    <row r="703" spans="2:7">
      <c r="B703" s="12"/>
      <c r="C703" s="12"/>
      <c r="D703" s="12"/>
      <c r="E703" s="12"/>
      <c r="F703" s="12"/>
      <c r="G703" s="12"/>
    </row>
    <row r="704" spans="2:7">
      <c r="B704" s="12"/>
      <c r="C704" s="12"/>
      <c r="D704" s="12"/>
      <c r="E704" s="12"/>
      <c r="F704" s="12"/>
      <c r="G704" s="12"/>
    </row>
    <row r="705" spans="2:7">
      <c r="B705" s="12"/>
      <c r="C705" s="12"/>
      <c r="D705" s="12"/>
      <c r="E705" s="12"/>
      <c r="F705" s="12"/>
      <c r="G705" s="12"/>
    </row>
    <row r="706" spans="2:7">
      <c r="B706" s="12"/>
      <c r="C706" s="12"/>
      <c r="D706" s="12"/>
      <c r="E706" s="12"/>
      <c r="F706" s="12"/>
      <c r="G706" s="12"/>
    </row>
    <row r="707" spans="2:7">
      <c r="B707" s="12"/>
      <c r="C707" s="12"/>
      <c r="D707" s="12"/>
      <c r="E707" s="12"/>
      <c r="F707" s="12"/>
      <c r="G707" s="12"/>
    </row>
    <row r="708" spans="2:7">
      <c r="B708" s="12"/>
      <c r="C708" s="12"/>
      <c r="D708" s="12"/>
      <c r="E708" s="12"/>
      <c r="F708" s="12"/>
      <c r="G708" s="12"/>
    </row>
    <row r="709" spans="2:7">
      <c r="B709" s="12"/>
      <c r="C709" s="12"/>
      <c r="D709" s="12"/>
      <c r="E709" s="12"/>
      <c r="F709" s="12"/>
      <c r="G709" s="12"/>
    </row>
    <row r="710" spans="2:7">
      <c r="B710" s="12"/>
      <c r="C710" s="12"/>
      <c r="D710" s="12"/>
      <c r="E710" s="12"/>
      <c r="F710" s="12"/>
      <c r="G710" s="12"/>
    </row>
    <row r="711" spans="2:7">
      <c r="B711" s="12"/>
      <c r="C711" s="12"/>
      <c r="D711" s="12"/>
      <c r="E711" s="12"/>
      <c r="F711" s="12"/>
      <c r="G711" s="12"/>
    </row>
    <row r="712" spans="2:7">
      <c r="B712" s="12"/>
      <c r="C712" s="12"/>
      <c r="D712" s="12"/>
      <c r="E712" s="12"/>
      <c r="F712" s="12"/>
      <c r="G712" s="12"/>
    </row>
    <row r="713" spans="2:7">
      <c r="B713" s="12"/>
      <c r="C713" s="12"/>
      <c r="D713" s="12"/>
      <c r="E713" s="12"/>
      <c r="F713" s="12"/>
      <c r="G713" s="12"/>
    </row>
    <row r="714" spans="2:7">
      <c r="B714" s="12"/>
      <c r="C714" s="12"/>
      <c r="D714" s="12"/>
      <c r="E714" s="12"/>
      <c r="F714" s="12"/>
      <c r="G714" s="12"/>
    </row>
    <row r="715" spans="2:7">
      <c r="B715" s="12"/>
      <c r="C715" s="12"/>
      <c r="D715" s="12"/>
      <c r="E715" s="12"/>
      <c r="F715" s="12"/>
      <c r="G715" s="12"/>
    </row>
    <row r="716" spans="2:7">
      <c r="B716" s="12"/>
      <c r="C716" s="12"/>
      <c r="D716" s="12"/>
      <c r="E716" s="12"/>
      <c r="F716" s="12"/>
      <c r="G716" s="12"/>
    </row>
    <row r="717" spans="2:7">
      <c r="B717" s="12"/>
      <c r="C717" s="12"/>
      <c r="D717" s="12"/>
      <c r="E717" s="12"/>
      <c r="F717" s="12"/>
      <c r="G717" s="12"/>
    </row>
    <row r="718" spans="2:7">
      <c r="B718" s="12"/>
      <c r="C718" s="12"/>
      <c r="D718" s="12"/>
      <c r="E718" s="12"/>
      <c r="F718" s="12"/>
      <c r="G718" s="12"/>
    </row>
    <row r="719" spans="2:7">
      <c r="B719" s="12"/>
      <c r="C719" s="12"/>
      <c r="D719" s="12"/>
      <c r="E719" s="12"/>
      <c r="F719" s="12"/>
      <c r="G719" s="12"/>
    </row>
    <row r="720" spans="2:7">
      <c r="B720" s="12"/>
      <c r="C720" s="12"/>
      <c r="D720" s="12"/>
      <c r="E720" s="12"/>
      <c r="F720" s="12"/>
      <c r="G720" s="12"/>
    </row>
    <row r="721" spans="2:7">
      <c r="B721" s="12"/>
      <c r="C721" s="12"/>
      <c r="D721" s="12"/>
      <c r="E721" s="12"/>
      <c r="F721" s="12"/>
      <c r="G721" s="12"/>
    </row>
    <row r="722" spans="2:7">
      <c r="B722" s="12"/>
      <c r="C722" s="12"/>
      <c r="D722" s="12"/>
      <c r="E722" s="12"/>
      <c r="F722" s="12"/>
      <c r="G722" s="12"/>
    </row>
    <row r="723" spans="2:7">
      <c r="B723" s="12"/>
      <c r="C723" s="12"/>
      <c r="D723" s="12"/>
      <c r="E723" s="12"/>
      <c r="F723" s="12"/>
      <c r="G723" s="12"/>
    </row>
    <row r="724" spans="2:7">
      <c r="B724" s="12"/>
      <c r="C724" s="12"/>
      <c r="D724" s="12"/>
      <c r="E724" s="12"/>
      <c r="F724" s="12"/>
      <c r="G724" s="12"/>
    </row>
    <row r="725" spans="2:7">
      <c r="B725" s="12"/>
      <c r="C725" s="12"/>
      <c r="D725" s="12"/>
      <c r="E725" s="12"/>
      <c r="F725" s="12"/>
      <c r="G725" s="12"/>
    </row>
    <row r="726" spans="2:7">
      <c r="B726" s="12"/>
      <c r="C726" s="12"/>
      <c r="D726" s="12"/>
      <c r="E726" s="12"/>
      <c r="F726" s="12"/>
      <c r="G726" s="12"/>
    </row>
    <row r="727" spans="2:7">
      <c r="B727" s="12"/>
      <c r="C727" s="12"/>
      <c r="D727" s="12"/>
      <c r="E727" s="12"/>
      <c r="F727" s="12"/>
      <c r="G727" s="12"/>
    </row>
    <row r="728" spans="2:7">
      <c r="B728" s="12"/>
      <c r="C728" s="12"/>
      <c r="D728" s="12"/>
      <c r="E728" s="12"/>
      <c r="F728" s="12"/>
      <c r="G728" s="12"/>
    </row>
    <row r="729" spans="2:7">
      <c r="B729" s="12"/>
      <c r="C729" s="12"/>
      <c r="D729" s="12"/>
      <c r="E729" s="12"/>
      <c r="F729" s="12"/>
      <c r="G729" s="12"/>
    </row>
    <row r="730" spans="2:7">
      <c r="B730" s="12"/>
      <c r="C730" s="12"/>
      <c r="D730" s="12"/>
      <c r="E730" s="12"/>
      <c r="F730" s="12"/>
      <c r="G730" s="12"/>
    </row>
    <row r="731" spans="2:7">
      <c r="B731" s="12"/>
      <c r="C731" s="12"/>
      <c r="D731" s="12"/>
      <c r="E731" s="12"/>
      <c r="F731" s="12"/>
      <c r="G731" s="12"/>
    </row>
    <row r="732" spans="2:7">
      <c r="B732" s="12"/>
      <c r="C732" s="12"/>
      <c r="D732" s="12"/>
      <c r="E732" s="12"/>
      <c r="F732" s="12"/>
      <c r="G732" s="12"/>
    </row>
    <row r="733" spans="2:7">
      <c r="B733" s="12"/>
      <c r="C733" s="12"/>
      <c r="D733" s="12"/>
      <c r="E733" s="12"/>
      <c r="F733" s="12"/>
      <c r="G733" s="12"/>
    </row>
    <row r="734" spans="2:7">
      <c r="B734" s="12"/>
      <c r="C734" s="12"/>
      <c r="D734" s="12"/>
      <c r="E734" s="12"/>
      <c r="F734" s="12"/>
      <c r="G734" s="12"/>
    </row>
    <row r="735" spans="2:7">
      <c r="B735" s="12"/>
      <c r="C735" s="12"/>
      <c r="D735" s="12"/>
      <c r="E735" s="12"/>
      <c r="F735" s="12"/>
      <c r="G735" s="12"/>
    </row>
    <row r="736" spans="2:7">
      <c r="B736" s="12"/>
      <c r="C736" s="12"/>
      <c r="D736" s="12"/>
      <c r="E736" s="12"/>
      <c r="F736" s="12"/>
      <c r="G736" s="12"/>
    </row>
    <row r="737" spans="2:7">
      <c r="B737" s="12"/>
      <c r="C737" s="12"/>
      <c r="D737" s="12"/>
      <c r="E737" s="12"/>
      <c r="F737" s="12"/>
      <c r="G737" s="12"/>
    </row>
    <row r="738" spans="2:7">
      <c r="B738" s="12"/>
      <c r="C738" s="12"/>
      <c r="D738" s="12"/>
      <c r="E738" s="12"/>
      <c r="F738" s="12"/>
      <c r="G738" s="12"/>
    </row>
    <row r="739" spans="2:7">
      <c r="B739" s="12"/>
      <c r="C739" s="12"/>
      <c r="D739" s="12"/>
      <c r="E739" s="12"/>
      <c r="F739" s="12"/>
      <c r="G739" s="12"/>
    </row>
    <row r="740" spans="2:7">
      <c r="B740" s="12"/>
      <c r="C740" s="12"/>
      <c r="D740" s="12"/>
      <c r="E740" s="12"/>
      <c r="F740" s="12"/>
      <c r="G740" s="12"/>
    </row>
    <row r="741" spans="2:7">
      <c r="B741" s="12"/>
      <c r="C741" s="12"/>
      <c r="D741" s="12"/>
      <c r="E741" s="12"/>
      <c r="F741" s="12"/>
      <c r="G741" s="12"/>
    </row>
    <row r="742" spans="2:7">
      <c r="B742" s="12"/>
      <c r="C742" s="12"/>
      <c r="D742" s="12"/>
      <c r="E742" s="12"/>
      <c r="F742" s="12"/>
      <c r="G742" s="12"/>
    </row>
    <row r="743" spans="2:7">
      <c r="B743" s="12"/>
      <c r="C743" s="12"/>
      <c r="D743" s="12"/>
      <c r="E743" s="12"/>
      <c r="F743" s="12"/>
      <c r="G743" s="12"/>
    </row>
    <row r="744" spans="2:7">
      <c r="B744" s="12"/>
      <c r="C744" s="12"/>
      <c r="D744" s="12"/>
      <c r="E744" s="12"/>
      <c r="F744" s="12"/>
      <c r="G744" s="12"/>
    </row>
    <row r="745" spans="2:7">
      <c r="B745" s="12"/>
      <c r="C745" s="12"/>
      <c r="D745" s="12"/>
      <c r="E745" s="12"/>
      <c r="F745" s="12"/>
      <c r="G745" s="12"/>
    </row>
    <row r="746" spans="2:7">
      <c r="B746" s="12"/>
      <c r="C746" s="12"/>
      <c r="D746" s="12"/>
      <c r="E746" s="12"/>
      <c r="F746" s="12"/>
      <c r="G746" s="12"/>
    </row>
    <row r="747" spans="2:7">
      <c r="B747" s="12"/>
      <c r="C747" s="12"/>
      <c r="D747" s="12"/>
      <c r="E747" s="12"/>
      <c r="F747" s="12"/>
      <c r="G747" s="12"/>
    </row>
    <row r="748" spans="2:7">
      <c r="B748" s="12"/>
      <c r="C748" s="12"/>
      <c r="D748" s="12"/>
      <c r="E748" s="12"/>
      <c r="F748" s="12"/>
      <c r="G748" s="12"/>
    </row>
    <row r="749" spans="2:7">
      <c r="B749" s="12"/>
      <c r="C749" s="12"/>
      <c r="D749" s="12"/>
      <c r="E749" s="12"/>
      <c r="F749" s="12"/>
      <c r="G749" s="12"/>
    </row>
    <row r="750" spans="2:7">
      <c r="B750" s="12"/>
      <c r="C750" s="12"/>
      <c r="D750" s="12"/>
      <c r="E750" s="12"/>
      <c r="F750" s="12"/>
      <c r="G750" s="12"/>
    </row>
    <row r="751" spans="2:7">
      <c r="B751" s="12"/>
      <c r="C751" s="12"/>
      <c r="D751" s="12"/>
      <c r="E751" s="12"/>
      <c r="F751" s="12"/>
      <c r="G751" s="12"/>
    </row>
    <row r="752" spans="2:7">
      <c r="B752" s="12"/>
      <c r="C752" s="12"/>
      <c r="D752" s="12"/>
      <c r="E752" s="12"/>
      <c r="F752" s="12"/>
      <c r="G752" s="12"/>
    </row>
    <row r="753" spans="2:7">
      <c r="B753" s="12"/>
      <c r="C753" s="12"/>
      <c r="D753" s="12"/>
      <c r="E753" s="12"/>
      <c r="F753" s="12"/>
      <c r="G753" s="12"/>
    </row>
    <row r="754" spans="2:7">
      <c r="B754" s="12"/>
      <c r="C754" s="12"/>
      <c r="D754" s="12"/>
      <c r="E754" s="12"/>
      <c r="F754" s="12"/>
      <c r="G754" s="12"/>
    </row>
    <row r="755" spans="2:7">
      <c r="B755" s="12"/>
      <c r="C755" s="12"/>
      <c r="D755" s="12"/>
      <c r="E755" s="12"/>
      <c r="F755" s="12"/>
      <c r="G755" s="12"/>
    </row>
    <row r="756" spans="2:7">
      <c r="B756" s="12"/>
      <c r="C756" s="12"/>
      <c r="D756" s="12"/>
      <c r="E756" s="12"/>
      <c r="F756" s="12"/>
      <c r="G756" s="12"/>
    </row>
    <row r="757" spans="2:7">
      <c r="B757" s="12"/>
      <c r="C757" s="12"/>
      <c r="D757" s="12"/>
      <c r="E757" s="12"/>
      <c r="F757" s="12"/>
      <c r="G757" s="12"/>
    </row>
    <row r="758" spans="2:7">
      <c r="B758" s="12"/>
      <c r="C758" s="12"/>
      <c r="D758" s="12"/>
      <c r="E758" s="12"/>
      <c r="F758" s="12"/>
      <c r="G758" s="12"/>
    </row>
    <row r="759" spans="2:7">
      <c r="B759" s="12"/>
      <c r="C759" s="12"/>
      <c r="D759" s="12"/>
      <c r="E759" s="12"/>
      <c r="F759" s="12"/>
      <c r="G759" s="12"/>
    </row>
    <row r="760" spans="2:7">
      <c r="B760" s="12"/>
      <c r="C760" s="12"/>
      <c r="D760" s="12"/>
      <c r="E760" s="12"/>
      <c r="F760" s="12"/>
      <c r="G760" s="12"/>
    </row>
    <row r="761" spans="2:7">
      <c r="B761" s="12"/>
      <c r="C761" s="12"/>
      <c r="D761" s="12"/>
      <c r="E761" s="12"/>
      <c r="F761" s="12"/>
      <c r="G761" s="12"/>
    </row>
    <row r="762" spans="2:7">
      <c r="B762" s="12"/>
      <c r="C762" s="12"/>
      <c r="D762" s="12"/>
      <c r="E762" s="12"/>
      <c r="F762" s="12"/>
      <c r="G762" s="12"/>
    </row>
    <row r="763" spans="2:7">
      <c r="B763" s="12"/>
      <c r="C763" s="12"/>
      <c r="D763" s="12"/>
      <c r="E763" s="12"/>
      <c r="F763" s="12"/>
      <c r="G763" s="12"/>
    </row>
    <row r="764" spans="2:7">
      <c r="B764" s="12"/>
      <c r="C764" s="12"/>
      <c r="D764" s="12"/>
      <c r="E764" s="12"/>
      <c r="F764" s="12"/>
      <c r="G764" s="12"/>
    </row>
    <row r="765" spans="2:7">
      <c r="B765" s="12"/>
      <c r="C765" s="12"/>
      <c r="D765" s="12"/>
      <c r="E765" s="12"/>
      <c r="F765" s="12"/>
      <c r="G765" s="12"/>
    </row>
    <row r="766" spans="2:7">
      <c r="B766" s="12"/>
      <c r="C766" s="12"/>
      <c r="D766" s="12"/>
      <c r="E766" s="12"/>
      <c r="F766" s="12"/>
      <c r="G766" s="12"/>
    </row>
    <row r="767" spans="2:7">
      <c r="B767" s="12"/>
      <c r="C767" s="12"/>
      <c r="D767" s="12"/>
      <c r="E767" s="12"/>
      <c r="F767" s="12"/>
      <c r="G767" s="12"/>
    </row>
    <row r="768" spans="2:7">
      <c r="B768" s="12"/>
      <c r="C768" s="12"/>
      <c r="D768" s="12"/>
      <c r="E768" s="12"/>
      <c r="F768" s="12"/>
      <c r="G768" s="12"/>
    </row>
    <row r="769" spans="2:7">
      <c r="B769" s="12"/>
      <c r="C769" s="12"/>
      <c r="D769" s="12"/>
      <c r="E769" s="12"/>
      <c r="F769" s="12"/>
      <c r="G769" s="12"/>
    </row>
    <row r="770" spans="2:7">
      <c r="B770" s="12"/>
      <c r="C770" s="12"/>
      <c r="D770" s="12"/>
      <c r="E770" s="12"/>
      <c r="F770" s="12"/>
      <c r="G770" s="12"/>
    </row>
    <row r="771" spans="2:7">
      <c r="B771" s="12"/>
      <c r="C771" s="12"/>
      <c r="D771" s="12"/>
      <c r="E771" s="12"/>
      <c r="F771" s="12"/>
      <c r="G771" s="12"/>
    </row>
    <row r="772" spans="2:7">
      <c r="B772" s="12"/>
      <c r="C772" s="12"/>
      <c r="D772" s="12"/>
      <c r="E772" s="12"/>
      <c r="F772" s="12"/>
      <c r="G772" s="12"/>
    </row>
    <row r="773" spans="2:7">
      <c r="B773" s="12"/>
      <c r="C773" s="12"/>
      <c r="D773" s="12"/>
      <c r="E773" s="12"/>
      <c r="F773" s="12"/>
      <c r="G773" s="12"/>
    </row>
    <row r="774" spans="2:7">
      <c r="B774" s="12"/>
      <c r="C774" s="12"/>
      <c r="D774" s="12"/>
      <c r="E774" s="12"/>
      <c r="F774" s="12"/>
      <c r="G774" s="12"/>
    </row>
    <row r="775" spans="2:7">
      <c r="B775" s="12"/>
      <c r="C775" s="12"/>
      <c r="D775" s="12"/>
      <c r="E775" s="12"/>
      <c r="F775" s="12"/>
      <c r="G775" s="12"/>
    </row>
    <row r="776" spans="2:7">
      <c r="B776" s="12"/>
      <c r="C776" s="12"/>
      <c r="D776" s="12"/>
      <c r="E776" s="12"/>
      <c r="F776" s="12"/>
      <c r="G776" s="12"/>
    </row>
    <row r="777" spans="2:7">
      <c r="B777" s="12"/>
      <c r="C777" s="12"/>
      <c r="D777" s="12"/>
      <c r="E777" s="12"/>
      <c r="F777" s="12"/>
      <c r="G777" s="12"/>
    </row>
    <row r="778" spans="2:7">
      <c r="B778" s="12"/>
      <c r="C778" s="12"/>
      <c r="D778" s="12"/>
      <c r="E778" s="12"/>
      <c r="F778" s="12"/>
      <c r="G778" s="12"/>
    </row>
    <row r="779" spans="2:7">
      <c r="B779" s="12"/>
      <c r="C779" s="12"/>
      <c r="D779" s="12"/>
      <c r="E779" s="12"/>
      <c r="F779" s="12"/>
      <c r="G779" s="12"/>
    </row>
    <row r="780" spans="2:7">
      <c r="B780" s="12"/>
      <c r="C780" s="12"/>
      <c r="D780" s="12"/>
      <c r="E780" s="12"/>
      <c r="F780" s="12"/>
      <c r="G780" s="12"/>
    </row>
    <row r="781" spans="2:7">
      <c r="B781" s="12"/>
      <c r="C781" s="12"/>
      <c r="D781" s="12"/>
      <c r="E781" s="12"/>
      <c r="F781" s="12"/>
      <c r="G781" s="12"/>
    </row>
    <row r="782" spans="2:7">
      <c r="B782" s="12"/>
      <c r="C782" s="12"/>
      <c r="D782" s="12"/>
      <c r="E782" s="12"/>
      <c r="F782" s="12"/>
      <c r="G782" s="12"/>
    </row>
    <row r="783" spans="2:7">
      <c r="B783" s="12"/>
      <c r="C783" s="12"/>
      <c r="D783" s="12"/>
      <c r="E783" s="12"/>
      <c r="F783" s="12"/>
      <c r="G783" s="12"/>
    </row>
    <row r="784" spans="2:7">
      <c r="B784" s="12"/>
      <c r="C784" s="12"/>
      <c r="D784" s="12"/>
      <c r="E784" s="12"/>
      <c r="F784" s="12"/>
      <c r="G784" s="12"/>
    </row>
    <row r="785" spans="2:7">
      <c r="B785" s="12"/>
      <c r="C785" s="12"/>
      <c r="D785" s="12"/>
      <c r="E785" s="12"/>
      <c r="F785" s="12"/>
      <c r="G785" s="12"/>
    </row>
    <row r="786" spans="2:7">
      <c r="B786" s="12"/>
      <c r="C786" s="12"/>
      <c r="D786" s="12"/>
      <c r="E786" s="12"/>
      <c r="F786" s="12"/>
      <c r="G786" s="12"/>
    </row>
    <row r="787" spans="2:7">
      <c r="B787" s="12"/>
      <c r="C787" s="12"/>
      <c r="D787" s="12"/>
      <c r="E787" s="12"/>
      <c r="F787" s="12"/>
      <c r="G787" s="12"/>
    </row>
    <row r="788" spans="2:7">
      <c r="B788" s="12"/>
      <c r="C788" s="12"/>
      <c r="D788" s="12"/>
      <c r="E788" s="12"/>
      <c r="F788" s="12"/>
      <c r="G788" s="12"/>
    </row>
    <row r="789" spans="2:7">
      <c r="B789" s="12"/>
      <c r="C789" s="12"/>
      <c r="D789" s="12"/>
      <c r="E789" s="12"/>
      <c r="F789" s="12"/>
      <c r="G789" s="12"/>
    </row>
    <row r="790" spans="2:7">
      <c r="B790" s="12"/>
      <c r="C790" s="12"/>
      <c r="D790" s="12"/>
      <c r="E790" s="12"/>
      <c r="F790" s="12"/>
      <c r="G790" s="12"/>
    </row>
    <row r="791" spans="2:7">
      <c r="B791" s="12"/>
      <c r="C791" s="12"/>
      <c r="D791" s="12"/>
      <c r="E791" s="12"/>
      <c r="F791" s="12"/>
      <c r="G791" s="12"/>
    </row>
    <row r="792" spans="2:7">
      <c r="B792" s="12"/>
      <c r="C792" s="12"/>
      <c r="D792" s="12"/>
      <c r="E792" s="12"/>
      <c r="F792" s="12"/>
      <c r="G792" s="12"/>
    </row>
    <row r="793" spans="2:7">
      <c r="B793" s="12"/>
      <c r="C793" s="12"/>
      <c r="D793" s="12"/>
      <c r="E793" s="12"/>
      <c r="F793" s="12"/>
      <c r="G793" s="12"/>
    </row>
    <row r="794" spans="2:7">
      <c r="B794" s="12"/>
      <c r="C794" s="12"/>
      <c r="D794" s="12"/>
      <c r="E794" s="12"/>
      <c r="F794" s="12"/>
      <c r="G794" s="12"/>
    </row>
    <row r="795" spans="2:7">
      <c r="B795" s="12"/>
      <c r="C795" s="12"/>
      <c r="D795" s="12"/>
      <c r="E795" s="12"/>
      <c r="F795" s="12"/>
      <c r="G795" s="12"/>
    </row>
    <row r="796" spans="2:7">
      <c r="B796" s="12"/>
      <c r="C796" s="12"/>
      <c r="D796" s="12"/>
      <c r="E796" s="12"/>
      <c r="F796" s="12"/>
      <c r="G796" s="12"/>
    </row>
    <row r="797" spans="2:7">
      <c r="B797" s="12"/>
      <c r="C797" s="12"/>
      <c r="D797" s="12"/>
      <c r="E797" s="12"/>
      <c r="F797" s="12"/>
      <c r="G797" s="12"/>
    </row>
    <row r="798" spans="2:7">
      <c r="B798" s="12"/>
      <c r="C798" s="12"/>
      <c r="D798" s="12"/>
      <c r="E798" s="12"/>
      <c r="F798" s="12"/>
      <c r="G798" s="12"/>
    </row>
    <row r="799" spans="2:7">
      <c r="B799" s="12"/>
      <c r="C799" s="12"/>
      <c r="D799" s="12"/>
      <c r="E799" s="12"/>
      <c r="F799" s="12"/>
      <c r="G799" s="12"/>
    </row>
    <row r="800" spans="2:7">
      <c r="B800" s="12"/>
      <c r="C800" s="12"/>
      <c r="D800" s="12"/>
      <c r="E800" s="12"/>
      <c r="F800" s="12"/>
      <c r="G800" s="12"/>
    </row>
    <row r="801" spans="2:7">
      <c r="B801" s="12"/>
      <c r="C801" s="12"/>
      <c r="D801" s="12"/>
      <c r="E801" s="12"/>
      <c r="F801" s="12"/>
      <c r="G801" s="12"/>
    </row>
    <row r="802" spans="2:7">
      <c r="B802" s="12"/>
      <c r="C802" s="12"/>
      <c r="D802" s="12"/>
      <c r="E802" s="12"/>
      <c r="F802" s="12"/>
      <c r="G802" s="12"/>
    </row>
    <row r="803" spans="2:7">
      <c r="B803" s="12"/>
      <c r="C803" s="12"/>
      <c r="D803" s="12"/>
      <c r="E803" s="12"/>
      <c r="F803" s="12"/>
      <c r="G803" s="12"/>
    </row>
    <row r="804" spans="2:7">
      <c r="B804" s="12"/>
      <c r="C804" s="12"/>
      <c r="D804" s="12"/>
      <c r="E804" s="12"/>
      <c r="F804" s="12"/>
      <c r="G804" s="12"/>
    </row>
    <row r="805" spans="2:7">
      <c r="B805" s="12"/>
      <c r="C805" s="12"/>
      <c r="D805" s="12"/>
      <c r="E805" s="12"/>
      <c r="F805" s="12"/>
      <c r="G805" s="12"/>
    </row>
    <row r="806" spans="2:7">
      <c r="B806" s="12"/>
      <c r="C806" s="12"/>
      <c r="D806" s="12"/>
      <c r="E806" s="12"/>
      <c r="F806" s="12"/>
      <c r="G806" s="12"/>
    </row>
    <row r="807" spans="2:7">
      <c r="B807" s="12"/>
      <c r="C807" s="12"/>
      <c r="D807" s="12"/>
      <c r="E807" s="12"/>
      <c r="F807" s="12"/>
      <c r="G807" s="12"/>
    </row>
    <row r="808" spans="2:7">
      <c r="B808" s="12"/>
      <c r="C808" s="12"/>
      <c r="D808" s="12"/>
      <c r="E808" s="12"/>
      <c r="F808" s="12"/>
      <c r="G808" s="12"/>
    </row>
    <row r="809" spans="2:7">
      <c r="B809" s="12"/>
      <c r="C809" s="12"/>
      <c r="D809" s="12"/>
      <c r="E809" s="12"/>
      <c r="F809" s="12"/>
      <c r="G809" s="12"/>
    </row>
    <row r="810" spans="2:7">
      <c r="B810" s="12"/>
      <c r="C810" s="12"/>
      <c r="D810" s="12"/>
      <c r="E810" s="12"/>
      <c r="F810" s="12"/>
      <c r="G810" s="12"/>
    </row>
    <row r="811" spans="2:7">
      <c r="B811" s="12"/>
      <c r="C811" s="12"/>
      <c r="D811" s="12"/>
      <c r="E811" s="12"/>
      <c r="F811" s="12"/>
      <c r="G811" s="12"/>
    </row>
    <row r="812" spans="2:7">
      <c r="B812" s="12"/>
      <c r="C812" s="12"/>
      <c r="D812" s="12"/>
      <c r="E812" s="12"/>
      <c r="F812" s="12"/>
      <c r="G812" s="12"/>
    </row>
    <row r="813" spans="2:7">
      <c r="B813" s="12"/>
      <c r="C813" s="12"/>
      <c r="D813" s="12"/>
      <c r="E813" s="12"/>
      <c r="F813" s="12"/>
      <c r="G813" s="12"/>
    </row>
    <row r="814" spans="2:7">
      <c r="B814" s="12"/>
      <c r="C814" s="12"/>
      <c r="D814" s="12"/>
      <c r="E814" s="12"/>
      <c r="F814" s="12"/>
      <c r="G814" s="12"/>
    </row>
    <row r="815" spans="2:7">
      <c r="B815" s="12"/>
      <c r="C815" s="12"/>
      <c r="D815" s="12"/>
      <c r="E815" s="12"/>
      <c r="F815" s="12"/>
      <c r="G815" s="12"/>
    </row>
    <row r="816" spans="2:7">
      <c r="B816" s="12"/>
      <c r="C816" s="12"/>
      <c r="D816" s="12"/>
      <c r="E816" s="12"/>
      <c r="F816" s="12"/>
      <c r="G816" s="12"/>
    </row>
    <row r="817" spans="2:7">
      <c r="B817" s="12"/>
      <c r="C817" s="12"/>
      <c r="D817" s="12"/>
      <c r="E817" s="12"/>
      <c r="F817" s="12"/>
      <c r="G817" s="12"/>
    </row>
    <row r="818" spans="2:7">
      <c r="B818" s="12"/>
      <c r="C818" s="12"/>
      <c r="D818" s="12"/>
      <c r="E818" s="12"/>
      <c r="F818" s="12"/>
      <c r="G818" s="12"/>
    </row>
    <row r="819" spans="2:7">
      <c r="B819" s="12"/>
      <c r="C819" s="12"/>
      <c r="D819" s="12"/>
      <c r="E819" s="12"/>
      <c r="F819" s="12"/>
      <c r="G819" s="12"/>
    </row>
    <row r="820" spans="2:7">
      <c r="B820" s="12"/>
      <c r="C820" s="12"/>
      <c r="D820" s="12"/>
      <c r="E820" s="12"/>
      <c r="F820" s="12"/>
      <c r="G820" s="12"/>
    </row>
    <row r="821" spans="2:7">
      <c r="B821" s="12"/>
      <c r="C821" s="12"/>
      <c r="D821" s="12"/>
      <c r="E821" s="12"/>
      <c r="F821" s="12"/>
      <c r="G821" s="12"/>
    </row>
    <row r="822" spans="2:7">
      <c r="B822" s="12"/>
      <c r="C822" s="12"/>
      <c r="D822" s="12"/>
      <c r="E822" s="12"/>
      <c r="F822" s="12"/>
      <c r="G822" s="12"/>
    </row>
    <row r="823" spans="2:7">
      <c r="B823" s="12"/>
      <c r="C823" s="12"/>
      <c r="D823" s="12"/>
      <c r="E823" s="12"/>
      <c r="F823" s="12"/>
      <c r="G823" s="12"/>
    </row>
    <row r="824" spans="2:7">
      <c r="B824" s="12"/>
      <c r="C824" s="12"/>
      <c r="D824" s="12"/>
      <c r="E824" s="12"/>
      <c r="F824" s="12"/>
      <c r="G824" s="12"/>
    </row>
    <row r="825" spans="2:7">
      <c r="B825" s="12"/>
      <c r="C825" s="12"/>
      <c r="D825" s="12"/>
      <c r="E825" s="12"/>
      <c r="F825" s="12"/>
      <c r="G825" s="12"/>
    </row>
    <row r="826" spans="2:7">
      <c r="B826" s="12"/>
      <c r="C826" s="12"/>
      <c r="D826" s="12"/>
      <c r="E826" s="12"/>
      <c r="F826" s="12"/>
      <c r="G826" s="12"/>
    </row>
    <row r="827" spans="2:7">
      <c r="B827" s="12"/>
      <c r="C827" s="12"/>
      <c r="D827" s="12"/>
      <c r="E827" s="12"/>
      <c r="F827" s="12"/>
      <c r="G827" s="12"/>
    </row>
    <row r="828" spans="2:7">
      <c r="B828" s="12"/>
      <c r="C828" s="12"/>
      <c r="D828" s="12"/>
      <c r="E828" s="12"/>
      <c r="F828" s="12"/>
      <c r="G828" s="12"/>
    </row>
    <row r="829" spans="2:7">
      <c r="B829" s="12"/>
      <c r="C829" s="12"/>
      <c r="D829" s="12"/>
      <c r="E829" s="12"/>
      <c r="F829" s="12"/>
      <c r="G829" s="12"/>
    </row>
    <row r="830" spans="2:7">
      <c r="B830" s="12"/>
      <c r="C830" s="12"/>
      <c r="D830" s="12"/>
      <c r="E830" s="12"/>
      <c r="F830" s="12"/>
      <c r="G830" s="12"/>
    </row>
    <row r="831" spans="2:7">
      <c r="B831" s="12"/>
      <c r="C831" s="12"/>
      <c r="D831" s="12"/>
      <c r="E831" s="12"/>
      <c r="F831" s="12"/>
      <c r="G831" s="12"/>
    </row>
    <row r="832" spans="2:7">
      <c r="B832" s="12"/>
      <c r="C832" s="12"/>
      <c r="D832" s="12"/>
      <c r="E832" s="12"/>
      <c r="F832" s="12"/>
      <c r="G832" s="12"/>
    </row>
    <row r="833" spans="2:7">
      <c r="B833" s="12"/>
      <c r="C833" s="12"/>
      <c r="D833" s="12"/>
      <c r="E833" s="12"/>
      <c r="F833" s="12"/>
      <c r="G833" s="12"/>
    </row>
    <row r="834" spans="2:7">
      <c r="B834" s="12"/>
      <c r="C834" s="12"/>
      <c r="D834" s="12"/>
      <c r="E834" s="12"/>
      <c r="F834" s="12"/>
      <c r="G834" s="12"/>
    </row>
    <row r="835" spans="2:7">
      <c r="B835" s="12"/>
      <c r="C835" s="12"/>
      <c r="D835" s="12"/>
      <c r="E835" s="12"/>
      <c r="F835" s="12"/>
      <c r="G835" s="12"/>
    </row>
    <row r="836" spans="2:7">
      <c r="B836" s="12"/>
      <c r="C836" s="12"/>
      <c r="D836" s="12"/>
      <c r="E836" s="12"/>
      <c r="F836" s="12"/>
      <c r="G836" s="12"/>
    </row>
    <row r="837" spans="2:7">
      <c r="B837" s="12"/>
      <c r="C837" s="12"/>
      <c r="D837" s="12"/>
      <c r="E837" s="12"/>
      <c r="F837" s="12"/>
      <c r="G837" s="12"/>
    </row>
    <row r="838" spans="2:7">
      <c r="B838" s="12"/>
      <c r="C838" s="12"/>
      <c r="D838" s="12"/>
      <c r="E838" s="12"/>
      <c r="F838" s="12"/>
      <c r="G838" s="12"/>
    </row>
    <row r="839" spans="2:7">
      <c r="B839" s="12"/>
      <c r="C839" s="12"/>
      <c r="D839" s="12"/>
      <c r="E839" s="12"/>
      <c r="F839" s="12"/>
      <c r="G839" s="12"/>
    </row>
    <row r="840" spans="2:7">
      <c r="B840" s="12"/>
      <c r="C840" s="12"/>
      <c r="D840" s="12"/>
      <c r="E840" s="12"/>
      <c r="F840" s="12"/>
      <c r="G840" s="12"/>
    </row>
    <row r="841" spans="2:7">
      <c r="B841" s="12"/>
      <c r="C841" s="12"/>
      <c r="D841" s="12"/>
      <c r="E841" s="12"/>
      <c r="F841" s="12"/>
      <c r="G841" s="12"/>
    </row>
    <row r="842" spans="2:7">
      <c r="B842" s="12"/>
      <c r="C842" s="12"/>
      <c r="D842" s="12"/>
      <c r="E842" s="12"/>
      <c r="F842" s="12"/>
      <c r="G842" s="12"/>
    </row>
    <row r="843" spans="2:7">
      <c r="B843" s="12"/>
      <c r="C843" s="12"/>
      <c r="D843" s="12"/>
      <c r="E843" s="12"/>
      <c r="F843" s="12"/>
      <c r="G843" s="12"/>
    </row>
    <row r="844" spans="2:7">
      <c r="B844" s="12"/>
      <c r="C844" s="12"/>
      <c r="D844" s="12"/>
      <c r="E844" s="12"/>
      <c r="F844" s="12"/>
      <c r="G844" s="12"/>
    </row>
    <row r="845" spans="2:7">
      <c r="B845" s="12"/>
      <c r="C845" s="12"/>
      <c r="D845" s="12"/>
      <c r="E845" s="12"/>
      <c r="F845" s="12"/>
      <c r="G845" s="12"/>
    </row>
    <row r="846" spans="2:7">
      <c r="B846" s="12"/>
      <c r="C846" s="12"/>
      <c r="D846" s="12"/>
      <c r="E846" s="12"/>
      <c r="F846" s="12"/>
      <c r="G846" s="12"/>
    </row>
    <row r="847" spans="2:7">
      <c r="B847" s="12"/>
      <c r="C847" s="12"/>
      <c r="D847" s="12"/>
      <c r="E847" s="12"/>
      <c r="F847" s="12"/>
      <c r="G847" s="12"/>
    </row>
    <row r="848" spans="2:7">
      <c r="B848" s="12"/>
      <c r="C848" s="12"/>
      <c r="D848" s="12"/>
      <c r="E848" s="12"/>
      <c r="F848" s="12"/>
      <c r="G848" s="12"/>
    </row>
    <row r="849" spans="2:7">
      <c r="B849" s="12"/>
      <c r="C849" s="12"/>
      <c r="D849" s="12"/>
      <c r="E849" s="12"/>
      <c r="F849" s="12"/>
      <c r="G849" s="12"/>
    </row>
    <row r="850" spans="2:7">
      <c r="B850" s="12"/>
      <c r="C850" s="12"/>
      <c r="D850" s="12"/>
      <c r="E850" s="12"/>
      <c r="F850" s="12"/>
      <c r="G850" s="12"/>
    </row>
    <row r="851" spans="2:7">
      <c r="B851" s="12"/>
      <c r="C851" s="12"/>
      <c r="D851" s="12"/>
      <c r="E851" s="12"/>
      <c r="F851" s="12"/>
      <c r="G851" s="12"/>
    </row>
    <row r="852" spans="2:7">
      <c r="B852" s="12"/>
      <c r="C852" s="12"/>
      <c r="D852" s="12"/>
      <c r="E852" s="12"/>
      <c r="F852" s="12"/>
      <c r="G852" s="12"/>
    </row>
    <row r="853" spans="2:7">
      <c r="B853" s="12"/>
      <c r="C853" s="12"/>
      <c r="D853" s="12"/>
      <c r="E853" s="12"/>
      <c r="F853" s="12"/>
      <c r="G853" s="12"/>
    </row>
    <row r="854" spans="2:7">
      <c r="B854" s="12"/>
      <c r="C854" s="12"/>
      <c r="D854" s="12"/>
      <c r="E854" s="12"/>
      <c r="F854" s="12"/>
      <c r="G854" s="12"/>
    </row>
    <row r="855" spans="2:7">
      <c r="B855" s="12"/>
      <c r="C855" s="12"/>
      <c r="D855" s="12"/>
      <c r="E855" s="12"/>
      <c r="F855" s="12"/>
      <c r="G855" s="12"/>
    </row>
    <row r="856" spans="2:7">
      <c r="B856" s="12"/>
      <c r="C856" s="12"/>
      <c r="D856" s="12"/>
      <c r="E856" s="12"/>
      <c r="F856" s="12"/>
      <c r="G856" s="12"/>
    </row>
    <row r="857" spans="2:7">
      <c r="B857" s="12"/>
      <c r="C857" s="12"/>
      <c r="D857" s="12"/>
      <c r="E857" s="12"/>
      <c r="F857" s="12"/>
      <c r="G857" s="12"/>
    </row>
    <row r="858" spans="2:7">
      <c r="B858" s="12"/>
      <c r="C858" s="12"/>
      <c r="D858" s="12"/>
      <c r="E858" s="12"/>
      <c r="F858" s="12"/>
      <c r="G858" s="12"/>
    </row>
    <row r="859" spans="2:7">
      <c r="B859" s="12"/>
      <c r="C859" s="12"/>
      <c r="D859" s="12"/>
      <c r="E859" s="12"/>
      <c r="F859" s="12"/>
      <c r="G859" s="12"/>
    </row>
    <row r="860" spans="2:7">
      <c r="B860" s="12"/>
      <c r="C860" s="12"/>
      <c r="D860" s="12"/>
      <c r="E860" s="12"/>
      <c r="F860" s="12"/>
      <c r="G860" s="12"/>
    </row>
    <row r="861" spans="2:7">
      <c r="B861" s="12"/>
      <c r="C861" s="12"/>
      <c r="D861" s="12"/>
      <c r="E861" s="12"/>
      <c r="F861" s="12"/>
      <c r="G861" s="12"/>
    </row>
    <row r="862" spans="2:7">
      <c r="B862" s="12"/>
      <c r="C862" s="12"/>
      <c r="D862" s="12"/>
      <c r="E862" s="12"/>
      <c r="F862" s="12"/>
      <c r="G862" s="12"/>
    </row>
    <row r="863" spans="2:7">
      <c r="B863" s="12"/>
      <c r="C863" s="12"/>
      <c r="D863" s="12"/>
      <c r="E863" s="12"/>
      <c r="F863" s="12"/>
      <c r="G863" s="12"/>
    </row>
    <row r="864" spans="2:7">
      <c r="B864" s="12"/>
      <c r="C864" s="12"/>
      <c r="D864" s="12"/>
      <c r="E864" s="12"/>
      <c r="F864" s="12"/>
      <c r="G864" s="12"/>
    </row>
    <row r="865" spans="2:7">
      <c r="B865" s="12"/>
      <c r="C865" s="12"/>
      <c r="D865" s="12"/>
      <c r="E865" s="12"/>
      <c r="F865" s="12"/>
      <c r="G865" s="12"/>
    </row>
    <row r="866" spans="2:7">
      <c r="B866" s="12"/>
      <c r="C866" s="12"/>
      <c r="D866" s="12"/>
      <c r="E866" s="12"/>
      <c r="F866" s="12"/>
      <c r="G866" s="12"/>
    </row>
    <row r="867" spans="2:7">
      <c r="B867" s="12"/>
      <c r="C867" s="12"/>
      <c r="D867" s="12"/>
      <c r="E867" s="12"/>
      <c r="F867" s="12"/>
      <c r="G867" s="12"/>
    </row>
    <row r="868" spans="2:7">
      <c r="B868" s="12"/>
      <c r="C868" s="12"/>
      <c r="D868" s="12"/>
      <c r="E868" s="12"/>
      <c r="F868" s="12"/>
      <c r="G868" s="12"/>
    </row>
    <row r="869" spans="2:7">
      <c r="B869" s="12"/>
      <c r="C869" s="12"/>
      <c r="D869" s="12"/>
      <c r="E869" s="12"/>
      <c r="F869" s="12"/>
      <c r="G869" s="12"/>
    </row>
    <row r="870" spans="2:7">
      <c r="B870" s="12"/>
      <c r="C870" s="12"/>
      <c r="D870" s="12"/>
      <c r="E870" s="12"/>
      <c r="F870" s="12"/>
      <c r="G870" s="12"/>
    </row>
    <row r="871" spans="2:7">
      <c r="B871" s="12"/>
      <c r="C871" s="12"/>
      <c r="D871" s="12"/>
      <c r="E871" s="12"/>
      <c r="F871" s="12"/>
      <c r="G871" s="12"/>
    </row>
    <row r="872" spans="2:7">
      <c r="B872" s="12"/>
      <c r="C872" s="12"/>
      <c r="D872" s="12"/>
      <c r="E872" s="12"/>
      <c r="F872" s="12"/>
      <c r="G872" s="12"/>
    </row>
    <row r="873" spans="2:7">
      <c r="B873" s="12"/>
      <c r="C873" s="12"/>
      <c r="D873" s="12"/>
      <c r="E873" s="12"/>
      <c r="F873" s="12"/>
      <c r="G873" s="12"/>
    </row>
    <row r="874" spans="2:7">
      <c r="B874" s="12"/>
      <c r="C874" s="12"/>
      <c r="D874" s="12"/>
      <c r="E874" s="12"/>
      <c r="F874" s="12"/>
      <c r="G874" s="12"/>
    </row>
    <row r="875" spans="2:7">
      <c r="B875" s="12"/>
      <c r="C875" s="12"/>
      <c r="D875" s="12"/>
      <c r="E875" s="12"/>
      <c r="F875" s="12"/>
      <c r="G875" s="12"/>
    </row>
    <row r="876" spans="2:7">
      <c r="B876" s="12"/>
      <c r="C876" s="12"/>
      <c r="D876" s="12"/>
      <c r="E876" s="12"/>
      <c r="F876" s="12"/>
      <c r="G876" s="12"/>
    </row>
    <row r="877" spans="2:7">
      <c r="B877" s="12"/>
      <c r="C877" s="12"/>
      <c r="D877" s="12"/>
      <c r="E877" s="12"/>
      <c r="F877" s="12"/>
      <c r="G877" s="12"/>
    </row>
    <row r="878" spans="2:7">
      <c r="B878" s="12"/>
      <c r="C878" s="12"/>
      <c r="D878" s="12"/>
      <c r="E878" s="12"/>
      <c r="F878" s="12"/>
      <c r="G878" s="12"/>
    </row>
    <row r="879" spans="2:7">
      <c r="B879" s="12"/>
      <c r="C879" s="12"/>
      <c r="D879" s="12"/>
      <c r="E879" s="12"/>
      <c r="F879" s="12"/>
      <c r="G879" s="12"/>
    </row>
    <row r="880" spans="2:7">
      <c r="B880" s="12"/>
      <c r="C880" s="12"/>
      <c r="D880" s="12"/>
      <c r="E880" s="12"/>
      <c r="F880" s="12"/>
      <c r="G880" s="12"/>
    </row>
    <row r="881" spans="2:7">
      <c r="B881" s="12"/>
      <c r="C881" s="12"/>
      <c r="D881" s="12"/>
      <c r="E881" s="12"/>
      <c r="F881" s="12"/>
      <c r="G881" s="12"/>
    </row>
    <row r="882" spans="2:7">
      <c r="B882" s="12"/>
      <c r="C882" s="12"/>
      <c r="D882" s="12"/>
      <c r="E882" s="12"/>
      <c r="F882" s="12"/>
      <c r="G882" s="12"/>
    </row>
    <row r="883" spans="2:7">
      <c r="B883" s="12"/>
      <c r="C883" s="12"/>
      <c r="D883" s="12"/>
      <c r="E883" s="12"/>
      <c r="F883" s="12"/>
      <c r="G883" s="12"/>
    </row>
    <row r="884" spans="2:7">
      <c r="B884" s="12"/>
      <c r="C884" s="12"/>
      <c r="D884" s="12"/>
      <c r="E884" s="12"/>
      <c r="F884" s="12"/>
      <c r="G884" s="12"/>
    </row>
    <row r="885" spans="2:7">
      <c r="B885" s="12"/>
      <c r="C885" s="12"/>
      <c r="D885" s="12"/>
      <c r="E885" s="12"/>
      <c r="F885" s="12"/>
      <c r="G885" s="12"/>
    </row>
    <row r="886" spans="2:7">
      <c r="B886" s="12"/>
      <c r="C886" s="12"/>
      <c r="D886" s="12"/>
      <c r="E886" s="12"/>
      <c r="F886" s="12"/>
      <c r="G886" s="12"/>
    </row>
    <row r="887" spans="2:7">
      <c r="B887" s="12"/>
      <c r="C887" s="12"/>
      <c r="D887" s="12"/>
      <c r="E887" s="12"/>
      <c r="F887" s="12"/>
      <c r="G887" s="12"/>
    </row>
    <row r="888" spans="2:7">
      <c r="B888" s="12"/>
      <c r="C888" s="12"/>
      <c r="D888" s="12"/>
      <c r="E888" s="12"/>
      <c r="F888" s="12"/>
      <c r="G888" s="12"/>
    </row>
    <row r="889" spans="2:7">
      <c r="B889" s="12"/>
      <c r="C889" s="12"/>
      <c r="D889" s="12"/>
      <c r="E889" s="12"/>
      <c r="F889" s="12"/>
      <c r="G889" s="12"/>
    </row>
    <row r="890" spans="2:7">
      <c r="B890" s="12"/>
      <c r="C890" s="12"/>
      <c r="D890" s="12"/>
      <c r="E890" s="12"/>
      <c r="F890" s="12"/>
      <c r="G890" s="12"/>
    </row>
    <row r="891" spans="2:7">
      <c r="B891" s="12"/>
      <c r="C891" s="12"/>
      <c r="D891" s="12"/>
      <c r="E891" s="12"/>
      <c r="F891" s="12"/>
      <c r="G891" s="12"/>
    </row>
    <row r="892" spans="2:7">
      <c r="B892" s="12"/>
      <c r="C892" s="12"/>
      <c r="D892" s="12"/>
      <c r="E892" s="12"/>
      <c r="F892" s="12"/>
      <c r="G892" s="12"/>
    </row>
    <row r="893" spans="2:7">
      <c r="B893" s="12"/>
      <c r="C893" s="12"/>
      <c r="D893" s="12"/>
      <c r="E893" s="12"/>
      <c r="F893" s="12"/>
      <c r="G893" s="12"/>
    </row>
    <row r="894" spans="2:7">
      <c r="B894" s="12"/>
      <c r="C894" s="12"/>
      <c r="D894" s="12"/>
      <c r="E894" s="12"/>
      <c r="F894" s="12"/>
      <c r="G894" s="12"/>
    </row>
    <row r="895" spans="2:7">
      <c r="B895" s="12"/>
      <c r="C895" s="12"/>
      <c r="D895" s="12"/>
      <c r="E895" s="12"/>
      <c r="F895" s="12"/>
      <c r="G895" s="12"/>
    </row>
    <row r="896" spans="2:7">
      <c r="B896" s="12"/>
      <c r="C896" s="12"/>
      <c r="D896" s="12"/>
      <c r="E896" s="12"/>
      <c r="F896" s="12"/>
      <c r="G896" s="12"/>
    </row>
    <row r="897" spans="2:7">
      <c r="B897" s="12"/>
      <c r="C897" s="12"/>
      <c r="D897" s="12"/>
      <c r="E897" s="12"/>
      <c r="F897" s="12"/>
      <c r="G897" s="12"/>
    </row>
    <row r="898" spans="2:7">
      <c r="B898" s="12"/>
      <c r="C898" s="12"/>
      <c r="D898" s="12"/>
      <c r="E898" s="12"/>
      <c r="F898" s="12"/>
      <c r="G898" s="12"/>
    </row>
    <row r="899" spans="2:7">
      <c r="B899" s="12"/>
      <c r="C899" s="12"/>
      <c r="D899" s="12"/>
      <c r="E899" s="12"/>
      <c r="F899" s="12"/>
      <c r="G899" s="12"/>
    </row>
    <row r="900" spans="2:7">
      <c r="B900" s="12"/>
      <c r="C900" s="12"/>
      <c r="D900" s="12"/>
      <c r="E900" s="12"/>
      <c r="F900" s="12"/>
      <c r="G900" s="12"/>
    </row>
    <row r="901" spans="2:7">
      <c r="B901" s="12"/>
      <c r="C901" s="12"/>
      <c r="D901" s="12"/>
      <c r="E901" s="12"/>
      <c r="F901" s="12"/>
      <c r="G901" s="12"/>
    </row>
    <row r="902" spans="2:7">
      <c r="B902" s="12"/>
      <c r="C902" s="12"/>
      <c r="D902" s="12"/>
      <c r="E902" s="12"/>
      <c r="F902" s="12"/>
      <c r="G902" s="12"/>
    </row>
    <row r="903" spans="2:7">
      <c r="B903" s="12"/>
      <c r="C903" s="12"/>
      <c r="D903" s="12"/>
      <c r="E903" s="12"/>
      <c r="F903" s="12"/>
      <c r="G903" s="12"/>
    </row>
    <row r="904" spans="2:7">
      <c r="B904" s="12"/>
      <c r="C904" s="12"/>
      <c r="D904" s="12"/>
      <c r="E904" s="12"/>
      <c r="F904" s="12"/>
      <c r="G904" s="12"/>
    </row>
    <row r="905" spans="2:7">
      <c r="B905" s="12"/>
      <c r="C905" s="12"/>
      <c r="D905" s="12"/>
      <c r="E905" s="12"/>
      <c r="F905" s="12"/>
      <c r="G905" s="12"/>
    </row>
    <row r="906" spans="2:7">
      <c r="B906" s="12"/>
      <c r="C906" s="12"/>
      <c r="D906" s="12"/>
      <c r="E906" s="12"/>
      <c r="F906" s="12"/>
      <c r="G906" s="12"/>
    </row>
    <row r="907" spans="2:7">
      <c r="B907" s="12"/>
      <c r="C907" s="12"/>
      <c r="D907" s="12"/>
      <c r="E907" s="12"/>
      <c r="F907" s="12"/>
      <c r="G907" s="12"/>
    </row>
    <row r="908" spans="2:7">
      <c r="B908" s="12"/>
      <c r="C908" s="12"/>
      <c r="D908" s="12"/>
      <c r="E908" s="12"/>
      <c r="F908" s="12"/>
      <c r="G908" s="12"/>
    </row>
    <row r="909" spans="2:7">
      <c r="B909" s="12"/>
      <c r="C909" s="12"/>
      <c r="D909" s="12"/>
      <c r="E909" s="12"/>
      <c r="F909" s="12"/>
      <c r="G909" s="12"/>
    </row>
    <row r="910" spans="2:7">
      <c r="B910" s="12"/>
      <c r="C910" s="12"/>
      <c r="D910" s="12"/>
      <c r="E910" s="12"/>
      <c r="F910" s="12"/>
      <c r="G910" s="12"/>
    </row>
    <row r="911" spans="2:7">
      <c r="B911" s="12"/>
      <c r="C911" s="12"/>
      <c r="D911" s="12"/>
      <c r="E911" s="12"/>
      <c r="F911" s="12"/>
      <c r="G911" s="12"/>
    </row>
    <row r="912" spans="2:7">
      <c r="B912" s="12"/>
      <c r="C912" s="12"/>
      <c r="D912" s="12"/>
      <c r="E912" s="12"/>
      <c r="F912" s="12"/>
      <c r="G912" s="12"/>
    </row>
    <row r="913" spans="2:7">
      <c r="B913" s="12"/>
      <c r="C913" s="12"/>
      <c r="D913" s="12"/>
      <c r="E913" s="12"/>
      <c r="F913" s="12"/>
      <c r="G913" s="12"/>
    </row>
    <row r="914" spans="2:7">
      <c r="B914" s="12"/>
      <c r="C914" s="12"/>
      <c r="D914" s="12"/>
      <c r="E914" s="12"/>
      <c r="F914" s="12"/>
      <c r="G914" s="12"/>
    </row>
    <row r="915" spans="2:7">
      <c r="B915" s="12"/>
      <c r="C915" s="12"/>
      <c r="D915" s="12"/>
      <c r="E915" s="12"/>
      <c r="F915" s="12"/>
      <c r="G915" s="12"/>
    </row>
    <row r="916" spans="2:7">
      <c r="B916" s="12"/>
      <c r="C916" s="12"/>
      <c r="D916" s="12"/>
      <c r="E916" s="12"/>
      <c r="F916" s="12"/>
      <c r="G916" s="12"/>
    </row>
    <row r="917" spans="2:7">
      <c r="B917" s="12"/>
      <c r="C917" s="12"/>
      <c r="D917" s="12"/>
      <c r="E917" s="12"/>
      <c r="F917" s="12"/>
      <c r="G917" s="12"/>
    </row>
    <row r="918" spans="2:7">
      <c r="B918" s="12"/>
      <c r="C918" s="12"/>
      <c r="D918" s="12"/>
      <c r="E918" s="12"/>
      <c r="F918" s="12"/>
      <c r="G918" s="12"/>
    </row>
    <row r="919" spans="2:7">
      <c r="B919" s="12"/>
      <c r="C919" s="12"/>
      <c r="D919" s="12"/>
      <c r="E919" s="12"/>
      <c r="F919" s="12"/>
      <c r="G919" s="12"/>
    </row>
    <row r="920" spans="2:7">
      <c r="B920" s="12"/>
      <c r="C920" s="12"/>
      <c r="D920" s="12"/>
      <c r="E920" s="12"/>
      <c r="F920" s="12"/>
      <c r="G920" s="12"/>
    </row>
    <row r="921" spans="2:7">
      <c r="B921" s="12"/>
      <c r="C921" s="12"/>
      <c r="D921" s="12"/>
      <c r="E921" s="12"/>
      <c r="F921" s="12"/>
      <c r="G921" s="12"/>
    </row>
    <row r="922" spans="2:7">
      <c r="B922" s="12"/>
      <c r="C922" s="12"/>
      <c r="D922" s="12"/>
      <c r="E922" s="12"/>
      <c r="F922" s="12"/>
      <c r="G922" s="12"/>
    </row>
    <row r="923" spans="2:7">
      <c r="B923" s="12"/>
      <c r="C923" s="12"/>
      <c r="D923" s="12"/>
      <c r="E923" s="12"/>
      <c r="F923" s="12"/>
      <c r="G923" s="12"/>
    </row>
    <row r="924" spans="2:7">
      <c r="B924" s="12"/>
      <c r="C924" s="12"/>
      <c r="D924" s="12"/>
      <c r="E924" s="12"/>
      <c r="F924" s="12"/>
      <c r="G924" s="12"/>
    </row>
    <row r="925" spans="2:7">
      <c r="B925" s="12"/>
      <c r="C925" s="12"/>
      <c r="D925" s="12"/>
      <c r="E925" s="12"/>
      <c r="F925" s="12"/>
      <c r="G925" s="12"/>
    </row>
    <row r="926" spans="2:7">
      <c r="B926" s="12"/>
      <c r="C926" s="12"/>
      <c r="D926" s="12"/>
      <c r="E926" s="12"/>
      <c r="F926" s="12"/>
      <c r="G926" s="12"/>
    </row>
    <row r="927" spans="2:7">
      <c r="B927" s="12"/>
      <c r="C927" s="12"/>
      <c r="D927" s="12"/>
      <c r="E927" s="12"/>
      <c r="F927" s="12"/>
      <c r="G927" s="12"/>
    </row>
    <row r="928" spans="2:7">
      <c r="B928" s="12"/>
      <c r="C928" s="12"/>
      <c r="D928" s="12"/>
      <c r="E928" s="12"/>
      <c r="F928" s="12"/>
      <c r="G928" s="12"/>
    </row>
    <row r="929" spans="2:7">
      <c r="B929" s="12"/>
      <c r="C929" s="12"/>
      <c r="D929" s="12"/>
      <c r="E929" s="12"/>
      <c r="F929" s="12"/>
      <c r="G929" s="12"/>
    </row>
    <row r="930" spans="2:7">
      <c r="B930" s="12"/>
      <c r="C930" s="12"/>
      <c r="D930" s="12"/>
      <c r="E930" s="12"/>
      <c r="F930" s="12"/>
      <c r="G930" s="12"/>
    </row>
    <row r="931" spans="2:7">
      <c r="B931" s="12"/>
      <c r="C931" s="12"/>
      <c r="D931" s="12"/>
      <c r="E931" s="12"/>
      <c r="F931" s="12"/>
      <c r="G931" s="12"/>
    </row>
    <row r="932" spans="2:7">
      <c r="B932" s="12"/>
      <c r="C932" s="12"/>
      <c r="D932" s="12"/>
      <c r="E932" s="12"/>
      <c r="F932" s="12"/>
      <c r="G932" s="12"/>
    </row>
    <row r="933" spans="2:7">
      <c r="B933" s="12"/>
      <c r="C933" s="12"/>
      <c r="D933" s="12"/>
      <c r="E933" s="12"/>
      <c r="F933" s="12"/>
      <c r="G933" s="12"/>
    </row>
    <row r="934" spans="2:7">
      <c r="B934" s="12"/>
      <c r="C934" s="12"/>
      <c r="D934" s="12"/>
      <c r="E934" s="12"/>
      <c r="F934" s="12"/>
      <c r="G934" s="12"/>
    </row>
    <row r="935" spans="2:7">
      <c r="B935" s="12"/>
      <c r="C935" s="12"/>
      <c r="D935" s="12"/>
      <c r="E935" s="12"/>
      <c r="F935" s="12"/>
      <c r="G935" s="12"/>
    </row>
    <row r="936" spans="2:7">
      <c r="B936" s="12"/>
      <c r="C936" s="12"/>
      <c r="D936" s="12"/>
      <c r="E936" s="12"/>
      <c r="F936" s="12"/>
      <c r="G936" s="12"/>
    </row>
    <row r="937" spans="2:7">
      <c r="B937" s="12"/>
      <c r="C937" s="12"/>
      <c r="D937" s="12"/>
      <c r="E937" s="12"/>
      <c r="F937" s="12"/>
      <c r="G937" s="12"/>
    </row>
    <row r="938" spans="2:7">
      <c r="B938" s="12"/>
      <c r="C938" s="12"/>
      <c r="D938" s="12"/>
      <c r="E938" s="12"/>
      <c r="F938" s="12"/>
      <c r="G938" s="12"/>
    </row>
    <row r="939" spans="2:7">
      <c r="B939" s="12"/>
      <c r="C939" s="12"/>
      <c r="D939" s="12"/>
      <c r="E939" s="12"/>
      <c r="F939" s="12"/>
      <c r="G939" s="12"/>
    </row>
    <row r="940" spans="2:7">
      <c r="B940" s="12"/>
      <c r="C940" s="12"/>
      <c r="D940" s="12"/>
      <c r="E940" s="12"/>
      <c r="F940" s="12"/>
      <c r="G940" s="12"/>
    </row>
    <row r="941" spans="2:7">
      <c r="B941" s="12"/>
      <c r="C941" s="12"/>
      <c r="D941" s="12"/>
      <c r="E941" s="12"/>
      <c r="F941" s="12"/>
      <c r="G941" s="12"/>
    </row>
    <row r="942" spans="2:7">
      <c r="B942" s="12"/>
      <c r="C942" s="12"/>
      <c r="D942" s="12"/>
      <c r="E942" s="12"/>
      <c r="F942" s="12"/>
      <c r="G942" s="12"/>
    </row>
    <row r="943" spans="2:7">
      <c r="B943" s="12"/>
      <c r="C943" s="12"/>
      <c r="D943" s="12"/>
      <c r="E943" s="12"/>
      <c r="F943" s="12"/>
      <c r="G943" s="12"/>
    </row>
    <row r="944" spans="2:7">
      <c r="B944" s="12"/>
      <c r="C944" s="12"/>
      <c r="D944" s="12"/>
      <c r="E944" s="12"/>
      <c r="F944" s="12"/>
      <c r="G944" s="12"/>
    </row>
    <row r="945" spans="2:7">
      <c r="B945" s="12"/>
      <c r="C945" s="12"/>
      <c r="D945" s="12"/>
      <c r="E945" s="12"/>
      <c r="F945" s="12"/>
      <c r="G945" s="12"/>
    </row>
    <row r="946" spans="2:7">
      <c r="B946" s="12"/>
      <c r="C946" s="12"/>
      <c r="D946" s="12"/>
      <c r="E946" s="12"/>
      <c r="F946" s="12"/>
      <c r="G946" s="12"/>
    </row>
    <row r="947" spans="2:7">
      <c r="B947" s="12"/>
      <c r="C947" s="12"/>
      <c r="D947" s="12"/>
      <c r="E947" s="12"/>
      <c r="F947" s="12"/>
      <c r="G947" s="12"/>
    </row>
    <row r="948" spans="2:7">
      <c r="B948" s="12"/>
      <c r="C948" s="12"/>
      <c r="D948" s="12"/>
      <c r="E948" s="12"/>
      <c r="F948" s="12"/>
      <c r="G948" s="12"/>
    </row>
    <row r="949" spans="2:7">
      <c r="B949" s="12"/>
      <c r="C949" s="12"/>
      <c r="D949" s="12"/>
      <c r="E949" s="12"/>
      <c r="F949" s="12"/>
      <c r="G949" s="12"/>
    </row>
    <row r="950" spans="2:7">
      <c r="B950" s="12"/>
      <c r="C950" s="12"/>
      <c r="D950" s="12"/>
      <c r="E950" s="12"/>
      <c r="F950" s="12"/>
      <c r="G950" s="12"/>
    </row>
    <row r="951" spans="2:7">
      <c r="B951" s="12"/>
      <c r="C951" s="12"/>
      <c r="D951" s="12"/>
      <c r="E951" s="12"/>
      <c r="F951" s="12"/>
      <c r="G951" s="12"/>
    </row>
    <row r="952" spans="2:7">
      <c r="B952" s="12"/>
      <c r="C952" s="12"/>
      <c r="D952" s="12"/>
      <c r="E952" s="12"/>
      <c r="F952" s="12"/>
      <c r="G952" s="12"/>
    </row>
    <row r="953" spans="2:7">
      <c r="B953" s="12"/>
      <c r="C953" s="12"/>
      <c r="D953" s="12"/>
      <c r="E953" s="12"/>
      <c r="F953" s="12"/>
      <c r="G953" s="12"/>
    </row>
    <row r="954" spans="2:7">
      <c r="B954" s="12"/>
      <c r="C954" s="12"/>
      <c r="D954" s="12"/>
      <c r="E954" s="12"/>
      <c r="F954" s="12"/>
      <c r="G954" s="12"/>
    </row>
    <row r="955" spans="2:7">
      <c r="B955" s="12"/>
      <c r="C955" s="12"/>
      <c r="D955" s="12"/>
      <c r="E955" s="12"/>
      <c r="F955" s="12"/>
      <c r="G955" s="12"/>
    </row>
    <row r="956" spans="2:7">
      <c r="B956" s="12"/>
      <c r="C956" s="12"/>
      <c r="D956" s="12"/>
      <c r="E956" s="12"/>
      <c r="F956" s="12"/>
      <c r="G956" s="12"/>
    </row>
    <row r="957" spans="2:7">
      <c r="B957" s="12"/>
      <c r="C957" s="12"/>
      <c r="D957" s="12"/>
      <c r="E957" s="12"/>
      <c r="F957" s="12"/>
      <c r="G957" s="12"/>
    </row>
    <row r="958" spans="2:7">
      <c r="B958" s="12"/>
      <c r="C958" s="12"/>
      <c r="D958" s="12"/>
      <c r="E958" s="12"/>
      <c r="F958" s="12"/>
      <c r="G958" s="12"/>
    </row>
    <row r="959" spans="2:7">
      <c r="B959" s="12"/>
      <c r="C959" s="12"/>
      <c r="D959" s="12"/>
      <c r="E959" s="12"/>
      <c r="F959" s="12"/>
      <c r="G959" s="12"/>
    </row>
    <row r="960" spans="2:7">
      <c r="B960" s="12"/>
      <c r="C960" s="12"/>
      <c r="D960" s="12"/>
      <c r="E960" s="12"/>
      <c r="F960" s="12"/>
      <c r="G960" s="12"/>
    </row>
    <row r="961" spans="2:7">
      <c r="B961" s="12"/>
      <c r="C961" s="12"/>
      <c r="D961" s="12"/>
      <c r="E961" s="12"/>
      <c r="F961" s="12"/>
      <c r="G961" s="12"/>
    </row>
    <row r="962" spans="2:7">
      <c r="B962" s="12"/>
      <c r="C962" s="12"/>
      <c r="D962" s="12"/>
      <c r="E962" s="12"/>
      <c r="F962" s="12"/>
      <c r="G962" s="12"/>
    </row>
    <row r="963" spans="2:7">
      <c r="B963" s="12"/>
      <c r="C963" s="12"/>
      <c r="D963" s="12"/>
      <c r="E963" s="12"/>
      <c r="F963" s="12"/>
      <c r="G963" s="12"/>
    </row>
    <row r="964" spans="2:7">
      <c r="B964" s="12"/>
      <c r="C964" s="12"/>
      <c r="D964" s="12"/>
      <c r="E964" s="12"/>
      <c r="F964" s="12"/>
      <c r="G964" s="12"/>
    </row>
    <row r="965" spans="2:7">
      <c r="B965" s="12"/>
      <c r="C965" s="12"/>
      <c r="D965" s="12"/>
      <c r="E965" s="12"/>
      <c r="F965" s="12"/>
      <c r="G965" s="12"/>
    </row>
    <row r="966" spans="2:7">
      <c r="B966" s="12"/>
      <c r="C966" s="12"/>
      <c r="D966" s="12"/>
      <c r="E966" s="12"/>
      <c r="F966" s="12"/>
      <c r="G966" s="12"/>
    </row>
    <row r="967" spans="2:7">
      <c r="B967" s="12"/>
      <c r="C967" s="12"/>
      <c r="D967" s="12"/>
      <c r="E967" s="12"/>
      <c r="F967" s="12"/>
      <c r="G967" s="12"/>
    </row>
    <row r="968" spans="2:7">
      <c r="B968" s="12"/>
      <c r="C968" s="12"/>
      <c r="D968" s="12"/>
      <c r="E968" s="12"/>
      <c r="F968" s="12"/>
      <c r="G968" s="12"/>
    </row>
    <row r="969" spans="2:7">
      <c r="B969" s="12"/>
      <c r="C969" s="12"/>
      <c r="D969" s="12"/>
      <c r="E969" s="12"/>
      <c r="F969" s="12"/>
      <c r="G969" s="12"/>
    </row>
    <row r="970" spans="2:7">
      <c r="B970" s="12"/>
      <c r="C970" s="12"/>
      <c r="D970" s="12"/>
      <c r="E970" s="12"/>
      <c r="F970" s="12"/>
      <c r="G970" s="12"/>
    </row>
    <row r="971" spans="2:7">
      <c r="B971" s="12"/>
      <c r="C971" s="12"/>
      <c r="D971" s="12"/>
      <c r="E971" s="12"/>
      <c r="F971" s="12"/>
      <c r="G971" s="12"/>
    </row>
    <row r="972" spans="2:7">
      <c r="B972" s="12"/>
      <c r="C972" s="12"/>
      <c r="D972" s="12"/>
      <c r="E972" s="12"/>
      <c r="F972" s="12"/>
      <c r="G972" s="12"/>
    </row>
    <row r="973" spans="2:7">
      <c r="B973" s="12"/>
      <c r="C973" s="12"/>
      <c r="D973" s="12"/>
      <c r="E973" s="12"/>
      <c r="F973" s="12"/>
      <c r="G973" s="12"/>
    </row>
    <row r="974" spans="2:7">
      <c r="B974" s="12"/>
      <c r="C974" s="12"/>
      <c r="D974" s="12"/>
      <c r="E974" s="12"/>
      <c r="F974" s="12"/>
      <c r="G974" s="12"/>
    </row>
    <row r="975" spans="2:7">
      <c r="B975" s="12"/>
      <c r="C975" s="12"/>
      <c r="D975" s="12"/>
      <c r="E975" s="12"/>
      <c r="F975" s="12"/>
      <c r="G975" s="12"/>
    </row>
    <row r="976" spans="2:7">
      <c r="B976" s="12"/>
      <c r="C976" s="12"/>
      <c r="D976" s="12"/>
      <c r="E976" s="12"/>
      <c r="F976" s="12"/>
      <c r="G976" s="12"/>
    </row>
    <row r="977" spans="2:7">
      <c r="B977" s="12"/>
      <c r="C977" s="12"/>
      <c r="D977" s="12"/>
      <c r="E977" s="12"/>
      <c r="F977" s="12"/>
      <c r="G977" s="12"/>
    </row>
    <row r="978" spans="2:7">
      <c r="B978" s="12"/>
      <c r="C978" s="12"/>
      <c r="D978" s="12"/>
      <c r="E978" s="12"/>
      <c r="F978" s="12"/>
      <c r="G978" s="12"/>
    </row>
    <row r="979" spans="2:7">
      <c r="B979" s="12"/>
      <c r="C979" s="12"/>
      <c r="D979" s="12"/>
      <c r="E979" s="12"/>
      <c r="F979" s="12"/>
      <c r="G979" s="12"/>
    </row>
    <row r="980" spans="2:7">
      <c r="B980" s="12"/>
      <c r="C980" s="12"/>
      <c r="D980" s="12"/>
      <c r="E980" s="12"/>
      <c r="F980" s="12"/>
      <c r="G980" s="12"/>
    </row>
    <row r="981" spans="2:7">
      <c r="B981" s="12"/>
      <c r="C981" s="12"/>
      <c r="D981" s="12"/>
      <c r="E981" s="12"/>
      <c r="F981" s="12"/>
      <c r="G981" s="12"/>
    </row>
    <row r="982" spans="2:7">
      <c r="B982" s="12"/>
      <c r="C982" s="12"/>
      <c r="D982" s="12"/>
      <c r="E982" s="12"/>
      <c r="F982" s="12"/>
      <c r="G982" s="12"/>
    </row>
    <row r="983" spans="2:7">
      <c r="B983" s="12"/>
      <c r="C983" s="12"/>
      <c r="D983" s="12"/>
      <c r="E983" s="12"/>
      <c r="F983" s="12"/>
      <c r="G983" s="12"/>
    </row>
    <row r="984" spans="2:7">
      <c r="B984" s="12"/>
      <c r="C984" s="12"/>
      <c r="D984" s="12"/>
      <c r="E984" s="12"/>
      <c r="F984" s="12"/>
      <c r="G984" s="12"/>
    </row>
    <row r="985" spans="2:7">
      <c r="B985" s="12"/>
      <c r="C985" s="12"/>
      <c r="D985" s="12"/>
      <c r="E985" s="12"/>
      <c r="F985" s="12"/>
      <c r="G985" s="12"/>
    </row>
    <row r="986" spans="2:7">
      <c r="B986" s="12"/>
      <c r="C986" s="12"/>
      <c r="D986" s="12"/>
      <c r="E986" s="12"/>
      <c r="F986" s="12"/>
      <c r="G986" s="12"/>
    </row>
    <row r="987" spans="2:7">
      <c r="B987" s="12"/>
      <c r="C987" s="12"/>
      <c r="D987" s="12"/>
      <c r="E987" s="12"/>
      <c r="F987" s="12"/>
      <c r="G987" s="12"/>
    </row>
    <row r="988" spans="2:7">
      <c r="B988" s="12"/>
      <c r="C988" s="12"/>
      <c r="D988" s="12"/>
      <c r="E988" s="12"/>
      <c r="F988" s="12"/>
      <c r="G988" s="12"/>
    </row>
    <row r="989" spans="2:7">
      <c r="B989" s="12"/>
      <c r="C989" s="12"/>
      <c r="D989" s="12"/>
      <c r="E989" s="12"/>
      <c r="F989" s="12"/>
      <c r="G989" s="12"/>
    </row>
    <row r="990" spans="2:7">
      <c r="B990" s="12"/>
      <c r="C990" s="12"/>
      <c r="D990" s="12"/>
      <c r="E990" s="12"/>
      <c r="F990" s="12"/>
      <c r="G990" s="12"/>
    </row>
    <row r="991" spans="2:7">
      <c r="B991" s="12"/>
      <c r="C991" s="12"/>
      <c r="D991" s="12"/>
      <c r="E991" s="12"/>
      <c r="F991" s="12"/>
      <c r="G991" s="12"/>
    </row>
    <row r="992" spans="2:7">
      <c r="B992" s="12"/>
      <c r="C992" s="12"/>
      <c r="D992" s="12"/>
      <c r="E992" s="12"/>
      <c r="F992" s="12"/>
      <c r="G992" s="12"/>
    </row>
    <row r="993" spans="2:7">
      <c r="B993" s="12"/>
      <c r="C993" s="12"/>
      <c r="D993" s="12"/>
      <c r="E993" s="12"/>
      <c r="F993" s="12"/>
      <c r="G993" s="12"/>
    </row>
    <row r="994" spans="2:7">
      <c r="B994" s="12"/>
      <c r="C994" s="12"/>
      <c r="D994" s="12"/>
      <c r="E994" s="12"/>
      <c r="F994" s="12"/>
      <c r="G994" s="12"/>
    </row>
    <row r="995" spans="2:7">
      <c r="B995" s="12"/>
      <c r="C995" s="12"/>
      <c r="D995" s="12"/>
      <c r="E995" s="12"/>
      <c r="F995" s="12"/>
      <c r="G995" s="12"/>
    </row>
    <row r="996" spans="2:7">
      <c r="B996" s="12"/>
      <c r="C996" s="12"/>
      <c r="D996" s="12"/>
      <c r="E996" s="12"/>
      <c r="F996" s="12"/>
      <c r="G996" s="12"/>
    </row>
    <row r="997" spans="2:7">
      <c r="B997" s="12"/>
      <c r="C997" s="12"/>
      <c r="D997" s="12"/>
      <c r="E997" s="12"/>
      <c r="F997" s="12"/>
      <c r="G997" s="12"/>
    </row>
    <row r="998" spans="2:7">
      <c r="B998" s="12"/>
      <c r="C998" s="12"/>
      <c r="D998" s="12"/>
      <c r="E998" s="12"/>
      <c r="F998" s="12"/>
      <c r="G998" s="12"/>
    </row>
    <row r="999" spans="2:7">
      <c r="B999" s="12"/>
      <c r="C999" s="12"/>
      <c r="D999" s="12"/>
      <c r="E999" s="12"/>
      <c r="F999" s="12"/>
      <c r="G999" s="12"/>
    </row>
    <row r="1000" spans="2:7">
      <c r="B1000" s="12"/>
      <c r="C1000" s="12"/>
      <c r="D1000" s="12"/>
      <c r="E1000" s="12"/>
      <c r="F1000" s="12"/>
      <c r="G1000" s="12"/>
    </row>
    <row r="1001" spans="2:7">
      <c r="B1001" s="12"/>
      <c r="C1001" s="12"/>
      <c r="D1001" s="12"/>
      <c r="E1001" s="12"/>
      <c r="F1001" s="12"/>
      <c r="G1001" s="12"/>
    </row>
    <row r="1002" spans="2:7">
      <c r="B1002" s="12"/>
      <c r="C1002" s="12"/>
      <c r="D1002" s="12"/>
      <c r="E1002" s="12"/>
      <c r="F1002" s="12"/>
      <c r="G1002" s="12"/>
    </row>
    <row r="1003" spans="2:7">
      <c r="B1003" s="12"/>
      <c r="C1003" s="12"/>
      <c r="D1003" s="12"/>
      <c r="E1003" s="12"/>
      <c r="F1003" s="12"/>
      <c r="G1003" s="12"/>
    </row>
    <row r="1004" spans="2:7">
      <c r="B1004" s="12"/>
      <c r="C1004" s="12"/>
      <c r="D1004" s="12"/>
      <c r="E1004" s="12"/>
      <c r="F1004" s="12"/>
      <c r="G1004" s="12"/>
    </row>
    <row r="1005" spans="2:7">
      <c r="B1005" s="12"/>
      <c r="C1005" s="12"/>
      <c r="D1005" s="12"/>
      <c r="E1005" s="12"/>
      <c r="F1005" s="12"/>
      <c r="G1005" s="12"/>
    </row>
    <row r="1006" spans="2:7">
      <c r="B1006" s="12"/>
      <c r="C1006" s="12"/>
      <c r="D1006" s="12"/>
      <c r="E1006" s="12"/>
      <c r="F1006" s="12"/>
      <c r="G1006" s="12"/>
    </row>
    <row r="1007" spans="2:7">
      <c r="B1007" s="12"/>
      <c r="C1007" s="12"/>
      <c r="D1007" s="12"/>
      <c r="E1007" s="12"/>
      <c r="F1007" s="12"/>
      <c r="G1007" s="12"/>
    </row>
    <row r="1008" spans="2:7">
      <c r="B1008" s="12"/>
      <c r="C1008" s="12"/>
      <c r="D1008" s="12"/>
      <c r="E1008" s="12"/>
      <c r="F1008" s="12"/>
      <c r="G1008" s="12"/>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Enums'!$AG$2:$AG$3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Enums'!$AH$2:$AH$5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18.7109375" customWidth="1"/>
    <col min="4" max="4" width="20.7109375" customWidth="1"/>
    <col min="5" max="5" width="27.7109375" customWidth="1"/>
    <col min="6" max="6" width="29.7109375" customWidth="1"/>
    <col min="7" max="8" width="19.7109375" customWidth="1"/>
  </cols>
  <sheetData>
    <row r="1" spans="1:8" s="6" customFormat="1">
      <c r="A1" s="6" t="s">
        <v>12</v>
      </c>
      <c r="B1" s="6" t="s">
        <v>20</v>
      </c>
      <c r="C1" s="6" t="s">
        <v>668</v>
      </c>
      <c r="D1" s="6" t="s">
        <v>670</v>
      </c>
      <c r="E1" s="6" t="s">
        <v>672</v>
      </c>
      <c r="F1" s="6" t="s">
        <v>675</v>
      </c>
      <c r="G1" s="6" t="s">
        <v>679</v>
      </c>
      <c r="H1" s="6" t="s">
        <v>681</v>
      </c>
    </row>
    <row r="2" spans="1:8" s="7" customFormat="1">
      <c r="A2" s="7" t="s">
        <v>13</v>
      </c>
      <c r="B2" s="7" t="s">
        <v>21</v>
      </c>
      <c r="C2" s="7" t="s">
        <v>21</v>
      </c>
      <c r="D2" s="7" t="s">
        <v>40</v>
      </c>
      <c r="E2" s="7" t="s">
        <v>673</v>
      </c>
      <c r="F2" s="7" t="s">
        <v>676</v>
      </c>
      <c r="G2" s="7" t="s">
        <v>47</v>
      </c>
      <c r="H2" s="7" t="s">
        <v>682</v>
      </c>
    </row>
    <row r="3" spans="1:8" s="8" customFormat="1" ht="30" customHeight="1">
      <c r="A3" s="8" t="s">
        <v>14</v>
      </c>
      <c r="B3" s="8" t="s">
        <v>22</v>
      </c>
      <c r="C3" s="8" t="s">
        <v>669</v>
      </c>
      <c r="D3" s="8" t="s">
        <v>671</v>
      </c>
      <c r="E3" s="8" t="s">
        <v>674</v>
      </c>
      <c r="F3" s="8" t="s">
        <v>677</v>
      </c>
      <c r="G3" s="8" t="s">
        <v>680</v>
      </c>
      <c r="H3" s="8" t="s">
        <v>683</v>
      </c>
    </row>
    <row r="4" spans="1:8" s="9" customFormat="1">
      <c r="A4" s="9" t="s">
        <v>15</v>
      </c>
      <c r="B4" s="9" t="s">
        <v>23</v>
      </c>
      <c r="C4" s="9" t="s">
        <v>23</v>
      </c>
    </row>
    <row r="5" spans="1:8" s="9" customFormat="1">
      <c r="A5" s="9" t="s">
        <v>16</v>
      </c>
      <c r="B5" s="9" t="s">
        <v>24</v>
      </c>
      <c r="C5" s="9" t="s">
        <v>24</v>
      </c>
      <c r="D5" s="9" t="s">
        <v>24</v>
      </c>
      <c r="E5" s="9" t="s">
        <v>65</v>
      </c>
      <c r="F5" s="9" t="s">
        <v>24</v>
      </c>
      <c r="G5" s="9" t="s">
        <v>24</v>
      </c>
      <c r="H5" s="9" t="s">
        <v>24</v>
      </c>
    </row>
    <row r="6" spans="1:8" s="8" customFormat="1" ht="30" customHeight="1">
      <c r="A6" s="8" t="s">
        <v>17</v>
      </c>
      <c r="F6" s="8" t="s">
        <v>678</v>
      </c>
      <c r="G6" s="8" t="s">
        <v>49</v>
      </c>
    </row>
    <row r="7" spans="1:8" s="10" customFormat="1">
      <c r="A7" s="10" t="s">
        <v>18</v>
      </c>
    </row>
    <row r="8" spans="1:8" s="11" customFormat="1" ht="50" customHeight="1">
      <c r="A8" s="11" t="s">
        <v>19</v>
      </c>
      <c r="E8" s="11" t="s">
        <v>320</v>
      </c>
    </row>
    <row r="9" spans="1:8">
      <c r="B9" s="12"/>
      <c r="C9" s="12"/>
      <c r="D9" s="12"/>
      <c r="E9" s="12"/>
      <c r="F9" s="13"/>
      <c r="G9" s="12"/>
      <c r="H9" s="12"/>
    </row>
    <row r="10" spans="1:8">
      <c r="B10" s="12"/>
      <c r="C10" s="12"/>
      <c r="D10" s="12"/>
      <c r="E10" s="12"/>
      <c r="F10" s="13"/>
      <c r="G10" s="12"/>
      <c r="H10" s="12"/>
    </row>
    <row r="11" spans="1:8">
      <c r="B11" s="12"/>
      <c r="C11" s="12"/>
      <c r="D11" s="12"/>
      <c r="E11" s="12"/>
      <c r="F11" s="13"/>
      <c r="G11" s="12"/>
      <c r="H11" s="12"/>
    </row>
    <row r="12" spans="1:8">
      <c r="B12" s="12"/>
      <c r="C12" s="12"/>
      <c r="D12" s="12"/>
      <c r="E12" s="12"/>
      <c r="F12" s="13"/>
      <c r="G12" s="12"/>
      <c r="H12" s="12"/>
    </row>
    <row r="13" spans="1:8">
      <c r="B13" s="12"/>
      <c r="C13" s="12"/>
      <c r="D13" s="12"/>
      <c r="E13" s="12"/>
      <c r="F13" s="13"/>
      <c r="G13" s="12"/>
      <c r="H13" s="12"/>
    </row>
    <row r="14" spans="1:8">
      <c r="B14" s="12"/>
      <c r="C14" s="12"/>
      <c r="D14" s="12"/>
      <c r="E14" s="12"/>
      <c r="F14" s="13"/>
      <c r="G14" s="12"/>
      <c r="H14" s="12"/>
    </row>
    <row r="15" spans="1:8">
      <c r="B15" s="12"/>
      <c r="C15" s="12"/>
      <c r="D15" s="12"/>
      <c r="E15" s="12"/>
      <c r="F15" s="13"/>
      <c r="G15" s="12"/>
      <c r="H15" s="12"/>
    </row>
    <row r="16" spans="1:8">
      <c r="B16" s="12"/>
      <c r="C16" s="12"/>
      <c r="D16" s="12"/>
      <c r="E16" s="12"/>
      <c r="F16" s="13"/>
      <c r="G16" s="12"/>
      <c r="H16" s="12"/>
    </row>
    <row r="17" spans="2:8">
      <c r="B17" s="12"/>
      <c r="C17" s="12"/>
      <c r="D17" s="12"/>
      <c r="E17" s="12"/>
      <c r="F17" s="13"/>
      <c r="G17" s="12"/>
      <c r="H17" s="12"/>
    </row>
    <row r="18" spans="2:8">
      <c r="B18" s="12"/>
      <c r="C18" s="12"/>
      <c r="D18" s="12"/>
      <c r="E18" s="12"/>
      <c r="F18" s="13"/>
      <c r="G18" s="12"/>
      <c r="H18" s="12"/>
    </row>
    <row r="19" spans="2:8">
      <c r="B19" s="12"/>
      <c r="C19" s="12"/>
      <c r="D19" s="12"/>
      <c r="E19" s="12"/>
      <c r="F19" s="13"/>
      <c r="G19" s="12"/>
      <c r="H19" s="12"/>
    </row>
    <row r="20" spans="2:8">
      <c r="B20" s="12"/>
      <c r="C20" s="12"/>
      <c r="D20" s="12"/>
      <c r="E20" s="12"/>
      <c r="F20" s="13"/>
      <c r="G20" s="12"/>
      <c r="H20" s="12"/>
    </row>
    <row r="21" spans="2:8">
      <c r="B21" s="12"/>
      <c r="C21" s="12"/>
      <c r="D21" s="12"/>
      <c r="E21" s="12"/>
      <c r="F21" s="13"/>
      <c r="G21" s="12"/>
      <c r="H21" s="12"/>
    </row>
    <row r="22" spans="2:8">
      <c r="B22" s="12"/>
      <c r="C22" s="12"/>
      <c r="D22" s="12"/>
      <c r="E22" s="12"/>
      <c r="F22" s="13"/>
      <c r="G22" s="12"/>
      <c r="H22" s="12"/>
    </row>
    <row r="23" spans="2:8">
      <c r="B23" s="12"/>
      <c r="C23" s="12"/>
      <c r="D23" s="12"/>
      <c r="E23" s="12"/>
      <c r="F23" s="13"/>
      <c r="G23" s="12"/>
      <c r="H23" s="12"/>
    </row>
    <row r="24" spans="2:8">
      <c r="B24" s="12"/>
      <c r="C24" s="12"/>
      <c r="D24" s="12"/>
      <c r="E24" s="12"/>
      <c r="F24" s="13"/>
      <c r="G24" s="12"/>
      <c r="H24" s="12"/>
    </row>
    <row r="25" spans="2:8">
      <c r="B25" s="12"/>
      <c r="C25" s="12"/>
      <c r="D25" s="12"/>
      <c r="E25" s="12"/>
      <c r="F25" s="13"/>
      <c r="G25" s="12"/>
      <c r="H25" s="12"/>
    </row>
    <row r="26" spans="2:8">
      <c r="B26" s="12"/>
      <c r="C26" s="12"/>
      <c r="D26" s="12"/>
      <c r="E26" s="12"/>
      <c r="F26" s="13"/>
      <c r="G26" s="12"/>
      <c r="H26" s="12"/>
    </row>
    <row r="27" spans="2:8">
      <c r="B27" s="12"/>
      <c r="C27" s="12"/>
      <c r="D27" s="12"/>
      <c r="E27" s="12"/>
      <c r="F27" s="13"/>
      <c r="G27" s="12"/>
      <c r="H27" s="12"/>
    </row>
    <row r="28" spans="2:8">
      <c r="B28" s="12"/>
      <c r="C28" s="12"/>
      <c r="D28" s="12"/>
      <c r="E28" s="12"/>
      <c r="F28" s="13"/>
      <c r="G28" s="12"/>
      <c r="H28" s="12"/>
    </row>
    <row r="29" spans="2:8">
      <c r="B29" s="12"/>
      <c r="C29" s="12"/>
      <c r="D29" s="12"/>
      <c r="E29" s="12"/>
      <c r="F29" s="13"/>
      <c r="G29" s="12"/>
      <c r="H29" s="12"/>
    </row>
    <row r="30" spans="2:8">
      <c r="B30" s="12"/>
      <c r="C30" s="12"/>
      <c r="D30" s="12"/>
      <c r="E30" s="12"/>
      <c r="F30" s="13"/>
      <c r="G30" s="12"/>
      <c r="H30" s="12"/>
    </row>
    <row r="31" spans="2:8">
      <c r="B31" s="12"/>
      <c r="C31" s="12"/>
      <c r="D31" s="12"/>
      <c r="E31" s="12"/>
      <c r="F31" s="13"/>
      <c r="G31" s="12"/>
      <c r="H31" s="12"/>
    </row>
    <row r="32" spans="2:8">
      <c r="B32" s="12"/>
      <c r="C32" s="12"/>
      <c r="D32" s="12"/>
      <c r="E32" s="12"/>
      <c r="F32" s="13"/>
      <c r="G32" s="12"/>
      <c r="H32" s="12"/>
    </row>
    <row r="33" spans="2:8">
      <c r="B33" s="12"/>
      <c r="C33" s="12"/>
      <c r="D33" s="12"/>
      <c r="E33" s="12"/>
      <c r="F33" s="13"/>
      <c r="G33" s="12"/>
      <c r="H33" s="12"/>
    </row>
    <row r="34" spans="2:8">
      <c r="B34" s="12"/>
      <c r="C34" s="12"/>
      <c r="D34" s="12"/>
      <c r="E34" s="12"/>
      <c r="F34" s="13"/>
      <c r="G34" s="12"/>
      <c r="H34" s="12"/>
    </row>
    <row r="35" spans="2:8">
      <c r="B35" s="12"/>
      <c r="C35" s="12"/>
      <c r="D35" s="12"/>
      <c r="E35" s="12"/>
      <c r="F35" s="13"/>
      <c r="G35" s="12"/>
      <c r="H35" s="12"/>
    </row>
    <row r="36" spans="2:8">
      <c r="B36" s="12"/>
      <c r="C36" s="12"/>
      <c r="D36" s="12"/>
      <c r="E36" s="12"/>
      <c r="F36" s="13"/>
      <c r="G36" s="12"/>
      <c r="H36" s="12"/>
    </row>
    <row r="37" spans="2:8">
      <c r="B37" s="12"/>
      <c r="C37" s="12"/>
      <c r="D37" s="12"/>
      <c r="E37" s="12"/>
      <c r="F37" s="13"/>
      <c r="G37" s="12"/>
      <c r="H37" s="12"/>
    </row>
    <row r="38" spans="2:8">
      <c r="B38" s="12"/>
      <c r="C38" s="12"/>
      <c r="D38" s="12"/>
      <c r="E38" s="12"/>
      <c r="F38" s="13"/>
      <c r="G38" s="12"/>
      <c r="H38" s="12"/>
    </row>
    <row r="39" spans="2:8">
      <c r="B39" s="12"/>
      <c r="C39" s="12"/>
      <c r="D39" s="12"/>
      <c r="E39" s="12"/>
      <c r="F39" s="13"/>
      <c r="G39" s="12"/>
      <c r="H39" s="12"/>
    </row>
    <row r="40" spans="2:8">
      <c r="B40" s="12"/>
      <c r="C40" s="12"/>
      <c r="D40" s="12"/>
      <c r="E40" s="12"/>
      <c r="F40" s="13"/>
      <c r="G40" s="12"/>
      <c r="H40" s="12"/>
    </row>
    <row r="41" spans="2:8">
      <c r="B41" s="12"/>
      <c r="C41" s="12"/>
      <c r="D41" s="12"/>
      <c r="E41" s="12"/>
      <c r="F41" s="13"/>
      <c r="G41" s="12"/>
      <c r="H41" s="12"/>
    </row>
    <row r="42" spans="2:8">
      <c r="B42" s="12"/>
      <c r="C42" s="12"/>
      <c r="D42" s="12"/>
      <c r="E42" s="12"/>
      <c r="F42" s="13"/>
      <c r="G42" s="12"/>
      <c r="H42" s="12"/>
    </row>
    <row r="43" spans="2:8">
      <c r="B43" s="12"/>
      <c r="C43" s="12"/>
      <c r="D43" s="12"/>
      <c r="E43" s="12"/>
      <c r="F43" s="13"/>
      <c r="G43" s="12"/>
      <c r="H43" s="12"/>
    </row>
    <row r="44" spans="2:8">
      <c r="B44" s="12"/>
      <c r="C44" s="12"/>
      <c r="D44" s="12"/>
      <c r="E44" s="12"/>
      <c r="F44" s="13"/>
      <c r="G44" s="12"/>
      <c r="H44" s="12"/>
    </row>
    <row r="45" spans="2:8">
      <c r="B45" s="12"/>
      <c r="C45" s="12"/>
      <c r="D45" s="12"/>
      <c r="E45" s="12"/>
      <c r="F45" s="13"/>
      <c r="G45" s="12"/>
      <c r="H45" s="12"/>
    </row>
    <row r="46" spans="2:8">
      <c r="B46" s="12"/>
      <c r="C46" s="12"/>
      <c r="D46" s="12"/>
      <c r="E46" s="12"/>
      <c r="F46" s="13"/>
      <c r="G46" s="12"/>
      <c r="H46" s="12"/>
    </row>
    <row r="47" spans="2:8">
      <c r="B47" s="12"/>
      <c r="C47" s="12"/>
      <c r="D47" s="12"/>
      <c r="E47" s="12"/>
      <c r="F47" s="13"/>
      <c r="G47" s="12"/>
      <c r="H47" s="12"/>
    </row>
    <row r="48" spans="2:8">
      <c r="B48" s="12"/>
      <c r="C48" s="12"/>
      <c r="D48" s="12"/>
      <c r="E48" s="12"/>
      <c r="F48" s="13"/>
      <c r="G48" s="12"/>
      <c r="H48" s="12"/>
    </row>
    <row r="49" spans="2:8">
      <c r="B49" s="12"/>
      <c r="C49" s="12"/>
      <c r="D49" s="12"/>
      <c r="E49" s="12"/>
      <c r="F49" s="13"/>
      <c r="G49" s="12"/>
      <c r="H49" s="12"/>
    </row>
    <row r="50" spans="2:8">
      <c r="B50" s="12"/>
      <c r="C50" s="12"/>
      <c r="D50" s="12"/>
      <c r="E50" s="12"/>
      <c r="F50" s="13"/>
      <c r="G50" s="12"/>
      <c r="H50" s="12"/>
    </row>
    <row r="51" spans="2:8">
      <c r="B51" s="12"/>
      <c r="C51" s="12"/>
      <c r="D51" s="12"/>
      <c r="E51" s="12"/>
      <c r="F51" s="13"/>
      <c r="G51" s="12"/>
      <c r="H51" s="12"/>
    </row>
    <row r="52" spans="2:8">
      <c r="B52" s="12"/>
      <c r="C52" s="12"/>
      <c r="D52" s="12"/>
      <c r="E52" s="12"/>
      <c r="F52" s="13"/>
      <c r="G52" s="12"/>
      <c r="H52" s="12"/>
    </row>
    <row r="53" spans="2:8">
      <c r="B53" s="12"/>
      <c r="C53" s="12"/>
      <c r="D53" s="12"/>
      <c r="E53" s="12"/>
      <c r="F53" s="13"/>
      <c r="G53" s="12"/>
      <c r="H53" s="12"/>
    </row>
    <row r="54" spans="2:8">
      <c r="B54" s="12"/>
      <c r="C54" s="12"/>
      <c r="D54" s="12"/>
      <c r="E54" s="12"/>
      <c r="F54" s="13"/>
      <c r="G54" s="12"/>
      <c r="H54" s="12"/>
    </row>
    <row r="55" spans="2:8">
      <c r="B55" s="12"/>
      <c r="C55" s="12"/>
      <c r="D55" s="12"/>
      <c r="E55" s="12"/>
      <c r="F55" s="13"/>
      <c r="G55" s="12"/>
      <c r="H55" s="12"/>
    </row>
    <row r="56" spans="2:8">
      <c r="B56" s="12"/>
      <c r="C56" s="12"/>
      <c r="D56" s="12"/>
      <c r="E56" s="12"/>
      <c r="F56" s="13"/>
      <c r="G56" s="12"/>
      <c r="H56" s="12"/>
    </row>
    <row r="57" spans="2:8">
      <c r="B57" s="12"/>
      <c r="C57" s="12"/>
      <c r="D57" s="12"/>
      <c r="E57" s="12"/>
      <c r="F57" s="13"/>
      <c r="G57" s="12"/>
      <c r="H57" s="12"/>
    </row>
    <row r="58" spans="2:8">
      <c r="B58" s="12"/>
      <c r="C58" s="12"/>
      <c r="D58" s="12"/>
      <c r="E58" s="12"/>
      <c r="F58" s="13"/>
      <c r="G58" s="12"/>
      <c r="H58" s="12"/>
    </row>
    <row r="59" spans="2:8">
      <c r="B59" s="12"/>
      <c r="C59" s="12"/>
      <c r="D59" s="12"/>
      <c r="E59" s="12"/>
      <c r="F59" s="13"/>
      <c r="G59" s="12"/>
      <c r="H59" s="12"/>
    </row>
    <row r="60" spans="2:8">
      <c r="B60" s="12"/>
      <c r="C60" s="12"/>
      <c r="D60" s="12"/>
      <c r="E60" s="12"/>
      <c r="F60" s="13"/>
      <c r="G60" s="12"/>
      <c r="H60" s="12"/>
    </row>
    <row r="61" spans="2:8">
      <c r="B61" s="12"/>
      <c r="C61" s="12"/>
      <c r="D61" s="12"/>
      <c r="E61" s="12"/>
      <c r="F61" s="13"/>
      <c r="G61" s="12"/>
      <c r="H61" s="12"/>
    </row>
    <row r="62" spans="2:8">
      <c r="B62" s="12"/>
      <c r="C62" s="12"/>
      <c r="D62" s="12"/>
      <c r="E62" s="12"/>
      <c r="F62" s="13"/>
      <c r="G62" s="12"/>
      <c r="H62" s="12"/>
    </row>
    <row r="63" spans="2:8">
      <c r="B63" s="12"/>
      <c r="C63" s="12"/>
      <c r="D63" s="12"/>
      <c r="E63" s="12"/>
      <c r="F63" s="13"/>
      <c r="G63" s="12"/>
      <c r="H63" s="12"/>
    </row>
    <row r="64" spans="2:8">
      <c r="B64" s="12"/>
      <c r="C64" s="12"/>
      <c r="D64" s="12"/>
      <c r="E64" s="12"/>
      <c r="F64" s="13"/>
      <c r="G64" s="12"/>
      <c r="H64" s="12"/>
    </row>
    <row r="65" spans="2:8">
      <c r="B65" s="12"/>
      <c r="C65" s="12"/>
      <c r="D65" s="12"/>
      <c r="E65" s="12"/>
      <c r="F65" s="13"/>
      <c r="G65" s="12"/>
      <c r="H65" s="12"/>
    </row>
    <row r="66" spans="2:8">
      <c r="B66" s="12"/>
      <c r="C66" s="12"/>
      <c r="D66" s="12"/>
      <c r="E66" s="12"/>
      <c r="F66" s="13"/>
      <c r="G66" s="12"/>
      <c r="H66" s="12"/>
    </row>
    <row r="67" spans="2:8">
      <c r="B67" s="12"/>
      <c r="C67" s="12"/>
      <c r="D67" s="12"/>
      <c r="E67" s="12"/>
      <c r="F67" s="13"/>
      <c r="G67" s="12"/>
      <c r="H67" s="12"/>
    </row>
    <row r="68" spans="2:8">
      <c r="B68" s="12"/>
      <c r="C68" s="12"/>
      <c r="D68" s="12"/>
      <c r="E68" s="12"/>
      <c r="F68" s="13"/>
      <c r="G68" s="12"/>
      <c r="H68" s="12"/>
    </row>
    <row r="69" spans="2:8">
      <c r="B69" s="12"/>
      <c r="C69" s="12"/>
      <c r="D69" s="12"/>
      <c r="E69" s="12"/>
      <c r="F69" s="13"/>
      <c r="G69" s="12"/>
      <c r="H69" s="12"/>
    </row>
    <row r="70" spans="2:8">
      <c r="B70" s="12"/>
      <c r="C70" s="12"/>
      <c r="D70" s="12"/>
      <c r="E70" s="12"/>
      <c r="F70" s="13"/>
      <c r="G70" s="12"/>
      <c r="H70" s="12"/>
    </row>
    <row r="71" spans="2:8">
      <c r="B71" s="12"/>
      <c r="C71" s="12"/>
      <c r="D71" s="12"/>
      <c r="E71" s="12"/>
      <c r="F71" s="13"/>
      <c r="G71" s="12"/>
      <c r="H71" s="12"/>
    </row>
    <row r="72" spans="2:8">
      <c r="B72" s="12"/>
      <c r="C72" s="12"/>
      <c r="D72" s="12"/>
      <c r="E72" s="12"/>
      <c r="F72" s="13"/>
      <c r="G72" s="12"/>
      <c r="H72" s="12"/>
    </row>
    <row r="73" spans="2:8">
      <c r="B73" s="12"/>
      <c r="C73" s="12"/>
      <c r="D73" s="12"/>
      <c r="E73" s="12"/>
      <c r="F73" s="13"/>
      <c r="G73" s="12"/>
      <c r="H73" s="12"/>
    </row>
    <row r="74" spans="2:8">
      <c r="B74" s="12"/>
      <c r="C74" s="12"/>
      <c r="D74" s="12"/>
      <c r="E74" s="12"/>
      <c r="F74" s="13"/>
      <c r="G74" s="12"/>
      <c r="H74" s="12"/>
    </row>
    <row r="75" spans="2:8">
      <c r="B75" s="12"/>
      <c r="C75" s="12"/>
      <c r="D75" s="12"/>
      <c r="E75" s="12"/>
      <c r="F75" s="13"/>
      <c r="G75" s="12"/>
      <c r="H75" s="12"/>
    </row>
    <row r="76" spans="2:8">
      <c r="B76" s="12"/>
      <c r="C76" s="12"/>
      <c r="D76" s="12"/>
      <c r="E76" s="12"/>
      <c r="F76" s="13"/>
      <c r="G76" s="12"/>
      <c r="H76" s="12"/>
    </row>
    <row r="77" spans="2:8">
      <c r="B77" s="12"/>
      <c r="C77" s="12"/>
      <c r="D77" s="12"/>
      <c r="E77" s="12"/>
      <c r="F77" s="13"/>
      <c r="G77" s="12"/>
      <c r="H77" s="12"/>
    </row>
    <row r="78" spans="2:8">
      <c r="B78" s="12"/>
      <c r="C78" s="12"/>
      <c r="D78" s="12"/>
      <c r="E78" s="12"/>
      <c r="F78" s="13"/>
      <c r="G78" s="12"/>
      <c r="H78" s="12"/>
    </row>
    <row r="79" spans="2:8">
      <c r="B79" s="12"/>
      <c r="C79" s="12"/>
      <c r="D79" s="12"/>
      <c r="E79" s="12"/>
      <c r="F79" s="13"/>
      <c r="G79" s="12"/>
      <c r="H79" s="12"/>
    </row>
    <row r="80" spans="2:8">
      <c r="B80" s="12"/>
      <c r="C80" s="12"/>
      <c r="D80" s="12"/>
      <c r="E80" s="12"/>
      <c r="F80" s="13"/>
      <c r="G80" s="12"/>
      <c r="H80" s="12"/>
    </row>
    <row r="81" spans="2:8">
      <c r="B81" s="12"/>
      <c r="C81" s="12"/>
      <c r="D81" s="12"/>
      <c r="E81" s="12"/>
      <c r="F81" s="13"/>
      <c r="G81" s="12"/>
      <c r="H81" s="12"/>
    </row>
    <row r="82" spans="2:8">
      <c r="B82" s="12"/>
      <c r="C82" s="12"/>
      <c r="D82" s="12"/>
      <c r="E82" s="12"/>
      <c r="F82" s="13"/>
      <c r="G82" s="12"/>
      <c r="H82" s="12"/>
    </row>
    <row r="83" spans="2:8">
      <c r="B83" s="12"/>
      <c r="C83" s="12"/>
      <c r="D83" s="12"/>
      <c r="E83" s="12"/>
      <c r="F83" s="13"/>
      <c r="G83" s="12"/>
      <c r="H83" s="12"/>
    </row>
    <row r="84" spans="2:8">
      <c r="B84" s="12"/>
      <c r="C84" s="12"/>
      <c r="D84" s="12"/>
      <c r="E84" s="12"/>
      <c r="F84" s="13"/>
      <c r="G84" s="12"/>
      <c r="H84" s="12"/>
    </row>
    <row r="85" spans="2:8">
      <c r="B85" s="12"/>
      <c r="C85" s="12"/>
      <c r="D85" s="12"/>
      <c r="E85" s="12"/>
      <c r="F85" s="13"/>
      <c r="G85" s="12"/>
      <c r="H85" s="12"/>
    </row>
    <row r="86" spans="2:8">
      <c r="B86" s="12"/>
      <c r="C86" s="12"/>
      <c r="D86" s="12"/>
      <c r="E86" s="12"/>
      <c r="F86" s="13"/>
      <c r="G86" s="12"/>
      <c r="H86" s="12"/>
    </row>
    <row r="87" spans="2:8">
      <c r="B87" s="12"/>
      <c r="C87" s="12"/>
      <c r="D87" s="12"/>
      <c r="E87" s="12"/>
      <c r="F87" s="13"/>
      <c r="G87" s="12"/>
      <c r="H87" s="12"/>
    </row>
    <row r="88" spans="2:8">
      <c r="B88" s="12"/>
      <c r="C88" s="12"/>
      <c r="D88" s="12"/>
      <c r="E88" s="12"/>
      <c r="F88" s="13"/>
      <c r="G88" s="12"/>
      <c r="H88" s="12"/>
    </row>
    <row r="89" spans="2:8">
      <c r="B89" s="12"/>
      <c r="C89" s="12"/>
      <c r="D89" s="12"/>
      <c r="E89" s="12"/>
      <c r="F89" s="13"/>
      <c r="G89" s="12"/>
      <c r="H89" s="12"/>
    </row>
    <row r="90" spans="2:8">
      <c r="B90" s="12"/>
      <c r="C90" s="12"/>
      <c r="D90" s="12"/>
      <c r="E90" s="12"/>
      <c r="F90" s="13"/>
      <c r="G90" s="12"/>
      <c r="H90" s="12"/>
    </row>
    <row r="91" spans="2:8">
      <c r="B91" s="12"/>
      <c r="C91" s="12"/>
      <c r="D91" s="12"/>
      <c r="E91" s="12"/>
      <c r="F91" s="13"/>
      <c r="G91" s="12"/>
      <c r="H91" s="12"/>
    </row>
    <row r="92" spans="2:8">
      <c r="B92" s="12"/>
      <c r="C92" s="12"/>
      <c r="D92" s="12"/>
      <c r="E92" s="12"/>
      <c r="F92" s="13"/>
      <c r="G92" s="12"/>
      <c r="H92" s="12"/>
    </row>
    <row r="93" spans="2:8">
      <c r="B93" s="12"/>
      <c r="C93" s="12"/>
      <c r="D93" s="12"/>
      <c r="E93" s="12"/>
      <c r="F93" s="13"/>
      <c r="G93" s="12"/>
      <c r="H93" s="12"/>
    </row>
    <row r="94" spans="2:8">
      <c r="B94" s="12"/>
      <c r="C94" s="12"/>
      <c r="D94" s="12"/>
      <c r="E94" s="12"/>
      <c r="F94" s="13"/>
      <c r="G94" s="12"/>
      <c r="H94" s="12"/>
    </row>
    <row r="95" spans="2:8">
      <c r="B95" s="12"/>
      <c r="C95" s="12"/>
      <c r="D95" s="12"/>
      <c r="E95" s="12"/>
      <c r="F95" s="13"/>
      <c r="G95" s="12"/>
      <c r="H95" s="12"/>
    </row>
    <row r="96" spans="2:8">
      <c r="B96" s="12"/>
      <c r="C96" s="12"/>
      <c r="D96" s="12"/>
      <c r="E96" s="12"/>
      <c r="F96" s="13"/>
      <c r="G96" s="12"/>
      <c r="H96" s="12"/>
    </row>
    <row r="97" spans="2:8">
      <c r="B97" s="12"/>
      <c r="C97" s="12"/>
      <c r="D97" s="12"/>
      <c r="E97" s="12"/>
      <c r="F97" s="13"/>
      <c r="G97" s="12"/>
      <c r="H97" s="12"/>
    </row>
    <row r="98" spans="2:8">
      <c r="B98" s="12"/>
      <c r="C98" s="12"/>
      <c r="D98" s="12"/>
      <c r="E98" s="12"/>
      <c r="F98" s="13"/>
      <c r="G98" s="12"/>
      <c r="H98" s="12"/>
    </row>
    <row r="99" spans="2:8">
      <c r="B99" s="12"/>
      <c r="C99" s="12"/>
      <c r="D99" s="12"/>
      <c r="E99" s="12"/>
      <c r="F99" s="13"/>
      <c r="G99" s="12"/>
      <c r="H99" s="12"/>
    </row>
    <row r="100" spans="2:8">
      <c r="B100" s="12"/>
      <c r="C100" s="12"/>
      <c r="D100" s="12"/>
      <c r="E100" s="12"/>
      <c r="F100" s="13"/>
      <c r="G100" s="12"/>
      <c r="H100" s="12"/>
    </row>
    <row r="101" spans="2:8">
      <c r="B101" s="12"/>
      <c r="C101" s="12"/>
      <c r="D101" s="12"/>
      <c r="E101" s="12"/>
      <c r="F101" s="13"/>
      <c r="G101" s="12"/>
      <c r="H101" s="12"/>
    </row>
    <row r="102" spans="2:8">
      <c r="B102" s="12"/>
      <c r="C102" s="12"/>
      <c r="D102" s="12"/>
      <c r="E102" s="12"/>
      <c r="F102" s="13"/>
      <c r="G102" s="12"/>
      <c r="H102" s="12"/>
    </row>
    <row r="103" spans="2:8">
      <c r="B103" s="12"/>
      <c r="C103" s="12"/>
      <c r="D103" s="12"/>
      <c r="E103" s="12"/>
      <c r="F103" s="13"/>
      <c r="G103" s="12"/>
      <c r="H103" s="12"/>
    </row>
    <row r="104" spans="2:8">
      <c r="B104" s="12"/>
      <c r="C104" s="12"/>
      <c r="D104" s="12"/>
      <c r="E104" s="12"/>
      <c r="F104" s="13"/>
      <c r="G104" s="12"/>
      <c r="H104" s="12"/>
    </row>
    <row r="105" spans="2:8">
      <c r="B105" s="12"/>
      <c r="C105" s="12"/>
      <c r="D105" s="12"/>
      <c r="E105" s="12"/>
      <c r="F105" s="13"/>
      <c r="G105" s="12"/>
      <c r="H105" s="12"/>
    </row>
    <row r="106" spans="2:8">
      <c r="B106" s="12"/>
      <c r="C106" s="12"/>
      <c r="D106" s="12"/>
      <c r="E106" s="12"/>
      <c r="F106" s="13"/>
      <c r="G106" s="12"/>
      <c r="H106" s="12"/>
    </row>
    <row r="107" spans="2:8">
      <c r="B107" s="12"/>
      <c r="C107" s="12"/>
      <c r="D107" s="12"/>
      <c r="E107" s="12"/>
      <c r="F107" s="13"/>
      <c r="G107" s="12"/>
      <c r="H107" s="12"/>
    </row>
    <row r="108" spans="2:8">
      <c r="B108" s="12"/>
      <c r="C108" s="12"/>
      <c r="D108" s="12"/>
      <c r="E108" s="12"/>
      <c r="F108" s="13"/>
      <c r="G108" s="12"/>
      <c r="H108" s="12"/>
    </row>
    <row r="109" spans="2:8">
      <c r="B109" s="12"/>
      <c r="C109" s="12"/>
      <c r="D109" s="12"/>
      <c r="E109" s="12"/>
      <c r="F109" s="13"/>
      <c r="G109" s="12"/>
      <c r="H109" s="12"/>
    </row>
    <row r="110" spans="2:8">
      <c r="B110" s="12"/>
      <c r="C110" s="12"/>
      <c r="D110" s="12"/>
      <c r="E110" s="12"/>
      <c r="F110" s="13"/>
      <c r="G110" s="12"/>
      <c r="H110" s="12"/>
    </row>
    <row r="111" spans="2:8">
      <c r="B111" s="12"/>
      <c r="C111" s="12"/>
      <c r="D111" s="12"/>
      <c r="E111" s="12"/>
      <c r="F111" s="13"/>
      <c r="G111" s="12"/>
      <c r="H111" s="12"/>
    </row>
    <row r="112" spans="2:8">
      <c r="B112" s="12"/>
      <c r="C112" s="12"/>
      <c r="D112" s="12"/>
      <c r="E112" s="12"/>
      <c r="F112" s="13"/>
      <c r="G112" s="12"/>
      <c r="H112" s="12"/>
    </row>
    <row r="113" spans="2:8">
      <c r="B113" s="12"/>
      <c r="C113" s="12"/>
      <c r="D113" s="12"/>
      <c r="E113" s="12"/>
      <c r="F113" s="13"/>
      <c r="G113" s="12"/>
      <c r="H113" s="12"/>
    </row>
    <row r="114" spans="2:8">
      <c r="B114" s="12"/>
      <c r="C114" s="12"/>
      <c r="D114" s="12"/>
      <c r="E114" s="12"/>
      <c r="F114" s="13"/>
      <c r="G114" s="12"/>
      <c r="H114" s="12"/>
    </row>
    <row r="115" spans="2:8">
      <c r="B115" s="12"/>
      <c r="C115" s="12"/>
      <c r="D115" s="12"/>
      <c r="E115" s="12"/>
      <c r="F115" s="13"/>
      <c r="G115" s="12"/>
      <c r="H115" s="12"/>
    </row>
    <row r="116" spans="2:8">
      <c r="B116" s="12"/>
      <c r="C116" s="12"/>
      <c r="D116" s="12"/>
      <c r="E116" s="12"/>
      <c r="F116" s="13"/>
      <c r="G116" s="12"/>
      <c r="H116" s="12"/>
    </row>
    <row r="117" spans="2:8">
      <c r="B117" s="12"/>
      <c r="C117" s="12"/>
      <c r="D117" s="12"/>
      <c r="E117" s="12"/>
      <c r="F117" s="13"/>
      <c r="G117" s="12"/>
      <c r="H117" s="12"/>
    </row>
    <row r="118" spans="2:8">
      <c r="B118" s="12"/>
      <c r="C118" s="12"/>
      <c r="D118" s="12"/>
      <c r="E118" s="12"/>
      <c r="F118" s="13"/>
      <c r="G118" s="12"/>
      <c r="H118" s="12"/>
    </row>
    <row r="119" spans="2:8">
      <c r="B119" s="12"/>
      <c r="C119" s="12"/>
      <c r="D119" s="12"/>
      <c r="E119" s="12"/>
      <c r="F119" s="13"/>
      <c r="G119" s="12"/>
      <c r="H119" s="12"/>
    </row>
    <row r="120" spans="2:8">
      <c r="B120" s="12"/>
      <c r="C120" s="12"/>
      <c r="D120" s="12"/>
      <c r="E120" s="12"/>
      <c r="F120" s="13"/>
      <c r="G120" s="12"/>
      <c r="H120" s="12"/>
    </row>
    <row r="121" spans="2:8">
      <c r="B121" s="12"/>
      <c r="C121" s="12"/>
      <c r="D121" s="12"/>
      <c r="E121" s="12"/>
      <c r="F121" s="13"/>
      <c r="G121" s="12"/>
      <c r="H121" s="12"/>
    </row>
    <row r="122" spans="2:8">
      <c r="B122" s="12"/>
      <c r="C122" s="12"/>
      <c r="D122" s="12"/>
      <c r="E122" s="12"/>
      <c r="F122" s="13"/>
      <c r="G122" s="12"/>
      <c r="H122" s="12"/>
    </row>
    <row r="123" spans="2:8">
      <c r="B123" s="12"/>
      <c r="C123" s="12"/>
      <c r="D123" s="12"/>
      <c r="E123" s="12"/>
      <c r="F123" s="13"/>
      <c r="G123" s="12"/>
      <c r="H123" s="12"/>
    </row>
    <row r="124" spans="2:8">
      <c r="B124" s="12"/>
      <c r="C124" s="12"/>
      <c r="D124" s="12"/>
      <c r="E124" s="12"/>
      <c r="F124" s="13"/>
      <c r="G124" s="12"/>
      <c r="H124" s="12"/>
    </row>
    <row r="125" spans="2:8">
      <c r="B125" s="12"/>
      <c r="C125" s="12"/>
      <c r="D125" s="12"/>
      <c r="E125" s="12"/>
      <c r="F125" s="13"/>
      <c r="G125" s="12"/>
      <c r="H125" s="12"/>
    </row>
    <row r="126" spans="2:8">
      <c r="B126" s="12"/>
      <c r="C126" s="12"/>
      <c r="D126" s="12"/>
      <c r="E126" s="12"/>
      <c r="F126" s="13"/>
      <c r="G126" s="12"/>
      <c r="H126" s="12"/>
    </row>
    <row r="127" spans="2:8">
      <c r="B127" s="12"/>
      <c r="C127" s="12"/>
      <c r="D127" s="12"/>
      <c r="E127" s="12"/>
      <c r="F127" s="13"/>
      <c r="G127" s="12"/>
      <c r="H127" s="12"/>
    </row>
    <row r="128" spans="2:8">
      <c r="B128" s="12"/>
      <c r="C128" s="12"/>
      <c r="D128" s="12"/>
      <c r="E128" s="12"/>
      <c r="F128" s="13"/>
      <c r="G128" s="12"/>
      <c r="H128" s="12"/>
    </row>
    <row r="129" spans="2:8">
      <c r="B129" s="12"/>
      <c r="C129" s="12"/>
      <c r="D129" s="12"/>
      <c r="E129" s="12"/>
      <c r="F129" s="13"/>
      <c r="G129" s="12"/>
      <c r="H129" s="12"/>
    </row>
    <row r="130" spans="2:8">
      <c r="B130" s="12"/>
      <c r="C130" s="12"/>
      <c r="D130" s="12"/>
      <c r="E130" s="12"/>
      <c r="F130" s="13"/>
      <c r="G130" s="12"/>
      <c r="H130" s="12"/>
    </row>
    <row r="131" spans="2:8">
      <c r="B131" s="12"/>
      <c r="C131" s="12"/>
      <c r="D131" s="12"/>
      <c r="E131" s="12"/>
      <c r="F131" s="13"/>
      <c r="G131" s="12"/>
      <c r="H131" s="12"/>
    </row>
    <row r="132" spans="2:8">
      <c r="B132" s="12"/>
      <c r="C132" s="12"/>
      <c r="D132" s="12"/>
      <c r="E132" s="12"/>
      <c r="F132" s="13"/>
      <c r="G132" s="12"/>
      <c r="H132" s="12"/>
    </row>
    <row r="133" spans="2:8">
      <c r="B133" s="12"/>
      <c r="C133" s="12"/>
      <c r="D133" s="12"/>
      <c r="E133" s="12"/>
      <c r="F133" s="13"/>
      <c r="G133" s="12"/>
      <c r="H133" s="12"/>
    </row>
    <row r="134" spans="2:8">
      <c r="B134" s="12"/>
      <c r="C134" s="12"/>
      <c r="D134" s="12"/>
      <c r="E134" s="12"/>
      <c r="F134" s="13"/>
      <c r="G134" s="12"/>
      <c r="H134" s="12"/>
    </row>
    <row r="135" spans="2:8">
      <c r="B135" s="12"/>
      <c r="C135" s="12"/>
      <c r="D135" s="12"/>
      <c r="E135" s="12"/>
      <c r="F135" s="13"/>
      <c r="G135" s="12"/>
      <c r="H135" s="12"/>
    </row>
    <row r="136" spans="2:8">
      <c r="B136" s="12"/>
      <c r="C136" s="12"/>
      <c r="D136" s="12"/>
      <c r="E136" s="12"/>
      <c r="F136" s="13"/>
      <c r="G136" s="12"/>
      <c r="H136" s="12"/>
    </row>
    <row r="137" spans="2:8">
      <c r="B137" s="12"/>
      <c r="C137" s="12"/>
      <c r="D137" s="12"/>
      <c r="E137" s="12"/>
      <c r="F137" s="13"/>
      <c r="G137" s="12"/>
      <c r="H137" s="12"/>
    </row>
    <row r="138" spans="2:8">
      <c r="B138" s="12"/>
      <c r="C138" s="12"/>
      <c r="D138" s="12"/>
      <c r="E138" s="12"/>
      <c r="F138" s="13"/>
      <c r="G138" s="12"/>
      <c r="H138" s="12"/>
    </row>
    <row r="139" spans="2:8">
      <c r="B139" s="12"/>
      <c r="C139" s="12"/>
      <c r="D139" s="12"/>
      <c r="E139" s="12"/>
      <c r="F139" s="13"/>
      <c r="G139" s="12"/>
      <c r="H139" s="12"/>
    </row>
    <row r="140" spans="2:8">
      <c r="B140" s="12"/>
      <c r="C140" s="12"/>
      <c r="D140" s="12"/>
      <c r="E140" s="12"/>
      <c r="F140" s="13"/>
      <c r="G140" s="12"/>
      <c r="H140" s="12"/>
    </row>
    <row r="141" spans="2:8">
      <c r="B141" s="12"/>
      <c r="C141" s="12"/>
      <c r="D141" s="12"/>
      <c r="E141" s="12"/>
      <c r="F141" s="13"/>
      <c r="G141" s="12"/>
      <c r="H141" s="12"/>
    </row>
    <row r="142" spans="2:8">
      <c r="B142" s="12"/>
      <c r="C142" s="12"/>
      <c r="D142" s="12"/>
      <c r="E142" s="12"/>
      <c r="F142" s="13"/>
      <c r="G142" s="12"/>
      <c r="H142" s="12"/>
    </row>
    <row r="143" spans="2:8">
      <c r="B143" s="12"/>
      <c r="C143" s="12"/>
      <c r="D143" s="12"/>
      <c r="E143" s="12"/>
      <c r="F143" s="13"/>
      <c r="G143" s="12"/>
      <c r="H143" s="12"/>
    </row>
    <row r="144" spans="2:8">
      <c r="B144" s="12"/>
      <c r="C144" s="12"/>
      <c r="D144" s="12"/>
      <c r="E144" s="12"/>
      <c r="F144" s="13"/>
      <c r="G144" s="12"/>
      <c r="H144" s="12"/>
    </row>
    <row r="145" spans="2:8">
      <c r="B145" s="12"/>
      <c r="C145" s="12"/>
      <c r="D145" s="12"/>
      <c r="E145" s="12"/>
      <c r="F145" s="13"/>
      <c r="G145" s="12"/>
      <c r="H145" s="12"/>
    </row>
    <row r="146" spans="2:8">
      <c r="B146" s="12"/>
      <c r="C146" s="12"/>
      <c r="D146" s="12"/>
      <c r="E146" s="12"/>
      <c r="F146" s="13"/>
      <c r="G146" s="12"/>
      <c r="H146" s="12"/>
    </row>
    <row r="147" spans="2:8">
      <c r="B147" s="12"/>
      <c r="C147" s="12"/>
      <c r="D147" s="12"/>
      <c r="E147" s="12"/>
      <c r="F147" s="13"/>
      <c r="G147" s="12"/>
      <c r="H147" s="12"/>
    </row>
    <row r="148" spans="2:8">
      <c r="B148" s="12"/>
      <c r="C148" s="12"/>
      <c r="D148" s="12"/>
      <c r="E148" s="12"/>
      <c r="F148" s="13"/>
      <c r="G148" s="12"/>
      <c r="H148" s="12"/>
    </row>
    <row r="149" spans="2:8">
      <c r="B149" s="12"/>
      <c r="C149" s="12"/>
      <c r="D149" s="12"/>
      <c r="E149" s="12"/>
      <c r="F149" s="13"/>
      <c r="G149" s="12"/>
      <c r="H149" s="12"/>
    </row>
    <row r="150" spans="2:8">
      <c r="B150" s="12"/>
      <c r="C150" s="12"/>
      <c r="D150" s="12"/>
      <c r="E150" s="12"/>
      <c r="F150" s="13"/>
      <c r="G150" s="12"/>
      <c r="H150" s="12"/>
    </row>
    <row r="151" spans="2:8">
      <c r="B151" s="12"/>
      <c r="C151" s="12"/>
      <c r="D151" s="12"/>
      <c r="E151" s="12"/>
      <c r="F151" s="13"/>
      <c r="G151" s="12"/>
      <c r="H151" s="12"/>
    </row>
    <row r="152" spans="2:8">
      <c r="B152" s="12"/>
      <c r="C152" s="12"/>
      <c r="D152" s="12"/>
      <c r="E152" s="12"/>
      <c r="F152" s="13"/>
      <c r="G152" s="12"/>
      <c r="H152" s="12"/>
    </row>
    <row r="153" spans="2:8">
      <c r="B153" s="12"/>
      <c r="C153" s="12"/>
      <c r="D153" s="12"/>
      <c r="E153" s="12"/>
      <c r="F153" s="13"/>
      <c r="G153" s="12"/>
      <c r="H153" s="12"/>
    </row>
    <row r="154" spans="2:8">
      <c r="B154" s="12"/>
      <c r="C154" s="12"/>
      <c r="D154" s="12"/>
      <c r="E154" s="12"/>
      <c r="F154" s="13"/>
      <c r="G154" s="12"/>
      <c r="H154" s="12"/>
    </row>
    <row r="155" spans="2:8">
      <c r="B155" s="12"/>
      <c r="C155" s="12"/>
      <c r="D155" s="12"/>
      <c r="E155" s="12"/>
      <c r="F155" s="13"/>
      <c r="G155" s="12"/>
      <c r="H155" s="12"/>
    </row>
    <row r="156" spans="2:8">
      <c r="B156" s="12"/>
      <c r="C156" s="12"/>
      <c r="D156" s="12"/>
      <c r="E156" s="12"/>
      <c r="F156" s="13"/>
      <c r="G156" s="12"/>
      <c r="H156" s="12"/>
    </row>
    <row r="157" spans="2:8">
      <c r="B157" s="12"/>
      <c r="C157" s="12"/>
      <c r="D157" s="12"/>
      <c r="E157" s="12"/>
      <c r="F157" s="13"/>
      <c r="G157" s="12"/>
      <c r="H157" s="12"/>
    </row>
    <row r="158" spans="2:8">
      <c r="B158" s="12"/>
      <c r="C158" s="12"/>
      <c r="D158" s="12"/>
      <c r="E158" s="12"/>
      <c r="F158" s="13"/>
      <c r="G158" s="12"/>
      <c r="H158" s="12"/>
    </row>
    <row r="159" spans="2:8">
      <c r="B159" s="12"/>
      <c r="C159" s="12"/>
      <c r="D159" s="12"/>
      <c r="E159" s="12"/>
      <c r="F159" s="13"/>
      <c r="G159" s="12"/>
      <c r="H159" s="12"/>
    </row>
    <row r="160" spans="2:8">
      <c r="B160" s="12"/>
      <c r="C160" s="12"/>
      <c r="D160" s="12"/>
      <c r="E160" s="12"/>
      <c r="F160" s="13"/>
      <c r="G160" s="12"/>
      <c r="H160" s="12"/>
    </row>
    <row r="161" spans="2:8">
      <c r="B161" s="12"/>
      <c r="C161" s="12"/>
      <c r="D161" s="12"/>
      <c r="E161" s="12"/>
      <c r="F161" s="13"/>
      <c r="G161" s="12"/>
      <c r="H161" s="12"/>
    </row>
    <row r="162" spans="2:8">
      <c r="B162" s="12"/>
      <c r="C162" s="12"/>
      <c r="D162" s="12"/>
      <c r="E162" s="12"/>
      <c r="F162" s="13"/>
      <c r="G162" s="12"/>
      <c r="H162" s="12"/>
    </row>
    <row r="163" spans="2:8">
      <c r="B163" s="12"/>
      <c r="C163" s="12"/>
      <c r="D163" s="12"/>
      <c r="E163" s="12"/>
      <c r="F163" s="13"/>
      <c r="G163" s="12"/>
      <c r="H163" s="12"/>
    </row>
    <row r="164" spans="2:8">
      <c r="B164" s="12"/>
      <c r="C164" s="12"/>
      <c r="D164" s="12"/>
      <c r="E164" s="12"/>
      <c r="F164" s="13"/>
      <c r="G164" s="12"/>
      <c r="H164" s="12"/>
    </row>
    <row r="165" spans="2:8">
      <c r="B165" s="12"/>
      <c r="C165" s="12"/>
      <c r="D165" s="12"/>
      <c r="E165" s="12"/>
      <c r="F165" s="13"/>
      <c r="G165" s="12"/>
      <c r="H165" s="12"/>
    </row>
    <row r="166" spans="2:8">
      <c r="B166" s="12"/>
      <c r="C166" s="12"/>
      <c r="D166" s="12"/>
      <c r="E166" s="12"/>
      <c r="F166" s="13"/>
      <c r="G166" s="12"/>
      <c r="H166" s="12"/>
    </row>
    <row r="167" spans="2:8">
      <c r="B167" s="12"/>
      <c r="C167" s="12"/>
      <c r="D167" s="12"/>
      <c r="E167" s="12"/>
      <c r="F167" s="13"/>
      <c r="G167" s="12"/>
      <c r="H167" s="12"/>
    </row>
    <row r="168" spans="2:8">
      <c r="B168" s="12"/>
      <c r="C168" s="12"/>
      <c r="D168" s="12"/>
      <c r="E168" s="12"/>
      <c r="F168" s="13"/>
      <c r="G168" s="12"/>
      <c r="H168" s="12"/>
    </row>
    <row r="169" spans="2:8">
      <c r="B169" s="12"/>
      <c r="C169" s="12"/>
      <c r="D169" s="12"/>
      <c r="E169" s="12"/>
      <c r="F169" s="13"/>
      <c r="G169" s="12"/>
      <c r="H169" s="12"/>
    </row>
    <row r="170" spans="2:8">
      <c r="B170" s="12"/>
      <c r="C170" s="12"/>
      <c r="D170" s="12"/>
      <c r="E170" s="12"/>
      <c r="F170" s="13"/>
      <c r="G170" s="12"/>
      <c r="H170" s="12"/>
    </row>
    <row r="171" spans="2:8">
      <c r="B171" s="12"/>
      <c r="C171" s="12"/>
      <c r="D171" s="12"/>
      <c r="E171" s="12"/>
      <c r="F171" s="13"/>
      <c r="G171" s="12"/>
      <c r="H171" s="12"/>
    </row>
    <row r="172" spans="2:8">
      <c r="B172" s="12"/>
      <c r="C172" s="12"/>
      <c r="D172" s="12"/>
      <c r="E172" s="12"/>
      <c r="F172" s="13"/>
      <c r="G172" s="12"/>
      <c r="H172" s="12"/>
    </row>
    <row r="173" spans="2:8">
      <c r="B173" s="12"/>
      <c r="C173" s="12"/>
      <c r="D173" s="12"/>
      <c r="E173" s="12"/>
      <c r="F173" s="13"/>
      <c r="G173" s="12"/>
      <c r="H173" s="12"/>
    </row>
    <row r="174" spans="2:8">
      <c r="B174" s="12"/>
      <c r="C174" s="12"/>
      <c r="D174" s="12"/>
      <c r="E174" s="12"/>
      <c r="F174" s="13"/>
      <c r="G174" s="12"/>
      <c r="H174" s="12"/>
    </row>
    <row r="175" spans="2:8">
      <c r="B175" s="12"/>
      <c r="C175" s="12"/>
      <c r="D175" s="12"/>
      <c r="E175" s="12"/>
      <c r="F175" s="13"/>
      <c r="G175" s="12"/>
      <c r="H175" s="12"/>
    </row>
    <row r="176" spans="2:8">
      <c r="B176" s="12"/>
      <c r="C176" s="12"/>
      <c r="D176" s="12"/>
      <c r="E176" s="12"/>
      <c r="F176" s="13"/>
      <c r="G176" s="12"/>
      <c r="H176" s="12"/>
    </row>
    <row r="177" spans="2:8">
      <c r="B177" s="12"/>
      <c r="C177" s="12"/>
      <c r="D177" s="12"/>
      <c r="E177" s="12"/>
      <c r="F177" s="13"/>
      <c r="G177" s="12"/>
      <c r="H177" s="12"/>
    </row>
    <row r="178" spans="2:8">
      <c r="B178" s="12"/>
      <c r="C178" s="12"/>
      <c r="D178" s="12"/>
      <c r="E178" s="12"/>
      <c r="F178" s="13"/>
      <c r="G178" s="12"/>
      <c r="H178" s="12"/>
    </row>
    <row r="179" spans="2:8">
      <c r="B179" s="12"/>
      <c r="C179" s="12"/>
      <c r="D179" s="12"/>
      <c r="E179" s="12"/>
      <c r="F179" s="13"/>
      <c r="G179" s="12"/>
      <c r="H179" s="12"/>
    </row>
    <row r="180" spans="2:8">
      <c r="B180" s="12"/>
      <c r="C180" s="12"/>
      <c r="D180" s="12"/>
      <c r="E180" s="12"/>
      <c r="F180" s="13"/>
      <c r="G180" s="12"/>
      <c r="H180" s="12"/>
    </row>
    <row r="181" spans="2:8">
      <c r="B181" s="12"/>
      <c r="C181" s="12"/>
      <c r="D181" s="12"/>
      <c r="E181" s="12"/>
      <c r="F181" s="13"/>
      <c r="G181" s="12"/>
      <c r="H181" s="12"/>
    </row>
    <row r="182" spans="2:8">
      <c r="B182" s="12"/>
      <c r="C182" s="12"/>
      <c r="D182" s="12"/>
      <c r="E182" s="12"/>
      <c r="F182" s="13"/>
      <c r="G182" s="12"/>
      <c r="H182" s="12"/>
    </row>
    <row r="183" spans="2:8">
      <c r="B183" s="12"/>
      <c r="C183" s="12"/>
      <c r="D183" s="12"/>
      <c r="E183" s="12"/>
      <c r="F183" s="13"/>
      <c r="G183" s="12"/>
      <c r="H183" s="12"/>
    </row>
    <row r="184" spans="2:8">
      <c r="B184" s="12"/>
      <c r="C184" s="12"/>
      <c r="D184" s="12"/>
      <c r="E184" s="12"/>
      <c r="F184" s="13"/>
      <c r="G184" s="12"/>
      <c r="H184" s="12"/>
    </row>
    <row r="185" spans="2:8">
      <c r="B185" s="12"/>
      <c r="C185" s="12"/>
      <c r="D185" s="12"/>
      <c r="E185" s="12"/>
      <c r="F185" s="13"/>
      <c r="G185" s="12"/>
      <c r="H185" s="12"/>
    </row>
    <row r="186" spans="2:8">
      <c r="B186" s="12"/>
      <c r="C186" s="12"/>
      <c r="D186" s="12"/>
      <c r="E186" s="12"/>
      <c r="F186" s="13"/>
      <c r="G186" s="12"/>
      <c r="H186" s="12"/>
    </row>
    <row r="187" spans="2:8">
      <c r="B187" s="12"/>
      <c r="C187" s="12"/>
      <c r="D187" s="12"/>
      <c r="E187" s="12"/>
      <c r="F187" s="13"/>
      <c r="G187" s="12"/>
      <c r="H187" s="12"/>
    </row>
    <row r="188" spans="2:8">
      <c r="B188" s="12"/>
      <c r="C188" s="12"/>
      <c r="D188" s="12"/>
      <c r="E188" s="12"/>
      <c r="F188" s="13"/>
      <c r="G188" s="12"/>
      <c r="H188" s="12"/>
    </row>
    <row r="189" spans="2:8">
      <c r="B189" s="12"/>
      <c r="C189" s="12"/>
      <c r="D189" s="12"/>
      <c r="E189" s="12"/>
      <c r="F189" s="13"/>
      <c r="G189" s="12"/>
      <c r="H189" s="12"/>
    </row>
    <row r="190" spans="2:8">
      <c r="B190" s="12"/>
      <c r="C190" s="12"/>
      <c r="D190" s="12"/>
      <c r="E190" s="12"/>
      <c r="F190" s="13"/>
      <c r="G190" s="12"/>
      <c r="H190" s="12"/>
    </row>
    <row r="191" spans="2:8">
      <c r="B191" s="12"/>
      <c r="C191" s="12"/>
      <c r="D191" s="12"/>
      <c r="E191" s="12"/>
      <c r="F191" s="13"/>
      <c r="G191" s="12"/>
      <c r="H191" s="12"/>
    </row>
    <row r="192" spans="2:8">
      <c r="B192" s="12"/>
      <c r="C192" s="12"/>
      <c r="D192" s="12"/>
      <c r="E192" s="12"/>
      <c r="F192" s="13"/>
      <c r="G192" s="12"/>
      <c r="H192" s="12"/>
    </row>
    <row r="193" spans="2:8">
      <c r="B193" s="12"/>
      <c r="C193" s="12"/>
      <c r="D193" s="12"/>
      <c r="E193" s="12"/>
      <c r="F193" s="13"/>
      <c r="G193" s="12"/>
      <c r="H193" s="12"/>
    </row>
    <row r="194" spans="2:8">
      <c r="B194" s="12"/>
      <c r="C194" s="12"/>
      <c r="D194" s="12"/>
      <c r="E194" s="12"/>
      <c r="F194" s="13"/>
      <c r="G194" s="12"/>
      <c r="H194" s="12"/>
    </row>
    <row r="195" spans="2:8">
      <c r="B195" s="12"/>
      <c r="C195" s="12"/>
      <c r="D195" s="12"/>
      <c r="E195" s="12"/>
      <c r="F195" s="13"/>
      <c r="G195" s="12"/>
      <c r="H195" s="12"/>
    </row>
    <row r="196" spans="2:8">
      <c r="B196" s="12"/>
      <c r="C196" s="12"/>
      <c r="D196" s="12"/>
      <c r="E196" s="12"/>
      <c r="F196" s="13"/>
      <c r="G196" s="12"/>
      <c r="H196" s="12"/>
    </row>
    <row r="197" spans="2:8">
      <c r="B197" s="12"/>
      <c r="C197" s="12"/>
      <c r="D197" s="12"/>
      <c r="E197" s="12"/>
      <c r="F197" s="13"/>
      <c r="G197" s="12"/>
      <c r="H197" s="12"/>
    </row>
    <row r="198" spans="2:8">
      <c r="B198" s="12"/>
      <c r="C198" s="12"/>
      <c r="D198" s="12"/>
      <c r="E198" s="12"/>
      <c r="F198" s="13"/>
      <c r="G198" s="12"/>
      <c r="H198" s="12"/>
    </row>
    <row r="199" spans="2:8">
      <c r="B199" s="12"/>
      <c r="C199" s="12"/>
      <c r="D199" s="12"/>
      <c r="E199" s="12"/>
      <c r="F199" s="13"/>
      <c r="G199" s="12"/>
      <c r="H199" s="12"/>
    </row>
    <row r="200" spans="2:8">
      <c r="B200" s="12"/>
      <c r="C200" s="12"/>
      <c r="D200" s="12"/>
      <c r="E200" s="12"/>
      <c r="F200" s="13"/>
      <c r="G200" s="12"/>
      <c r="H200" s="12"/>
    </row>
    <row r="201" spans="2:8">
      <c r="B201" s="12"/>
      <c r="C201" s="12"/>
      <c r="D201" s="12"/>
      <c r="E201" s="12"/>
      <c r="F201" s="13"/>
      <c r="G201" s="12"/>
      <c r="H201" s="12"/>
    </row>
    <row r="202" spans="2:8">
      <c r="B202" s="12"/>
      <c r="C202" s="12"/>
      <c r="D202" s="12"/>
      <c r="E202" s="12"/>
      <c r="F202" s="13"/>
      <c r="G202" s="12"/>
      <c r="H202" s="12"/>
    </row>
    <row r="203" spans="2:8">
      <c r="B203" s="12"/>
      <c r="C203" s="12"/>
      <c r="D203" s="12"/>
      <c r="E203" s="12"/>
      <c r="F203" s="13"/>
      <c r="G203" s="12"/>
      <c r="H203" s="12"/>
    </row>
    <row r="204" spans="2:8">
      <c r="B204" s="12"/>
      <c r="C204" s="12"/>
      <c r="D204" s="12"/>
      <c r="E204" s="12"/>
      <c r="F204" s="13"/>
      <c r="G204" s="12"/>
      <c r="H204" s="12"/>
    </row>
    <row r="205" spans="2:8">
      <c r="B205" s="12"/>
      <c r="C205" s="12"/>
      <c r="D205" s="12"/>
      <c r="E205" s="12"/>
      <c r="F205" s="13"/>
      <c r="G205" s="12"/>
      <c r="H205" s="12"/>
    </row>
    <row r="206" spans="2:8">
      <c r="B206" s="12"/>
      <c r="C206" s="12"/>
      <c r="D206" s="12"/>
      <c r="E206" s="12"/>
      <c r="F206" s="13"/>
      <c r="G206" s="12"/>
      <c r="H206" s="12"/>
    </row>
    <row r="207" spans="2:8">
      <c r="B207" s="12"/>
      <c r="C207" s="12"/>
      <c r="D207" s="12"/>
      <c r="E207" s="12"/>
      <c r="F207" s="13"/>
      <c r="G207" s="12"/>
      <c r="H207" s="12"/>
    </row>
    <row r="208" spans="2:8">
      <c r="B208" s="12"/>
      <c r="C208" s="12"/>
      <c r="D208" s="12"/>
      <c r="E208" s="12"/>
      <c r="F208" s="13"/>
      <c r="G208" s="12"/>
      <c r="H208" s="12"/>
    </row>
    <row r="209" spans="2:8">
      <c r="B209" s="12"/>
      <c r="C209" s="12"/>
      <c r="D209" s="12"/>
      <c r="E209" s="12"/>
      <c r="F209" s="13"/>
      <c r="G209" s="12"/>
      <c r="H209" s="12"/>
    </row>
    <row r="210" spans="2:8">
      <c r="B210" s="12"/>
      <c r="C210" s="12"/>
      <c r="D210" s="12"/>
      <c r="E210" s="12"/>
      <c r="F210" s="13"/>
      <c r="G210" s="12"/>
      <c r="H210" s="12"/>
    </row>
    <row r="211" spans="2:8">
      <c r="B211" s="12"/>
      <c r="C211" s="12"/>
      <c r="D211" s="12"/>
      <c r="E211" s="12"/>
      <c r="F211" s="13"/>
      <c r="G211" s="12"/>
      <c r="H211" s="12"/>
    </row>
    <row r="212" spans="2:8">
      <c r="B212" s="12"/>
      <c r="C212" s="12"/>
      <c r="D212" s="12"/>
      <c r="E212" s="12"/>
      <c r="F212" s="13"/>
      <c r="G212" s="12"/>
      <c r="H212" s="12"/>
    </row>
    <row r="213" spans="2:8">
      <c r="B213" s="12"/>
      <c r="C213" s="12"/>
      <c r="D213" s="12"/>
      <c r="E213" s="12"/>
      <c r="F213" s="13"/>
      <c r="G213" s="12"/>
      <c r="H213" s="12"/>
    </row>
    <row r="214" spans="2:8">
      <c r="B214" s="12"/>
      <c r="C214" s="12"/>
      <c r="D214" s="12"/>
      <c r="E214" s="12"/>
      <c r="F214" s="13"/>
      <c r="G214" s="12"/>
      <c r="H214" s="12"/>
    </row>
    <row r="215" spans="2:8">
      <c r="B215" s="12"/>
      <c r="C215" s="12"/>
      <c r="D215" s="12"/>
      <c r="E215" s="12"/>
      <c r="F215" s="13"/>
      <c r="G215" s="12"/>
      <c r="H215" s="12"/>
    </row>
    <row r="216" spans="2:8">
      <c r="B216" s="12"/>
      <c r="C216" s="12"/>
      <c r="D216" s="12"/>
      <c r="E216" s="12"/>
      <c r="F216" s="13"/>
      <c r="G216" s="12"/>
      <c r="H216" s="12"/>
    </row>
    <row r="217" spans="2:8">
      <c r="B217" s="12"/>
      <c r="C217" s="12"/>
      <c r="D217" s="12"/>
      <c r="E217" s="12"/>
      <c r="F217" s="13"/>
      <c r="G217" s="12"/>
      <c r="H217" s="12"/>
    </row>
    <row r="218" spans="2:8">
      <c r="B218" s="12"/>
      <c r="C218" s="12"/>
      <c r="D218" s="12"/>
      <c r="E218" s="12"/>
      <c r="F218" s="13"/>
      <c r="G218" s="12"/>
      <c r="H218" s="12"/>
    </row>
    <row r="219" spans="2:8">
      <c r="B219" s="12"/>
      <c r="C219" s="12"/>
      <c r="D219" s="12"/>
      <c r="E219" s="12"/>
      <c r="F219" s="13"/>
      <c r="G219" s="12"/>
      <c r="H219" s="12"/>
    </row>
    <row r="220" spans="2:8">
      <c r="B220" s="12"/>
      <c r="C220" s="12"/>
      <c r="D220" s="12"/>
      <c r="E220" s="12"/>
      <c r="F220" s="13"/>
      <c r="G220" s="12"/>
      <c r="H220" s="12"/>
    </row>
    <row r="221" spans="2:8">
      <c r="B221" s="12"/>
      <c r="C221" s="12"/>
      <c r="D221" s="12"/>
      <c r="E221" s="12"/>
      <c r="F221" s="13"/>
      <c r="G221" s="12"/>
      <c r="H221" s="12"/>
    </row>
    <row r="222" spans="2:8">
      <c r="B222" s="12"/>
      <c r="C222" s="12"/>
      <c r="D222" s="12"/>
      <c r="E222" s="12"/>
      <c r="F222" s="13"/>
      <c r="G222" s="12"/>
      <c r="H222" s="12"/>
    </row>
    <row r="223" spans="2:8">
      <c r="B223" s="12"/>
      <c r="C223" s="12"/>
      <c r="D223" s="12"/>
      <c r="E223" s="12"/>
      <c r="F223" s="13"/>
      <c r="G223" s="12"/>
      <c r="H223" s="12"/>
    </row>
    <row r="224" spans="2:8">
      <c r="B224" s="12"/>
      <c r="C224" s="12"/>
      <c r="D224" s="12"/>
      <c r="E224" s="12"/>
      <c r="F224" s="13"/>
      <c r="G224" s="12"/>
      <c r="H224" s="12"/>
    </row>
    <row r="225" spans="2:8">
      <c r="B225" s="12"/>
      <c r="C225" s="12"/>
      <c r="D225" s="12"/>
      <c r="E225" s="12"/>
      <c r="F225" s="13"/>
      <c r="G225" s="12"/>
      <c r="H225" s="12"/>
    </row>
    <row r="226" spans="2:8">
      <c r="B226" s="12"/>
      <c r="C226" s="12"/>
      <c r="D226" s="12"/>
      <c r="E226" s="12"/>
      <c r="F226" s="13"/>
      <c r="G226" s="12"/>
      <c r="H226" s="12"/>
    </row>
    <row r="227" spans="2:8">
      <c r="B227" s="12"/>
      <c r="C227" s="12"/>
      <c r="D227" s="12"/>
      <c r="E227" s="12"/>
      <c r="F227" s="13"/>
      <c r="G227" s="12"/>
      <c r="H227" s="12"/>
    </row>
    <row r="228" spans="2:8">
      <c r="B228" s="12"/>
      <c r="C228" s="12"/>
      <c r="D228" s="12"/>
      <c r="E228" s="12"/>
      <c r="F228" s="13"/>
      <c r="G228" s="12"/>
      <c r="H228" s="12"/>
    </row>
    <row r="229" spans="2:8">
      <c r="B229" s="12"/>
      <c r="C229" s="12"/>
      <c r="D229" s="12"/>
      <c r="E229" s="12"/>
      <c r="F229" s="13"/>
      <c r="G229" s="12"/>
      <c r="H229" s="12"/>
    </row>
    <row r="230" spans="2:8">
      <c r="B230" s="12"/>
      <c r="C230" s="12"/>
      <c r="D230" s="12"/>
      <c r="E230" s="12"/>
      <c r="F230" s="13"/>
      <c r="G230" s="12"/>
      <c r="H230" s="12"/>
    </row>
    <row r="231" spans="2:8">
      <c r="B231" s="12"/>
      <c r="C231" s="12"/>
      <c r="D231" s="12"/>
      <c r="E231" s="12"/>
      <c r="F231" s="13"/>
      <c r="G231" s="12"/>
      <c r="H231" s="12"/>
    </row>
    <row r="232" spans="2:8">
      <c r="B232" s="12"/>
      <c r="C232" s="12"/>
      <c r="D232" s="12"/>
      <c r="E232" s="12"/>
      <c r="F232" s="13"/>
      <c r="G232" s="12"/>
      <c r="H232" s="12"/>
    </row>
    <row r="233" spans="2:8">
      <c r="B233" s="12"/>
      <c r="C233" s="12"/>
      <c r="D233" s="12"/>
      <c r="E233" s="12"/>
      <c r="F233" s="13"/>
      <c r="G233" s="12"/>
      <c r="H233" s="12"/>
    </row>
    <row r="234" spans="2:8">
      <c r="B234" s="12"/>
      <c r="C234" s="12"/>
      <c r="D234" s="12"/>
      <c r="E234" s="12"/>
      <c r="F234" s="13"/>
      <c r="G234" s="12"/>
      <c r="H234" s="12"/>
    </row>
    <row r="235" spans="2:8">
      <c r="B235" s="12"/>
      <c r="C235" s="12"/>
      <c r="D235" s="12"/>
      <c r="E235" s="12"/>
      <c r="F235" s="13"/>
      <c r="G235" s="12"/>
      <c r="H235" s="12"/>
    </row>
    <row r="236" spans="2:8">
      <c r="B236" s="12"/>
      <c r="C236" s="12"/>
      <c r="D236" s="12"/>
      <c r="E236" s="12"/>
      <c r="F236" s="13"/>
      <c r="G236" s="12"/>
      <c r="H236" s="12"/>
    </row>
    <row r="237" spans="2:8">
      <c r="B237" s="12"/>
      <c r="C237" s="12"/>
      <c r="D237" s="12"/>
      <c r="E237" s="12"/>
      <c r="F237" s="13"/>
      <c r="G237" s="12"/>
      <c r="H237" s="12"/>
    </row>
    <row r="238" spans="2:8">
      <c r="B238" s="12"/>
      <c r="C238" s="12"/>
      <c r="D238" s="12"/>
      <c r="E238" s="12"/>
      <c r="F238" s="13"/>
      <c r="G238" s="12"/>
      <c r="H238" s="12"/>
    </row>
    <row r="239" spans="2:8">
      <c r="B239" s="12"/>
      <c r="C239" s="12"/>
      <c r="D239" s="12"/>
      <c r="E239" s="12"/>
      <c r="F239" s="13"/>
      <c r="G239" s="12"/>
      <c r="H239" s="12"/>
    </row>
    <row r="240" spans="2:8">
      <c r="B240" s="12"/>
      <c r="C240" s="12"/>
      <c r="D240" s="12"/>
      <c r="E240" s="12"/>
      <c r="F240" s="13"/>
      <c r="G240" s="12"/>
      <c r="H240" s="12"/>
    </row>
    <row r="241" spans="2:8">
      <c r="B241" s="12"/>
      <c r="C241" s="12"/>
      <c r="D241" s="12"/>
      <c r="E241" s="12"/>
      <c r="F241" s="13"/>
      <c r="G241" s="12"/>
      <c r="H241" s="12"/>
    </row>
    <row r="242" spans="2:8">
      <c r="B242" s="12"/>
      <c r="C242" s="12"/>
      <c r="D242" s="12"/>
      <c r="E242" s="12"/>
      <c r="F242" s="13"/>
      <c r="G242" s="12"/>
      <c r="H242" s="12"/>
    </row>
    <row r="243" spans="2:8">
      <c r="B243" s="12"/>
      <c r="C243" s="12"/>
      <c r="D243" s="12"/>
      <c r="E243" s="12"/>
      <c r="F243" s="13"/>
      <c r="G243" s="12"/>
      <c r="H243" s="12"/>
    </row>
    <row r="244" spans="2:8">
      <c r="B244" s="12"/>
      <c r="C244" s="12"/>
      <c r="D244" s="12"/>
      <c r="E244" s="12"/>
      <c r="F244" s="13"/>
      <c r="G244" s="12"/>
      <c r="H244" s="12"/>
    </row>
    <row r="245" spans="2:8">
      <c r="B245" s="12"/>
      <c r="C245" s="12"/>
      <c r="D245" s="12"/>
      <c r="E245" s="12"/>
      <c r="F245" s="13"/>
      <c r="G245" s="12"/>
      <c r="H245" s="12"/>
    </row>
    <row r="246" spans="2:8">
      <c r="B246" s="12"/>
      <c r="C246" s="12"/>
      <c r="D246" s="12"/>
      <c r="E246" s="12"/>
      <c r="F246" s="13"/>
      <c r="G246" s="12"/>
      <c r="H246" s="12"/>
    </row>
    <row r="247" spans="2:8">
      <c r="B247" s="12"/>
      <c r="C247" s="12"/>
      <c r="D247" s="12"/>
      <c r="E247" s="12"/>
      <c r="F247" s="13"/>
      <c r="G247" s="12"/>
      <c r="H247" s="12"/>
    </row>
    <row r="248" spans="2:8">
      <c r="B248" s="12"/>
      <c r="C248" s="12"/>
      <c r="D248" s="12"/>
      <c r="E248" s="12"/>
      <c r="F248" s="13"/>
      <c r="G248" s="12"/>
      <c r="H248" s="12"/>
    </row>
    <row r="249" spans="2:8">
      <c r="B249" s="12"/>
      <c r="C249" s="12"/>
      <c r="D249" s="12"/>
      <c r="E249" s="12"/>
      <c r="F249" s="13"/>
      <c r="G249" s="12"/>
      <c r="H249" s="12"/>
    </row>
    <row r="250" spans="2:8">
      <c r="B250" s="12"/>
      <c r="C250" s="12"/>
      <c r="D250" s="12"/>
      <c r="E250" s="12"/>
      <c r="F250" s="13"/>
      <c r="G250" s="12"/>
      <c r="H250" s="12"/>
    </row>
    <row r="251" spans="2:8">
      <c r="B251" s="12"/>
      <c r="C251" s="12"/>
      <c r="D251" s="12"/>
      <c r="E251" s="12"/>
      <c r="F251" s="13"/>
      <c r="G251" s="12"/>
      <c r="H251" s="12"/>
    </row>
    <row r="252" spans="2:8">
      <c r="B252" s="12"/>
      <c r="C252" s="12"/>
      <c r="D252" s="12"/>
      <c r="E252" s="12"/>
      <c r="F252" s="13"/>
      <c r="G252" s="12"/>
      <c r="H252" s="12"/>
    </row>
    <row r="253" spans="2:8">
      <c r="B253" s="12"/>
      <c r="C253" s="12"/>
      <c r="D253" s="12"/>
      <c r="E253" s="12"/>
      <c r="F253" s="13"/>
      <c r="G253" s="12"/>
      <c r="H253" s="12"/>
    </row>
    <row r="254" spans="2:8">
      <c r="B254" s="12"/>
      <c r="C254" s="12"/>
      <c r="D254" s="12"/>
      <c r="E254" s="12"/>
      <c r="F254" s="13"/>
      <c r="G254" s="12"/>
      <c r="H254" s="12"/>
    </row>
    <row r="255" spans="2:8">
      <c r="B255" s="12"/>
      <c r="C255" s="12"/>
      <c r="D255" s="12"/>
      <c r="E255" s="12"/>
      <c r="F255" s="13"/>
      <c r="G255" s="12"/>
      <c r="H255" s="12"/>
    </row>
    <row r="256" spans="2:8">
      <c r="B256" s="12"/>
      <c r="C256" s="12"/>
      <c r="D256" s="12"/>
      <c r="E256" s="12"/>
      <c r="F256" s="13"/>
      <c r="G256" s="12"/>
      <c r="H256" s="12"/>
    </row>
    <row r="257" spans="2:8">
      <c r="B257" s="12"/>
      <c r="C257" s="12"/>
      <c r="D257" s="12"/>
      <c r="E257" s="12"/>
      <c r="F257" s="13"/>
      <c r="G257" s="12"/>
      <c r="H257" s="12"/>
    </row>
    <row r="258" spans="2:8">
      <c r="B258" s="12"/>
      <c r="C258" s="12"/>
      <c r="D258" s="12"/>
      <c r="E258" s="12"/>
      <c r="F258" s="13"/>
      <c r="G258" s="12"/>
      <c r="H258" s="12"/>
    </row>
    <row r="259" spans="2:8">
      <c r="B259" s="12"/>
      <c r="C259" s="12"/>
      <c r="D259" s="12"/>
      <c r="E259" s="12"/>
      <c r="F259" s="13"/>
      <c r="G259" s="12"/>
      <c r="H259" s="12"/>
    </row>
    <row r="260" spans="2:8">
      <c r="B260" s="12"/>
      <c r="C260" s="12"/>
      <c r="D260" s="12"/>
      <c r="E260" s="12"/>
      <c r="F260" s="13"/>
      <c r="G260" s="12"/>
      <c r="H260" s="12"/>
    </row>
    <row r="261" spans="2:8">
      <c r="B261" s="12"/>
      <c r="C261" s="12"/>
      <c r="D261" s="12"/>
      <c r="E261" s="12"/>
      <c r="F261" s="13"/>
      <c r="G261" s="12"/>
      <c r="H261" s="12"/>
    </row>
    <row r="262" spans="2:8">
      <c r="B262" s="12"/>
      <c r="C262" s="12"/>
      <c r="D262" s="12"/>
      <c r="E262" s="12"/>
      <c r="F262" s="13"/>
      <c r="G262" s="12"/>
      <c r="H262" s="12"/>
    </row>
    <row r="263" spans="2:8">
      <c r="B263" s="12"/>
      <c r="C263" s="12"/>
      <c r="D263" s="12"/>
      <c r="E263" s="12"/>
      <c r="F263" s="13"/>
      <c r="G263" s="12"/>
      <c r="H263" s="12"/>
    </row>
    <row r="264" spans="2:8">
      <c r="B264" s="12"/>
      <c r="C264" s="12"/>
      <c r="D264" s="12"/>
      <c r="E264" s="12"/>
      <c r="F264" s="13"/>
      <c r="G264" s="12"/>
      <c r="H264" s="12"/>
    </row>
    <row r="265" spans="2:8">
      <c r="B265" s="12"/>
      <c r="C265" s="12"/>
      <c r="D265" s="12"/>
      <c r="E265" s="12"/>
      <c r="F265" s="13"/>
      <c r="G265" s="12"/>
      <c r="H265" s="12"/>
    </row>
    <row r="266" spans="2:8">
      <c r="B266" s="12"/>
      <c r="C266" s="12"/>
      <c r="D266" s="12"/>
      <c r="E266" s="12"/>
      <c r="F266" s="13"/>
      <c r="G266" s="12"/>
      <c r="H266" s="12"/>
    </row>
    <row r="267" spans="2:8">
      <c r="B267" s="12"/>
      <c r="C267" s="12"/>
      <c r="D267" s="12"/>
      <c r="E267" s="12"/>
      <c r="F267" s="13"/>
      <c r="G267" s="12"/>
      <c r="H267" s="12"/>
    </row>
    <row r="268" spans="2:8">
      <c r="B268" s="12"/>
      <c r="C268" s="12"/>
      <c r="D268" s="12"/>
      <c r="E268" s="12"/>
      <c r="F268" s="13"/>
      <c r="G268" s="12"/>
      <c r="H268" s="12"/>
    </row>
    <row r="269" spans="2:8">
      <c r="B269" s="12"/>
      <c r="C269" s="12"/>
      <c r="D269" s="12"/>
      <c r="E269" s="12"/>
      <c r="F269" s="13"/>
      <c r="G269" s="12"/>
      <c r="H269" s="12"/>
    </row>
    <row r="270" spans="2:8">
      <c r="B270" s="12"/>
      <c r="C270" s="12"/>
      <c r="D270" s="12"/>
      <c r="E270" s="12"/>
      <c r="F270" s="13"/>
      <c r="G270" s="12"/>
      <c r="H270" s="12"/>
    </row>
    <row r="271" spans="2:8">
      <c r="B271" s="12"/>
      <c r="C271" s="12"/>
      <c r="D271" s="12"/>
      <c r="E271" s="12"/>
      <c r="F271" s="13"/>
      <c r="G271" s="12"/>
      <c r="H271" s="12"/>
    </row>
    <row r="272" spans="2:8">
      <c r="B272" s="12"/>
      <c r="C272" s="12"/>
      <c r="D272" s="12"/>
      <c r="E272" s="12"/>
      <c r="F272" s="13"/>
      <c r="G272" s="12"/>
      <c r="H272" s="12"/>
    </row>
    <row r="273" spans="2:8">
      <c r="B273" s="12"/>
      <c r="C273" s="12"/>
      <c r="D273" s="12"/>
      <c r="E273" s="12"/>
      <c r="F273" s="13"/>
      <c r="G273" s="12"/>
      <c r="H273" s="12"/>
    </row>
    <row r="274" spans="2:8">
      <c r="B274" s="12"/>
      <c r="C274" s="12"/>
      <c r="D274" s="12"/>
      <c r="E274" s="12"/>
      <c r="F274" s="13"/>
      <c r="G274" s="12"/>
      <c r="H274" s="12"/>
    </row>
    <row r="275" spans="2:8">
      <c r="B275" s="12"/>
      <c r="C275" s="12"/>
      <c r="D275" s="12"/>
      <c r="E275" s="12"/>
      <c r="F275" s="13"/>
      <c r="G275" s="12"/>
      <c r="H275" s="12"/>
    </row>
    <row r="276" spans="2:8">
      <c r="B276" s="12"/>
      <c r="C276" s="12"/>
      <c r="D276" s="12"/>
      <c r="E276" s="12"/>
      <c r="F276" s="13"/>
      <c r="G276" s="12"/>
      <c r="H276" s="12"/>
    </row>
    <row r="277" spans="2:8">
      <c r="B277" s="12"/>
      <c r="C277" s="12"/>
      <c r="D277" s="12"/>
      <c r="E277" s="12"/>
      <c r="F277" s="13"/>
      <c r="G277" s="12"/>
      <c r="H277" s="12"/>
    </row>
    <row r="278" spans="2:8">
      <c r="B278" s="12"/>
      <c r="C278" s="12"/>
      <c r="D278" s="12"/>
      <c r="E278" s="12"/>
      <c r="F278" s="13"/>
      <c r="G278" s="12"/>
      <c r="H278" s="12"/>
    </row>
    <row r="279" spans="2:8">
      <c r="B279" s="12"/>
      <c r="C279" s="12"/>
      <c r="D279" s="12"/>
      <c r="E279" s="12"/>
      <c r="F279" s="13"/>
      <c r="G279" s="12"/>
      <c r="H279" s="12"/>
    </row>
    <row r="280" spans="2:8">
      <c r="B280" s="12"/>
      <c r="C280" s="12"/>
      <c r="D280" s="12"/>
      <c r="E280" s="12"/>
      <c r="F280" s="13"/>
      <c r="G280" s="12"/>
      <c r="H280" s="12"/>
    </row>
    <row r="281" spans="2:8">
      <c r="B281" s="12"/>
      <c r="C281" s="12"/>
      <c r="D281" s="12"/>
      <c r="E281" s="12"/>
      <c r="F281" s="13"/>
      <c r="G281" s="12"/>
      <c r="H281" s="12"/>
    </row>
    <row r="282" spans="2:8">
      <c r="B282" s="12"/>
      <c r="C282" s="12"/>
      <c r="D282" s="12"/>
      <c r="E282" s="12"/>
      <c r="F282" s="13"/>
      <c r="G282" s="12"/>
      <c r="H282" s="12"/>
    </row>
    <row r="283" spans="2:8">
      <c r="B283" s="12"/>
      <c r="C283" s="12"/>
      <c r="D283" s="12"/>
      <c r="E283" s="12"/>
      <c r="F283" s="13"/>
      <c r="G283" s="12"/>
      <c r="H283" s="12"/>
    </row>
    <row r="284" spans="2:8">
      <c r="B284" s="12"/>
      <c r="C284" s="12"/>
      <c r="D284" s="12"/>
      <c r="E284" s="12"/>
      <c r="F284" s="13"/>
      <c r="G284" s="12"/>
      <c r="H284" s="12"/>
    </row>
    <row r="285" spans="2:8">
      <c r="B285" s="12"/>
      <c r="C285" s="12"/>
      <c r="D285" s="12"/>
      <c r="E285" s="12"/>
      <c r="F285" s="13"/>
      <c r="G285" s="12"/>
      <c r="H285" s="12"/>
    </row>
    <row r="286" spans="2:8">
      <c r="B286" s="12"/>
      <c r="C286" s="12"/>
      <c r="D286" s="12"/>
      <c r="E286" s="12"/>
      <c r="F286" s="13"/>
      <c r="G286" s="12"/>
      <c r="H286" s="12"/>
    </row>
    <row r="287" spans="2:8">
      <c r="B287" s="12"/>
      <c r="C287" s="12"/>
      <c r="D287" s="12"/>
      <c r="E287" s="12"/>
      <c r="F287" s="13"/>
      <c r="G287" s="12"/>
      <c r="H287" s="12"/>
    </row>
    <row r="288" spans="2:8">
      <c r="B288" s="12"/>
      <c r="C288" s="12"/>
      <c r="D288" s="12"/>
      <c r="E288" s="12"/>
      <c r="F288" s="13"/>
      <c r="G288" s="12"/>
      <c r="H288" s="12"/>
    </row>
    <row r="289" spans="2:8">
      <c r="B289" s="12"/>
      <c r="C289" s="12"/>
      <c r="D289" s="12"/>
      <c r="E289" s="12"/>
      <c r="F289" s="13"/>
      <c r="G289" s="12"/>
      <c r="H289" s="12"/>
    </row>
    <row r="290" spans="2:8">
      <c r="B290" s="12"/>
      <c r="C290" s="12"/>
      <c r="D290" s="12"/>
      <c r="E290" s="12"/>
      <c r="F290" s="13"/>
      <c r="G290" s="12"/>
      <c r="H290" s="12"/>
    </row>
    <row r="291" spans="2:8">
      <c r="B291" s="12"/>
      <c r="C291" s="12"/>
      <c r="D291" s="12"/>
      <c r="E291" s="12"/>
      <c r="F291" s="13"/>
      <c r="G291" s="12"/>
      <c r="H291" s="12"/>
    </row>
    <row r="292" spans="2:8">
      <c r="B292" s="12"/>
      <c r="C292" s="12"/>
      <c r="D292" s="12"/>
      <c r="E292" s="12"/>
      <c r="F292" s="13"/>
      <c r="G292" s="12"/>
      <c r="H292" s="12"/>
    </row>
    <row r="293" spans="2:8">
      <c r="B293" s="12"/>
      <c r="C293" s="12"/>
      <c r="D293" s="12"/>
      <c r="E293" s="12"/>
      <c r="F293" s="13"/>
      <c r="G293" s="12"/>
      <c r="H293" s="12"/>
    </row>
    <row r="294" spans="2:8">
      <c r="B294" s="12"/>
      <c r="C294" s="12"/>
      <c r="D294" s="12"/>
      <c r="E294" s="12"/>
      <c r="F294" s="13"/>
      <c r="G294" s="12"/>
      <c r="H294" s="12"/>
    </row>
    <row r="295" spans="2:8">
      <c r="B295" s="12"/>
      <c r="C295" s="12"/>
      <c r="D295" s="12"/>
      <c r="E295" s="12"/>
      <c r="F295" s="13"/>
      <c r="G295" s="12"/>
      <c r="H295" s="12"/>
    </row>
    <row r="296" spans="2:8">
      <c r="B296" s="12"/>
      <c r="C296" s="12"/>
      <c r="D296" s="12"/>
      <c r="E296" s="12"/>
      <c r="F296" s="13"/>
      <c r="G296" s="12"/>
      <c r="H296" s="12"/>
    </row>
    <row r="297" spans="2:8">
      <c r="B297" s="12"/>
      <c r="C297" s="12"/>
      <c r="D297" s="12"/>
      <c r="E297" s="12"/>
      <c r="F297" s="13"/>
      <c r="G297" s="12"/>
      <c r="H297" s="12"/>
    </row>
    <row r="298" spans="2:8">
      <c r="B298" s="12"/>
      <c r="C298" s="12"/>
      <c r="D298" s="12"/>
      <c r="E298" s="12"/>
      <c r="F298" s="13"/>
      <c r="G298" s="12"/>
      <c r="H298" s="12"/>
    </row>
    <row r="299" spans="2:8">
      <c r="B299" s="12"/>
      <c r="C299" s="12"/>
      <c r="D299" s="12"/>
      <c r="E299" s="12"/>
      <c r="F299" s="13"/>
      <c r="G299" s="12"/>
      <c r="H299" s="12"/>
    </row>
    <row r="300" spans="2:8">
      <c r="B300" s="12"/>
      <c r="C300" s="12"/>
      <c r="D300" s="12"/>
      <c r="E300" s="12"/>
      <c r="F300" s="13"/>
      <c r="G300" s="12"/>
      <c r="H300" s="12"/>
    </row>
    <row r="301" spans="2:8">
      <c r="B301" s="12"/>
      <c r="C301" s="12"/>
      <c r="D301" s="12"/>
      <c r="E301" s="12"/>
      <c r="F301" s="13"/>
      <c r="G301" s="12"/>
      <c r="H301" s="12"/>
    </row>
    <row r="302" spans="2:8">
      <c r="B302" s="12"/>
      <c r="C302" s="12"/>
      <c r="D302" s="12"/>
      <c r="E302" s="12"/>
      <c r="F302" s="13"/>
      <c r="G302" s="12"/>
      <c r="H302" s="12"/>
    </row>
    <row r="303" spans="2:8">
      <c r="B303" s="12"/>
      <c r="C303" s="12"/>
      <c r="D303" s="12"/>
      <c r="E303" s="12"/>
      <c r="F303" s="13"/>
      <c r="G303" s="12"/>
      <c r="H303" s="12"/>
    </row>
    <row r="304" spans="2:8">
      <c r="B304" s="12"/>
      <c r="C304" s="12"/>
      <c r="D304" s="12"/>
      <c r="E304" s="12"/>
      <c r="F304" s="13"/>
      <c r="G304" s="12"/>
      <c r="H304" s="12"/>
    </row>
    <row r="305" spans="2:8">
      <c r="B305" s="12"/>
      <c r="C305" s="12"/>
      <c r="D305" s="12"/>
      <c r="E305" s="12"/>
      <c r="F305" s="13"/>
      <c r="G305" s="12"/>
      <c r="H305" s="12"/>
    </row>
    <row r="306" spans="2:8">
      <c r="B306" s="12"/>
      <c r="C306" s="12"/>
      <c r="D306" s="12"/>
      <c r="E306" s="12"/>
      <c r="F306" s="13"/>
      <c r="G306" s="12"/>
      <c r="H306" s="12"/>
    </row>
    <row r="307" spans="2:8">
      <c r="B307" s="12"/>
      <c r="C307" s="12"/>
      <c r="D307" s="12"/>
      <c r="E307" s="12"/>
      <c r="F307" s="13"/>
      <c r="G307" s="12"/>
      <c r="H307" s="12"/>
    </row>
    <row r="308" spans="2:8">
      <c r="B308" s="12"/>
      <c r="C308" s="12"/>
      <c r="D308" s="12"/>
      <c r="E308" s="12"/>
      <c r="F308" s="13"/>
      <c r="G308" s="12"/>
      <c r="H308" s="12"/>
    </row>
    <row r="309" spans="2:8">
      <c r="B309" s="12"/>
      <c r="C309" s="12"/>
      <c r="D309" s="12"/>
      <c r="E309" s="12"/>
      <c r="F309" s="13"/>
      <c r="G309" s="12"/>
      <c r="H309" s="12"/>
    </row>
    <row r="310" spans="2:8">
      <c r="B310" s="12"/>
      <c r="C310" s="12"/>
      <c r="D310" s="12"/>
      <c r="E310" s="12"/>
      <c r="F310" s="13"/>
      <c r="G310" s="12"/>
      <c r="H310" s="12"/>
    </row>
    <row r="311" spans="2:8">
      <c r="B311" s="12"/>
      <c r="C311" s="12"/>
      <c r="D311" s="12"/>
      <c r="E311" s="12"/>
      <c r="F311" s="13"/>
      <c r="G311" s="12"/>
      <c r="H311" s="12"/>
    </row>
    <row r="312" spans="2:8">
      <c r="B312" s="12"/>
      <c r="C312" s="12"/>
      <c r="D312" s="12"/>
      <c r="E312" s="12"/>
      <c r="F312" s="13"/>
      <c r="G312" s="12"/>
      <c r="H312" s="12"/>
    </row>
    <row r="313" spans="2:8">
      <c r="B313" s="12"/>
      <c r="C313" s="12"/>
      <c r="D313" s="12"/>
      <c r="E313" s="12"/>
      <c r="F313" s="13"/>
      <c r="G313" s="12"/>
      <c r="H313" s="12"/>
    </row>
    <row r="314" spans="2:8">
      <c r="B314" s="12"/>
      <c r="C314" s="12"/>
      <c r="D314" s="12"/>
      <c r="E314" s="12"/>
      <c r="F314" s="13"/>
      <c r="G314" s="12"/>
      <c r="H314" s="12"/>
    </row>
    <row r="315" spans="2:8">
      <c r="B315" s="12"/>
      <c r="C315" s="12"/>
      <c r="D315" s="12"/>
      <c r="E315" s="12"/>
      <c r="F315" s="13"/>
      <c r="G315" s="12"/>
      <c r="H315" s="12"/>
    </row>
    <row r="316" spans="2:8">
      <c r="B316" s="12"/>
      <c r="C316" s="12"/>
      <c r="D316" s="12"/>
      <c r="E316" s="12"/>
      <c r="F316" s="13"/>
      <c r="G316" s="12"/>
      <c r="H316" s="12"/>
    </row>
    <row r="317" spans="2:8">
      <c r="B317" s="12"/>
      <c r="C317" s="12"/>
      <c r="D317" s="12"/>
      <c r="E317" s="12"/>
      <c r="F317" s="13"/>
      <c r="G317" s="12"/>
      <c r="H317" s="12"/>
    </row>
    <row r="318" spans="2:8">
      <c r="B318" s="12"/>
      <c r="C318" s="12"/>
      <c r="D318" s="12"/>
      <c r="E318" s="12"/>
      <c r="F318" s="13"/>
      <c r="G318" s="12"/>
      <c r="H318" s="12"/>
    </row>
    <row r="319" spans="2:8">
      <c r="B319" s="12"/>
      <c r="C319" s="12"/>
      <c r="D319" s="12"/>
      <c r="E319" s="12"/>
      <c r="F319" s="13"/>
      <c r="G319" s="12"/>
      <c r="H319" s="12"/>
    </row>
    <row r="320" spans="2:8">
      <c r="B320" s="12"/>
      <c r="C320" s="12"/>
      <c r="D320" s="12"/>
      <c r="E320" s="12"/>
      <c r="F320" s="13"/>
      <c r="G320" s="12"/>
      <c r="H320" s="12"/>
    </row>
    <row r="321" spans="2:8">
      <c r="B321" s="12"/>
      <c r="C321" s="12"/>
      <c r="D321" s="12"/>
      <c r="E321" s="12"/>
      <c r="F321" s="13"/>
      <c r="G321" s="12"/>
      <c r="H321" s="12"/>
    </row>
    <row r="322" spans="2:8">
      <c r="B322" s="12"/>
      <c r="C322" s="12"/>
      <c r="D322" s="12"/>
      <c r="E322" s="12"/>
      <c r="F322" s="13"/>
      <c r="G322" s="12"/>
      <c r="H322" s="12"/>
    </row>
    <row r="323" spans="2:8">
      <c r="B323" s="12"/>
      <c r="C323" s="12"/>
      <c r="D323" s="12"/>
      <c r="E323" s="12"/>
      <c r="F323" s="13"/>
      <c r="G323" s="12"/>
      <c r="H323" s="12"/>
    </row>
    <row r="324" spans="2:8">
      <c r="B324" s="12"/>
      <c r="C324" s="12"/>
      <c r="D324" s="12"/>
      <c r="E324" s="12"/>
      <c r="F324" s="13"/>
      <c r="G324" s="12"/>
      <c r="H324" s="12"/>
    </row>
    <row r="325" spans="2:8">
      <c r="B325" s="12"/>
      <c r="C325" s="12"/>
      <c r="D325" s="12"/>
      <c r="E325" s="12"/>
      <c r="F325" s="13"/>
      <c r="G325" s="12"/>
      <c r="H325" s="12"/>
    </row>
    <row r="326" spans="2:8">
      <c r="B326" s="12"/>
      <c r="C326" s="12"/>
      <c r="D326" s="12"/>
      <c r="E326" s="12"/>
      <c r="F326" s="13"/>
      <c r="G326" s="12"/>
      <c r="H326" s="12"/>
    </row>
    <row r="327" spans="2:8">
      <c r="B327" s="12"/>
      <c r="C327" s="12"/>
      <c r="D327" s="12"/>
      <c r="E327" s="12"/>
      <c r="F327" s="13"/>
      <c r="G327" s="12"/>
      <c r="H327" s="12"/>
    </row>
    <row r="328" spans="2:8">
      <c r="B328" s="12"/>
      <c r="C328" s="12"/>
      <c r="D328" s="12"/>
      <c r="E328" s="12"/>
      <c r="F328" s="13"/>
      <c r="G328" s="12"/>
      <c r="H328" s="12"/>
    </row>
    <row r="329" spans="2:8">
      <c r="B329" s="12"/>
      <c r="C329" s="12"/>
      <c r="D329" s="12"/>
      <c r="E329" s="12"/>
      <c r="F329" s="13"/>
      <c r="G329" s="12"/>
      <c r="H329" s="12"/>
    </row>
    <row r="330" spans="2:8">
      <c r="B330" s="12"/>
      <c r="C330" s="12"/>
      <c r="D330" s="12"/>
      <c r="E330" s="12"/>
      <c r="F330" s="13"/>
      <c r="G330" s="12"/>
      <c r="H330" s="12"/>
    </row>
    <row r="331" spans="2:8">
      <c r="B331" s="12"/>
      <c r="C331" s="12"/>
      <c r="D331" s="12"/>
      <c r="E331" s="12"/>
      <c r="F331" s="13"/>
      <c r="G331" s="12"/>
      <c r="H331" s="12"/>
    </row>
    <row r="332" spans="2:8">
      <c r="B332" s="12"/>
      <c r="C332" s="12"/>
      <c r="D332" s="12"/>
      <c r="E332" s="12"/>
      <c r="F332" s="13"/>
      <c r="G332" s="12"/>
      <c r="H332" s="12"/>
    </row>
    <row r="333" spans="2:8">
      <c r="B333" s="12"/>
      <c r="C333" s="12"/>
      <c r="D333" s="12"/>
      <c r="E333" s="12"/>
      <c r="F333" s="13"/>
      <c r="G333" s="12"/>
      <c r="H333" s="12"/>
    </row>
    <row r="334" spans="2:8">
      <c r="B334" s="12"/>
      <c r="C334" s="12"/>
      <c r="D334" s="12"/>
      <c r="E334" s="12"/>
      <c r="F334" s="13"/>
      <c r="G334" s="12"/>
      <c r="H334" s="12"/>
    </row>
    <row r="335" spans="2:8">
      <c r="B335" s="12"/>
      <c r="C335" s="12"/>
      <c r="D335" s="12"/>
      <c r="E335" s="12"/>
      <c r="F335" s="13"/>
      <c r="G335" s="12"/>
      <c r="H335" s="12"/>
    </row>
    <row r="336" spans="2:8">
      <c r="B336" s="12"/>
      <c r="C336" s="12"/>
      <c r="D336" s="12"/>
      <c r="E336" s="12"/>
      <c r="F336" s="13"/>
      <c r="G336" s="12"/>
      <c r="H336" s="12"/>
    </row>
    <row r="337" spans="2:8">
      <c r="B337" s="12"/>
      <c r="C337" s="12"/>
      <c r="D337" s="12"/>
      <c r="E337" s="12"/>
      <c r="F337" s="13"/>
      <c r="G337" s="12"/>
      <c r="H337" s="12"/>
    </row>
    <row r="338" spans="2:8">
      <c r="B338" s="12"/>
      <c r="C338" s="12"/>
      <c r="D338" s="12"/>
      <c r="E338" s="12"/>
      <c r="F338" s="13"/>
      <c r="G338" s="12"/>
      <c r="H338" s="12"/>
    </row>
    <row r="339" spans="2:8">
      <c r="B339" s="12"/>
      <c r="C339" s="12"/>
      <c r="D339" s="12"/>
      <c r="E339" s="12"/>
      <c r="F339" s="13"/>
      <c r="G339" s="12"/>
      <c r="H339" s="12"/>
    </row>
    <row r="340" spans="2:8">
      <c r="B340" s="12"/>
      <c r="C340" s="12"/>
      <c r="D340" s="12"/>
      <c r="E340" s="12"/>
      <c r="F340" s="13"/>
      <c r="G340" s="12"/>
      <c r="H340" s="12"/>
    </row>
    <row r="341" spans="2:8">
      <c r="B341" s="12"/>
      <c r="C341" s="12"/>
      <c r="D341" s="12"/>
      <c r="E341" s="12"/>
      <c r="F341" s="13"/>
      <c r="G341" s="12"/>
      <c r="H341" s="12"/>
    </row>
    <row r="342" spans="2:8">
      <c r="B342" s="12"/>
      <c r="C342" s="12"/>
      <c r="D342" s="12"/>
      <c r="E342" s="12"/>
      <c r="F342" s="13"/>
      <c r="G342" s="12"/>
      <c r="H342" s="12"/>
    </row>
    <row r="343" spans="2:8">
      <c r="B343" s="12"/>
      <c r="C343" s="12"/>
      <c r="D343" s="12"/>
      <c r="E343" s="12"/>
      <c r="F343" s="13"/>
      <c r="G343" s="12"/>
      <c r="H343" s="12"/>
    </row>
    <row r="344" spans="2:8">
      <c r="B344" s="12"/>
      <c r="C344" s="12"/>
      <c r="D344" s="12"/>
      <c r="E344" s="12"/>
      <c r="F344" s="13"/>
      <c r="G344" s="12"/>
      <c r="H344" s="12"/>
    </row>
    <row r="345" spans="2:8">
      <c r="B345" s="12"/>
      <c r="C345" s="12"/>
      <c r="D345" s="12"/>
      <c r="E345" s="12"/>
      <c r="F345" s="13"/>
      <c r="G345" s="12"/>
      <c r="H345" s="12"/>
    </row>
    <row r="346" spans="2:8">
      <c r="B346" s="12"/>
      <c r="C346" s="12"/>
      <c r="D346" s="12"/>
      <c r="E346" s="12"/>
      <c r="F346" s="13"/>
      <c r="G346" s="12"/>
      <c r="H346" s="12"/>
    </row>
    <row r="347" spans="2:8">
      <c r="B347" s="12"/>
      <c r="C347" s="12"/>
      <c r="D347" s="12"/>
      <c r="E347" s="12"/>
      <c r="F347" s="13"/>
      <c r="G347" s="12"/>
      <c r="H347" s="12"/>
    </row>
    <row r="348" spans="2:8">
      <c r="B348" s="12"/>
      <c r="C348" s="12"/>
      <c r="D348" s="12"/>
      <c r="E348" s="12"/>
      <c r="F348" s="13"/>
      <c r="G348" s="12"/>
      <c r="H348" s="12"/>
    </row>
    <row r="349" spans="2:8">
      <c r="B349" s="12"/>
      <c r="C349" s="12"/>
      <c r="D349" s="12"/>
      <c r="E349" s="12"/>
      <c r="F349" s="13"/>
      <c r="G349" s="12"/>
      <c r="H349" s="12"/>
    </row>
    <row r="350" spans="2:8">
      <c r="B350" s="12"/>
      <c r="C350" s="12"/>
      <c r="D350" s="12"/>
      <c r="E350" s="12"/>
      <c r="F350" s="13"/>
      <c r="G350" s="12"/>
      <c r="H350" s="12"/>
    </row>
    <row r="351" spans="2:8">
      <c r="B351" s="12"/>
      <c r="C351" s="12"/>
      <c r="D351" s="12"/>
      <c r="E351" s="12"/>
      <c r="F351" s="13"/>
      <c r="G351" s="12"/>
      <c r="H351" s="12"/>
    </row>
    <row r="352" spans="2:8">
      <c r="B352" s="12"/>
      <c r="C352" s="12"/>
      <c r="D352" s="12"/>
      <c r="E352" s="12"/>
      <c r="F352" s="13"/>
      <c r="G352" s="12"/>
      <c r="H352" s="12"/>
    </row>
    <row r="353" spans="2:8">
      <c r="B353" s="12"/>
      <c r="C353" s="12"/>
      <c r="D353" s="12"/>
      <c r="E353" s="12"/>
      <c r="F353" s="13"/>
      <c r="G353" s="12"/>
      <c r="H353" s="12"/>
    </row>
    <row r="354" spans="2:8">
      <c r="B354" s="12"/>
      <c r="C354" s="12"/>
      <c r="D354" s="12"/>
      <c r="E354" s="12"/>
      <c r="F354" s="13"/>
      <c r="G354" s="12"/>
      <c r="H354" s="12"/>
    </row>
    <row r="355" spans="2:8">
      <c r="B355" s="12"/>
      <c r="C355" s="12"/>
      <c r="D355" s="12"/>
      <c r="E355" s="12"/>
      <c r="F355" s="13"/>
      <c r="G355" s="12"/>
      <c r="H355" s="12"/>
    </row>
    <row r="356" spans="2:8">
      <c r="B356" s="12"/>
      <c r="C356" s="12"/>
      <c r="D356" s="12"/>
      <c r="E356" s="12"/>
      <c r="F356" s="13"/>
      <c r="G356" s="12"/>
      <c r="H356" s="12"/>
    </row>
    <row r="357" spans="2:8">
      <c r="B357" s="12"/>
      <c r="C357" s="12"/>
      <c r="D357" s="12"/>
      <c r="E357" s="12"/>
      <c r="F357" s="13"/>
      <c r="G357" s="12"/>
      <c r="H357" s="12"/>
    </row>
    <row r="358" spans="2:8">
      <c r="B358" s="12"/>
      <c r="C358" s="12"/>
      <c r="D358" s="12"/>
      <c r="E358" s="12"/>
      <c r="F358" s="13"/>
      <c r="G358" s="12"/>
      <c r="H358" s="12"/>
    </row>
    <row r="359" spans="2:8">
      <c r="B359" s="12"/>
      <c r="C359" s="12"/>
      <c r="D359" s="12"/>
      <c r="E359" s="12"/>
      <c r="F359" s="13"/>
      <c r="G359" s="12"/>
      <c r="H359" s="12"/>
    </row>
    <row r="360" spans="2:8">
      <c r="B360" s="12"/>
      <c r="C360" s="12"/>
      <c r="D360" s="12"/>
      <c r="E360" s="12"/>
      <c r="F360" s="13"/>
      <c r="G360" s="12"/>
      <c r="H360" s="12"/>
    </row>
    <row r="361" spans="2:8">
      <c r="B361" s="12"/>
      <c r="C361" s="12"/>
      <c r="D361" s="12"/>
      <c r="E361" s="12"/>
      <c r="F361" s="13"/>
      <c r="G361" s="12"/>
      <c r="H361" s="12"/>
    </row>
    <row r="362" spans="2:8">
      <c r="B362" s="12"/>
      <c r="C362" s="12"/>
      <c r="D362" s="12"/>
      <c r="E362" s="12"/>
      <c r="F362" s="13"/>
      <c r="G362" s="12"/>
      <c r="H362" s="12"/>
    </row>
    <row r="363" spans="2:8">
      <c r="B363" s="12"/>
      <c r="C363" s="12"/>
      <c r="D363" s="12"/>
      <c r="E363" s="12"/>
      <c r="F363" s="13"/>
      <c r="G363" s="12"/>
      <c r="H363" s="12"/>
    </row>
    <row r="364" spans="2:8">
      <c r="B364" s="12"/>
      <c r="C364" s="12"/>
      <c r="D364" s="12"/>
      <c r="E364" s="12"/>
      <c r="F364" s="13"/>
      <c r="G364" s="12"/>
      <c r="H364" s="12"/>
    </row>
    <row r="365" spans="2:8">
      <c r="B365" s="12"/>
      <c r="C365" s="12"/>
      <c r="D365" s="12"/>
      <c r="E365" s="12"/>
      <c r="F365" s="13"/>
      <c r="G365" s="12"/>
      <c r="H365" s="12"/>
    </row>
    <row r="366" spans="2:8">
      <c r="B366" s="12"/>
      <c r="C366" s="12"/>
      <c r="D366" s="12"/>
      <c r="E366" s="12"/>
      <c r="F366" s="13"/>
      <c r="G366" s="12"/>
      <c r="H366" s="12"/>
    </row>
    <row r="367" spans="2:8">
      <c r="B367" s="12"/>
      <c r="C367" s="12"/>
      <c r="D367" s="12"/>
      <c r="E367" s="12"/>
      <c r="F367" s="13"/>
      <c r="G367" s="12"/>
      <c r="H367" s="12"/>
    </row>
    <row r="368" spans="2:8">
      <c r="B368" s="12"/>
      <c r="C368" s="12"/>
      <c r="D368" s="12"/>
      <c r="E368" s="12"/>
      <c r="F368" s="13"/>
      <c r="G368" s="12"/>
      <c r="H368" s="12"/>
    </row>
    <row r="369" spans="2:8">
      <c r="B369" s="12"/>
      <c r="C369" s="12"/>
      <c r="D369" s="12"/>
      <c r="E369" s="12"/>
      <c r="F369" s="13"/>
      <c r="G369" s="12"/>
      <c r="H369" s="12"/>
    </row>
    <row r="370" spans="2:8">
      <c r="B370" s="12"/>
      <c r="C370" s="12"/>
      <c r="D370" s="12"/>
      <c r="E370" s="12"/>
      <c r="F370" s="13"/>
      <c r="G370" s="12"/>
      <c r="H370" s="12"/>
    </row>
    <row r="371" spans="2:8">
      <c r="B371" s="12"/>
      <c r="C371" s="12"/>
      <c r="D371" s="12"/>
      <c r="E371" s="12"/>
      <c r="F371" s="13"/>
      <c r="G371" s="12"/>
      <c r="H371" s="12"/>
    </row>
    <row r="372" spans="2:8">
      <c r="B372" s="12"/>
      <c r="C372" s="12"/>
      <c r="D372" s="12"/>
      <c r="E372" s="12"/>
      <c r="F372" s="13"/>
      <c r="G372" s="12"/>
      <c r="H372" s="12"/>
    </row>
    <row r="373" spans="2:8">
      <c r="B373" s="12"/>
      <c r="C373" s="12"/>
      <c r="D373" s="12"/>
      <c r="E373" s="12"/>
      <c r="F373" s="13"/>
      <c r="G373" s="12"/>
      <c r="H373" s="12"/>
    </row>
    <row r="374" spans="2:8">
      <c r="B374" s="12"/>
      <c r="C374" s="12"/>
      <c r="D374" s="12"/>
      <c r="E374" s="12"/>
      <c r="F374" s="13"/>
      <c r="G374" s="12"/>
      <c r="H374" s="12"/>
    </row>
    <row r="375" spans="2:8">
      <c r="B375" s="12"/>
      <c r="C375" s="12"/>
      <c r="D375" s="12"/>
      <c r="E375" s="12"/>
      <c r="F375" s="13"/>
      <c r="G375" s="12"/>
      <c r="H375" s="12"/>
    </row>
    <row r="376" spans="2:8">
      <c r="B376" s="12"/>
      <c r="C376" s="12"/>
      <c r="D376" s="12"/>
      <c r="E376" s="12"/>
      <c r="F376" s="13"/>
      <c r="G376" s="12"/>
      <c r="H376" s="12"/>
    </row>
    <row r="377" spans="2:8">
      <c r="B377" s="12"/>
      <c r="C377" s="12"/>
      <c r="D377" s="12"/>
      <c r="E377" s="12"/>
      <c r="F377" s="13"/>
      <c r="G377" s="12"/>
      <c r="H377" s="12"/>
    </row>
    <row r="378" spans="2:8">
      <c r="B378" s="12"/>
      <c r="C378" s="12"/>
      <c r="D378" s="12"/>
      <c r="E378" s="12"/>
      <c r="F378" s="13"/>
      <c r="G378" s="12"/>
      <c r="H378" s="12"/>
    </row>
    <row r="379" spans="2:8">
      <c r="B379" s="12"/>
      <c r="C379" s="12"/>
      <c r="D379" s="12"/>
      <c r="E379" s="12"/>
      <c r="F379" s="13"/>
      <c r="G379" s="12"/>
      <c r="H379" s="12"/>
    </row>
    <row r="380" spans="2:8">
      <c r="B380" s="12"/>
      <c r="C380" s="12"/>
      <c r="D380" s="12"/>
      <c r="E380" s="12"/>
      <c r="F380" s="13"/>
      <c r="G380" s="12"/>
      <c r="H380" s="12"/>
    </row>
    <row r="381" spans="2:8">
      <c r="B381" s="12"/>
      <c r="C381" s="12"/>
      <c r="D381" s="12"/>
      <c r="E381" s="12"/>
      <c r="F381" s="13"/>
      <c r="G381" s="12"/>
      <c r="H381" s="12"/>
    </row>
    <row r="382" spans="2:8">
      <c r="B382" s="12"/>
      <c r="C382" s="12"/>
      <c r="D382" s="12"/>
      <c r="E382" s="12"/>
      <c r="F382" s="13"/>
      <c r="G382" s="12"/>
      <c r="H382" s="12"/>
    </row>
    <row r="383" spans="2:8">
      <c r="B383" s="12"/>
      <c r="C383" s="12"/>
      <c r="D383" s="12"/>
      <c r="E383" s="12"/>
      <c r="F383" s="13"/>
      <c r="G383" s="12"/>
      <c r="H383" s="12"/>
    </row>
    <row r="384" spans="2:8">
      <c r="B384" s="12"/>
      <c r="C384" s="12"/>
      <c r="D384" s="12"/>
      <c r="E384" s="12"/>
      <c r="F384" s="13"/>
      <c r="G384" s="12"/>
      <c r="H384" s="12"/>
    </row>
    <row r="385" spans="2:8">
      <c r="B385" s="12"/>
      <c r="C385" s="12"/>
      <c r="D385" s="12"/>
      <c r="E385" s="12"/>
      <c r="F385" s="13"/>
      <c r="G385" s="12"/>
      <c r="H385" s="12"/>
    </row>
    <row r="386" spans="2:8">
      <c r="B386" s="12"/>
      <c r="C386" s="12"/>
      <c r="D386" s="12"/>
      <c r="E386" s="12"/>
      <c r="F386" s="13"/>
      <c r="G386" s="12"/>
      <c r="H386" s="12"/>
    </row>
    <row r="387" spans="2:8">
      <c r="B387" s="12"/>
      <c r="C387" s="12"/>
      <c r="D387" s="12"/>
      <c r="E387" s="12"/>
      <c r="F387" s="13"/>
      <c r="G387" s="12"/>
      <c r="H387" s="12"/>
    </row>
    <row r="388" spans="2:8">
      <c r="B388" s="12"/>
      <c r="C388" s="12"/>
      <c r="D388" s="12"/>
      <c r="E388" s="12"/>
      <c r="F388" s="13"/>
      <c r="G388" s="12"/>
      <c r="H388" s="12"/>
    </row>
    <row r="389" spans="2:8">
      <c r="B389" s="12"/>
      <c r="C389" s="12"/>
      <c r="D389" s="12"/>
      <c r="E389" s="12"/>
      <c r="F389" s="13"/>
      <c r="G389" s="12"/>
      <c r="H389" s="12"/>
    </row>
    <row r="390" spans="2:8">
      <c r="B390" s="12"/>
      <c r="C390" s="12"/>
      <c r="D390" s="12"/>
      <c r="E390" s="12"/>
      <c r="F390" s="13"/>
      <c r="G390" s="12"/>
      <c r="H390" s="12"/>
    </row>
    <row r="391" spans="2:8">
      <c r="B391" s="12"/>
      <c r="C391" s="12"/>
      <c r="D391" s="12"/>
      <c r="E391" s="12"/>
      <c r="F391" s="13"/>
      <c r="G391" s="12"/>
      <c r="H391" s="12"/>
    </row>
    <row r="392" spans="2:8">
      <c r="B392" s="12"/>
      <c r="C392" s="12"/>
      <c r="D392" s="12"/>
      <c r="E392" s="12"/>
      <c r="F392" s="13"/>
      <c r="G392" s="12"/>
      <c r="H392" s="12"/>
    </row>
    <row r="393" spans="2:8">
      <c r="B393" s="12"/>
      <c r="C393" s="12"/>
      <c r="D393" s="12"/>
      <c r="E393" s="12"/>
      <c r="F393" s="13"/>
      <c r="G393" s="12"/>
      <c r="H393" s="12"/>
    </row>
    <row r="394" spans="2:8">
      <c r="B394" s="12"/>
      <c r="C394" s="12"/>
      <c r="D394" s="12"/>
      <c r="E394" s="12"/>
      <c r="F394" s="13"/>
      <c r="G394" s="12"/>
      <c r="H394" s="12"/>
    </row>
    <row r="395" spans="2:8">
      <c r="B395" s="12"/>
      <c r="C395" s="12"/>
      <c r="D395" s="12"/>
      <c r="E395" s="12"/>
      <c r="F395" s="13"/>
      <c r="G395" s="12"/>
      <c r="H395" s="12"/>
    </row>
    <row r="396" spans="2:8">
      <c r="B396" s="12"/>
      <c r="C396" s="12"/>
      <c r="D396" s="12"/>
      <c r="E396" s="12"/>
      <c r="F396" s="13"/>
      <c r="G396" s="12"/>
      <c r="H396" s="12"/>
    </row>
    <row r="397" spans="2:8">
      <c r="B397" s="12"/>
      <c r="C397" s="12"/>
      <c r="D397" s="12"/>
      <c r="E397" s="12"/>
      <c r="F397" s="13"/>
      <c r="G397" s="12"/>
      <c r="H397" s="12"/>
    </row>
    <row r="398" spans="2:8">
      <c r="B398" s="12"/>
      <c r="C398" s="12"/>
      <c r="D398" s="12"/>
      <c r="E398" s="12"/>
      <c r="F398" s="13"/>
      <c r="G398" s="12"/>
      <c r="H398" s="12"/>
    </row>
    <row r="399" spans="2:8">
      <c r="B399" s="12"/>
      <c r="C399" s="12"/>
      <c r="D399" s="12"/>
      <c r="E399" s="12"/>
      <c r="F399" s="13"/>
      <c r="G399" s="12"/>
      <c r="H399" s="12"/>
    </row>
    <row r="400" spans="2:8">
      <c r="B400" s="12"/>
      <c r="C400" s="12"/>
      <c r="D400" s="12"/>
      <c r="E400" s="12"/>
      <c r="F400" s="13"/>
      <c r="G400" s="12"/>
      <c r="H400" s="12"/>
    </row>
    <row r="401" spans="2:8">
      <c r="B401" s="12"/>
      <c r="C401" s="12"/>
      <c r="D401" s="12"/>
      <c r="E401" s="12"/>
      <c r="F401" s="13"/>
      <c r="G401" s="12"/>
      <c r="H401" s="12"/>
    </row>
    <row r="402" spans="2:8">
      <c r="B402" s="12"/>
      <c r="C402" s="12"/>
      <c r="D402" s="12"/>
      <c r="E402" s="12"/>
      <c r="F402" s="13"/>
      <c r="G402" s="12"/>
      <c r="H402" s="12"/>
    </row>
    <row r="403" spans="2:8">
      <c r="B403" s="12"/>
      <c r="C403" s="12"/>
      <c r="D403" s="12"/>
      <c r="E403" s="12"/>
      <c r="F403" s="13"/>
      <c r="G403" s="12"/>
      <c r="H403" s="12"/>
    </row>
    <row r="404" spans="2:8">
      <c r="B404" s="12"/>
      <c r="C404" s="12"/>
      <c r="D404" s="12"/>
      <c r="E404" s="12"/>
      <c r="F404" s="13"/>
      <c r="G404" s="12"/>
      <c r="H404" s="12"/>
    </row>
    <row r="405" spans="2:8">
      <c r="B405" s="12"/>
      <c r="C405" s="12"/>
      <c r="D405" s="12"/>
      <c r="E405" s="12"/>
      <c r="F405" s="13"/>
      <c r="G405" s="12"/>
      <c r="H405" s="12"/>
    </row>
    <row r="406" spans="2:8">
      <c r="B406" s="12"/>
      <c r="C406" s="12"/>
      <c r="D406" s="12"/>
      <c r="E406" s="12"/>
      <c r="F406" s="13"/>
      <c r="G406" s="12"/>
      <c r="H406" s="12"/>
    </row>
    <row r="407" spans="2:8">
      <c r="B407" s="12"/>
      <c r="C407" s="12"/>
      <c r="D407" s="12"/>
      <c r="E407" s="12"/>
      <c r="F407" s="13"/>
      <c r="G407" s="12"/>
      <c r="H407" s="12"/>
    </row>
    <row r="408" spans="2:8">
      <c r="B408" s="12"/>
      <c r="C408" s="12"/>
      <c r="D408" s="12"/>
      <c r="E408" s="12"/>
      <c r="F408" s="13"/>
      <c r="G408" s="12"/>
      <c r="H408" s="12"/>
    </row>
    <row r="409" spans="2:8">
      <c r="B409" s="12"/>
      <c r="C409" s="12"/>
      <c r="D409" s="12"/>
      <c r="E409" s="12"/>
      <c r="F409" s="13"/>
      <c r="G409" s="12"/>
      <c r="H409" s="12"/>
    </row>
    <row r="410" spans="2:8">
      <c r="B410" s="12"/>
      <c r="C410" s="12"/>
      <c r="D410" s="12"/>
      <c r="E410" s="12"/>
      <c r="F410" s="13"/>
      <c r="G410" s="12"/>
      <c r="H410" s="12"/>
    </row>
    <row r="411" spans="2:8">
      <c r="B411" s="12"/>
      <c r="C411" s="12"/>
      <c r="D411" s="12"/>
      <c r="E411" s="12"/>
      <c r="F411" s="13"/>
      <c r="G411" s="12"/>
      <c r="H411" s="12"/>
    </row>
    <row r="412" spans="2:8">
      <c r="B412" s="12"/>
      <c r="C412" s="12"/>
      <c r="D412" s="12"/>
      <c r="E412" s="12"/>
      <c r="F412" s="13"/>
      <c r="G412" s="12"/>
      <c r="H412" s="12"/>
    </row>
    <row r="413" spans="2:8">
      <c r="B413" s="12"/>
      <c r="C413" s="12"/>
      <c r="D413" s="12"/>
      <c r="E413" s="12"/>
      <c r="F413" s="13"/>
      <c r="G413" s="12"/>
      <c r="H413" s="12"/>
    </row>
    <row r="414" spans="2:8">
      <c r="B414" s="12"/>
      <c r="C414" s="12"/>
      <c r="D414" s="12"/>
      <c r="E414" s="12"/>
      <c r="F414" s="13"/>
      <c r="G414" s="12"/>
      <c r="H414" s="12"/>
    </row>
    <row r="415" spans="2:8">
      <c r="B415" s="12"/>
      <c r="C415" s="12"/>
      <c r="D415" s="12"/>
      <c r="E415" s="12"/>
      <c r="F415" s="13"/>
      <c r="G415" s="12"/>
      <c r="H415" s="12"/>
    </row>
    <row r="416" spans="2:8">
      <c r="B416" s="12"/>
      <c r="C416" s="12"/>
      <c r="D416" s="12"/>
      <c r="E416" s="12"/>
      <c r="F416" s="13"/>
      <c r="G416" s="12"/>
      <c r="H416" s="12"/>
    </row>
    <row r="417" spans="2:8">
      <c r="B417" s="12"/>
      <c r="C417" s="12"/>
      <c r="D417" s="12"/>
      <c r="E417" s="12"/>
      <c r="F417" s="13"/>
      <c r="G417" s="12"/>
      <c r="H417" s="12"/>
    </row>
    <row r="418" spans="2:8">
      <c r="B418" s="12"/>
      <c r="C418" s="12"/>
      <c r="D418" s="12"/>
      <c r="E418" s="12"/>
      <c r="F418" s="13"/>
      <c r="G418" s="12"/>
      <c r="H418" s="12"/>
    </row>
    <row r="419" spans="2:8">
      <c r="B419" s="12"/>
      <c r="C419" s="12"/>
      <c r="D419" s="12"/>
      <c r="E419" s="12"/>
      <c r="F419" s="13"/>
      <c r="G419" s="12"/>
      <c r="H419" s="12"/>
    </row>
    <row r="420" spans="2:8">
      <c r="B420" s="12"/>
      <c r="C420" s="12"/>
      <c r="D420" s="12"/>
      <c r="E420" s="12"/>
      <c r="F420" s="13"/>
      <c r="G420" s="12"/>
      <c r="H420" s="12"/>
    </row>
    <row r="421" spans="2:8">
      <c r="B421" s="12"/>
      <c r="C421" s="12"/>
      <c r="D421" s="12"/>
      <c r="E421" s="12"/>
      <c r="F421" s="13"/>
      <c r="G421" s="12"/>
      <c r="H421" s="12"/>
    </row>
    <row r="422" spans="2:8">
      <c r="B422" s="12"/>
      <c r="C422" s="12"/>
      <c r="D422" s="12"/>
      <c r="E422" s="12"/>
      <c r="F422" s="13"/>
      <c r="G422" s="12"/>
      <c r="H422" s="12"/>
    </row>
    <row r="423" spans="2:8">
      <c r="B423" s="12"/>
      <c r="C423" s="12"/>
      <c r="D423" s="12"/>
      <c r="E423" s="12"/>
      <c r="F423" s="13"/>
      <c r="G423" s="12"/>
      <c r="H423" s="12"/>
    </row>
    <row r="424" spans="2:8">
      <c r="B424" s="12"/>
      <c r="C424" s="12"/>
      <c r="D424" s="12"/>
      <c r="E424" s="12"/>
      <c r="F424" s="13"/>
      <c r="G424" s="12"/>
      <c r="H424" s="12"/>
    </row>
    <row r="425" spans="2:8">
      <c r="B425" s="12"/>
      <c r="C425" s="12"/>
      <c r="D425" s="12"/>
      <c r="E425" s="12"/>
      <c r="F425" s="13"/>
      <c r="G425" s="12"/>
      <c r="H425" s="12"/>
    </row>
    <row r="426" spans="2:8">
      <c r="B426" s="12"/>
      <c r="C426" s="12"/>
      <c r="D426" s="12"/>
      <c r="E426" s="12"/>
      <c r="F426" s="13"/>
      <c r="G426" s="12"/>
      <c r="H426" s="12"/>
    </row>
    <row r="427" spans="2:8">
      <c r="B427" s="12"/>
      <c r="C427" s="12"/>
      <c r="D427" s="12"/>
      <c r="E427" s="12"/>
      <c r="F427" s="13"/>
      <c r="G427" s="12"/>
      <c r="H427" s="12"/>
    </row>
    <row r="428" spans="2:8">
      <c r="B428" s="12"/>
      <c r="C428" s="12"/>
      <c r="D428" s="12"/>
      <c r="E428" s="12"/>
      <c r="F428" s="13"/>
      <c r="G428" s="12"/>
      <c r="H428" s="12"/>
    </row>
    <row r="429" spans="2:8">
      <c r="B429" s="12"/>
      <c r="C429" s="12"/>
      <c r="D429" s="12"/>
      <c r="E429" s="12"/>
      <c r="F429" s="13"/>
      <c r="G429" s="12"/>
      <c r="H429" s="12"/>
    </row>
    <row r="430" spans="2:8">
      <c r="B430" s="12"/>
      <c r="C430" s="12"/>
      <c r="D430" s="12"/>
      <c r="E430" s="12"/>
      <c r="F430" s="13"/>
      <c r="G430" s="12"/>
      <c r="H430" s="12"/>
    </row>
    <row r="431" spans="2:8">
      <c r="B431" s="12"/>
      <c r="C431" s="12"/>
      <c r="D431" s="12"/>
      <c r="E431" s="12"/>
      <c r="F431" s="13"/>
      <c r="G431" s="12"/>
      <c r="H431" s="12"/>
    </row>
    <row r="432" spans="2:8">
      <c r="B432" s="12"/>
      <c r="C432" s="12"/>
      <c r="D432" s="12"/>
      <c r="E432" s="12"/>
      <c r="F432" s="13"/>
      <c r="G432" s="12"/>
      <c r="H432" s="12"/>
    </row>
    <row r="433" spans="2:8">
      <c r="B433" s="12"/>
      <c r="C433" s="12"/>
      <c r="D433" s="12"/>
      <c r="E433" s="12"/>
      <c r="F433" s="13"/>
      <c r="G433" s="12"/>
      <c r="H433" s="12"/>
    </row>
    <row r="434" spans="2:8">
      <c r="B434" s="12"/>
      <c r="C434" s="12"/>
      <c r="D434" s="12"/>
      <c r="E434" s="12"/>
      <c r="F434" s="13"/>
      <c r="G434" s="12"/>
      <c r="H434" s="12"/>
    </row>
    <row r="435" spans="2:8">
      <c r="B435" s="12"/>
      <c r="C435" s="12"/>
      <c r="D435" s="12"/>
      <c r="E435" s="12"/>
      <c r="F435" s="13"/>
      <c r="G435" s="12"/>
      <c r="H435" s="12"/>
    </row>
    <row r="436" spans="2:8">
      <c r="B436" s="12"/>
      <c r="C436" s="12"/>
      <c r="D436" s="12"/>
      <c r="E436" s="12"/>
      <c r="F436" s="13"/>
      <c r="G436" s="12"/>
      <c r="H436" s="12"/>
    </row>
    <row r="437" spans="2:8">
      <c r="B437" s="12"/>
      <c r="C437" s="12"/>
      <c r="D437" s="12"/>
      <c r="E437" s="12"/>
      <c r="F437" s="13"/>
      <c r="G437" s="12"/>
      <c r="H437" s="12"/>
    </row>
    <row r="438" spans="2:8">
      <c r="B438" s="12"/>
      <c r="C438" s="12"/>
      <c r="D438" s="12"/>
      <c r="E438" s="12"/>
      <c r="F438" s="13"/>
      <c r="G438" s="12"/>
      <c r="H438" s="12"/>
    </row>
    <row r="439" spans="2:8">
      <c r="B439" s="12"/>
      <c r="C439" s="12"/>
      <c r="D439" s="12"/>
      <c r="E439" s="12"/>
      <c r="F439" s="13"/>
      <c r="G439" s="12"/>
      <c r="H439" s="12"/>
    </row>
    <row r="440" spans="2:8">
      <c r="B440" s="12"/>
      <c r="C440" s="12"/>
      <c r="D440" s="12"/>
      <c r="E440" s="12"/>
      <c r="F440" s="13"/>
      <c r="G440" s="12"/>
      <c r="H440" s="12"/>
    </row>
    <row r="441" spans="2:8">
      <c r="B441" s="12"/>
      <c r="C441" s="12"/>
      <c r="D441" s="12"/>
      <c r="E441" s="12"/>
      <c r="F441" s="13"/>
      <c r="G441" s="12"/>
      <c r="H441" s="12"/>
    </row>
    <row r="442" spans="2:8">
      <c r="B442" s="12"/>
      <c r="C442" s="12"/>
      <c r="D442" s="12"/>
      <c r="E442" s="12"/>
      <c r="F442" s="13"/>
      <c r="G442" s="12"/>
      <c r="H442" s="12"/>
    </row>
    <row r="443" spans="2:8">
      <c r="B443" s="12"/>
      <c r="C443" s="12"/>
      <c r="D443" s="12"/>
      <c r="E443" s="12"/>
      <c r="F443" s="13"/>
      <c r="G443" s="12"/>
      <c r="H443" s="12"/>
    </row>
    <row r="444" spans="2:8">
      <c r="B444" s="12"/>
      <c r="C444" s="12"/>
      <c r="D444" s="12"/>
      <c r="E444" s="12"/>
      <c r="F444" s="13"/>
      <c r="G444" s="12"/>
      <c r="H444" s="12"/>
    </row>
    <row r="445" spans="2:8">
      <c r="B445" s="12"/>
      <c r="C445" s="12"/>
      <c r="D445" s="12"/>
      <c r="E445" s="12"/>
      <c r="F445" s="13"/>
      <c r="G445" s="12"/>
      <c r="H445" s="12"/>
    </row>
    <row r="446" spans="2:8">
      <c r="B446" s="12"/>
      <c r="C446" s="12"/>
      <c r="D446" s="12"/>
      <c r="E446" s="12"/>
      <c r="F446" s="13"/>
      <c r="G446" s="12"/>
      <c r="H446" s="12"/>
    </row>
    <row r="447" spans="2:8">
      <c r="B447" s="12"/>
      <c r="C447" s="12"/>
      <c r="D447" s="12"/>
      <c r="E447" s="12"/>
      <c r="F447" s="13"/>
      <c r="G447" s="12"/>
      <c r="H447" s="12"/>
    </row>
    <row r="448" spans="2:8">
      <c r="B448" s="12"/>
      <c r="C448" s="12"/>
      <c r="D448" s="12"/>
      <c r="E448" s="12"/>
      <c r="F448" s="13"/>
      <c r="G448" s="12"/>
      <c r="H448" s="12"/>
    </row>
    <row r="449" spans="2:8">
      <c r="B449" s="12"/>
      <c r="C449" s="12"/>
      <c r="D449" s="12"/>
      <c r="E449" s="12"/>
      <c r="F449" s="13"/>
      <c r="G449" s="12"/>
      <c r="H449" s="12"/>
    </row>
    <row r="450" spans="2:8">
      <c r="B450" s="12"/>
      <c r="C450" s="12"/>
      <c r="D450" s="12"/>
      <c r="E450" s="12"/>
      <c r="F450" s="13"/>
      <c r="G450" s="12"/>
      <c r="H450" s="12"/>
    </row>
    <row r="451" spans="2:8">
      <c r="B451" s="12"/>
      <c r="C451" s="12"/>
      <c r="D451" s="12"/>
      <c r="E451" s="12"/>
      <c r="F451" s="13"/>
      <c r="G451" s="12"/>
      <c r="H451" s="12"/>
    </row>
    <row r="452" spans="2:8">
      <c r="B452" s="12"/>
      <c r="C452" s="12"/>
      <c r="D452" s="12"/>
      <c r="E452" s="12"/>
      <c r="F452" s="13"/>
      <c r="G452" s="12"/>
      <c r="H452" s="12"/>
    </row>
    <row r="453" spans="2:8">
      <c r="B453" s="12"/>
      <c r="C453" s="12"/>
      <c r="D453" s="12"/>
      <c r="E453" s="12"/>
      <c r="F453" s="13"/>
      <c r="G453" s="12"/>
      <c r="H453" s="12"/>
    </row>
    <row r="454" spans="2:8">
      <c r="B454" s="12"/>
      <c r="C454" s="12"/>
      <c r="D454" s="12"/>
      <c r="E454" s="12"/>
      <c r="F454" s="13"/>
      <c r="G454" s="12"/>
      <c r="H454" s="12"/>
    </row>
    <row r="455" spans="2:8">
      <c r="B455" s="12"/>
      <c r="C455" s="12"/>
      <c r="D455" s="12"/>
      <c r="E455" s="12"/>
      <c r="F455" s="13"/>
      <c r="G455" s="12"/>
      <c r="H455" s="12"/>
    </row>
    <row r="456" spans="2:8">
      <c r="B456" s="12"/>
      <c r="C456" s="12"/>
      <c r="D456" s="12"/>
      <c r="E456" s="12"/>
      <c r="F456" s="13"/>
      <c r="G456" s="12"/>
      <c r="H456" s="12"/>
    </row>
    <row r="457" spans="2:8">
      <c r="B457" s="12"/>
      <c r="C457" s="12"/>
      <c r="D457" s="12"/>
      <c r="E457" s="12"/>
      <c r="F457" s="13"/>
      <c r="G457" s="12"/>
      <c r="H457" s="12"/>
    </row>
    <row r="458" spans="2:8">
      <c r="B458" s="12"/>
      <c r="C458" s="12"/>
      <c r="D458" s="12"/>
      <c r="E458" s="12"/>
      <c r="F458" s="13"/>
      <c r="G458" s="12"/>
      <c r="H458" s="12"/>
    </row>
    <row r="459" spans="2:8">
      <c r="B459" s="12"/>
      <c r="C459" s="12"/>
      <c r="D459" s="12"/>
      <c r="E459" s="12"/>
      <c r="F459" s="13"/>
      <c r="G459" s="12"/>
      <c r="H459" s="12"/>
    </row>
    <row r="460" spans="2:8">
      <c r="B460" s="12"/>
      <c r="C460" s="12"/>
      <c r="D460" s="12"/>
      <c r="E460" s="12"/>
      <c r="F460" s="13"/>
      <c r="G460" s="12"/>
      <c r="H460" s="12"/>
    </row>
    <row r="461" spans="2:8">
      <c r="B461" s="12"/>
      <c r="C461" s="12"/>
      <c r="D461" s="12"/>
      <c r="E461" s="12"/>
      <c r="F461" s="13"/>
      <c r="G461" s="12"/>
      <c r="H461" s="12"/>
    </row>
    <row r="462" spans="2:8">
      <c r="B462" s="12"/>
      <c r="C462" s="12"/>
      <c r="D462" s="12"/>
      <c r="E462" s="12"/>
      <c r="F462" s="13"/>
      <c r="G462" s="12"/>
      <c r="H462" s="12"/>
    </row>
    <row r="463" spans="2:8">
      <c r="B463" s="12"/>
      <c r="C463" s="12"/>
      <c r="D463" s="12"/>
      <c r="E463" s="12"/>
      <c r="F463" s="13"/>
      <c r="G463" s="12"/>
      <c r="H463" s="12"/>
    </row>
    <row r="464" spans="2:8">
      <c r="B464" s="12"/>
      <c r="C464" s="12"/>
      <c r="D464" s="12"/>
      <c r="E464" s="12"/>
      <c r="F464" s="13"/>
      <c r="G464" s="12"/>
      <c r="H464" s="12"/>
    </row>
    <row r="465" spans="2:8">
      <c r="B465" s="12"/>
      <c r="C465" s="12"/>
      <c r="D465" s="12"/>
      <c r="E465" s="12"/>
      <c r="F465" s="13"/>
      <c r="G465" s="12"/>
      <c r="H465" s="12"/>
    </row>
    <row r="466" spans="2:8">
      <c r="B466" s="12"/>
      <c r="C466" s="12"/>
      <c r="D466" s="12"/>
      <c r="E466" s="12"/>
      <c r="F466" s="13"/>
      <c r="G466" s="12"/>
      <c r="H466" s="12"/>
    </row>
    <row r="467" spans="2:8">
      <c r="B467" s="12"/>
      <c r="C467" s="12"/>
      <c r="D467" s="12"/>
      <c r="E467" s="12"/>
      <c r="F467" s="13"/>
      <c r="G467" s="12"/>
      <c r="H467" s="12"/>
    </row>
    <row r="468" spans="2:8">
      <c r="B468" s="12"/>
      <c r="C468" s="12"/>
      <c r="D468" s="12"/>
      <c r="E468" s="12"/>
      <c r="F468" s="13"/>
      <c r="G468" s="12"/>
      <c r="H468" s="12"/>
    </row>
    <row r="469" spans="2:8">
      <c r="B469" s="12"/>
      <c r="C469" s="12"/>
      <c r="D469" s="12"/>
      <c r="E469" s="12"/>
      <c r="F469" s="13"/>
      <c r="G469" s="12"/>
      <c r="H469" s="12"/>
    </row>
    <row r="470" spans="2:8">
      <c r="B470" s="12"/>
      <c r="C470" s="12"/>
      <c r="D470" s="12"/>
      <c r="E470" s="12"/>
      <c r="F470" s="13"/>
      <c r="G470" s="12"/>
      <c r="H470" s="12"/>
    </row>
    <row r="471" spans="2:8">
      <c r="B471" s="12"/>
      <c r="C471" s="12"/>
      <c r="D471" s="12"/>
      <c r="E471" s="12"/>
      <c r="F471" s="13"/>
      <c r="G471" s="12"/>
      <c r="H471" s="12"/>
    </row>
    <row r="472" spans="2:8">
      <c r="B472" s="12"/>
      <c r="C472" s="12"/>
      <c r="D472" s="12"/>
      <c r="E472" s="12"/>
      <c r="F472" s="13"/>
      <c r="G472" s="12"/>
      <c r="H472" s="12"/>
    </row>
    <row r="473" spans="2:8">
      <c r="B473" s="12"/>
      <c r="C473" s="12"/>
      <c r="D473" s="12"/>
      <c r="E473" s="12"/>
      <c r="F473" s="13"/>
      <c r="G473" s="12"/>
      <c r="H473" s="12"/>
    </row>
    <row r="474" spans="2:8">
      <c r="B474" s="12"/>
      <c r="C474" s="12"/>
      <c r="D474" s="12"/>
      <c r="E474" s="12"/>
      <c r="F474" s="13"/>
      <c r="G474" s="12"/>
      <c r="H474" s="12"/>
    </row>
    <row r="475" spans="2:8">
      <c r="B475" s="12"/>
      <c r="C475" s="12"/>
      <c r="D475" s="12"/>
      <c r="E475" s="12"/>
      <c r="F475" s="13"/>
      <c r="G475" s="12"/>
      <c r="H475" s="12"/>
    </row>
    <row r="476" spans="2:8">
      <c r="B476" s="12"/>
      <c r="C476" s="12"/>
      <c r="D476" s="12"/>
      <c r="E476" s="12"/>
      <c r="F476" s="13"/>
      <c r="G476" s="12"/>
      <c r="H476" s="12"/>
    </row>
    <row r="477" spans="2:8">
      <c r="B477" s="12"/>
      <c r="C477" s="12"/>
      <c r="D477" s="12"/>
      <c r="E477" s="12"/>
      <c r="F477" s="13"/>
      <c r="G477" s="12"/>
      <c r="H477" s="12"/>
    </row>
    <row r="478" spans="2:8">
      <c r="B478" s="12"/>
      <c r="C478" s="12"/>
      <c r="D478" s="12"/>
      <c r="E478" s="12"/>
      <c r="F478" s="13"/>
      <c r="G478" s="12"/>
      <c r="H478" s="12"/>
    </row>
    <row r="479" spans="2:8">
      <c r="B479" s="12"/>
      <c r="C479" s="12"/>
      <c r="D479" s="12"/>
      <c r="E479" s="12"/>
      <c r="F479" s="13"/>
      <c r="G479" s="12"/>
      <c r="H479" s="12"/>
    </row>
    <row r="480" spans="2:8">
      <c r="B480" s="12"/>
      <c r="C480" s="12"/>
      <c r="D480" s="12"/>
      <c r="E480" s="12"/>
      <c r="F480" s="13"/>
      <c r="G480" s="12"/>
      <c r="H480" s="12"/>
    </row>
    <row r="481" spans="2:8">
      <c r="B481" s="12"/>
      <c r="C481" s="12"/>
      <c r="D481" s="12"/>
      <c r="E481" s="12"/>
      <c r="F481" s="13"/>
      <c r="G481" s="12"/>
      <c r="H481" s="12"/>
    </row>
    <row r="482" spans="2:8">
      <c r="B482" s="12"/>
      <c r="C482" s="12"/>
      <c r="D482" s="12"/>
      <c r="E482" s="12"/>
      <c r="F482" s="13"/>
      <c r="G482" s="12"/>
      <c r="H482" s="12"/>
    </row>
    <row r="483" spans="2:8">
      <c r="B483" s="12"/>
      <c r="C483" s="12"/>
      <c r="D483" s="12"/>
      <c r="E483" s="12"/>
      <c r="F483" s="13"/>
      <c r="G483" s="12"/>
      <c r="H483" s="12"/>
    </row>
    <row r="484" spans="2:8">
      <c r="B484" s="12"/>
      <c r="C484" s="12"/>
      <c r="D484" s="12"/>
      <c r="E484" s="12"/>
      <c r="F484" s="13"/>
      <c r="G484" s="12"/>
      <c r="H484" s="12"/>
    </row>
    <row r="485" spans="2:8">
      <c r="B485" s="12"/>
      <c r="C485" s="12"/>
      <c r="D485" s="12"/>
      <c r="E485" s="12"/>
      <c r="F485" s="13"/>
      <c r="G485" s="12"/>
      <c r="H485" s="12"/>
    </row>
    <row r="486" spans="2:8">
      <c r="B486" s="12"/>
      <c r="C486" s="12"/>
      <c r="D486" s="12"/>
      <c r="E486" s="12"/>
      <c r="F486" s="13"/>
      <c r="G486" s="12"/>
      <c r="H486" s="12"/>
    </row>
    <row r="487" spans="2:8">
      <c r="B487" s="12"/>
      <c r="C487" s="12"/>
      <c r="D487" s="12"/>
      <c r="E487" s="12"/>
      <c r="F487" s="13"/>
      <c r="G487" s="12"/>
      <c r="H487" s="12"/>
    </row>
    <row r="488" spans="2:8">
      <c r="B488" s="12"/>
      <c r="C488" s="12"/>
      <c r="D488" s="12"/>
      <c r="E488" s="12"/>
      <c r="F488" s="13"/>
      <c r="G488" s="12"/>
      <c r="H488" s="12"/>
    </row>
    <row r="489" spans="2:8">
      <c r="B489" s="12"/>
      <c r="C489" s="12"/>
      <c r="D489" s="12"/>
      <c r="E489" s="12"/>
      <c r="F489" s="13"/>
      <c r="G489" s="12"/>
      <c r="H489" s="12"/>
    </row>
    <row r="490" spans="2:8">
      <c r="B490" s="12"/>
      <c r="C490" s="12"/>
      <c r="D490" s="12"/>
      <c r="E490" s="12"/>
      <c r="F490" s="13"/>
      <c r="G490" s="12"/>
      <c r="H490" s="12"/>
    </row>
    <row r="491" spans="2:8">
      <c r="B491" s="12"/>
      <c r="C491" s="12"/>
      <c r="D491" s="12"/>
      <c r="E491" s="12"/>
      <c r="F491" s="13"/>
      <c r="G491" s="12"/>
      <c r="H491" s="12"/>
    </row>
    <row r="492" spans="2:8">
      <c r="B492" s="12"/>
      <c r="C492" s="12"/>
      <c r="D492" s="12"/>
      <c r="E492" s="12"/>
      <c r="F492" s="13"/>
      <c r="G492" s="12"/>
      <c r="H492" s="12"/>
    </row>
    <row r="493" spans="2:8">
      <c r="B493" s="12"/>
      <c r="C493" s="12"/>
      <c r="D493" s="12"/>
      <c r="E493" s="12"/>
      <c r="F493" s="13"/>
      <c r="G493" s="12"/>
      <c r="H493" s="12"/>
    </row>
    <row r="494" spans="2:8">
      <c r="B494" s="12"/>
      <c r="C494" s="12"/>
      <c r="D494" s="12"/>
      <c r="E494" s="12"/>
      <c r="F494" s="13"/>
      <c r="G494" s="12"/>
      <c r="H494" s="12"/>
    </row>
    <row r="495" spans="2:8">
      <c r="B495" s="12"/>
      <c r="C495" s="12"/>
      <c r="D495" s="12"/>
      <c r="E495" s="12"/>
      <c r="F495" s="13"/>
      <c r="G495" s="12"/>
      <c r="H495" s="12"/>
    </row>
    <row r="496" spans="2:8">
      <c r="B496" s="12"/>
      <c r="C496" s="12"/>
      <c r="D496" s="12"/>
      <c r="E496" s="12"/>
      <c r="F496" s="13"/>
      <c r="G496" s="12"/>
      <c r="H496" s="12"/>
    </row>
    <row r="497" spans="2:8">
      <c r="B497" s="12"/>
      <c r="C497" s="12"/>
      <c r="D497" s="12"/>
      <c r="E497" s="12"/>
      <c r="F497" s="13"/>
      <c r="G497" s="12"/>
      <c r="H497" s="12"/>
    </row>
    <row r="498" spans="2:8">
      <c r="B498" s="12"/>
      <c r="C498" s="12"/>
      <c r="D498" s="12"/>
      <c r="E498" s="12"/>
      <c r="F498" s="13"/>
      <c r="G498" s="12"/>
      <c r="H498" s="12"/>
    </row>
    <row r="499" spans="2:8">
      <c r="B499" s="12"/>
      <c r="C499" s="12"/>
      <c r="D499" s="12"/>
      <c r="E499" s="12"/>
      <c r="F499" s="13"/>
      <c r="G499" s="12"/>
      <c r="H499" s="12"/>
    </row>
    <row r="500" spans="2:8">
      <c r="B500" s="12"/>
      <c r="C500" s="12"/>
      <c r="D500" s="12"/>
      <c r="E500" s="12"/>
      <c r="F500" s="13"/>
      <c r="G500" s="12"/>
      <c r="H500" s="12"/>
    </row>
    <row r="501" spans="2:8">
      <c r="B501" s="12"/>
      <c r="C501" s="12"/>
      <c r="D501" s="12"/>
      <c r="E501" s="12"/>
      <c r="F501" s="13"/>
      <c r="G501" s="12"/>
      <c r="H501" s="12"/>
    </row>
    <row r="502" spans="2:8">
      <c r="B502" s="12"/>
      <c r="C502" s="12"/>
      <c r="D502" s="12"/>
      <c r="E502" s="12"/>
      <c r="F502" s="13"/>
      <c r="G502" s="12"/>
      <c r="H502" s="12"/>
    </row>
    <row r="503" spans="2:8">
      <c r="B503" s="12"/>
      <c r="C503" s="12"/>
      <c r="D503" s="12"/>
      <c r="E503" s="12"/>
      <c r="F503" s="13"/>
      <c r="G503" s="12"/>
      <c r="H503" s="12"/>
    </row>
    <row r="504" spans="2:8">
      <c r="B504" s="12"/>
      <c r="C504" s="12"/>
      <c r="D504" s="12"/>
      <c r="E504" s="12"/>
      <c r="F504" s="13"/>
      <c r="G504" s="12"/>
      <c r="H504" s="12"/>
    </row>
    <row r="505" spans="2:8">
      <c r="B505" s="12"/>
      <c r="C505" s="12"/>
      <c r="D505" s="12"/>
      <c r="E505" s="12"/>
      <c r="F505" s="13"/>
      <c r="G505" s="12"/>
      <c r="H505" s="12"/>
    </row>
    <row r="506" spans="2:8">
      <c r="B506" s="12"/>
      <c r="C506" s="12"/>
      <c r="D506" s="12"/>
      <c r="E506" s="12"/>
      <c r="F506" s="13"/>
      <c r="G506" s="12"/>
      <c r="H506" s="12"/>
    </row>
    <row r="507" spans="2:8">
      <c r="B507" s="12"/>
      <c r="C507" s="12"/>
      <c r="D507" s="12"/>
      <c r="E507" s="12"/>
      <c r="F507" s="13"/>
      <c r="G507" s="12"/>
      <c r="H507" s="12"/>
    </row>
    <row r="508" spans="2:8">
      <c r="B508" s="12"/>
      <c r="C508" s="12"/>
      <c r="D508" s="12"/>
      <c r="E508" s="12"/>
      <c r="F508" s="13"/>
      <c r="G508" s="12"/>
      <c r="H508" s="12"/>
    </row>
    <row r="509" spans="2:8">
      <c r="B509" s="12"/>
      <c r="C509" s="12"/>
      <c r="D509" s="12"/>
      <c r="E509" s="12"/>
      <c r="F509" s="13"/>
      <c r="G509" s="12"/>
      <c r="H509" s="12"/>
    </row>
    <row r="510" spans="2:8">
      <c r="B510" s="12"/>
      <c r="C510" s="12"/>
      <c r="D510" s="12"/>
      <c r="E510" s="12"/>
      <c r="F510" s="13"/>
      <c r="G510" s="12"/>
      <c r="H510" s="12"/>
    </row>
    <row r="511" spans="2:8">
      <c r="B511" s="12"/>
      <c r="C511" s="12"/>
      <c r="D511" s="12"/>
      <c r="E511" s="12"/>
      <c r="F511" s="13"/>
      <c r="G511" s="12"/>
      <c r="H511" s="12"/>
    </row>
    <row r="512" spans="2:8">
      <c r="B512" s="12"/>
      <c r="C512" s="12"/>
      <c r="D512" s="12"/>
      <c r="E512" s="12"/>
      <c r="F512" s="13"/>
      <c r="G512" s="12"/>
      <c r="H512" s="12"/>
    </row>
    <row r="513" spans="2:8">
      <c r="B513" s="12"/>
      <c r="C513" s="12"/>
      <c r="D513" s="12"/>
      <c r="E513" s="12"/>
      <c r="F513" s="13"/>
      <c r="G513" s="12"/>
      <c r="H513" s="12"/>
    </row>
    <row r="514" spans="2:8">
      <c r="B514" s="12"/>
      <c r="C514" s="12"/>
      <c r="D514" s="12"/>
      <c r="E514" s="12"/>
      <c r="F514" s="13"/>
      <c r="G514" s="12"/>
      <c r="H514" s="12"/>
    </row>
    <row r="515" spans="2:8">
      <c r="B515" s="12"/>
      <c r="C515" s="12"/>
      <c r="D515" s="12"/>
      <c r="E515" s="12"/>
      <c r="F515" s="13"/>
      <c r="G515" s="12"/>
      <c r="H515" s="12"/>
    </row>
    <row r="516" spans="2:8">
      <c r="B516" s="12"/>
      <c r="C516" s="12"/>
      <c r="D516" s="12"/>
      <c r="E516" s="12"/>
      <c r="F516" s="13"/>
      <c r="G516" s="12"/>
      <c r="H516" s="12"/>
    </row>
    <row r="517" spans="2:8">
      <c r="B517" s="12"/>
      <c r="C517" s="12"/>
      <c r="D517" s="12"/>
      <c r="E517" s="12"/>
      <c r="F517" s="13"/>
      <c r="G517" s="12"/>
      <c r="H517" s="12"/>
    </row>
    <row r="518" spans="2:8">
      <c r="B518" s="12"/>
      <c r="C518" s="12"/>
      <c r="D518" s="12"/>
      <c r="E518" s="12"/>
      <c r="F518" s="13"/>
      <c r="G518" s="12"/>
      <c r="H518" s="12"/>
    </row>
    <row r="519" spans="2:8">
      <c r="B519" s="12"/>
      <c r="C519" s="12"/>
      <c r="D519" s="12"/>
      <c r="E519" s="12"/>
      <c r="F519" s="13"/>
      <c r="G519" s="12"/>
      <c r="H519" s="12"/>
    </row>
    <row r="520" spans="2:8">
      <c r="B520" s="12"/>
      <c r="C520" s="12"/>
      <c r="D520" s="12"/>
      <c r="E520" s="12"/>
      <c r="F520" s="13"/>
      <c r="G520" s="12"/>
      <c r="H520" s="12"/>
    </row>
    <row r="521" spans="2:8">
      <c r="B521" s="12"/>
      <c r="C521" s="12"/>
      <c r="D521" s="12"/>
      <c r="E521" s="12"/>
      <c r="F521" s="13"/>
      <c r="G521" s="12"/>
      <c r="H521" s="12"/>
    </row>
    <row r="522" spans="2:8">
      <c r="B522" s="12"/>
      <c r="C522" s="12"/>
      <c r="D522" s="12"/>
      <c r="E522" s="12"/>
      <c r="F522" s="13"/>
      <c r="G522" s="12"/>
      <c r="H522" s="12"/>
    </row>
    <row r="523" spans="2:8">
      <c r="B523" s="12"/>
      <c r="C523" s="12"/>
      <c r="D523" s="12"/>
      <c r="E523" s="12"/>
      <c r="F523" s="13"/>
      <c r="G523" s="12"/>
      <c r="H523" s="12"/>
    </row>
    <row r="524" spans="2:8">
      <c r="B524" s="12"/>
      <c r="C524" s="12"/>
      <c r="D524" s="12"/>
      <c r="E524" s="12"/>
      <c r="F524" s="13"/>
      <c r="G524" s="12"/>
      <c r="H524" s="12"/>
    </row>
    <row r="525" spans="2:8">
      <c r="B525" s="12"/>
      <c r="C525" s="12"/>
      <c r="D525" s="12"/>
      <c r="E525" s="12"/>
      <c r="F525" s="13"/>
      <c r="G525" s="12"/>
      <c r="H525" s="12"/>
    </row>
    <row r="526" spans="2:8">
      <c r="B526" s="12"/>
      <c r="C526" s="12"/>
      <c r="D526" s="12"/>
      <c r="E526" s="12"/>
      <c r="F526" s="13"/>
      <c r="G526" s="12"/>
      <c r="H526" s="12"/>
    </row>
    <row r="527" spans="2:8">
      <c r="B527" s="12"/>
      <c r="C527" s="12"/>
      <c r="D527" s="12"/>
      <c r="E527" s="12"/>
      <c r="F527" s="13"/>
      <c r="G527" s="12"/>
      <c r="H527" s="12"/>
    </row>
    <row r="528" spans="2:8">
      <c r="B528" s="12"/>
      <c r="C528" s="12"/>
      <c r="D528" s="12"/>
      <c r="E528" s="12"/>
      <c r="F528" s="13"/>
      <c r="G528" s="12"/>
      <c r="H528" s="12"/>
    </row>
    <row r="529" spans="2:8">
      <c r="B529" s="12"/>
      <c r="C529" s="12"/>
      <c r="D529" s="12"/>
      <c r="E529" s="12"/>
      <c r="F529" s="13"/>
      <c r="G529" s="12"/>
      <c r="H529" s="12"/>
    </row>
    <row r="530" spans="2:8">
      <c r="B530" s="12"/>
      <c r="C530" s="12"/>
      <c r="D530" s="12"/>
      <c r="E530" s="12"/>
      <c r="F530" s="13"/>
      <c r="G530" s="12"/>
      <c r="H530" s="12"/>
    </row>
    <row r="531" spans="2:8">
      <c r="B531" s="12"/>
      <c r="C531" s="12"/>
      <c r="D531" s="12"/>
      <c r="E531" s="12"/>
      <c r="F531" s="13"/>
      <c r="G531" s="12"/>
      <c r="H531" s="12"/>
    </row>
    <row r="532" spans="2:8">
      <c r="B532" s="12"/>
      <c r="C532" s="12"/>
      <c r="D532" s="12"/>
      <c r="E532" s="12"/>
      <c r="F532" s="13"/>
      <c r="G532" s="12"/>
      <c r="H532" s="12"/>
    </row>
    <row r="533" spans="2:8">
      <c r="B533" s="12"/>
      <c r="C533" s="12"/>
      <c r="D533" s="12"/>
      <c r="E533" s="12"/>
      <c r="F533" s="13"/>
      <c r="G533" s="12"/>
      <c r="H533" s="12"/>
    </row>
    <row r="534" spans="2:8">
      <c r="B534" s="12"/>
      <c r="C534" s="12"/>
      <c r="D534" s="12"/>
      <c r="E534" s="12"/>
      <c r="F534" s="13"/>
      <c r="G534" s="12"/>
      <c r="H534" s="12"/>
    </row>
    <row r="535" spans="2:8">
      <c r="B535" s="12"/>
      <c r="C535" s="12"/>
      <c r="D535" s="12"/>
      <c r="E535" s="12"/>
      <c r="F535" s="13"/>
      <c r="G535" s="12"/>
      <c r="H535" s="12"/>
    </row>
    <row r="536" spans="2:8">
      <c r="B536" s="12"/>
      <c r="C536" s="12"/>
      <c r="D536" s="12"/>
      <c r="E536" s="12"/>
      <c r="F536" s="13"/>
      <c r="G536" s="12"/>
      <c r="H536" s="12"/>
    </row>
    <row r="537" spans="2:8">
      <c r="B537" s="12"/>
      <c r="C537" s="12"/>
      <c r="D537" s="12"/>
      <c r="E537" s="12"/>
      <c r="F537" s="13"/>
      <c r="G537" s="12"/>
      <c r="H537" s="12"/>
    </row>
    <row r="538" spans="2:8">
      <c r="B538" s="12"/>
      <c r="C538" s="12"/>
      <c r="D538" s="12"/>
      <c r="E538" s="12"/>
      <c r="F538" s="13"/>
      <c r="G538" s="12"/>
      <c r="H538" s="12"/>
    </row>
    <row r="539" spans="2:8">
      <c r="B539" s="12"/>
      <c r="C539" s="12"/>
      <c r="D539" s="12"/>
      <c r="E539" s="12"/>
      <c r="F539" s="13"/>
      <c r="G539" s="12"/>
      <c r="H539" s="12"/>
    </row>
    <row r="540" spans="2:8">
      <c r="B540" s="12"/>
      <c r="C540" s="12"/>
      <c r="D540" s="12"/>
      <c r="E540" s="12"/>
      <c r="F540" s="13"/>
      <c r="G540" s="12"/>
      <c r="H540" s="12"/>
    </row>
    <row r="541" spans="2:8">
      <c r="B541" s="12"/>
      <c r="C541" s="12"/>
      <c r="D541" s="12"/>
      <c r="E541" s="12"/>
      <c r="F541" s="13"/>
      <c r="G541" s="12"/>
      <c r="H541" s="12"/>
    </row>
    <row r="542" spans="2:8">
      <c r="B542" s="12"/>
      <c r="C542" s="12"/>
      <c r="D542" s="12"/>
      <c r="E542" s="12"/>
      <c r="F542" s="13"/>
      <c r="G542" s="12"/>
      <c r="H542" s="12"/>
    </row>
    <row r="543" spans="2:8">
      <c r="B543" s="12"/>
      <c r="C543" s="12"/>
      <c r="D543" s="12"/>
      <c r="E543" s="12"/>
      <c r="F543" s="13"/>
      <c r="G543" s="12"/>
      <c r="H543" s="12"/>
    </row>
    <row r="544" spans="2:8">
      <c r="B544" s="12"/>
      <c r="C544" s="12"/>
      <c r="D544" s="12"/>
      <c r="E544" s="12"/>
      <c r="F544" s="13"/>
      <c r="G544" s="12"/>
      <c r="H544" s="12"/>
    </row>
    <row r="545" spans="2:8">
      <c r="B545" s="12"/>
      <c r="C545" s="12"/>
      <c r="D545" s="12"/>
      <c r="E545" s="12"/>
      <c r="F545" s="13"/>
      <c r="G545" s="12"/>
      <c r="H545" s="12"/>
    </row>
    <row r="546" spans="2:8">
      <c r="B546" s="12"/>
      <c r="C546" s="12"/>
      <c r="D546" s="12"/>
      <c r="E546" s="12"/>
      <c r="F546" s="13"/>
      <c r="G546" s="12"/>
      <c r="H546" s="12"/>
    </row>
    <row r="547" spans="2:8">
      <c r="B547" s="12"/>
      <c r="C547" s="12"/>
      <c r="D547" s="12"/>
      <c r="E547" s="12"/>
      <c r="F547" s="13"/>
      <c r="G547" s="12"/>
      <c r="H547" s="12"/>
    </row>
    <row r="548" spans="2:8">
      <c r="B548" s="12"/>
      <c r="C548" s="12"/>
      <c r="D548" s="12"/>
      <c r="E548" s="12"/>
      <c r="F548" s="13"/>
      <c r="G548" s="12"/>
      <c r="H548" s="12"/>
    </row>
    <row r="549" spans="2:8">
      <c r="B549" s="12"/>
      <c r="C549" s="12"/>
      <c r="D549" s="12"/>
      <c r="E549" s="12"/>
      <c r="F549" s="13"/>
      <c r="G549" s="12"/>
      <c r="H549" s="12"/>
    </row>
    <row r="550" spans="2:8">
      <c r="B550" s="12"/>
      <c r="C550" s="12"/>
      <c r="D550" s="12"/>
      <c r="E550" s="12"/>
      <c r="F550" s="13"/>
      <c r="G550" s="12"/>
      <c r="H550" s="12"/>
    </row>
    <row r="551" spans="2:8">
      <c r="B551" s="12"/>
      <c r="C551" s="12"/>
      <c r="D551" s="12"/>
      <c r="E551" s="12"/>
      <c r="F551" s="13"/>
      <c r="G551" s="12"/>
      <c r="H551" s="12"/>
    </row>
    <row r="552" spans="2:8">
      <c r="B552" s="12"/>
      <c r="C552" s="12"/>
      <c r="D552" s="12"/>
      <c r="E552" s="12"/>
      <c r="F552" s="13"/>
      <c r="G552" s="12"/>
      <c r="H552" s="12"/>
    </row>
    <row r="553" spans="2:8">
      <c r="B553" s="12"/>
      <c r="C553" s="12"/>
      <c r="D553" s="12"/>
      <c r="E553" s="12"/>
      <c r="F553" s="13"/>
      <c r="G553" s="12"/>
      <c r="H553" s="12"/>
    </row>
    <row r="554" spans="2:8">
      <c r="B554" s="12"/>
      <c r="C554" s="12"/>
      <c r="D554" s="12"/>
      <c r="E554" s="12"/>
      <c r="F554" s="13"/>
      <c r="G554" s="12"/>
      <c r="H554" s="12"/>
    </row>
    <row r="555" spans="2:8">
      <c r="B555" s="12"/>
      <c r="C555" s="12"/>
      <c r="D555" s="12"/>
      <c r="E555" s="12"/>
      <c r="F555" s="13"/>
      <c r="G555" s="12"/>
      <c r="H555" s="12"/>
    </row>
    <row r="556" spans="2:8">
      <c r="B556" s="12"/>
      <c r="C556" s="12"/>
      <c r="D556" s="12"/>
      <c r="E556" s="12"/>
      <c r="F556" s="13"/>
      <c r="G556" s="12"/>
      <c r="H556" s="12"/>
    </row>
    <row r="557" spans="2:8">
      <c r="B557" s="12"/>
      <c r="C557" s="12"/>
      <c r="D557" s="12"/>
      <c r="E557" s="12"/>
      <c r="F557" s="13"/>
      <c r="G557" s="12"/>
      <c r="H557" s="12"/>
    </row>
    <row r="558" spans="2:8">
      <c r="B558" s="12"/>
      <c r="C558" s="12"/>
      <c r="D558" s="12"/>
      <c r="E558" s="12"/>
      <c r="F558" s="13"/>
      <c r="G558" s="12"/>
      <c r="H558" s="12"/>
    </row>
    <row r="559" spans="2:8">
      <c r="B559" s="12"/>
      <c r="C559" s="12"/>
      <c r="D559" s="12"/>
      <c r="E559" s="12"/>
      <c r="F559" s="13"/>
      <c r="G559" s="12"/>
      <c r="H559" s="12"/>
    </row>
    <row r="560" spans="2:8">
      <c r="B560" s="12"/>
      <c r="C560" s="12"/>
      <c r="D560" s="12"/>
      <c r="E560" s="12"/>
      <c r="F560" s="13"/>
      <c r="G560" s="12"/>
      <c r="H560" s="12"/>
    </row>
    <row r="561" spans="2:8">
      <c r="B561" s="12"/>
      <c r="C561" s="12"/>
      <c r="D561" s="12"/>
      <c r="E561" s="12"/>
      <c r="F561" s="13"/>
      <c r="G561" s="12"/>
      <c r="H561" s="12"/>
    </row>
    <row r="562" spans="2:8">
      <c r="B562" s="12"/>
      <c r="C562" s="12"/>
      <c r="D562" s="12"/>
      <c r="E562" s="12"/>
      <c r="F562" s="13"/>
      <c r="G562" s="12"/>
      <c r="H562" s="12"/>
    </row>
    <row r="563" spans="2:8">
      <c r="B563" s="12"/>
      <c r="C563" s="12"/>
      <c r="D563" s="12"/>
      <c r="E563" s="12"/>
      <c r="F563" s="13"/>
      <c r="G563" s="12"/>
      <c r="H563" s="12"/>
    </row>
    <row r="564" spans="2:8">
      <c r="B564" s="12"/>
      <c r="C564" s="12"/>
      <c r="D564" s="12"/>
      <c r="E564" s="12"/>
      <c r="F564" s="13"/>
      <c r="G564" s="12"/>
      <c r="H564" s="12"/>
    </row>
    <row r="565" spans="2:8">
      <c r="B565" s="12"/>
      <c r="C565" s="12"/>
      <c r="D565" s="12"/>
      <c r="E565" s="12"/>
      <c r="F565" s="13"/>
      <c r="G565" s="12"/>
      <c r="H565" s="12"/>
    </row>
    <row r="566" spans="2:8">
      <c r="B566" s="12"/>
      <c r="C566" s="12"/>
      <c r="D566" s="12"/>
      <c r="E566" s="12"/>
      <c r="F566" s="13"/>
      <c r="G566" s="12"/>
      <c r="H566" s="12"/>
    </row>
    <row r="567" spans="2:8">
      <c r="B567" s="12"/>
      <c r="C567" s="12"/>
      <c r="D567" s="12"/>
      <c r="E567" s="12"/>
      <c r="F567" s="13"/>
      <c r="G567" s="12"/>
      <c r="H567" s="12"/>
    </row>
    <row r="568" spans="2:8">
      <c r="B568" s="12"/>
      <c r="C568" s="12"/>
      <c r="D568" s="12"/>
      <c r="E568" s="12"/>
      <c r="F568" s="13"/>
      <c r="G568" s="12"/>
      <c r="H568" s="12"/>
    </row>
    <row r="569" spans="2:8">
      <c r="B569" s="12"/>
      <c r="C569" s="12"/>
      <c r="D569" s="12"/>
      <c r="E569" s="12"/>
      <c r="F569" s="13"/>
      <c r="G569" s="12"/>
      <c r="H569" s="12"/>
    </row>
    <row r="570" spans="2:8">
      <c r="B570" s="12"/>
      <c r="C570" s="12"/>
      <c r="D570" s="12"/>
      <c r="E570" s="12"/>
      <c r="F570" s="13"/>
      <c r="G570" s="12"/>
      <c r="H570" s="12"/>
    </row>
    <row r="571" spans="2:8">
      <c r="B571" s="12"/>
      <c r="C571" s="12"/>
      <c r="D571" s="12"/>
      <c r="E571" s="12"/>
      <c r="F571" s="13"/>
      <c r="G571" s="12"/>
      <c r="H571" s="12"/>
    </row>
    <row r="572" spans="2:8">
      <c r="B572" s="12"/>
      <c r="C572" s="12"/>
      <c r="D572" s="12"/>
      <c r="E572" s="12"/>
      <c r="F572" s="13"/>
      <c r="G572" s="12"/>
      <c r="H572" s="12"/>
    </row>
    <row r="573" spans="2:8">
      <c r="B573" s="12"/>
      <c r="C573" s="12"/>
      <c r="D573" s="12"/>
      <c r="E573" s="12"/>
      <c r="F573" s="13"/>
      <c r="G573" s="12"/>
      <c r="H573" s="12"/>
    </row>
    <row r="574" spans="2:8">
      <c r="B574" s="12"/>
      <c r="C574" s="12"/>
      <c r="D574" s="12"/>
      <c r="E574" s="12"/>
      <c r="F574" s="13"/>
      <c r="G574" s="12"/>
      <c r="H574" s="12"/>
    </row>
    <row r="575" spans="2:8">
      <c r="B575" s="12"/>
      <c r="C575" s="12"/>
      <c r="D575" s="12"/>
      <c r="E575" s="12"/>
      <c r="F575" s="13"/>
      <c r="G575" s="12"/>
      <c r="H575" s="12"/>
    </row>
    <row r="576" spans="2:8">
      <c r="B576" s="12"/>
      <c r="C576" s="12"/>
      <c r="D576" s="12"/>
      <c r="E576" s="12"/>
      <c r="F576" s="13"/>
      <c r="G576" s="12"/>
      <c r="H576" s="12"/>
    </row>
    <row r="577" spans="2:8">
      <c r="B577" s="12"/>
      <c r="C577" s="12"/>
      <c r="D577" s="12"/>
      <c r="E577" s="12"/>
      <c r="F577" s="13"/>
      <c r="G577" s="12"/>
      <c r="H577" s="12"/>
    </row>
    <row r="578" spans="2:8">
      <c r="B578" s="12"/>
      <c r="C578" s="12"/>
      <c r="D578" s="12"/>
      <c r="E578" s="12"/>
      <c r="F578" s="13"/>
      <c r="G578" s="12"/>
      <c r="H578" s="12"/>
    </row>
    <row r="579" spans="2:8">
      <c r="B579" s="12"/>
      <c r="C579" s="12"/>
      <c r="D579" s="12"/>
      <c r="E579" s="12"/>
      <c r="F579" s="13"/>
      <c r="G579" s="12"/>
      <c r="H579" s="12"/>
    </row>
    <row r="580" spans="2:8">
      <c r="B580" s="12"/>
      <c r="C580" s="12"/>
      <c r="D580" s="12"/>
      <c r="E580" s="12"/>
      <c r="F580" s="13"/>
      <c r="G580" s="12"/>
      <c r="H580" s="12"/>
    </row>
    <row r="581" spans="2:8">
      <c r="B581" s="12"/>
      <c r="C581" s="12"/>
      <c r="D581" s="12"/>
      <c r="E581" s="12"/>
      <c r="F581" s="13"/>
      <c r="G581" s="12"/>
      <c r="H581" s="12"/>
    </row>
    <row r="582" spans="2:8">
      <c r="B582" s="12"/>
      <c r="C582" s="12"/>
      <c r="D582" s="12"/>
      <c r="E582" s="12"/>
      <c r="F582" s="13"/>
      <c r="G582" s="12"/>
      <c r="H582" s="12"/>
    </row>
    <row r="583" spans="2:8">
      <c r="B583" s="12"/>
      <c r="C583" s="12"/>
      <c r="D583" s="12"/>
      <c r="E583" s="12"/>
      <c r="F583" s="13"/>
      <c r="G583" s="12"/>
      <c r="H583" s="12"/>
    </row>
    <row r="584" spans="2:8">
      <c r="B584" s="12"/>
      <c r="C584" s="12"/>
      <c r="D584" s="12"/>
      <c r="E584" s="12"/>
      <c r="F584" s="13"/>
      <c r="G584" s="12"/>
      <c r="H584" s="12"/>
    </row>
    <row r="585" spans="2:8">
      <c r="B585" s="12"/>
      <c r="C585" s="12"/>
      <c r="D585" s="12"/>
      <c r="E585" s="12"/>
      <c r="F585" s="13"/>
      <c r="G585" s="12"/>
      <c r="H585" s="12"/>
    </row>
    <row r="586" spans="2:8">
      <c r="B586" s="12"/>
      <c r="C586" s="12"/>
      <c r="D586" s="12"/>
      <c r="E586" s="12"/>
      <c r="F586" s="13"/>
      <c r="G586" s="12"/>
      <c r="H586" s="12"/>
    </row>
    <row r="587" spans="2:8">
      <c r="B587" s="12"/>
      <c r="C587" s="12"/>
      <c r="D587" s="12"/>
      <c r="E587" s="12"/>
      <c r="F587" s="13"/>
      <c r="G587" s="12"/>
      <c r="H587" s="12"/>
    </row>
    <row r="588" spans="2:8">
      <c r="B588" s="12"/>
      <c r="C588" s="12"/>
      <c r="D588" s="12"/>
      <c r="E588" s="12"/>
      <c r="F588" s="13"/>
      <c r="G588" s="12"/>
      <c r="H588" s="12"/>
    </row>
    <row r="589" spans="2:8">
      <c r="B589" s="12"/>
      <c r="C589" s="12"/>
      <c r="D589" s="12"/>
      <c r="E589" s="12"/>
      <c r="F589" s="13"/>
      <c r="G589" s="12"/>
      <c r="H589" s="12"/>
    </row>
    <row r="590" spans="2:8">
      <c r="B590" s="12"/>
      <c r="C590" s="12"/>
      <c r="D590" s="12"/>
      <c r="E590" s="12"/>
      <c r="F590" s="13"/>
      <c r="G590" s="12"/>
      <c r="H590" s="12"/>
    </row>
    <row r="591" spans="2:8">
      <c r="B591" s="12"/>
      <c r="C591" s="12"/>
      <c r="D591" s="12"/>
      <c r="E591" s="12"/>
      <c r="F591" s="13"/>
      <c r="G591" s="12"/>
      <c r="H591" s="12"/>
    </row>
    <row r="592" spans="2:8">
      <c r="B592" s="12"/>
      <c r="C592" s="12"/>
      <c r="D592" s="12"/>
      <c r="E592" s="12"/>
      <c r="F592" s="13"/>
      <c r="G592" s="12"/>
      <c r="H592" s="12"/>
    </row>
    <row r="593" spans="2:8">
      <c r="B593" s="12"/>
      <c r="C593" s="12"/>
      <c r="D593" s="12"/>
      <c r="E593" s="12"/>
      <c r="F593" s="13"/>
      <c r="G593" s="12"/>
      <c r="H593" s="12"/>
    </row>
    <row r="594" spans="2:8">
      <c r="B594" s="12"/>
      <c r="C594" s="12"/>
      <c r="D594" s="12"/>
      <c r="E594" s="12"/>
      <c r="F594" s="13"/>
      <c r="G594" s="12"/>
      <c r="H594" s="12"/>
    </row>
    <row r="595" spans="2:8">
      <c r="B595" s="12"/>
      <c r="C595" s="12"/>
      <c r="D595" s="12"/>
      <c r="E595" s="12"/>
      <c r="F595" s="13"/>
      <c r="G595" s="12"/>
      <c r="H595" s="12"/>
    </row>
    <row r="596" spans="2:8">
      <c r="B596" s="12"/>
      <c r="C596" s="12"/>
      <c r="D596" s="12"/>
      <c r="E596" s="12"/>
      <c r="F596" s="13"/>
      <c r="G596" s="12"/>
      <c r="H596" s="12"/>
    </row>
    <row r="597" spans="2:8">
      <c r="B597" s="12"/>
      <c r="C597" s="12"/>
      <c r="D597" s="12"/>
      <c r="E597" s="12"/>
      <c r="F597" s="13"/>
      <c r="G597" s="12"/>
      <c r="H597" s="12"/>
    </row>
    <row r="598" spans="2:8">
      <c r="B598" s="12"/>
      <c r="C598" s="12"/>
      <c r="D598" s="12"/>
      <c r="E598" s="12"/>
      <c r="F598" s="13"/>
      <c r="G598" s="12"/>
      <c r="H598" s="12"/>
    </row>
    <row r="599" spans="2:8">
      <c r="B599" s="12"/>
      <c r="C599" s="12"/>
      <c r="D599" s="12"/>
      <c r="E599" s="12"/>
      <c r="F599" s="13"/>
      <c r="G599" s="12"/>
      <c r="H599" s="12"/>
    </row>
    <row r="600" spans="2:8">
      <c r="B600" s="12"/>
      <c r="C600" s="12"/>
      <c r="D600" s="12"/>
      <c r="E600" s="12"/>
      <c r="F600" s="13"/>
      <c r="G600" s="12"/>
      <c r="H600" s="12"/>
    </row>
    <row r="601" spans="2:8">
      <c r="B601" s="12"/>
      <c r="C601" s="12"/>
      <c r="D601" s="12"/>
      <c r="E601" s="12"/>
      <c r="F601" s="13"/>
      <c r="G601" s="12"/>
      <c r="H601" s="12"/>
    </row>
    <row r="602" spans="2:8">
      <c r="B602" s="12"/>
      <c r="C602" s="12"/>
      <c r="D602" s="12"/>
      <c r="E602" s="12"/>
      <c r="F602" s="13"/>
      <c r="G602" s="12"/>
      <c r="H602" s="12"/>
    </row>
    <row r="603" spans="2:8">
      <c r="B603" s="12"/>
      <c r="C603" s="12"/>
      <c r="D603" s="12"/>
      <c r="E603" s="12"/>
      <c r="F603" s="13"/>
      <c r="G603" s="12"/>
      <c r="H603" s="12"/>
    </row>
    <row r="604" spans="2:8">
      <c r="B604" s="12"/>
      <c r="C604" s="12"/>
      <c r="D604" s="12"/>
      <c r="E604" s="12"/>
      <c r="F604" s="13"/>
      <c r="G604" s="12"/>
      <c r="H604" s="12"/>
    </row>
    <row r="605" spans="2:8">
      <c r="B605" s="12"/>
      <c r="C605" s="12"/>
      <c r="D605" s="12"/>
      <c r="E605" s="12"/>
      <c r="F605" s="13"/>
      <c r="G605" s="12"/>
      <c r="H605" s="12"/>
    </row>
    <row r="606" spans="2:8">
      <c r="B606" s="12"/>
      <c r="C606" s="12"/>
      <c r="D606" s="12"/>
      <c r="E606" s="12"/>
      <c r="F606" s="13"/>
      <c r="G606" s="12"/>
      <c r="H606" s="12"/>
    </row>
    <row r="607" spans="2:8">
      <c r="B607" s="12"/>
      <c r="C607" s="12"/>
      <c r="D607" s="12"/>
      <c r="E607" s="12"/>
      <c r="F607" s="13"/>
      <c r="G607" s="12"/>
      <c r="H607" s="12"/>
    </row>
    <row r="608" spans="2:8">
      <c r="B608" s="12"/>
      <c r="C608" s="12"/>
      <c r="D608" s="12"/>
      <c r="E608" s="12"/>
      <c r="F608" s="13"/>
      <c r="G608" s="12"/>
      <c r="H608" s="12"/>
    </row>
    <row r="609" spans="2:8">
      <c r="B609" s="12"/>
      <c r="C609" s="12"/>
      <c r="D609" s="12"/>
      <c r="E609" s="12"/>
      <c r="F609" s="13"/>
      <c r="G609" s="12"/>
      <c r="H609" s="12"/>
    </row>
    <row r="610" spans="2:8">
      <c r="B610" s="12"/>
      <c r="C610" s="12"/>
      <c r="D610" s="12"/>
      <c r="E610" s="12"/>
      <c r="F610" s="13"/>
      <c r="G610" s="12"/>
      <c r="H610" s="12"/>
    </row>
    <row r="611" spans="2:8">
      <c r="B611" s="12"/>
      <c r="C611" s="12"/>
      <c r="D611" s="12"/>
      <c r="E611" s="12"/>
      <c r="F611" s="13"/>
      <c r="G611" s="12"/>
      <c r="H611" s="12"/>
    </row>
    <row r="612" spans="2:8">
      <c r="B612" s="12"/>
      <c r="C612" s="12"/>
      <c r="D612" s="12"/>
      <c r="E612" s="12"/>
      <c r="F612" s="13"/>
      <c r="G612" s="12"/>
      <c r="H612" s="12"/>
    </row>
    <row r="613" spans="2:8">
      <c r="B613" s="12"/>
      <c r="C613" s="12"/>
      <c r="D613" s="12"/>
      <c r="E613" s="12"/>
      <c r="F613" s="13"/>
      <c r="G613" s="12"/>
      <c r="H613" s="12"/>
    </row>
    <row r="614" spans="2:8">
      <c r="B614" s="12"/>
      <c r="C614" s="12"/>
      <c r="D614" s="12"/>
      <c r="E614" s="12"/>
      <c r="F614" s="13"/>
      <c r="G614" s="12"/>
      <c r="H614" s="12"/>
    </row>
    <row r="615" spans="2:8">
      <c r="B615" s="12"/>
      <c r="C615" s="12"/>
      <c r="D615" s="12"/>
      <c r="E615" s="12"/>
      <c r="F615" s="13"/>
      <c r="G615" s="12"/>
      <c r="H615" s="12"/>
    </row>
    <row r="616" spans="2:8">
      <c r="B616" s="12"/>
      <c r="C616" s="12"/>
      <c r="D616" s="12"/>
      <c r="E616" s="12"/>
      <c r="F616" s="13"/>
      <c r="G616" s="12"/>
      <c r="H616" s="12"/>
    </row>
    <row r="617" spans="2:8">
      <c r="B617" s="12"/>
      <c r="C617" s="12"/>
      <c r="D617" s="12"/>
      <c r="E617" s="12"/>
      <c r="F617" s="13"/>
      <c r="G617" s="12"/>
      <c r="H617" s="12"/>
    </row>
    <row r="618" spans="2:8">
      <c r="B618" s="12"/>
      <c r="C618" s="12"/>
      <c r="D618" s="12"/>
      <c r="E618" s="12"/>
      <c r="F618" s="13"/>
      <c r="G618" s="12"/>
      <c r="H618" s="12"/>
    </row>
    <row r="619" spans="2:8">
      <c r="B619" s="12"/>
      <c r="C619" s="12"/>
      <c r="D619" s="12"/>
      <c r="E619" s="12"/>
      <c r="F619" s="13"/>
      <c r="G619" s="12"/>
      <c r="H619" s="12"/>
    </row>
    <row r="620" spans="2:8">
      <c r="B620" s="12"/>
      <c r="C620" s="12"/>
      <c r="D620" s="12"/>
      <c r="E620" s="12"/>
      <c r="F620" s="13"/>
      <c r="G620" s="12"/>
      <c r="H620" s="12"/>
    </row>
    <row r="621" spans="2:8">
      <c r="B621" s="12"/>
      <c r="C621" s="12"/>
      <c r="D621" s="12"/>
      <c r="E621" s="12"/>
      <c r="F621" s="13"/>
      <c r="G621" s="12"/>
      <c r="H621" s="12"/>
    </row>
    <row r="622" spans="2:8">
      <c r="B622" s="12"/>
      <c r="C622" s="12"/>
      <c r="D622" s="12"/>
      <c r="E622" s="12"/>
      <c r="F622" s="13"/>
      <c r="G622" s="12"/>
      <c r="H622" s="12"/>
    </row>
    <row r="623" spans="2:8">
      <c r="B623" s="12"/>
      <c r="C623" s="12"/>
      <c r="D623" s="12"/>
      <c r="E623" s="12"/>
      <c r="F623" s="13"/>
      <c r="G623" s="12"/>
      <c r="H623" s="12"/>
    </row>
    <row r="624" spans="2:8">
      <c r="B624" s="12"/>
      <c r="C624" s="12"/>
      <c r="D624" s="12"/>
      <c r="E624" s="12"/>
      <c r="F624" s="13"/>
      <c r="G624" s="12"/>
      <c r="H624" s="12"/>
    </row>
    <row r="625" spans="2:8">
      <c r="B625" s="12"/>
      <c r="C625" s="12"/>
      <c r="D625" s="12"/>
      <c r="E625" s="12"/>
      <c r="F625" s="13"/>
      <c r="G625" s="12"/>
      <c r="H625" s="12"/>
    </row>
    <row r="626" spans="2:8">
      <c r="B626" s="12"/>
      <c r="C626" s="12"/>
      <c r="D626" s="12"/>
      <c r="E626" s="12"/>
      <c r="F626" s="13"/>
      <c r="G626" s="12"/>
      <c r="H626" s="12"/>
    </row>
    <row r="627" spans="2:8">
      <c r="B627" s="12"/>
      <c r="C627" s="12"/>
      <c r="D627" s="12"/>
      <c r="E627" s="12"/>
      <c r="F627" s="13"/>
      <c r="G627" s="12"/>
      <c r="H627" s="12"/>
    </row>
    <row r="628" spans="2:8">
      <c r="B628" s="12"/>
      <c r="C628" s="12"/>
      <c r="D628" s="12"/>
      <c r="E628" s="12"/>
      <c r="F628" s="13"/>
      <c r="G628" s="12"/>
      <c r="H628" s="12"/>
    </row>
    <row r="629" spans="2:8">
      <c r="B629" s="12"/>
      <c r="C629" s="12"/>
      <c r="D629" s="12"/>
      <c r="E629" s="12"/>
      <c r="F629" s="13"/>
      <c r="G629" s="12"/>
      <c r="H629" s="12"/>
    </row>
    <row r="630" spans="2:8">
      <c r="B630" s="12"/>
      <c r="C630" s="12"/>
      <c r="D630" s="12"/>
      <c r="E630" s="12"/>
      <c r="F630" s="13"/>
      <c r="G630" s="12"/>
      <c r="H630" s="12"/>
    </row>
    <row r="631" spans="2:8">
      <c r="B631" s="12"/>
      <c r="C631" s="12"/>
      <c r="D631" s="12"/>
      <c r="E631" s="12"/>
      <c r="F631" s="13"/>
      <c r="G631" s="12"/>
      <c r="H631" s="12"/>
    </row>
    <row r="632" spans="2:8">
      <c r="B632" s="12"/>
      <c r="C632" s="12"/>
      <c r="D632" s="12"/>
      <c r="E632" s="12"/>
      <c r="F632" s="13"/>
      <c r="G632" s="12"/>
      <c r="H632" s="12"/>
    </row>
    <row r="633" spans="2:8">
      <c r="B633" s="12"/>
      <c r="C633" s="12"/>
      <c r="D633" s="12"/>
      <c r="E633" s="12"/>
      <c r="F633" s="13"/>
      <c r="G633" s="12"/>
      <c r="H633" s="12"/>
    </row>
    <row r="634" spans="2:8">
      <c r="B634" s="12"/>
      <c r="C634" s="12"/>
      <c r="D634" s="12"/>
      <c r="E634" s="12"/>
      <c r="F634" s="13"/>
      <c r="G634" s="12"/>
      <c r="H634" s="12"/>
    </row>
    <row r="635" spans="2:8">
      <c r="B635" s="12"/>
      <c r="C635" s="12"/>
      <c r="D635" s="12"/>
      <c r="E635" s="12"/>
      <c r="F635" s="13"/>
      <c r="G635" s="12"/>
      <c r="H635" s="12"/>
    </row>
    <row r="636" spans="2:8">
      <c r="B636" s="12"/>
      <c r="C636" s="12"/>
      <c r="D636" s="12"/>
      <c r="E636" s="12"/>
      <c r="F636" s="13"/>
      <c r="G636" s="12"/>
      <c r="H636" s="12"/>
    </row>
    <row r="637" spans="2:8">
      <c r="B637" s="12"/>
      <c r="C637" s="12"/>
      <c r="D637" s="12"/>
      <c r="E637" s="12"/>
      <c r="F637" s="13"/>
      <c r="G637" s="12"/>
      <c r="H637" s="12"/>
    </row>
    <row r="638" spans="2:8">
      <c r="B638" s="12"/>
      <c r="C638" s="12"/>
      <c r="D638" s="12"/>
      <c r="E638" s="12"/>
      <c r="F638" s="13"/>
      <c r="G638" s="12"/>
      <c r="H638" s="12"/>
    </row>
    <row r="639" spans="2:8">
      <c r="B639" s="12"/>
      <c r="C639" s="12"/>
      <c r="D639" s="12"/>
      <c r="E639" s="12"/>
      <c r="F639" s="13"/>
      <c r="G639" s="12"/>
      <c r="H639" s="12"/>
    </row>
    <row r="640" spans="2:8">
      <c r="B640" s="12"/>
      <c r="C640" s="12"/>
      <c r="D640" s="12"/>
      <c r="E640" s="12"/>
      <c r="F640" s="13"/>
      <c r="G640" s="12"/>
      <c r="H640" s="12"/>
    </row>
    <row r="641" spans="2:8">
      <c r="B641" s="12"/>
      <c r="C641" s="12"/>
      <c r="D641" s="12"/>
      <c r="E641" s="12"/>
      <c r="F641" s="13"/>
      <c r="G641" s="12"/>
      <c r="H641" s="12"/>
    </row>
    <row r="642" spans="2:8">
      <c r="B642" s="12"/>
      <c r="C642" s="12"/>
      <c r="D642" s="12"/>
      <c r="E642" s="12"/>
      <c r="F642" s="13"/>
      <c r="G642" s="12"/>
      <c r="H642" s="12"/>
    </row>
    <row r="643" spans="2:8">
      <c r="B643" s="12"/>
      <c r="C643" s="12"/>
      <c r="D643" s="12"/>
      <c r="E643" s="12"/>
      <c r="F643" s="13"/>
      <c r="G643" s="12"/>
      <c r="H643" s="12"/>
    </row>
    <row r="644" spans="2:8">
      <c r="B644" s="12"/>
      <c r="C644" s="12"/>
      <c r="D644" s="12"/>
      <c r="E644" s="12"/>
      <c r="F644" s="13"/>
      <c r="G644" s="12"/>
      <c r="H644" s="12"/>
    </row>
    <row r="645" spans="2:8">
      <c r="B645" s="12"/>
      <c r="C645" s="12"/>
      <c r="D645" s="12"/>
      <c r="E645" s="12"/>
      <c r="F645" s="13"/>
      <c r="G645" s="12"/>
      <c r="H645" s="12"/>
    </row>
    <row r="646" spans="2:8">
      <c r="B646" s="12"/>
      <c r="C646" s="12"/>
      <c r="D646" s="12"/>
      <c r="E646" s="12"/>
      <c r="F646" s="13"/>
      <c r="G646" s="12"/>
      <c r="H646" s="12"/>
    </row>
    <row r="647" spans="2:8">
      <c r="B647" s="12"/>
      <c r="C647" s="12"/>
      <c r="D647" s="12"/>
      <c r="E647" s="12"/>
      <c r="F647" s="13"/>
      <c r="G647" s="12"/>
      <c r="H647" s="12"/>
    </row>
    <row r="648" spans="2:8">
      <c r="B648" s="12"/>
      <c r="C648" s="12"/>
      <c r="D648" s="12"/>
      <c r="E648" s="12"/>
      <c r="F648" s="13"/>
      <c r="G648" s="12"/>
      <c r="H648" s="12"/>
    </row>
    <row r="649" spans="2:8">
      <c r="B649" s="12"/>
      <c r="C649" s="12"/>
      <c r="D649" s="12"/>
      <c r="E649" s="12"/>
      <c r="F649" s="13"/>
      <c r="G649" s="12"/>
      <c r="H649" s="12"/>
    </row>
    <row r="650" spans="2:8">
      <c r="B650" s="12"/>
      <c r="C650" s="12"/>
      <c r="D650" s="12"/>
      <c r="E650" s="12"/>
      <c r="F650" s="13"/>
      <c r="G650" s="12"/>
      <c r="H650" s="12"/>
    </row>
    <row r="651" spans="2:8">
      <c r="B651" s="12"/>
      <c r="C651" s="12"/>
      <c r="D651" s="12"/>
      <c r="E651" s="12"/>
      <c r="F651" s="13"/>
      <c r="G651" s="12"/>
      <c r="H651" s="12"/>
    </row>
    <row r="652" spans="2:8">
      <c r="B652" s="12"/>
      <c r="C652" s="12"/>
      <c r="D652" s="12"/>
      <c r="E652" s="12"/>
      <c r="F652" s="13"/>
      <c r="G652" s="12"/>
      <c r="H652" s="12"/>
    </row>
    <row r="653" spans="2:8">
      <c r="B653" s="12"/>
      <c r="C653" s="12"/>
      <c r="D653" s="12"/>
      <c r="E653" s="12"/>
      <c r="F653" s="13"/>
      <c r="G653" s="12"/>
      <c r="H653" s="12"/>
    </row>
    <row r="654" spans="2:8">
      <c r="B654" s="12"/>
      <c r="C654" s="12"/>
      <c r="D654" s="12"/>
      <c r="E654" s="12"/>
      <c r="F654" s="13"/>
      <c r="G654" s="12"/>
      <c r="H654" s="12"/>
    </row>
    <row r="655" spans="2:8">
      <c r="B655" s="12"/>
      <c r="C655" s="12"/>
      <c r="D655" s="12"/>
      <c r="E655" s="12"/>
      <c r="F655" s="13"/>
      <c r="G655" s="12"/>
      <c r="H655" s="12"/>
    </row>
    <row r="656" spans="2:8">
      <c r="B656" s="12"/>
      <c r="C656" s="12"/>
      <c r="D656" s="12"/>
      <c r="E656" s="12"/>
      <c r="F656" s="13"/>
      <c r="G656" s="12"/>
      <c r="H656" s="12"/>
    </row>
    <row r="657" spans="2:8">
      <c r="B657" s="12"/>
      <c r="C657" s="12"/>
      <c r="D657" s="12"/>
      <c r="E657" s="12"/>
      <c r="F657" s="13"/>
      <c r="G657" s="12"/>
      <c r="H657" s="12"/>
    </row>
    <row r="658" spans="2:8">
      <c r="B658" s="12"/>
      <c r="C658" s="12"/>
      <c r="D658" s="12"/>
      <c r="E658" s="12"/>
      <c r="F658" s="13"/>
      <c r="G658" s="12"/>
      <c r="H658" s="12"/>
    </row>
    <row r="659" spans="2:8">
      <c r="B659" s="12"/>
      <c r="C659" s="12"/>
      <c r="D659" s="12"/>
      <c r="E659" s="12"/>
      <c r="F659" s="13"/>
      <c r="G659" s="12"/>
      <c r="H659" s="12"/>
    </row>
    <row r="660" spans="2:8">
      <c r="B660" s="12"/>
      <c r="C660" s="12"/>
      <c r="D660" s="12"/>
      <c r="E660" s="12"/>
      <c r="F660" s="13"/>
      <c r="G660" s="12"/>
      <c r="H660" s="12"/>
    </row>
    <row r="661" spans="2:8">
      <c r="B661" s="12"/>
      <c r="C661" s="12"/>
      <c r="D661" s="12"/>
      <c r="E661" s="12"/>
      <c r="F661" s="13"/>
      <c r="G661" s="12"/>
      <c r="H661" s="12"/>
    </row>
    <row r="662" spans="2:8">
      <c r="B662" s="12"/>
      <c r="C662" s="12"/>
      <c r="D662" s="12"/>
      <c r="E662" s="12"/>
      <c r="F662" s="13"/>
      <c r="G662" s="12"/>
      <c r="H662" s="12"/>
    </row>
    <row r="663" spans="2:8">
      <c r="B663" s="12"/>
      <c r="C663" s="12"/>
      <c r="D663" s="12"/>
      <c r="E663" s="12"/>
      <c r="F663" s="13"/>
      <c r="G663" s="12"/>
      <c r="H663" s="12"/>
    </row>
    <row r="664" spans="2:8">
      <c r="B664" s="12"/>
      <c r="C664" s="12"/>
      <c r="D664" s="12"/>
      <c r="E664" s="12"/>
      <c r="F664" s="13"/>
      <c r="G664" s="12"/>
      <c r="H664" s="12"/>
    </row>
    <row r="665" spans="2:8">
      <c r="B665" s="12"/>
      <c r="C665" s="12"/>
      <c r="D665" s="12"/>
      <c r="E665" s="12"/>
      <c r="F665" s="13"/>
      <c r="G665" s="12"/>
      <c r="H665" s="12"/>
    </row>
    <row r="666" spans="2:8">
      <c r="B666" s="12"/>
      <c r="C666" s="12"/>
      <c r="D666" s="12"/>
      <c r="E666" s="12"/>
      <c r="F666" s="13"/>
      <c r="G666" s="12"/>
      <c r="H666" s="12"/>
    </row>
    <row r="667" spans="2:8">
      <c r="B667" s="12"/>
      <c r="C667" s="12"/>
      <c r="D667" s="12"/>
      <c r="E667" s="12"/>
      <c r="F667" s="13"/>
      <c r="G667" s="12"/>
      <c r="H667" s="12"/>
    </row>
    <row r="668" spans="2:8">
      <c r="B668" s="12"/>
      <c r="C668" s="12"/>
      <c r="D668" s="12"/>
      <c r="E668" s="12"/>
      <c r="F668" s="13"/>
      <c r="G668" s="12"/>
      <c r="H668" s="12"/>
    </row>
    <row r="669" spans="2:8">
      <c r="B669" s="12"/>
      <c r="C669" s="12"/>
      <c r="D669" s="12"/>
      <c r="E669" s="12"/>
      <c r="F669" s="13"/>
      <c r="G669" s="12"/>
      <c r="H669" s="12"/>
    </row>
    <row r="670" spans="2:8">
      <c r="B670" s="12"/>
      <c r="C670" s="12"/>
      <c r="D670" s="12"/>
      <c r="E670" s="12"/>
      <c r="F670" s="13"/>
      <c r="G670" s="12"/>
      <c r="H670" s="12"/>
    </row>
    <row r="671" spans="2:8">
      <c r="B671" s="12"/>
      <c r="C671" s="12"/>
      <c r="D671" s="12"/>
      <c r="E671" s="12"/>
      <c r="F671" s="13"/>
      <c r="G671" s="12"/>
      <c r="H671" s="12"/>
    </row>
    <row r="672" spans="2:8">
      <c r="B672" s="12"/>
      <c r="C672" s="12"/>
      <c r="D672" s="12"/>
      <c r="E672" s="12"/>
      <c r="F672" s="13"/>
      <c r="G672" s="12"/>
      <c r="H672" s="12"/>
    </row>
    <row r="673" spans="2:8">
      <c r="B673" s="12"/>
      <c r="C673" s="12"/>
      <c r="D673" s="12"/>
      <c r="E673" s="12"/>
      <c r="F673" s="13"/>
      <c r="G673" s="12"/>
      <c r="H673" s="12"/>
    </row>
    <row r="674" spans="2:8">
      <c r="B674" s="12"/>
      <c r="C674" s="12"/>
      <c r="D674" s="12"/>
      <c r="E674" s="12"/>
      <c r="F674" s="13"/>
      <c r="G674" s="12"/>
      <c r="H674" s="12"/>
    </row>
    <row r="675" spans="2:8">
      <c r="B675" s="12"/>
      <c r="C675" s="12"/>
      <c r="D675" s="12"/>
      <c r="E675" s="12"/>
      <c r="F675" s="13"/>
      <c r="G675" s="12"/>
      <c r="H675" s="12"/>
    </row>
    <row r="676" spans="2:8">
      <c r="B676" s="12"/>
      <c r="C676" s="12"/>
      <c r="D676" s="12"/>
      <c r="E676" s="12"/>
      <c r="F676" s="13"/>
      <c r="G676" s="12"/>
      <c r="H676" s="12"/>
    </row>
    <row r="677" spans="2:8">
      <c r="B677" s="12"/>
      <c r="C677" s="12"/>
      <c r="D677" s="12"/>
      <c r="E677" s="12"/>
      <c r="F677" s="13"/>
      <c r="G677" s="12"/>
      <c r="H677" s="12"/>
    </row>
    <row r="678" spans="2:8">
      <c r="B678" s="12"/>
      <c r="C678" s="12"/>
      <c r="D678" s="12"/>
      <c r="E678" s="12"/>
      <c r="F678" s="13"/>
      <c r="G678" s="12"/>
      <c r="H678" s="12"/>
    </row>
    <row r="679" spans="2:8">
      <c r="B679" s="12"/>
      <c r="C679" s="12"/>
      <c r="D679" s="12"/>
      <c r="E679" s="12"/>
      <c r="F679" s="13"/>
      <c r="G679" s="12"/>
      <c r="H679" s="12"/>
    </row>
    <row r="680" spans="2:8">
      <c r="B680" s="12"/>
      <c r="C680" s="12"/>
      <c r="D680" s="12"/>
      <c r="E680" s="12"/>
      <c r="F680" s="13"/>
      <c r="G680" s="12"/>
      <c r="H680" s="12"/>
    </row>
    <row r="681" spans="2:8">
      <c r="B681" s="12"/>
      <c r="C681" s="12"/>
      <c r="D681" s="12"/>
      <c r="E681" s="12"/>
      <c r="F681" s="13"/>
      <c r="G681" s="12"/>
      <c r="H681" s="12"/>
    </row>
    <row r="682" spans="2:8">
      <c r="B682" s="12"/>
      <c r="C682" s="12"/>
      <c r="D682" s="12"/>
      <c r="E682" s="12"/>
      <c r="F682" s="13"/>
      <c r="G682" s="12"/>
      <c r="H682" s="12"/>
    </row>
    <row r="683" spans="2:8">
      <c r="B683" s="12"/>
      <c r="C683" s="12"/>
      <c r="D683" s="12"/>
      <c r="E683" s="12"/>
      <c r="F683" s="13"/>
      <c r="G683" s="12"/>
      <c r="H683" s="12"/>
    </row>
    <row r="684" spans="2:8">
      <c r="B684" s="12"/>
      <c r="C684" s="12"/>
      <c r="D684" s="12"/>
      <c r="E684" s="12"/>
      <c r="F684" s="13"/>
      <c r="G684" s="12"/>
      <c r="H684" s="12"/>
    </row>
    <row r="685" spans="2:8">
      <c r="B685" s="12"/>
      <c r="C685" s="12"/>
      <c r="D685" s="12"/>
      <c r="E685" s="12"/>
      <c r="F685" s="13"/>
      <c r="G685" s="12"/>
      <c r="H685" s="12"/>
    </row>
    <row r="686" spans="2:8">
      <c r="B686" s="12"/>
      <c r="C686" s="12"/>
      <c r="D686" s="12"/>
      <c r="E686" s="12"/>
      <c r="F686" s="13"/>
      <c r="G686" s="12"/>
      <c r="H686" s="12"/>
    </row>
    <row r="687" spans="2:8">
      <c r="B687" s="12"/>
      <c r="C687" s="12"/>
      <c r="D687" s="12"/>
      <c r="E687" s="12"/>
      <c r="F687" s="13"/>
      <c r="G687" s="12"/>
      <c r="H687" s="12"/>
    </row>
    <row r="688" spans="2:8">
      <c r="B688" s="12"/>
      <c r="C688" s="12"/>
      <c r="D688" s="12"/>
      <c r="E688" s="12"/>
      <c r="F688" s="13"/>
      <c r="G688" s="12"/>
      <c r="H688" s="12"/>
    </row>
    <row r="689" spans="2:8">
      <c r="B689" s="12"/>
      <c r="C689" s="12"/>
      <c r="D689" s="12"/>
      <c r="E689" s="12"/>
      <c r="F689" s="13"/>
      <c r="G689" s="12"/>
      <c r="H689" s="12"/>
    </row>
    <row r="690" spans="2:8">
      <c r="B690" s="12"/>
      <c r="C690" s="12"/>
      <c r="D690" s="12"/>
      <c r="E690" s="12"/>
      <c r="F690" s="13"/>
      <c r="G690" s="12"/>
      <c r="H690" s="12"/>
    </row>
    <row r="691" spans="2:8">
      <c r="B691" s="12"/>
      <c r="C691" s="12"/>
      <c r="D691" s="12"/>
      <c r="E691" s="12"/>
      <c r="F691" s="13"/>
      <c r="G691" s="12"/>
      <c r="H691" s="12"/>
    </row>
    <row r="692" spans="2:8">
      <c r="B692" s="12"/>
      <c r="C692" s="12"/>
      <c r="D692" s="12"/>
      <c r="E692" s="12"/>
      <c r="F692" s="13"/>
      <c r="G692" s="12"/>
      <c r="H692" s="12"/>
    </row>
    <row r="693" spans="2:8">
      <c r="B693" s="12"/>
      <c r="C693" s="12"/>
      <c r="D693" s="12"/>
      <c r="E693" s="12"/>
      <c r="F693" s="13"/>
      <c r="G693" s="12"/>
      <c r="H693" s="12"/>
    </row>
    <row r="694" spans="2:8">
      <c r="B694" s="12"/>
      <c r="C694" s="12"/>
      <c r="D694" s="12"/>
      <c r="E694" s="12"/>
      <c r="F694" s="13"/>
      <c r="G694" s="12"/>
      <c r="H694" s="12"/>
    </row>
    <row r="695" spans="2:8">
      <c r="B695" s="12"/>
      <c r="C695" s="12"/>
      <c r="D695" s="12"/>
      <c r="E695" s="12"/>
      <c r="F695" s="13"/>
      <c r="G695" s="12"/>
      <c r="H695" s="12"/>
    </row>
    <row r="696" spans="2:8">
      <c r="B696" s="12"/>
      <c r="C696" s="12"/>
      <c r="D696" s="12"/>
      <c r="E696" s="12"/>
      <c r="F696" s="13"/>
      <c r="G696" s="12"/>
      <c r="H696" s="12"/>
    </row>
    <row r="697" spans="2:8">
      <c r="B697" s="12"/>
      <c r="C697" s="12"/>
      <c r="D697" s="12"/>
      <c r="E697" s="12"/>
      <c r="F697" s="13"/>
      <c r="G697" s="12"/>
      <c r="H697" s="12"/>
    </row>
    <row r="698" spans="2:8">
      <c r="B698" s="12"/>
      <c r="C698" s="12"/>
      <c r="D698" s="12"/>
      <c r="E698" s="12"/>
      <c r="F698" s="13"/>
      <c r="G698" s="12"/>
      <c r="H698" s="12"/>
    </row>
    <row r="699" spans="2:8">
      <c r="B699" s="12"/>
      <c r="C699" s="12"/>
      <c r="D699" s="12"/>
      <c r="E699" s="12"/>
      <c r="F699" s="13"/>
      <c r="G699" s="12"/>
      <c r="H699" s="12"/>
    </row>
    <row r="700" spans="2:8">
      <c r="B700" s="12"/>
      <c r="C700" s="12"/>
      <c r="D700" s="12"/>
      <c r="E700" s="12"/>
      <c r="F700" s="13"/>
      <c r="G700" s="12"/>
      <c r="H700" s="12"/>
    </row>
    <row r="701" spans="2:8">
      <c r="B701" s="12"/>
      <c r="C701" s="12"/>
      <c r="D701" s="12"/>
      <c r="E701" s="12"/>
      <c r="F701" s="13"/>
      <c r="G701" s="12"/>
      <c r="H701" s="12"/>
    </row>
    <row r="702" spans="2:8">
      <c r="B702" s="12"/>
      <c r="C702" s="12"/>
      <c r="D702" s="12"/>
      <c r="E702" s="12"/>
      <c r="F702" s="13"/>
      <c r="G702" s="12"/>
      <c r="H702" s="12"/>
    </row>
    <row r="703" spans="2:8">
      <c r="B703" s="12"/>
      <c r="C703" s="12"/>
      <c r="D703" s="12"/>
      <c r="E703" s="12"/>
      <c r="F703" s="13"/>
      <c r="G703" s="12"/>
      <c r="H703" s="12"/>
    </row>
    <row r="704" spans="2:8">
      <c r="B704" s="12"/>
      <c r="C704" s="12"/>
      <c r="D704" s="12"/>
      <c r="E704" s="12"/>
      <c r="F704" s="13"/>
      <c r="G704" s="12"/>
      <c r="H704" s="12"/>
    </row>
    <row r="705" spans="2:8">
      <c r="B705" s="12"/>
      <c r="C705" s="12"/>
      <c r="D705" s="12"/>
      <c r="E705" s="12"/>
      <c r="F705" s="13"/>
      <c r="G705" s="12"/>
      <c r="H705" s="12"/>
    </row>
    <row r="706" spans="2:8">
      <c r="B706" s="12"/>
      <c r="C706" s="12"/>
      <c r="D706" s="12"/>
      <c r="E706" s="12"/>
      <c r="F706" s="13"/>
      <c r="G706" s="12"/>
      <c r="H706" s="12"/>
    </row>
    <row r="707" spans="2:8">
      <c r="B707" s="12"/>
      <c r="C707" s="12"/>
      <c r="D707" s="12"/>
      <c r="E707" s="12"/>
      <c r="F707" s="13"/>
      <c r="G707" s="12"/>
      <c r="H707" s="12"/>
    </row>
    <row r="708" spans="2:8">
      <c r="B708" s="12"/>
      <c r="C708" s="12"/>
      <c r="D708" s="12"/>
      <c r="E708" s="12"/>
      <c r="F708" s="13"/>
      <c r="G708" s="12"/>
      <c r="H708" s="12"/>
    </row>
    <row r="709" spans="2:8">
      <c r="B709" s="12"/>
      <c r="C709" s="12"/>
      <c r="D709" s="12"/>
      <c r="E709" s="12"/>
      <c r="F709" s="13"/>
      <c r="G709" s="12"/>
      <c r="H709" s="12"/>
    </row>
    <row r="710" spans="2:8">
      <c r="B710" s="12"/>
      <c r="C710" s="12"/>
      <c r="D710" s="12"/>
      <c r="E710" s="12"/>
      <c r="F710" s="13"/>
      <c r="G710" s="12"/>
      <c r="H710" s="12"/>
    </row>
    <row r="711" spans="2:8">
      <c r="B711" s="12"/>
      <c r="C711" s="12"/>
      <c r="D711" s="12"/>
      <c r="E711" s="12"/>
      <c r="F711" s="13"/>
      <c r="G711" s="12"/>
      <c r="H711" s="12"/>
    </row>
    <row r="712" spans="2:8">
      <c r="B712" s="12"/>
      <c r="C712" s="12"/>
      <c r="D712" s="12"/>
      <c r="E712" s="12"/>
      <c r="F712" s="13"/>
      <c r="G712" s="12"/>
      <c r="H712" s="12"/>
    </row>
    <row r="713" spans="2:8">
      <c r="B713" s="12"/>
      <c r="C713" s="12"/>
      <c r="D713" s="12"/>
      <c r="E713" s="12"/>
      <c r="F713" s="13"/>
      <c r="G713" s="12"/>
      <c r="H713" s="12"/>
    </row>
    <row r="714" spans="2:8">
      <c r="B714" s="12"/>
      <c r="C714" s="12"/>
      <c r="D714" s="12"/>
      <c r="E714" s="12"/>
      <c r="F714" s="13"/>
      <c r="G714" s="12"/>
      <c r="H714" s="12"/>
    </row>
    <row r="715" spans="2:8">
      <c r="B715" s="12"/>
      <c r="C715" s="12"/>
      <c r="D715" s="12"/>
      <c r="E715" s="12"/>
      <c r="F715" s="13"/>
      <c r="G715" s="12"/>
      <c r="H715" s="12"/>
    </row>
    <row r="716" spans="2:8">
      <c r="B716" s="12"/>
      <c r="C716" s="12"/>
      <c r="D716" s="12"/>
      <c r="E716" s="12"/>
      <c r="F716" s="13"/>
      <c r="G716" s="12"/>
      <c r="H716" s="12"/>
    </row>
    <row r="717" spans="2:8">
      <c r="B717" s="12"/>
      <c r="C717" s="12"/>
      <c r="D717" s="12"/>
      <c r="E717" s="12"/>
      <c r="F717" s="13"/>
      <c r="G717" s="12"/>
      <c r="H717" s="12"/>
    </row>
    <row r="718" spans="2:8">
      <c r="B718" s="12"/>
      <c r="C718" s="12"/>
      <c r="D718" s="12"/>
      <c r="E718" s="12"/>
      <c r="F718" s="13"/>
      <c r="G718" s="12"/>
      <c r="H718" s="12"/>
    </row>
    <row r="719" spans="2:8">
      <c r="B719" s="12"/>
      <c r="C719" s="12"/>
      <c r="D719" s="12"/>
      <c r="E719" s="12"/>
      <c r="F719" s="13"/>
      <c r="G719" s="12"/>
      <c r="H719" s="12"/>
    </row>
    <row r="720" spans="2:8">
      <c r="B720" s="12"/>
      <c r="C720" s="12"/>
      <c r="D720" s="12"/>
      <c r="E720" s="12"/>
      <c r="F720" s="13"/>
      <c r="G720" s="12"/>
      <c r="H720" s="12"/>
    </row>
    <row r="721" spans="2:8">
      <c r="B721" s="12"/>
      <c r="C721" s="12"/>
      <c r="D721" s="12"/>
      <c r="E721" s="12"/>
      <c r="F721" s="13"/>
      <c r="G721" s="12"/>
      <c r="H721" s="12"/>
    </row>
    <row r="722" spans="2:8">
      <c r="B722" s="12"/>
      <c r="C722" s="12"/>
      <c r="D722" s="12"/>
      <c r="E722" s="12"/>
      <c r="F722" s="13"/>
      <c r="G722" s="12"/>
      <c r="H722" s="12"/>
    </row>
    <row r="723" spans="2:8">
      <c r="B723" s="12"/>
      <c r="C723" s="12"/>
      <c r="D723" s="12"/>
      <c r="E723" s="12"/>
      <c r="F723" s="13"/>
      <c r="G723" s="12"/>
      <c r="H723" s="12"/>
    </row>
    <row r="724" spans="2:8">
      <c r="B724" s="12"/>
      <c r="C724" s="12"/>
      <c r="D724" s="12"/>
      <c r="E724" s="12"/>
      <c r="F724" s="13"/>
      <c r="G724" s="12"/>
      <c r="H724" s="12"/>
    </row>
    <row r="725" spans="2:8">
      <c r="B725" s="12"/>
      <c r="C725" s="12"/>
      <c r="D725" s="12"/>
      <c r="E725" s="12"/>
      <c r="F725" s="13"/>
      <c r="G725" s="12"/>
      <c r="H725" s="12"/>
    </row>
    <row r="726" spans="2:8">
      <c r="B726" s="12"/>
      <c r="C726" s="12"/>
      <c r="D726" s="12"/>
      <c r="E726" s="12"/>
      <c r="F726" s="13"/>
      <c r="G726" s="12"/>
      <c r="H726" s="12"/>
    </row>
    <row r="727" spans="2:8">
      <c r="B727" s="12"/>
      <c r="C727" s="12"/>
      <c r="D727" s="12"/>
      <c r="E727" s="12"/>
      <c r="F727" s="13"/>
      <c r="G727" s="12"/>
      <c r="H727" s="12"/>
    </row>
    <row r="728" spans="2:8">
      <c r="B728" s="12"/>
      <c r="C728" s="12"/>
      <c r="D728" s="12"/>
      <c r="E728" s="12"/>
      <c r="F728" s="13"/>
      <c r="G728" s="12"/>
      <c r="H728" s="12"/>
    </row>
    <row r="729" spans="2:8">
      <c r="B729" s="12"/>
      <c r="C729" s="12"/>
      <c r="D729" s="12"/>
      <c r="E729" s="12"/>
      <c r="F729" s="13"/>
      <c r="G729" s="12"/>
      <c r="H729" s="12"/>
    </row>
    <row r="730" spans="2:8">
      <c r="B730" s="12"/>
      <c r="C730" s="12"/>
      <c r="D730" s="12"/>
      <c r="E730" s="12"/>
      <c r="F730" s="13"/>
      <c r="G730" s="12"/>
      <c r="H730" s="12"/>
    </row>
    <row r="731" spans="2:8">
      <c r="B731" s="12"/>
      <c r="C731" s="12"/>
      <c r="D731" s="12"/>
      <c r="E731" s="12"/>
      <c r="F731" s="13"/>
      <c r="G731" s="12"/>
      <c r="H731" s="12"/>
    </row>
    <row r="732" spans="2:8">
      <c r="B732" s="12"/>
      <c r="C732" s="12"/>
      <c r="D732" s="12"/>
      <c r="E732" s="12"/>
      <c r="F732" s="13"/>
      <c r="G732" s="12"/>
      <c r="H732" s="12"/>
    </row>
    <row r="733" spans="2:8">
      <c r="B733" s="12"/>
      <c r="C733" s="12"/>
      <c r="D733" s="12"/>
      <c r="E733" s="12"/>
      <c r="F733" s="13"/>
      <c r="G733" s="12"/>
      <c r="H733" s="12"/>
    </row>
    <row r="734" spans="2:8">
      <c r="B734" s="12"/>
      <c r="C734" s="12"/>
      <c r="D734" s="12"/>
      <c r="E734" s="12"/>
      <c r="F734" s="13"/>
      <c r="G734" s="12"/>
      <c r="H734" s="12"/>
    </row>
    <row r="735" spans="2:8">
      <c r="B735" s="12"/>
      <c r="C735" s="12"/>
      <c r="D735" s="12"/>
      <c r="E735" s="12"/>
      <c r="F735" s="13"/>
      <c r="G735" s="12"/>
      <c r="H735" s="12"/>
    </row>
    <row r="736" spans="2:8">
      <c r="B736" s="12"/>
      <c r="C736" s="12"/>
      <c r="D736" s="12"/>
      <c r="E736" s="12"/>
      <c r="F736" s="13"/>
      <c r="G736" s="12"/>
      <c r="H736" s="12"/>
    </row>
    <row r="737" spans="2:8">
      <c r="B737" s="12"/>
      <c r="C737" s="12"/>
      <c r="D737" s="12"/>
      <c r="E737" s="12"/>
      <c r="F737" s="13"/>
      <c r="G737" s="12"/>
      <c r="H737" s="12"/>
    </row>
    <row r="738" spans="2:8">
      <c r="B738" s="12"/>
      <c r="C738" s="12"/>
      <c r="D738" s="12"/>
      <c r="E738" s="12"/>
      <c r="F738" s="13"/>
      <c r="G738" s="12"/>
      <c r="H738" s="12"/>
    </row>
    <row r="739" spans="2:8">
      <c r="B739" s="12"/>
      <c r="C739" s="12"/>
      <c r="D739" s="12"/>
      <c r="E739" s="12"/>
      <c r="F739" s="13"/>
      <c r="G739" s="12"/>
      <c r="H739" s="12"/>
    </row>
    <row r="740" spans="2:8">
      <c r="B740" s="12"/>
      <c r="C740" s="12"/>
      <c r="D740" s="12"/>
      <c r="E740" s="12"/>
      <c r="F740" s="13"/>
      <c r="G740" s="12"/>
      <c r="H740" s="12"/>
    </row>
    <row r="741" spans="2:8">
      <c r="B741" s="12"/>
      <c r="C741" s="12"/>
      <c r="D741" s="12"/>
      <c r="E741" s="12"/>
      <c r="F741" s="13"/>
      <c r="G741" s="12"/>
      <c r="H741" s="12"/>
    </row>
    <row r="742" spans="2:8">
      <c r="B742" s="12"/>
      <c r="C742" s="12"/>
      <c r="D742" s="12"/>
      <c r="E742" s="12"/>
      <c r="F742" s="13"/>
      <c r="G742" s="12"/>
      <c r="H742" s="12"/>
    </row>
    <row r="743" spans="2:8">
      <c r="B743" s="12"/>
      <c r="C743" s="12"/>
      <c r="D743" s="12"/>
      <c r="E743" s="12"/>
      <c r="F743" s="13"/>
      <c r="G743" s="12"/>
      <c r="H743" s="12"/>
    </row>
    <row r="744" spans="2:8">
      <c r="B744" s="12"/>
      <c r="C744" s="12"/>
      <c r="D744" s="12"/>
      <c r="E744" s="12"/>
      <c r="F744" s="13"/>
      <c r="G744" s="12"/>
      <c r="H744" s="12"/>
    </row>
    <row r="745" spans="2:8">
      <c r="B745" s="12"/>
      <c r="C745" s="12"/>
      <c r="D745" s="12"/>
      <c r="E745" s="12"/>
      <c r="F745" s="13"/>
      <c r="G745" s="12"/>
      <c r="H745" s="12"/>
    </row>
    <row r="746" spans="2:8">
      <c r="B746" s="12"/>
      <c r="C746" s="12"/>
      <c r="D746" s="12"/>
      <c r="E746" s="12"/>
      <c r="F746" s="13"/>
      <c r="G746" s="12"/>
      <c r="H746" s="12"/>
    </row>
    <row r="747" spans="2:8">
      <c r="B747" s="12"/>
      <c r="C747" s="12"/>
      <c r="D747" s="12"/>
      <c r="E747" s="12"/>
      <c r="F747" s="13"/>
      <c r="G747" s="12"/>
      <c r="H747" s="12"/>
    </row>
    <row r="748" spans="2:8">
      <c r="B748" s="12"/>
      <c r="C748" s="12"/>
      <c r="D748" s="12"/>
      <c r="E748" s="12"/>
      <c r="F748" s="13"/>
      <c r="G748" s="12"/>
      <c r="H748" s="12"/>
    </row>
    <row r="749" spans="2:8">
      <c r="B749" s="12"/>
      <c r="C749" s="12"/>
      <c r="D749" s="12"/>
      <c r="E749" s="12"/>
      <c r="F749" s="13"/>
      <c r="G749" s="12"/>
      <c r="H749" s="12"/>
    </row>
    <row r="750" spans="2:8">
      <c r="B750" s="12"/>
      <c r="C750" s="12"/>
      <c r="D750" s="12"/>
      <c r="E750" s="12"/>
      <c r="F750" s="13"/>
      <c r="G750" s="12"/>
      <c r="H750" s="12"/>
    </row>
    <row r="751" spans="2:8">
      <c r="B751" s="12"/>
      <c r="C751" s="12"/>
      <c r="D751" s="12"/>
      <c r="E751" s="12"/>
      <c r="F751" s="13"/>
      <c r="G751" s="12"/>
      <c r="H751" s="12"/>
    </row>
    <row r="752" spans="2:8">
      <c r="B752" s="12"/>
      <c r="C752" s="12"/>
      <c r="D752" s="12"/>
      <c r="E752" s="12"/>
      <c r="F752" s="13"/>
      <c r="G752" s="12"/>
      <c r="H752" s="12"/>
    </row>
    <row r="753" spans="2:8">
      <c r="B753" s="12"/>
      <c r="C753" s="12"/>
      <c r="D753" s="12"/>
      <c r="E753" s="12"/>
      <c r="F753" s="13"/>
      <c r="G753" s="12"/>
      <c r="H753" s="12"/>
    </row>
    <row r="754" spans="2:8">
      <c r="B754" s="12"/>
      <c r="C754" s="12"/>
      <c r="D754" s="12"/>
      <c r="E754" s="12"/>
      <c r="F754" s="13"/>
      <c r="G754" s="12"/>
      <c r="H754" s="12"/>
    </row>
    <row r="755" spans="2:8">
      <c r="B755" s="12"/>
      <c r="C755" s="12"/>
      <c r="D755" s="12"/>
      <c r="E755" s="12"/>
      <c r="F755" s="13"/>
      <c r="G755" s="12"/>
      <c r="H755" s="12"/>
    </row>
    <row r="756" spans="2:8">
      <c r="B756" s="12"/>
      <c r="C756" s="12"/>
      <c r="D756" s="12"/>
      <c r="E756" s="12"/>
      <c r="F756" s="13"/>
      <c r="G756" s="12"/>
      <c r="H756" s="12"/>
    </row>
    <row r="757" spans="2:8">
      <c r="B757" s="12"/>
      <c r="C757" s="12"/>
      <c r="D757" s="12"/>
      <c r="E757" s="12"/>
      <c r="F757" s="13"/>
      <c r="G757" s="12"/>
      <c r="H757" s="12"/>
    </row>
    <row r="758" spans="2:8">
      <c r="B758" s="12"/>
      <c r="C758" s="12"/>
      <c r="D758" s="12"/>
      <c r="E758" s="12"/>
      <c r="F758" s="13"/>
      <c r="G758" s="12"/>
      <c r="H758" s="12"/>
    </row>
    <row r="759" spans="2:8">
      <c r="B759" s="12"/>
      <c r="C759" s="12"/>
      <c r="D759" s="12"/>
      <c r="E759" s="12"/>
      <c r="F759" s="13"/>
      <c r="G759" s="12"/>
      <c r="H759" s="12"/>
    </row>
    <row r="760" spans="2:8">
      <c r="B760" s="12"/>
      <c r="C760" s="12"/>
      <c r="D760" s="12"/>
      <c r="E760" s="12"/>
      <c r="F760" s="13"/>
      <c r="G760" s="12"/>
      <c r="H760" s="12"/>
    </row>
    <row r="761" spans="2:8">
      <c r="B761" s="12"/>
      <c r="C761" s="12"/>
      <c r="D761" s="12"/>
      <c r="E761" s="12"/>
      <c r="F761" s="13"/>
      <c r="G761" s="12"/>
      <c r="H761" s="12"/>
    </row>
    <row r="762" spans="2:8">
      <c r="B762" s="12"/>
      <c r="C762" s="12"/>
      <c r="D762" s="12"/>
      <c r="E762" s="12"/>
      <c r="F762" s="13"/>
      <c r="G762" s="12"/>
      <c r="H762" s="12"/>
    </row>
    <row r="763" spans="2:8">
      <c r="B763" s="12"/>
      <c r="C763" s="12"/>
      <c r="D763" s="12"/>
      <c r="E763" s="12"/>
      <c r="F763" s="13"/>
      <c r="G763" s="12"/>
      <c r="H763" s="12"/>
    </row>
    <row r="764" spans="2:8">
      <c r="B764" s="12"/>
      <c r="C764" s="12"/>
      <c r="D764" s="12"/>
      <c r="E764" s="12"/>
      <c r="F764" s="13"/>
      <c r="G764" s="12"/>
      <c r="H764" s="12"/>
    </row>
    <row r="765" spans="2:8">
      <c r="B765" s="12"/>
      <c r="C765" s="12"/>
      <c r="D765" s="12"/>
      <c r="E765" s="12"/>
      <c r="F765" s="13"/>
      <c r="G765" s="12"/>
      <c r="H765" s="12"/>
    </row>
    <row r="766" spans="2:8">
      <c r="B766" s="12"/>
      <c r="C766" s="12"/>
      <c r="D766" s="12"/>
      <c r="E766" s="12"/>
      <c r="F766" s="13"/>
      <c r="G766" s="12"/>
      <c r="H766" s="12"/>
    </row>
    <row r="767" spans="2:8">
      <c r="B767" s="12"/>
      <c r="C767" s="12"/>
      <c r="D767" s="12"/>
      <c r="E767" s="12"/>
      <c r="F767" s="13"/>
      <c r="G767" s="12"/>
      <c r="H767" s="12"/>
    </row>
    <row r="768" spans="2:8">
      <c r="B768" s="12"/>
      <c r="C768" s="12"/>
      <c r="D768" s="12"/>
      <c r="E768" s="12"/>
      <c r="F768" s="13"/>
      <c r="G768" s="12"/>
      <c r="H768" s="12"/>
    </row>
    <row r="769" spans="2:8">
      <c r="B769" s="12"/>
      <c r="C769" s="12"/>
      <c r="D769" s="12"/>
      <c r="E769" s="12"/>
      <c r="F769" s="13"/>
      <c r="G769" s="12"/>
      <c r="H769" s="12"/>
    </row>
    <row r="770" spans="2:8">
      <c r="B770" s="12"/>
      <c r="C770" s="12"/>
      <c r="D770" s="12"/>
      <c r="E770" s="12"/>
      <c r="F770" s="13"/>
      <c r="G770" s="12"/>
      <c r="H770" s="12"/>
    </row>
    <row r="771" spans="2:8">
      <c r="B771" s="12"/>
      <c r="C771" s="12"/>
      <c r="D771" s="12"/>
      <c r="E771" s="12"/>
      <c r="F771" s="13"/>
      <c r="G771" s="12"/>
      <c r="H771" s="12"/>
    </row>
    <row r="772" spans="2:8">
      <c r="B772" s="12"/>
      <c r="C772" s="12"/>
      <c r="D772" s="12"/>
      <c r="E772" s="12"/>
      <c r="F772" s="13"/>
      <c r="G772" s="12"/>
      <c r="H772" s="12"/>
    </row>
    <row r="773" spans="2:8">
      <c r="B773" s="12"/>
      <c r="C773" s="12"/>
      <c r="D773" s="12"/>
      <c r="E773" s="12"/>
      <c r="F773" s="13"/>
      <c r="G773" s="12"/>
      <c r="H773" s="12"/>
    </row>
    <row r="774" spans="2:8">
      <c r="B774" s="12"/>
      <c r="C774" s="12"/>
      <c r="D774" s="12"/>
      <c r="E774" s="12"/>
      <c r="F774" s="13"/>
      <c r="G774" s="12"/>
      <c r="H774" s="12"/>
    </row>
    <row r="775" spans="2:8">
      <c r="B775" s="12"/>
      <c r="C775" s="12"/>
      <c r="D775" s="12"/>
      <c r="E775" s="12"/>
      <c r="F775" s="13"/>
      <c r="G775" s="12"/>
      <c r="H775" s="12"/>
    </row>
    <row r="776" spans="2:8">
      <c r="B776" s="12"/>
      <c r="C776" s="12"/>
      <c r="D776" s="12"/>
      <c r="E776" s="12"/>
      <c r="F776" s="13"/>
      <c r="G776" s="12"/>
      <c r="H776" s="12"/>
    </row>
    <row r="777" spans="2:8">
      <c r="B777" s="12"/>
      <c r="C777" s="12"/>
      <c r="D777" s="12"/>
      <c r="E777" s="12"/>
      <c r="F777" s="13"/>
      <c r="G777" s="12"/>
      <c r="H777" s="12"/>
    </row>
    <row r="778" spans="2:8">
      <c r="B778" s="12"/>
      <c r="C778" s="12"/>
      <c r="D778" s="12"/>
      <c r="E778" s="12"/>
      <c r="F778" s="13"/>
      <c r="G778" s="12"/>
      <c r="H778" s="12"/>
    </row>
    <row r="779" spans="2:8">
      <c r="B779" s="12"/>
      <c r="C779" s="12"/>
      <c r="D779" s="12"/>
      <c r="E779" s="12"/>
      <c r="F779" s="13"/>
      <c r="G779" s="12"/>
      <c r="H779" s="12"/>
    </row>
    <row r="780" spans="2:8">
      <c r="B780" s="12"/>
      <c r="C780" s="12"/>
      <c r="D780" s="12"/>
      <c r="E780" s="12"/>
      <c r="F780" s="13"/>
      <c r="G780" s="12"/>
      <c r="H780" s="12"/>
    </row>
    <row r="781" spans="2:8">
      <c r="B781" s="12"/>
      <c r="C781" s="12"/>
      <c r="D781" s="12"/>
      <c r="E781" s="12"/>
      <c r="F781" s="13"/>
      <c r="G781" s="12"/>
      <c r="H781" s="12"/>
    </row>
    <row r="782" spans="2:8">
      <c r="B782" s="12"/>
      <c r="C782" s="12"/>
      <c r="D782" s="12"/>
      <c r="E782" s="12"/>
      <c r="F782" s="13"/>
      <c r="G782" s="12"/>
      <c r="H782" s="12"/>
    </row>
    <row r="783" spans="2:8">
      <c r="B783" s="12"/>
      <c r="C783" s="12"/>
      <c r="D783" s="12"/>
      <c r="E783" s="12"/>
      <c r="F783" s="13"/>
      <c r="G783" s="12"/>
      <c r="H783" s="12"/>
    </row>
    <row r="784" spans="2:8">
      <c r="B784" s="12"/>
      <c r="C784" s="12"/>
      <c r="D784" s="12"/>
      <c r="E784" s="12"/>
      <c r="F784" s="13"/>
      <c r="G784" s="12"/>
      <c r="H784" s="12"/>
    </row>
    <row r="785" spans="2:8">
      <c r="B785" s="12"/>
      <c r="C785" s="12"/>
      <c r="D785" s="12"/>
      <c r="E785" s="12"/>
      <c r="F785" s="13"/>
      <c r="G785" s="12"/>
      <c r="H785" s="12"/>
    </row>
    <row r="786" spans="2:8">
      <c r="B786" s="12"/>
      <c r="C786" s="12"/>
      <c r="D786" s="12"/>
      <c r="E786" s="12"/>
      <c r="F786" s="13"/>
      <c r="G786" s="12"/>
      <c r="H786" s="12"/>
    </row>
    <row r="787" spans="2:8">
      <c r="B787" s="12"/>
      <c r="C787" s="12"/>
      <c r="D787" s="12"/>
      <c r="E787" s="12"/>
      <c r="F787" s="13"/>
      <c r="G787" s="12"/>
      <c r="H787" s="12"/>
    </row>
    <row r="788" spans="2:8">
      <c r="B788" s="12"/>
      <c r="C788" s="12"/>
      <c r="D788" s="12"/>
      <c r="E788" s="12"/>
      <c r="F788" s="13"/>
      <c r="G788" s="12"/>
      <c r="H788" s="12"/>
    </row>
    <row r="789" spans="2:8">
      <c r="B789" s="12"/>
      <c r="C789" s="12"/>
      <c r="D789" s="12"/>
      <c r="E789" s="12"/>
      <c r="F789" s="13"/>
      <c r="G789" s="12"/>
      <c r="H789" s="12"/>
    </row>
    <row r="790" spans="2:8">
      <c r="B790" s="12"/>
      <c r="C790" s="12"/>
      <c r="D790" s="12"/>
      <c r="E790" s="12"/>
      <c r="F790" s="13"/>
      <c r="G790" s="12"/>
      <c r="H790" s="12"/>
    </row>
    <row r="791" spans="2:8">
      <c r="B791" s="12"/>
      <c r="C791" s="12"/>
      <c r="D791" s="12"/>
      <c r="E791" s="12"/>
      <c r="F791" s="13"/>
      <c r="G791" s="12"/>
      <c r="H791" s="12"/>
    </row>
    <row r="792" spans="2:8">
      <c r="B792" s="12"/>
      <c r="C792" s="12"/>
      <c r="D792" s="12"/>
      <c r="E792" s="12"/>
      <c r="F792" s="13"/>
      <c r="G792" s="12"/>
      <c r="H792" s="12"/>
    </row>
    <row r="793" spans="2:8">
      <c r="B793" s="12"/>
      <c r="C793" s="12"/>
      <c r="D793" s="12"/>
      <c r="E793" s="12"/>
      <c r="F793" s="13"/>
      <c r="G793" s="12"/>
      <c r="H793" s="12"/>
    </row>
    <row r="794" spans="2:8">
      <c r="B794" s="12"/>
      <c r="C794" s="12"/>
      <c r="D794" s="12"/>
      <c r="E794" s="12"/>
      <c r="F794" s="13"/>
      <c r="G794" s="12"/>
      <c r="H794" s="12"/>
    </row>
    <row r="795" spans="2:8">
      <c r="B795" s="12"/>
      <c r="C795" s="12"/>
      <c r="D795" s="12"/>
      <c r="E795" s="12"/>
      <c r="F795" s="13"/>
      <c r="G795" s="12"/>
      <c r="H795" s="12"/>
    </row>
    <row r="796" spans="2:8">
      <c r="B796" s="12"/>
      <c r="C796" s="12"/>
      <c r="D796" s="12"/>
      <c r="E796" s="12"/>
      <c r="F796" s="13"/>
      <c r="G796" s="12"/>
      <c r="H796" s="12"/>
    </row>
    <row r="797" spans="2:8">
      <c r="B797" s="12"/>
      <c r="C797" s="12"/>
      <c r="D797" s="12"/>
      <c r="E797" s="12"/>
      <c r="F797" s="13"/>
      <c r="G797" s="12"/>
      <c r="H797" s="12"/>
    </row>
    <row r="798" spans="2:8">
      <c r="B798" s="12"/>
      <c r="C798" s="12"/>
      <c r="D798" s="12"/>
      <c r="E798" s="12"/>
      <c r="F798" s="13"/>
      <c r="G798" s="12"/>
      <c r="H798" s="12"/>
    </row>
    <row r="799" spans="2:8">
      <c r="B799" s="12"/>
      <c r="C799" s="12"/>
      <c r="D799" s="12"/>
      <c r="E799" s="12"/>
      <c r="F799" s="13"/>
      <c r="G799" s="12"/>
      <c r="H799" s="12"/>
    </row>
    <row r="800" spans="2:8">
      <c r="B800" s="12"/>
      <c r="C800" s="12"/>
      <c r="D800" s="12"/>
      <c r="E800" s="12"/>
      <c r="F800" s="13"/>
      <c r="G800" s="12"/>
      <c r="H800" s="12"/>
    </row>
    <row r="801" spans="2:8">
      <c r="B801" s="12"/>
      <c r="C801" s="12"/>
      <c r="D801" s="12"/>
      <c r="E801" s="12"/>
      <c r="F801" s="13"/>
      <c r="G801" s="12"/>
      <c r="H801" s="12"/>
    </row>
    <row r="802" spans="2:8">
      <c r="B802" s="12"/>
      <c r="C802" s="12"/>
      <c r="D802" s="12"/>
      <c r="E802" s="12"/>
      <c r="F802" s="13"/>
      <c r="G802" s="12"/>
      <c r="H802" s="12"/>
    </row>
    <row r="803" spans="2:8">
      <c r="B803" s="12"/>
      <c r="C803" s="12"/>
      <c r="D803" s="12"/>
      <c r="E803" s="12"/>
      <c r="F803" s="13"/>
      <c r="G803" s="12"/>
      <c r="H803" s="12"/>
    </row>
    <row r="804" spans="2:8">
      <c r="B804" s="12"/>
      <c r="C804" s="12"/>
      <c r="D804" s="12"/>
      <c r="E804" s="12"/>
      <c r="F804" s="13"/>
      <c r="G804" s="12"/>
      <c r="H804" s="12"/>
    </row>
    <row r="805" spans="2:8">
      <c r="B805" s="12"/>
      <c r="C805" s="12"/>
      <c r="D805" s="12"/>
      <c r="E805" s="12"/>
      <c r="F805" s="13"/>
      <c r="G805" s="12"/>
      <c r="H805" s="12"/>
    </row>
    <row r="806" spans="2:8">
      <c r="B806" s="12"/>
      <c r="C806" s="12"/>
      <c r="D806" s="12"/>
      <c r="E806" s="12"/>
      <c r="F806" s="13"/>
      <c r="G806" s="12"/>
      <c r="H806" s="12"/>
    </row>
    <row r="807" spans="2:8">
      <c r="B807" s="12"/>
      <c r="C807" s="12"/>
      <c r="D807" s="12"/>
      <c r="E807" s="12"/>
      <c r="F807" s="13"/>
      <c r="G807" s="12"/>
      <c r="H807" s="12"/>
    </row>
    <row r="808" spans="2:8">
      <c r="B808" s="12"/>
      <c r="C808" s="12"/>
      <c r="D808" s="12"/>
      <c r="E808" s="12"/>
      <c r="F808" s="13"/>
      <c r="G808" s="12"/>
      <c r="H808" s="12"/>
    </row>
    <row r="809" spans="2:8">
      <c r="B809" s="12"/>
      <c r="C809" s="12"/>
      <c r="D809" s="12"/>
      <c r="E809" s="12"/>
      <c r="F809" s="13"/>
      <c r="G809" s="12"/>
      <c r="H809" s="12"/>
    </row>
    <row r="810" spans="2:8">
      <c r="B810" s="12"/>
      <c r="C810" s="12"/>
      <c r="D810" s="12"/>
      <c r="E810" s="12"/>
      <c r="F810" s="13"/>
      <c r="G810" s="12"/>
      <c r="H810" s="12"/>
    </row>
    <row r="811" spans="2:8">
      <c r="B811" s="12"/>
      <c r="C811" s="12"/>
      <c r="D811" s="12"/>
      <c r="E811" s="12"/>
      <c r="F811" s="13"/>
      <c r="G811" s="12"/>
      <c r="H811" s="12"/>
    </row>
    <row r="812" spans="2:8">
      <c r="B812" s="12"/>
      <c r="C812" s="12"/>
      <c r="D812" s="12"/>
      <c r="E812" s="12"/>
      <c r="F812" s="13"/>
      <c r="G812" s="12"/>
      <c r="H812" s="12"/>
    </row>
    <row r="813" spans="2:8">
      <c r="B813" s="12"/>
      <c r="C813" s="12"/>
      <c r="D813" s="12"/>
      <c r="E813" s="12"/>
      <c r="F813" s="13"/>
      <c r="G813" s="12"/>
      <c r="H813" s="12"/>
    </row>
    <row r="814" spans="2:8">
      <c r="B814" s="12"/>
      <c r="C814" s="12"/>
      <c r="D814" s="12"/>
      <c r="E814" s="12"/>
      <c r="F814" s="13"/>
      <c r="G814" s="12"/>
      <c r="H814" s="12"/>
    </row>
    <row r="815" spans="2:8">
      <c r="B815" s="12"/>
      <c r="C815" s="12"/>
      <c r="D815" s="12"/>
      <c r="E815" s="12"/>
      <c r="F815" s="13"/>
      <c r="G815" s="12"/>
      <c r="H815" s="12"/>
    </row>
    <row r="816" spans="2:8">
      <c r="B816" s="12"/>
      <c r="C816" s="12"/>
      <c r="D816" s="12"/>
      <c r="E816" s="12"/>
      <c r="F816" s="13"/>
      <c r="G816" s="12"/>
      <c r="H816" s="12"/>
    </row>
    <row r="817" spans="2:8">
      <c r="B817" s="12"/>
      <c r="C817" s="12"/>
      <c r="D817" s="12"/>
      <c r="E817" s="12"/>
      <c r="F817" s="13"/>
      <c r="G817" s="12"/>
      <c r="H817" s="12"/>
    </row>
    <row r="818" spans="2:8">
      <c r="B818" s="12"/>
      <c r="C818" s="12"/>
      <c r="D818" s="12"/>
      <c r="E818" s="12"/>
      <c r="F818" s="13"/>
      <c r="G818" s="12"/>
      <c r="H818" s="12"/>
    </row>
    <row r="819" spans="2:8">
      <c r="B819" s="12"/>
      <c r="C819" s="12"/>
      <c r="D819" s="12"/>
      <c r="E819" s="12"/>
      <c r="F819" s="13"/>
      <c r="G819" s="12"/>
      <c r="H819" s="12"/>
    </row>
    <row r="820" spans="2:8">
      <c r="B820" s="12"/>
      <c r="C820" s="12"/>
      <c r="D820" s="12"/>
      <c r="E820" s="12"/>
      <c r="F820" s="13"/>
      <c r="G820" s="12"/>
      <c r="H820" s="12"/>
    </row>
    <row r="821" spans="2:8">
      <c r="B821" s="12"/>
      <c r="C821" s="12"/>
      <c r="D821" s="12"/>
      <c r="E821" s="12"/>
      <c r="F821" s="13"/>
      <c r="G821" s="12"/>
      <c r="H821" s="12"/>
    </row>
    <row r="822" spans="2:8">
      <c r="B822" s="12"/>
      <c r="C822" s="12"/>
      <c r="D822" s="12"/>
      <c r="E822" s="12"/>
      <c r="F822" s="13"/>
      <c r="G822" s="12"/>
      <c r="H822" s="12"/>
    </row>
    <row r="823" spans="2:8">
      <c r="B823" s="12"/>
      <c r="C823" s="12"/>
      <c r="D823" s="12"/>
      <c r="E823" s="12"/>
      <c r="F823" s="13"/>
      <c r="G823" s="12"/>
      <c r="H823" s="12"/>
    </row>
    <row r="824" spans="2:8">
      <c r="B824" s="12"/>
      <c r="C824" s="12"/>
      <c r="D824" s="12"/>
      <c r="E824" s="12"/>
      <c r="F824" s="13"/>
      <c r="G824" s="12"/>
      <c r="H824" s="12"/>
    </row>
    <row r="825" spans="2:8">
      <c r="B825" s="12"/>
      <c r="C825" s="12"/>
      <c r="D825" s="12"/>
      <c r="E825" s="12"/>
      <c r="F825" s="13"/>
      <c r="G825" s="12"/>
      <c r="H825" s="12"/>
    </row>
    <row r="826" spans="2:8">
      <c r="B826" s="12"/>
      <c r="C826" s="12"/>
      <c r="D826" s="12"/>
      <c r="E826" s="12"/>
      <c r="F826" s="13"/>
      <c r="G826" s="12"/>
      <c r="H826" s="12"/>
    </row>
    <row r="827" spans="2:8">
      <c r="B827" s="12"/>
      <c r="C827" s="12"/>
      <c r="D827" s="12"/>
      <c r="E827" s="12"/>
      <c r="F827" s="13"/>
      <c r="G827" s="12"/>
      <c r="H827" s="12"/>
    </row>
    <row r="828" spans="2:8">
      <c r="B828" s="12"/>
      <c r="C828" s="12"/>
      <c r="D828" s="12"/>
      <c r="E828" s="12"/>
      <c r="F828" s="13"/>
      <c r="G828" s="12"/>
      <c r="H828" s="12"/>
    </row>
    <row r="829" spans="2:8">
      <c r="B829" s="12"/>
      <c r="C829" s="12"/>
      <c r="D829" s="12"/>
      <c r="E829" s="12"/>
      <c r="F829" s="13"/>
      <c r="G829" s="12"/>
      <c r="H829" s="12"/>
    </row>
    <row r="830" spans="2:8">
      <c r="B830" s="12"/>
      <c r="C830" s="12"/>
      <c r="D830" s="12"/>
      <c r="E830" s="12"/>
      <c r="F830" s="13"/>
      <c r="G830" s="12"/>
      <c r="H830" s="12"/>
    </row>
    <row r="831" spans="2:8">
      <c r="B831" s="12"/>
      <c r="C831" s="12"/>
      <c r="D831" s="12"/>
      <c r="E831" s="12"/>
      <c r="F831" s="13"/>
      <c r="G831" s="12"/>
      <c r="H831" s="12"/>
    </row>
    <row r="832" spans="2:8">
      <c r="B832" s="12"/>
      <c r="C832" s="12"/>
      <c r="D832" s="12"/>
      <c r="E832" s="12"/>
      <c r="F832" s="13"/>
      <c r="G832" s="12"/>
      <c r="H832" s="12"/>
    </row>
    <row r="833" spans="2:8">
      <c r="B833" s="12"/>
      <c r="C833" s="12"/>
      <c r="D833" s="12"/>
      <c r="E833" s="12"/>
      <c r="F833" s="13"/>
      <c r="G833" s="12"/>
      <c r="H833" s="12"/>
    </row>
    <row r="834" spans="2:8">
      <c r="B834" s="12"/>
      <c r="C834" s="12"/>
      <c r="D834" s="12"/>
      <c r="E834" s="12"/>
      <c r="F834" s="13"/>
      <c r="G834" s="12"/>
      <c r="H834" s="12"/>
    </row>
    <row r="835" spans="2:8">
      <c r="B835" s="12"/>
      <c r="C835" s="12"/>
      <c r="D835" s="12"/>
      <c r="E835" s="12"/>
      <c r="F835" s="13"/>
      <c r="G835" s="12"/>
      <c r="H835" s="12"/>
    </row>
    <row r="836" spans="2:8">
      <c r="B836" s="12"/>
      <c r="C836" s="12"/>
      <c r="D836" s="12"/>
      <c r="E836" s="12"/>
      <c r="F836" s="13"/>
      <c r="G836" s="12"/>
      <c r="H836" s="12"/>
    </row>
    <row r="837" spans="2:8">
      <c r="B837" s="12"/>
      <c r="C837" s="12"/>
      <c r="D837" s="12"/>
      <c r="E837" s="12"/>
      <c r="F837" s="13"/>
      <c r="G837" s="12"/>
      <c r="H837" s="12"/>
    </row>
    <row r="838" spans="2:8">
      <c r="B838" s="12"/>
      <c r="C838" s="12"/>
      <c r="D838" s="12"/>
      <c r="E838" s="12"/>
      <c r="F838" s="13"/>
      <c r="G838" s="12"/>
      <c r="H838" s="12"/>
    </row>
    <row r="839" spans="2:8">
      <c r="B839" s="12"/>
      <c r="C839" s="12"/>
      <c r="D839" s="12"/>
      <c r="E839" s="12"/>
      <c r="F839" s="13"/>
      <c r="G839" s="12"/>
      <c r="H839" s="12"/>
    </row>
    <row r="840" spans="2:8">
      <c r="B840" s="12"/>
      <c r="C840" s="12"/>
      <c r="D840" s="12"/>
      <c r="E840" s="12"/>
      <c r="F840" s="13"/>
      <c r="G840" s="12"/>
      <c r="H840" s="12"/>
    </row>
    <row r="841" spans="2:8">
      <c r="B841" s="12"/>
      <c r="C841" s="12"/>
      <c r="D841" s="12"/>
      <c r="E841" s="12"/>
      <c r="F841" s="13"/>
      <c r="G841" s="12"/>
      <c r="H841" s="12"/>
    </row>
    <row r="842" spans="2:8">
      <c r="B842" s="12"/>
      <c r="C842" s="12"/>
      <c r="D842" s="12"/>
      <c r="E842" s="12"/>
      <c r="F842" s="13"/>
      <c r="G842" s="12"/>
      <c r="H842" s="12"/>
    </row>
    <row r="843" spans="2:8">
      <c r="B843" s="12"/>
      <c r="C843" s="12"/>
      <c r="D843" s="12"/>
      <c r="E843" s="12"/>
      <c r="F843" s="13"/>
      <c r="G843" s="12"/>
      <c r="H843" s="12"/>
    </row>
    <row r="844" spans="2:8">
      <c r="B844" s="12"/>
      <c r="C844" s="12"/>
      <c r="D844" s="12"/>
      <c r="E844" s="12"/>
      <c r="F844" s="13"/>
      <c r="G844" s="12"/>
      <c r="H844" s="12"/>
    </row>
    <row r="845" spans="2:8">
      <c r="B845" s="12"/>
      <c r="C845" s="12"/>
      <c r="D845" s="12"/>
      <c r="E845" s="12"/>
      <c r="F845" s="13"/>
      <c r="G845" s="12"/>
      <c r="H845" s="12"/>
    </row>
    <row r="846" spans="2:8">
      <c r="B846" s="12"/>
      <c r="C846" s="12"/>
      <c r="D846" s="12"/>
      <c r="E846" s="12"/>
      <c r="F846" s="13"/>
      <c r="G846" s="12"/>
      <c r="H846" s="12"/>
    </row>
    <row r="847" spans="2:8">
      <c r="B847" s="12"/>
      <c r="C847" s="12"/>
      <c r="D847" s="12"/>
      <c r="E847" s="12"/>
      <c r="F847" s="13"/>
      <c r="G847" s="12"/>
      <c r="H847" s="12"/>
    </row>
    <row r="848" spans="2:8">
      <c r="B848" s="12"/>
      <c r="C848" s="12"/>
      <c r="D848" s="12"/>
      <c r="E848" s="12"/>
      <c r="F848" s="13"/>
      <c r="G848" s="12"/>
      <c r="H848" s="12"/>
    </row>
    <row r="849" spans="2:8">
      <c r="B849" s="12"/>
      <c r="C849" s="12"/>
      <c r="D849" s="12"/>
      <c r="E849" s="12"/>
      <c r="F849" s="13"/>
      <c r="G849" s="12"/>
      <c r="H849" s="12"/>
    </row>
    <row r="850" spans="2:8">
      <c r="B850" s="12"/>
      <c r="C850" s="12"/>
      <c r="D850" s="12"/>
      <c r="E850" s="12"/>
      <c r="F850" s="13"/>
      <c r="G850" s="12"/>
      <c r="H850" s="12"/>
    </row>
    <row r="851" spans="2:8">
      <c r="B851" s="12"/>
      <c r="C851" s="12"/>
      <c r="D851" s="12"/>
      <c r="E851" s="12"/>
      <c r="F851" s="13"/>
      <c r="G851" s="12"/>
      <c r="H851" s="12"/>
    </row>
    <row r="852" spans="2:8">
      <c r="B852" s="12"/>
      <c r="C852" s="12"/>
      <c r="D852" s="12"/>
      <c r="E852" s="12"/>
      <c r="F852" s="13"/>
      <c r="G852" s="12"/>
      <c r="H852" s="12"/>
    </row>
    <row r="853" spans="2:8">
      <c r="B853" s="12"/>
      <c r="C853" s="12"/>
      <c r="D853" s="12"/>
      <c r="E853" s="12"/>
      <c r="F853" s="13"/>
      <c r="G853" s="12"/>
      <c r="H853" s="12"/>
    </row>
    <row r="854" spans="2:8">
      <c r="B854" s="12"/>
      <c r="C854" s="12"/>
      <c r="D854" s="12"/>
      <c r="E854" s="12"/>
      <c r="F854" s="13"/>
      <c r="G854" s="12"/>
      <c r="H854" s="12"/>
    </row>
    <row r="855" spans="2:8">
      <c r="B855" s="12"/>
      <c r="C855" s="12"/>
      <c r="D855" s="12"/>
      <c r="E855" s="12"/>
      <c r="F855" s="13"/>
      <c r="G855" s="12"/>
      <c r="H855" s="12"/>
    </row>
    <row r="856" spans="2:8">
      <c r="B856" s="12"/>
      <c r="C856" s="12"/>
      <c r="D856" s="12"/>
      <c r="E856" s="12"/>
      <c r="F856" s="13"/>
      <c r="G856" s="12"/>
      <c r="H856" s="12"/>
    </row>
    <row r="857" spans="2:8">
      <c r="B857" s="12"/>
      <c r="C857" s="12"/>
      <c r="D857" s="12"/>
      <c r="E857" s="12"/>
      <c r="F857" s="13"/>
      <c r="G857" s="12"/>
      <c r="H857" s="12"/>
    </row>
    <row r="858" spans="2:8">
      <c r="B858" s="12"/>
      <c r="C858" s="12"/>
      <c r="D858" s="12"/>
      <c r="E858" s="12"/>
      <c r="F858" s="13"/>
      <c r="G858" s="12"/>
      <c r="H858" s="12"/>
    </row>
    <row r="859" spans="2:8">
      <c r="B859" s="12"/>
      <c r="C859" s="12"/>
      <c r="D859" s="12"/>
      <c r="E859" s="12"/>
      <c r="F859" s="13"/>
      <c r="G859" s="12"/>
      <c r="H859" s="12"/>
    </row>
    <row r="860" spans="2:8">
      <c r="B860" s="12"/>
      <c r="C860" s="12"/>
      <c r="D860" s="12"/>
      <c r="E860" s="12"/>
      <c r="F860" s="13"/>
      <c r="G860" s="12"/>
      <c r="H860" s="12"/>
    </row>
    <row r="861" spans="2:8">
      <c r="B861" s="12"/>
      <c r="C861" s="12"/>
      <c r="D861" s="12"/>
      <c r="E861" s="12"/>
      <c r="F861" s="13"/>
      <c r="G861" s="12"/>
      <c r="H861" s="12"/>
    </row>
    <row r="862" spans="2:8">
      <c r="B862" s="12"/>
      <c r="C862" s="12"/>
      <c r="D862" s="12"/>
      <c r="E862" s="12"/>
      <c r="F862" s="13"/>
      <c r="G862" s="12"/>
      <c r="H862" s="12"/>
    </row>
    <row r="863" spans="2:8">
      <c r="B863" s="12"/>
      <c r="C863" s="12"/>
      <c r="D863" s="12"/>
      <c r="E863" s="12"/>
      <c r="F863" s="13"/>
      <c r="G863" s="12"/>
      <c r="H863" s="12"/>
    </row>
    <row r="864" spans="2:8">
      <c r="B864" s="12"/>
      <c r="C864" s="12"/>
      <c r="D864" s="12"/>
      <c r="E864" s="12"/>
      <c r="F864" s="13"/>
      <c r="G864" s="12"/>
      <c r="H864" s="12"/>
    </row>
    <row r="865" spans="2:8">
      <c r="B865" s="12"/>
      <c r="C865" s="12"/>
      <c r="D865" s="12"/>
      <c r="E865" s="12"/>
      <c r="F865" s="13"/>
      <c r="G865" s="12"/>
      <c r="H865" s="12"/>
    </row>
    <row r="866" spans="2:8">
      <c r="B866" s="12"/>
      <c r="C866" s="12"/>
      <c r="D866" s="12"/>
      <c r="E866" s="12"/>
      <c r="F866" s="13"/>
      <c r="G866" s="12"/>
      <c r="H866" s="12"/>
    </row>
    <row r="867" spans="2:8">
      <c r="B867" s="12"/>
      <c r="C867" s="12"/>
      <c r="D867" s="12"/>
      <c r="E867" s="12"/>
      <c r="F867" s="13"/>
      <c r="G867" s="12"/>
      <c r="H867" s="12"/>
    </row>
    <row r="868" spans="2:8">
      <c r="B868" s="12"/>
      <c r="C868" s="12"/>
      <c r="D868" s="12"/>
      <c r="E868" s="12"/>
      <c r="F868" s="13"/>
      <c r="G868" s="12"/>
      <c r="H868" s="12"/>
    </row>
    <row r="869" spans="2:8">
      <c r="B869" s="12"/>
      <c r="C869" s="12"/>
      <c r="D869" s="12"/>
      <c r="E869" s="12"/>
      <c r="F869" s="13"/>
      <c r="G869" s="12"/>
      <c r="H869" s="12"/>
    </row>
    <row r="870" spans="2:8">
      <c r="B870" s="12"/>
      <c r="C870" s="12"/>
      <c r="D870" s="12"/>
      <c r="E870" s="12"/>
      <c r="F870" s="13"/>
      <c r="G870" s="12"/>
      <c r="H870" s="12"/>
    </row>
    <row r="871" spans="2:8">
      <c r="B871" s="12"/>
      <c r="C871" s="12"/>
      <c r="D871" s="12"/>
      <c r="E871" s="12"/>
      <c r="F871" s="13"/>
      <c r="G871" s="12"/>
      <c r="H871" s="12"/>
    </row>
    <row r="872" spans="2:8">
      <c r="B872" s="12"/>
      <c r="C872" s="12"/>
      <c r="D872" s="12"/>
      <c r="E872" s="12"/>
      <c r="F872" s="13"/>
      <c r="G872" s="12"/>
      <c r="H872" s="12"/>
    </row>
    <row r="873" spans="2:8">
      <c r="B873" s="12"/>
      <c r="C873" s="12"/>
      <c r="D873" s="12"/>
      <c r="E873" s="12"/>
      <c r="F873" s="13"/>
      <c r="G873" s="12"/>
      <c r="H873" s="12"/>
    </row>
    <row r="874" spans="2:8">
      <c r="B874" s="12"/>
      <c r="C874" s="12"/>
      <c r="D874" s="12"/>
      <c r="E874" s="12"/>
      <c r="F874" s="13"/>
      <c r="G874" s="12"/>
      <c r="H874" s="12"/>
    </row>
    <row r="875" spans="2:8">
      <c r="B875" s="12"/>
      <c r="C875" s="12"/>
      <c r="D875" s="12"/>
      <c r="E875" s="12"/>
      <c r="F875" s="13"/>
      <c r="G875" s="12"/>
      <c r="H875" s="12"/>
    </row>
    <row r="876" spans="2:8">
      <c r="B876" s="12"/>
      <c r="C876" s="12"/>
      <c r="D876" s="12"/>
      <c r="E876" s="12"/>
      <c r="F876" s="13"/>
      <c r="G876" s="12"/>
      <c r="H876" s="12"/>
    </row>
    <row r="877" spans="2:8">
      <c r="B877" s="12"/>
      <c r="C877" s="12"/>
      <c r="D877" s="12"/>
      <c r="E877" s="12"/>
      <c r="F877" s="13"/>
      <c r="G877" s="12"/>
      <c r="H877" s="12"/>
    </row>
    <row r="878" spans="2:8">
      <c r="B878" s="12"/>
      <c r="C878" s="12"/>
      <c r="D878" s="12"/>
      <c r="E878" s="12"/>
      <c r="F878" s="13"/>
      <c r="G878" s="12"/>
      <c r="H878" s="12"/>
    </row>
    <row r="879" spans="2:8">
      <c r="B879" s="12"/>
      <c r="C879" s="12"/>
      <c r="D879" s="12"/>
      <c r="E879" s="12"/>
      <c r="F879" s="13"/>
      <c r="G879" s="12"/>
      <c r="H879" s="12"/>
    </row>
    <row r="880" spans="2:8">
      <c r="B880" s="12"/>
      <c r="C880" s="12"/>
      <c r="D880" s="12"/>
      <c r="E880" s="12"/>
      <c r="F880" s="13"/>
      <c r="G880" s="12"/>
      <c r="H880" s="12"/>
    </row>
    <row r="881" spans="2:8">
      <c r="B881" s="12"/>
      <c r="C881" s="12"/>
      <c r="D881" s="12"/>
      <c r="E881" s="12"/>
      <c r="F881" s="13"/>
      <c r="G881" s="12"/>
      <c r="H881" s="12"/>
    </row>
    <row r="882" spans="2:8">
      <c r="B882" s="12"/>
      <c r="C882" s="12"/>
      <c r="D882" s="12"/>
      <c r="E882" s="12"/>
      <c r="F882" s="13"/>
      <c r="G882" s="12"/>
      <c r="H882" s="12"/>
    </row>
    <row r="883" spans="2:8">
      <c r="B883" s="12"/>
      <c r="C883" s="12"/>
      <c r="D883" s="12"/>
      <c r="E883" s="12"/>
      <c r="F883" s="13"/>
      <c r="G883" s="12"/>
      <c r="H883" s="12"/>
    </row>
    <row r="884" spans="2:8">
      <c r="B884" s="12"/>
      <c r="C884" s="12"/>
      <c r="D884" s="12"/>
      <c r="E884" s="12"/>
      <c r="F884" s="13"/>
      <c r="G884" s="12"/>
      <c r="H884" s="12"/>
    </row>
    <row r="885" spans="2:8">
      <c r="B885" s="12"/>
      <c r="C885" s="12"/>
      <c r="D885" s="12"/>
      <c r="E885" s="12"/>
      <c r="F885" s="13"/>
      <c r="G885" s="12"/>
      <c r="H885" s="12"/>
    </row>
    <row r="886" spans="2:8">
      <c r="B886" s="12"/>
      <c r="C886" s="12"/>
      <c r="D886" s="12"/>
      <c r="E886" s="12"/>
      <c r="F886" s="13"/>
      <c r="G886" s="12"/>
      <c r="H886" s="12"/>
    </row>
    <row r="887" spans="2:8">
      <c r="B887" s="12"/>
      <c r="C887" s="12"/>
      <c r="D887" s="12"/>
      <c r="E887" s="12"/>
      <c r="F887" s="13"/>
      <c r="G887" s="12"/>
      <c r="H887" s="12"/>
    </row>
    <row r="888" spans="2:8">
      <c r="B888" s="12"/>
      <c r="C888" s="12"/>
      <c r="D888" s="12"/>
      <c r="E888" s="12"/>
      <c r="F888" s="13"/>
      <c r="G888" s="12"/>
      <c r="H888" s="12"/>
    </row>
    <row r="889" spans="2:8">
      <c r="B889" s="12"/>
      <c r="C889" s="12"/>
      <c r="D889" s="12"/>
      <c r="E889" s="12"/>
      <c r="F889" s="13"/>
      <c r="G889" s="12"/>
      <c r="H889" s="12"/>
    </row>
    <row r="890" spans="2:8">
      <c r="B890" s="12"/>
      <c r="C890" s="12"/>
      <c r="D890" s="12"/>
      <c r="E890" s="12"/>
      <c r="F890" s="13"/>
      <c r="G890" s="12"/>
      <c r="H890" s="12"/>
    </row>
    <row r="891" spans="2:8">
      <c r="B891" s="12"/>
      <c r="C891" s="12"/>
      <c r="D891" s="12"/>
      <c r="E891" s="12"/>
      <c r="F891" s="13"/>
      <c r="G891" s="12"/>
      <c r="H891" s="12"/>
    </row>
    <row r="892" spans="2:8">
      <c r="B892" s="12"/>
      <c r="C892" s="12"/>
      <c r="D892" s="12"/>
      <c r="E892" s="12"/>
      <c r="F892" s="13"/>
      <c r="G892" s="12"/>
      <c r="H892" s="12"/>
    </row>
    <row r="893" spans="2:8">
      <c r="B893" s="12"/>
      <c r="C893" s="12"/>
      <c r="D893" s="12"/>
      <c r="E893" s="12"/>
      <c r="F893" s="13"/>
      <c r="G893" s="12"/>
      <c r="H893" s="12"/>
    </row>
    <row r="894" spans="2:8">
      <c r="B894" s="12"/>
      <c r="C894" s="12"/>
      <c r="D894" s="12"/>
      <c r="E894" s="12"/>
      <c r="F894" s="13"/>
      <c r="G894" s="12"/>
      <c r="H894" s="12"/>
    </row>
    <row r="895" spans="2:8">
      <c r="B895" s="12"/>
      <c r="C895" s="12"/>
      <c r="D895" s="12"/>
      <c r="E895" s="12"/>
      <c r="F895" s="13"/>
      <c r="G895" s="12"/>
      <c r="H895" s="12"/>
    </row>
    <row r="896" spans="2:8">
      <c r="B896" s="12"/>
      <c r="C896" s="12"/>
      <c r="D896" s="12"/>
      <c r="E896" s="12"/>
      <c r="F896" s="13"/>
      <c r="G896" s="12"/>
      <c r="H896" s="12"/>
    </row>
    <row r="897" spans="2:8">
      <c r="B897" s="12"/>
      <c r="C897" s="12"/>
      <c r="D897" s="12"/>
      <c r="E897" s="12"/>
      <c r="F897" s="13"/>
      <c r="G897" s="12"/>
      <c r="H897" s="12"/>
    </row>
    <row r="898" spans="2:8">
      <c r="B898" s="12"/>
      <c r="C898" s="12"/>
      <c r="D898" s="12"/>
      <c r="E898" s="12"/>
      <c r="F898" s="13"/>
      <c r="G898" s="12"/>
      <c r="H898" s="12"/>
    </row>
    <row r="899" spans="2:8">
      <c r="B899" s="12"/>
      <c r="C899" s="12"/>
      <c r="D899" s="12"/>
      <c r="E899" s="12"/>
      <c r="F899" s="13"/>
      <c r="G899" s="12"/>
      <c r="H899" s="12"/>
    </row>
    <row r="900" spans="2:8">
      <c r="B900" s="12"/>
      <c r="C900" s="12"/>
      <c r="D900" s="12"/>
      <c r="E900" s="12"/>
      <c r="F900" s="13"/>
      <c r="G900" s="12"/>
      <c r="H900" s="12"/>
    </row>
    <row r="901" spans="2:8">
      <c r="B901" s="12"/>
      <c r="C901" s="12"/>
      <c r="D901" s="12"/>
      <c r="E901" s="12"/>
      <c r="F901" s="13"/>
      <c r="G901" s="12"/>
      <c r="H901" s="12"/>
    </row>
    <row r="902" spans="2:8">
      <c r="B902" s="12"/>
      <c r="C902" s="12"/>
      <c r="D902" s="12"/>
      <c r="E902" s="12"/>
      <c r="F902" s="13"/>
      <c r="G902" s="12"/>
      <c r="H902" s="12"/>
    </row>
    <row r="903" spans="2:8">
      <c r="B903" s="12"/>
      <c r="C903" s="12"/>
      <c r="D903" s="12"/>
      <c r="E903" s="12"/>
      <c r="F903" s="13"/>
      <c r="G903" s="12"/>
      <c r="H903" s="12"/>
    </row>
    <row r="904" spans="2:8">
      <c r="B904" s="12"/>
      <c r="C904" s="12"/>
      <c r="D904" s="12"/>
      <c r="E904" s="12"/>
      <c r="F904" s="13"/>
      <c r="G904" s="12"/>
      <c r="H904" s="12"/>
    </row>
    <row r="905" spans="2:8">
      <c r="B905" s="12"/>
      <c r="C905" s="12"/>
      <c r="D905" s="12"/>
      <c r="E905" s="12"/>
      <c r="F905" s="13"/>
      <c r="G905" s="12"/>
      <c r="H905" s="12"/>
    </row>
    <row r="906" spans="2:8">
      <c r="B906" s="12"/>
      <c r="C906" s="12"/>
      <c r="D906" s="12"/>
      <c r="E906" s="12"/>
      <c r="F906" s="13"/>
      <c r="G906" s="12"/>
      <c r="H906" s="12"/>
    </row>
    <row r="907" spans="2:8">
      <c r="B907" s="12"/>
      <c r="C907" s="12"/>
      <c r="D907" s="12"/>
      <c r="E907" s="12"/>
      <c r="F907" s="13"/>
      <c r="G907" s="12"/>
      <c r="H907" s="12"/>
    </row>
    <row r="908" spans="2:8">
      <c r="B908" s="12"/>
      <c r="C908" s="12"/>
      <c r="D908" s="12"/>
      <c r="E908" s="12"/>
      <c r="F908" s="13"/>
      <c r="G908" s="12"/>
      <c r="H908" s="12"/>
    </row>
    <row r="909" spans="2:8">
      <c r="B909" s="12"/>
      <c r="C909" s="12"/>
      <c r="D909" s="12"/>
      <c r="E909" s="12"/>
      <c r="F909" s="13"/>
      <c r="G909" s="12"/>
      <c r="H909" s="12"/>
    </row>
    <row r="910" spans="2:8">
      <c r="B910" s="12"/>
      <c r="C910" s="12"/>
      <c r="D910" s="12"/>
      <c r="E910" s="12"/>
      <c r="F910" s="13"/>
      <c r="G910" s="12"/>
      <c r="H910" s="12"/>
    </row>
    <row r="911" spans="2:8">
      <c r="B911" s="12"/>
      <c r="C911" s="12"/>
      <c r="D911" s="12"/>
      <c r="E911" s="12"/>
      <c r="F911" s="13"/>
      <c r="G911" s="12"/>
      <c r="H911" s="12"/>
    </row>
    <row r="912" spans="2:8">
      <c r="B912" s="12"/>
      <c r="C912" s="12"/>
      <c r="D912" s="12"/>
      <c r="E912" s="12"/>
      <c r="F912" s="13"/>
      <c r="G912" s="12"/>
      <c r="H912" s="12"/>
    </row>
    <row r="913" spans="2:8">
      <c r="B913" s="12"/>
      <c r="C913" s="12"/>
      <c r="D913" s="12"/>
      <c r="E913" s="12"/>
      <c r="F913" s="13"/>
      <c r="G913" s="12"/>
      <c r="H913" s="12"/>
    </row>
    <row r="914" spans="2:8">
      <c r="B914" s="12"/>
      <c r="C914" s="12"/>
      <c r="D914" s="12"/>
      <c r="E914" s="12"/>
      <c r="F914" s="13"/>
      <c r="G914" s="12"/>
      <c r="H914" s="12"/>
    </row>
    <row r="915" spans="2:8">
      <c r="B915" s="12"/>
      <c r="C915" s="12"/>
      <c r="D915" s="12"/>
      <c r="E915" s="12"/>
      <c r="F915" s="13"/>
      <c r="G915" s="12"/>
      <c r="H915" s="12"/>
    </row>
    <row r="916" spans="2:8">
      <c r="B916" s="12"/>
      <c r="C916" s="12"/>
      <c r="D916" s="12"/>
      <c r="E916" s="12"/>
      <c r="F916" s="13"/>
      <c r="G916" s="12"/>
      <c r="H916" s="12"/>
    </row>
    <row r="917" spans="2:8">
      <c r="B917" s="12"/>
      <c r="C917" s="12"/>
      <c r="D917" s="12"/>
      <c r="E917" s="12"/>
      <c r="F917" s="13"/>
      <c r="G917" s="12"/>
      <c r="H917" s="12"/>
    </row>
    <row r="918" spans="2:8">
      <c r="B918" s="12"/>
      <c r="C918" s="12"/>
      <c r="D918" s="12"/>
      <c r="E918" s="12"/>
      <c r="F918" s="13"/>
      <c r="G918" s="12"/>
      <c r="H918" s="12"/>
    </row>
    <row r="919" spans="2:8">
      <c r="B919" s="12"/>
      <c r="C919" s="12"/>
      <c r="D919" s="12"/>
      <c r="E919" s="12"/>
      <c r="F919" s="13"/>
      <c r="G919" s="12"/>
      <c r="H919" s="12"/>
    </row>
    <row r="920" spans="2:8">
      <c r="B920" s="12"/>
      <c r="C920" s="12"/>
      <c r="D920" s="12"/>
      <c r="E920" s="12"/>
      <c r="F920" s="13"/>
      <c r="G920" s="12"/>
      <c r="H920" s="12"/>
    </row>
    <row r="921" spans="2:8">
      <c r="B921" s="12"/>
      <c r="C921" s="12"/>
      <c r="D921" s="12"/>
      <c r="E921" s="12"/>
      <c r="F921" s="13"/>
      <c r="G921" s="12"/>
      <c r="H921" s="12"/>
    </row>
    <row r="922" spans="2:8">
      <c r="B922" s="12"/>
      <c r="C922" s="12"/>
      <c r="D922" s="12"/>
      <c r="E922" s="12"/>
      <c r="F922" s="13"/>
      <c r="G922" s="12"/>
      <c r="H922" s="12"/>
    </row>
    <row r="923" spans="2:8">
      <c r="B923" s="12"/>
      <c r="C923" s="12"/>
      <c r="D923" s="12"/>
      <c r="E923" s="12"/>
      <c r="F923" s="13"/>
      <c r="G923" s="12"/>
      <c r="H923" s="12"/>
    </row>
    <row r="924" spans="2:8">
      <c r="B924" s="12"/>
      <c r="C924" s="12"/>
      <c r="D924" s="12"/>
      <c r="E924" s="12"/>
      <c r="F924" s="13"/>
      <c r="G924" s="12"/>
      <c r="H924" s="12"/>
    </row>
    <row r="925" spans="2:8">
      <c r="B925" s="12"/>
      <c r="C925" s="12"/>
      <c r="D925" s="12"/>
      <c r="E925" s="12"/>
      <c r="F925" s="13"/>
      <c r="G925" s="12"/>
      <c r="H925" s="12"/>
    </row>
    <row r="926" spans="2:8">
      <c r="B926" s="12"/>
      <c r="C926" s="12"/>
      <c r="D926" s="12"/>
      <c r="E926" s="12"/>
      <c r="F926" s="13"/>
      <c r="G926" s="12"/>
      <c r="H926" s="12"/>
    </row>
    <row r="927" spans="2:8">
      <c r="B927" s="12"/>
      <c r="C927" s="12"/>
      <c r="D927" s="12"/>
      <c r="E927" s="12"/>
      <c r="F927" s="13"/>
      <c r="G927" s="12"/>
      <c r="H927" s="12"/>
    </row>
    <row r="928" spans="2:8">
      <c r="B928" s="12"/>
      <c r="C928" s="12"/>
      <c r="D928" s="12"/>
      <c r="E928" s="12"/>
      <c r="F928" s="13"/>
      <c r="G928" s="12"/>
      <c r="H928" s="12"/>
    </row>
    <row r="929" spans="2:8">
      <c r="B929" s="12"/>
      <c r="C929" s="12"/>
      <c r="D929" s="12"/>
      <c r="E929" s="12"/>
      <c r="F929" s="13"/>
      <c r="G929" s="12"/>
      <c r="H929" s="12"/>
    </row>
    <row r="930" spans="2:8">
      <c r="B930" s="12"/>
      <c r="C930" s="12"/>
      <c r="D930" s="12"/>
      <c r="E930" s="12"/>
      <c r="F930" s="13"/>
      <c r="G930" s="12"/>
      <c r="H930" s="12"/>
    </row>
    <row r="931" spans="2:8">
      <c r="B931" s="12"/>
      <c r="C931" s="12"/>
      <c r="D931" s="12"/>
      <c r="E931" s="12"/>
      <c r="F931" s="13"/>
      <c r="G931" s="12"/>
      <c r="H931" s="12"/>
    </row>
    <row r="932" spans="2:8">
      <c r="B932" s="12"/>
      <c r="C932" s="12"/>
      <c r="D932" s="12"/>
      <c r="E932" s="12"/>
      <c r="F932" s="13"/>
      <c r="G932" s="12"/>
      <c r="H932" s="12"/>
    </row>
    <row r="933" spans="2:8">
      <c r="B933" s="12"/>
      <c r="C933" s="12"/>
      <c r="D933" s="12"/>
      <c r="E933" s="12"/>
      <c r="F933" s="13"/>
      <c r="G933" s="12"/>
      <c r="H933" s="12"/>
    </row>
    <row r="934" spans="2:8">
      <c r="B934" s="12"/>
      <c r="C934" s="12"/>
      <c r="D934" s="12"/>
      <c r="E934" s="12"/>
      <c r="F934" s="13"/>
      <c r="G934" s="12"/>
      <c r="H934" s="12"/>
    </row>
    <row r="935" spans="2:8">
      <c r="B935" s="12"/>
      <c r="C935" s="12"/>
      <c r="D935" s="12"/>
      <c r="E935" s="12"/>
      <c r="F935" s="13"/>
      <c r="G935" s="12"/>
      <c r="H935" s="12"/>
    </row>
    <row r="936" spans="2:8">
      <c r="B936" s="12"/>
      <c r="C936" s="12"/>
      <c r="D936" s="12"/>
      <c r="E936" s="12"/>
      <c r="F936" s="13"/>
      <c r="G936" s="12"/>
      <c r="H936" s="12"/>
    </row>
    <row r="937" spans="2:8">
      <c r="B937" s="12"/>
      <c r="C937" s="12"/>
      <c r="D937" s="12"/>
      <c r="E937" s="12"/>
      <c r="F937" s="13"/>
      <c r="G937" s="12"/>
      <c r="H937" s="12"/>
    </row>
    <row r="938" spans="2:8">
      <c r="B938" s="12"/>
      <c r="C938" s="12"/>
      <c r="D938" s="12"/>
      <c r="E938" s="12"/>
      <c r="F938" s="13"/>
      <c r="G938" s="12"/>
      <c r="H938" s="12"/>
    </row>
    <row r="939" spans="2:8">
      <c r="B939" s="12"/>
      <c r="C939" s="12"/>
      <c r="D939" s="12"/>
      <c r="E939" s="12"/>
      <c r="F939" s="13"/>
      <c r="G939" s="12"/>
      <c r="H939" s="12"/>
    </row>
    <row r="940" spans="2:8">
      <c r="B940" s="12"/>
      <c r="C940" s="12"/>
      <c r="D940" s="12"/>
      <c r="E940" s="12"/>
      <c r="F940" s="13"/>
      <c r="G940" s="12"/>
      <c r="H940" s="12"/>
    </row>
    <row r="941" spans="2:8">
      <c r="B941" s="12"/>
      <c r="C941" s="12"/>
      <c r="D941" s="12"/>
      <c r="E941" s="12"/>
      <c r="F941" s="13"/>
      <c r="G941" s="12"/>
      <c r="H941" s="12"/>
    </row>
    <row r="942" spans="2:8">
      <c r="B942" s="12"/>
      <c r="C942" s="12"/>
      <c r="D942" s="12"/>
      <c r="E942" s="12"/>
      <c r="F942" s="13"/>
      <c r="G942" s="12"/>
      <c r="H942" s="12"/>
    </row>
    <row r="943" spans="2:8">
      <c r="B943" s="12"/>
      <c r="C943" s="12"/>
      <c r="D943" s="12"/>
      <c r="E943" s="12"/>
      <c r="F943" s="13"/>
      <c r="G943" s="12"/>
      <c r="H943" s="12"/>
    </row>
    <row r="944" spans="2:8">
      <c r="B944" s="12"/>
      <c r="C944" s="12"/>
      <c r="D944" s="12"/>
      <c r="E944" s="12"/>
      <c r="F944" s="13"/>
      <c r="G944" s="12"/>
      <c r="H944" s="12"/>
    </row>
    <row r="945" spans="2:8">
      <c r="B945" s="12"/>
      <c r="C945" s="12"/>
      <c r="D945" s="12"/>
      <c r="E945" s="12"/>
      <c r="F945" s="13"/>
      <c r="G945" s="12"/>
      <c r="H945" s="12"/>
    </row>
    <row r="946" spans="2:8">
      <c r="B946" s="12"/>
      <c r="C946" s="12"/>
      <c r="D946" s="12"/>
      <c r="E946" s="12"/>
      <c r="F946" s="13"/>
      <c r="G946" s="12"/>
      <c r="H946" s="12"/>
    </row>
    <row r="947" spans="2:8">
      <c r="B947" s="12"/>
      <c r="C947" s="12"/>
      <c r="D947" s="12"/>
      <c r="E947" s="12"/>
      <c r="F947" s="13"/>
      <c r="G947" s="12"/>
      <c r="H947" s="12"/>
    </row>
    <row r="948" spans="2:8">
      <c r="B948" s="12"/>
      <c r="C948" s="12"/>
      <c r="D948" s="12"/>
      <c r="E948" s="12"/>
      <c r="F948" s="13"/>
      <c r="G948" s="12"/>
      <c r="H948" s="12"/>
    </row>
    <row r="949" spans="2:8">
      <c r="B949" s="12"/>
      <c r="C949" s="12"/>
      <c r="D949" s="12"/>
      <c r="E949" s="12"/>
      <c r="F949" s="13"/>
      <c r="G949" s="12"/>
      <c r="H949" s="12"/>
    </row>
    <row r="950" spans="2:8">
      <c r="B950" s="12"/>
      <c r="C950" s="12"/>
      <c r="D950" s="12"/>
      <c r="E950" s="12"/>
      <c r="F950" s="13"/>
      <c r="G950" s="12"/>
      <c r="H950" s="12"/>
    </row>
    <row r="951" spans="2:8">
      <c r="B951" s="12"/>
      <c r="C951" s="12"/>
      <c r="D951" s="12"/>
      <c r="E951" s="12"/>
      <c r="F951" s="13"/>
      <c r="G951" s="12"/>
      <c r="H951" s="12"/>
    </row>
    <row r="952" spans="2:8">
      <c r="B952" s="12"/>
      <c r="C952" s="12"/>
      <c r="D952" s="12"/>
      <c r="E952" s="12"/>
      <c r="F952" s="13"/>
      <c r="G952" s="12"/>
      <c r="H952" s="12"/>
    </row>
    <row r="953" spans="2:8">
      <c r="B953" s="12"/>
      <c r="C953" s="12"/>
      <c r="D953" s="12"/>
      <c r="E953" s="12"/>
      <c r="F953" s="13"/>
      <c r="G953" s="12"/>
      <c r="H953" s="12"/>
    </row>
    <row r="954" spans="2:8">
      <c r="B954" s="12"/>
      <c r="C954" s="12"/>
      <c r="D954" s="12"/>
      <c r="E954" s="12"/>
      <c r="F954" s="13"/>
      <c r="G954" s="12"/>
      <c r="H954" s="12"/>
    </row>
    <row r="955" spans="2:8">
      <c r="B955" s="12"/>
      <c r="C955" s="12"/>
      <c r="D955" s="12"/>
      <c r="E955" s="12"/>
      <c r="F955" s="13"/>
      <c r="G955" s="12"/>
      <c r="H955" s="12"/>
    </row>
    <row r="956" spans="2:8">
      <c r="B956" s="12"/>
      <c r="C956" s="12"/>
      <c r="D956" s="12"/>
      <c r="E956" s="12"/>
      <c r="F956" s="13"/>
      <c r="G956" s="12"/>
      <c r="H956" s="12"/>
    </row>
    <row r="957" spans="2:8">
      <c r="B957" s="12"/>
      <c r="C957" s="12"/>
      <c r="D957" s="12"/>
      <c r="E957" s="12"/>
      <c r="F957" s="13"/>
      <c r="G957" s="12"/>
      <c r="H957" s="12"/>
    </row>
    <row r="958" spans="2:8">
      <c r="B958" s="12"/>
      <c r="C958" s="12"/>
      <c r="D958" s="12"/>
      <c r="E958" s="12"/>
      <c r="F958" s="13"/>
      <c r="G958" s="12"/>
      <c r="H958" s="12"/>
    </row>
    <row r="959" spans="2:8">
      <c r="B959" s="12"/>
      <c r="C959" s="12"/>
      <c r="D959" s="12"/>
      <c r="E959" s="12"/>
      <c r="F959" s="13"/>
      <c r="G959" s="12"/>
      <c r="H959" s="12"/>
    </row>
    <row r="960" spans="2:8">
      <c r="B960" s="12"/>
      <c r="C960" s="12"/>
      <c r="D960" s="12"/>
      <c r="E960" s="12"/>
      <c r="F960" s="13"/>
      <c r="G960" s="12"/>
      <c r="H960" s="12"/>
    </row>
    <row r="961" spans="2:8">
      <c r="B961" s="12"/>
      <c r="C961" s="12"/>
      <c r="D961" s="12"/>
      <c r="E961" s="12"/>
      <c r="F961" s="13"/>
      <c r="G961" s="12"/>
      <c r="H961" s="12"/>
    </row>
    <row r="962" spans="2:8">
      <c r="B962" s="12"/>
      <c r="C962" s="12"/>
      <c r="D962" s="12"/>
      <c r="E962" s="12"/>
      <c r="F962" s="13"/>
      <c r="G962" s="12"/>
      <c r="H962" s="12"/>
    </row>
    <row r="963" spans="2:8">
      <c r="B963" s="12"/>
      <c r="C963" s="12"/>
      <c r="D963" s="12"/>
      <c r="E963" s="12"/>
      <c r="F963" s="13"/>
      <c r="G963" s="12"/>
      <c r="H963" s="12"/>
    </row>
    <row r="964" spans="2:8">
      <c r="B964" s="12"/>
      <c r="C964" s="12"/>
      <c r="D964" s="12"/>
      <c r="E964" s="12"/>
      <c r="F964" s="13"/>
      <c r="G964" s="12"/>
      <c r="H964" s="12"/>
    </row>
    <row r="965" spans="2:8">
      <c r="B965" s="12"/>
      <c r="C965" s="12"/>
      <c r="D965" s="12"/>
      <c r="E965" s="12"/>
      <c r="F965" s="13"/>
      <c r="G965" s="12"/>
      <c r="H965" s="12"/>
    </row>
    <row r="966" spans="2:8">
      <c r="B966" s="12"/>
      <c r="C966" s="12"/>
      <c r="D966" s="12"/>
      <c r="E966" s="12"/>
      <c r="F966" s="13"/>
      <c r="G966" s="12"/>
      <c r="H966" s="12"/>
    </row>
    <row r="967" spans="2:8">
      <c r="B967" s="12"/>
      <c r="C967" s="12"/>
      <c r="D967" s="12"/>
      <c r="E967" s="12"/>
      <c r="F967" s="13"/>
      <c r="G967" s="12"/>
      <c r="H967" s="12"/>
    </row>
    <row r="968" spans="2:8">
      <c r="B968" s="12"/>
      <c r="C968" s="12"/>
      <c r="D968" s="12"/>
      <c r="E968" s="12"/>
      <c r="F968" s="13"/>
      <c r="G968" s="12"/>
      <c r="H968" s="12"/>
    </row>
    <row r="969" spans="2:8">
      <c r="B969" s="12"/>
      <c r="C969" s="12"/>
      <c r="D969" s="12"/>
      <c r="E969" s="12"/>
      <c r="F969" s="13"/>
      <c r="G969" s="12"/>
      <c r="H969" s="12"/>
    </row>
    <row r="970" spans="2:8">
      <c r="B970" s="12"/>
      <c r="C970" s="12"/>
      <c r="D970" s="12"/>
      <c r="E970" s="12"/>
      <c r="F970" s="13"/>
      <c r="G970" s="12"/>
      <c r="H970" s="12"/>
    </row>
    <row r="971" spans="2:8">
      <c r="B971" s="12"/>
      <c r="C971" s="12"/>
      <c r="D971" s="12"/>
      <c r="E971" s="12"/>
      <c r="F971" s="13"/>
      <c r="G971" s="12"/>
      <c r="H971" s="12"/>
    </row>
    <row r="972" spans="2:8">
      <c r="B972" s="12"/>
      <c r="C972" s="12"/>
      <c r="D972" s="12"/>
      <c r="E972" s="12"/>
      <c r="F972" s="13"/>
      <c r="G972" s="12"/>
      <c r="H972" s="12"/>
    </row>
    <row r="973" spans="2:8">
      <c r="B973" s="12"/>
      <c r="C973" s="12"/>
      <c r="D973" s="12"/>
      <c r="E973" s="12"/>
      <c r="F973" s="13"/>
      <c r="G973" s="12"/>
      <c r="H973" s="12"/>
    </row>
    <row r="974" spans="2:8">
      <c r="B974" s="12"/>
      <c r="C974" s="12"/>
      <c r="D974" s="12"/>
      <c r="E974" s="12"/>
      <c r="F974" s="13"/>
      <c r="G974" s="12"/>
      <c r="H974" s="12"/>
    </row>
    <row r="975" spans="2:8">
      <c r="B975" s="12"/>
      <c r="C975" s="12"/>
      <c r="D975" s="12"/>
      <c r="E975" s="12"/>
      <c r="F975" s="13"/>
      <c r="G975" s="12"/>
      <c r="H975" s="12"/>
    </row>
    <row r="976" spans="2:8">
      <c r="B976" s="12"/>
      <c r="C976" s="12"/>
      <c r="D976" s="12"/>
      <c r="E976" s="12"/>
      <c r="F976" s="13"/>
      <c r="G976" s="12"/>
      <c r="H976" s="12"/>
    </row>
    <row r="977" spans="2:8">
      <c r="B977" s="12"/>
      <c r="C977" s="12"/>
      <c r="D977" s="12"/>
      <c r="E977" s="12"/>
      <c r="F977" s="13"/>
      <c r="G977" s="12"/>
      <c r="H977" s="12"/>
    </row>
    <row r="978" spans="2:8">
      <c r="B978" s="12"/>
      <c r="C978" s="12"/>
      <c r="D978" s="12"/>
      <c r="E978" s="12"/>
      <c r="F978" s="13"/>
      <c r="G978" s="12"/>
      <c r="H978" s="12"/>
    </row>
    <row r="979" spans="2:8">
      <c r="B979" s="12"/>
      <c r="C979" s="12"/>
      <c r="D979" s="12"/>
      <c r="E979" s="12"/>
      <c r="F979" s="13"/>
      <c r="G979" s="12"/>
      <c r="H979" s="12"/>
    </row>
    <row r="980" spans="2:8">
      <c r="B980" s="12"/>
      <c r="C980" s="12"/>
      <c r="D980" s="12"/>
      <c r="E980" s="12"/>
      <c r="F980" s="13"/>
      <c r="G980" s="12"/>
      <c r="H980" s="12"/>
    </row>
    <row r="981" spans="2:8">
      <c r="B981" s="12"/>
      <c r="C981" s="12"/>
      <c r="D981" s="12"/>
      <c r="E981" s="12"/>
      <c r="F981" s="13"/>
      <c r="G981" s="12"/>
      <c r="H981" s="12"/>
    </row>
    <row r="982" spans="2:8">
      <c r="B982" s="12"/>
      <c r="C982" s="12"/>
      <c r="D982" s="12"/>
      <c r="E982" s="12"/>
      <c r="F982" s="13"/>
      <c r="G982" s="12"/>
      <c r="H982" s="12"/>
    </row>
    <row r="983" spans="2:8">
      <c r="B983" s="12"/>
      <c r="C983" s="12"/>
      <c r="D983" s="12"/>
      <c r="E983" s="12"/>
      <c r="F983" s="13"/>
      <c r="G983" s="12"/>
      <c r="H983" s="12"/>
    </row>
    <row r="984" spans="2:8">
      <c r="B984" s="12"/>
      <c r="C984" s="12"/>
      <c r="D984" s="12"/>
      <c r="E984" s="12"/>
      <c r="F984" s="13"/>
      <c r="G984" s="12"/>
      <c r="H984" s="12"/>
    </row>
    <row r="985" spans="2:8">
      <c r="B985" s="12"/>
      <c r="C985" s="12"/>
      <c r="D985" s="12"/>
      <c r="E985" s="12"/>
      <c r="F985" s="13"/>
      <c r="G985" s="12"/>
      <c r="H985" s="12"/>
    </row>
    <row r="986" spans="2:8">
      <c r="B986" s="12"/>
      <c r="C986" s="12"/>
      <c r="D986" s="12"/>
      <c r="E986" s="12"/>
      <c r="F986" s="13"/>
      <c r="G986" s="12"/>
      <c r="H986" s="12"/>
    </row>
    <row r="987" spans="2:8">
      <c r="B987" s="12"/>
      <c r="C987" s="12"/>
      <c r="D987" s="12"/>
      <c r="E987" s="12"/>
      <c r="F987" s="13"/>
      <c r="G987" s="12"/>
      <c r="H987" s="12"/>
    </row>
    <row r="988" spans="2:8">
      <c r="B988" s="12"/>
      <c r="C988" s="12"/>
      <c r="D988" s="12"/>
      <c r="E988" s="12"/>
      <c r="F988" s="13"/>
      <c r="G988" s="12"/>
      <c r="H988" s="12"/>
    </row>
    <row r="989" spans="2:8">
      <c r="B989" s="12"/>
      <c r="C989" s="12"/>
      <c r="D989" s="12"/>
      <c r="E989" s="12"/>
      <c r="F989" s="13"/>
      <c r="G989" s="12"/>
      <c r="H989" s="12"/>
    </row>
    <row r="990" spans="2:8">
      <c r="B990" s="12"/>
      <c r="C990" s="12"/>
      <c r="D990" s="12"/>
      <c r="E990" s="12"/>
      <c r="F990" s="13"/>
      <c r="G990" s="12"/>
      <c r="H990" s="12"/>
    </row>
    <row r="991" spans="2:8">
      <c r="B991" s="12"/>
      <c r="C991" s="12"/>
      <c r="D991" s="12"/>
      <c r="E991" s="12"/>
      <c r="F991" s="13"/>
      <c r="G991" s="12"/>
      <c r="H991" s="12"/>
    </row>
    <row r="992" spans="2:8">
      <c r="B992" s="12"/>
      <c r="C992" s="12"/>
      <c r="D992" s="12"/>
      <c r="E992" s="12"/>
      <c r="F992" s="13"/>
      <c r="G992" s="12"/>
      <c r="H992" s="12"/>
    </row>
    <row r="993" spans="2:8">
      <c r="B993" s="12"/>
      <c r="C993" s="12"/>
      <c r="D993" s="12"/>
      <c r="E993" s="12"/>
      <c r="F993" s="13"/>
      <c r="G993" s="12"/>
      <c r="H993" s="12"/>
    </row>
    <row r="994" spans="2:8">
      <c r="B994" s="12"/>
      <c r="C994" s="12"/>
      <c r="D994" s="12"/>
      <c r="E994" s="12"/>
      <c r="F994" s="13"/>
      <c r="G994" s="12"/>
      <c r="H994" s="12"/>
    </row>
    <row r="995" spans="2:8">
      <c r="B995" s="12"/>
      <c r="C995" s="12"/>
      <c r="D995" s="12"/>
      <c r="E995" s="12"/>
      <c r="F995" s="13"/>
      <c r="G995" s="12"/>
      <c r="H995" s="12"/>
    </row>
    <row r="996" spans="2:8">
      <c r="B996" s="12"/>
      <c r="C996" s="12"/>
      <c r="D996" s="12"/>
      <c r="E996" s="12"/>
      <c r="F996" s="13"/>
      <c r="G996" s="12"/>
      <c r="H996" s="12"/>
    </row>
    <row r="997" spans="2:8">
      <c r="B997" s="12"/>
      <c r="C997" s="12"/>
      <c r="D997" s="12"/>
      <c r="E997" s="12"/>
      <c r="F997" s="13"/>
      <c r="G997" s="12"/>
      <c r="H997" s="12"/>
    </row>
    <row r="998" spans="2:8">
      <c r="B998" s="12"/>
      <c r="C998" s="12"/>
      <c r="D998" s="12"/>
      <c r="E998" s="12"/>
      <c r="F998" s="13"/>
      <c r="G998" s="12"/>
      <c r="H998" s="12"/>
    </row>
    <row r="999" spans="2:8">
      <c r="B999" s="12"/>
      <c r="C999" s="12"/>
      <c r="D999" s="12"/>
      <c r="E999" s="12"/>
      <c r="F999" s="13"/>
      <c r="G999" s="12"/>
      <c r="H999" s="12"/>
    </row>
    <row r="1000" spans="2:8">
      <c r="B1000" s="12"/>
      <c r="C1000" s="12"/>
      <c r="D1000" s="12"/>
      <c r="E1000" s="12"/>
      <c r="F1000" s="13"/>
      <c r="G1000" s="12"/>
      <c r="H1000" s="12"/>
    </row>
    <row r="1001" spans="2:8">
      <c r="B1001" s="12"/>
      <c r="C1001" s="12"/>
      <c r="D1001" s="12"/>
      <c r="E1001" s="12"/>
      <c r="F1001" s="13"/>
      <c r="G1001" s="12"/>
      <c r="H1001" s="12"/>
    </row>
    <row r="1002" spans="2:8">
      <c r="B1002" s="12"/>
      <c r="C1002" s="12"/>
      <c r="D1002" s="12"/>
      <c r="E1002" s="12"/>
      <c r="F1002" s="13"/>
      <c r="G1002" s="12"/>
      <c r="H1002" s="12"/>
    </row>
    <row r="1003" spans="2:8">
      <c r="B1003" s="12"/>
      <c r="C1003" s="12"/>
      <c r="D1003" s="12"/>
      <c r="E1003" s="12"/>
      <c r="F1003" s="13"/>
      <c r="G1003" s="12"/>
      <c r="H1003" s="12"/>
    </row>
    <row r="1004" spans="2:8">
      <c r="B1004" s="12"/>
      <c r="C1004" s="12"/>
      <c r="D1004" s="12"/>
      <c r="E1004" s="12"/>
      <c r="F1004" s="13"/>
      <c r="G1004" s="12"/>
      <c r="H1004" s="12"/>
    </row>
    <row r="1005" spans="2:8">
      <c r="B1005" s="12"/>
      <c r="C1005" s="12"/>
      <c r="D1005" s="12"/>
      <c r="E1005" s="12"/>
      <c r="F1005" s="13"/>
      <c r="G1005" s="12"/>
      <c r="H1005" s="12"/>
    </row>
    <row r="1006" spans="2:8">
      <c r="B1006" s="12"/>
      <c r="C1006" s="12"/>
      <c r="D1006" s="12"/>
      <c r="E1006" s="12"/>
      <c r="F1006" s="13"/>
      <c r="G1006" s="12"/>
      <c r="H1006" s="12"/>
    </row>
    <row r="1007" spans="2:8">
      <c r="B1007" s="12"/>
      <c r="C1007" s="12"/>
      <c r="D1007" s="12"/>
      <c r="E1007" s="12"/>
      <c r="F1007" s="13"/>
      <c r="G1007" s="12"/>
      <c r="H1007" s="12"/>
    </row>
    <row r="1008" spans="2:8">
      <c r="B1008" s="12"/>
      <c r="C1008" s="12"/>
      <c r="D1008" s="12"/>
      <c r="E1008" s="12"/>
      <c r="F1008" s="13"/>
      <c r="G1008" s="12"/>
      <c r="H1008" s="12"/>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29.7109375" customWidth="1"/>
    <col min="4" max="4" width="33.7109375" customWidth="1"/>
    <col min="5" max="5" width="38.7109375" customWidth="1"/>
    <col min="6" max="6" width="30.7109375" customWidth="1"/>
  </cols>
  <sheetData>
    <row r="1" spans="1:6" s="6" customFormat="1">
      <c r="A1" s="6" t="s">
        <v>12</v>
      </c>
      <c r="B1" s="6" t="s">
        <v>20</v>
      </c>
      <c r="C1" s="6" t="s">
        <v>684</v>
      </c>
      <c r="D1" s="6" t="s">
        <v>686</v>
      </c>
      <c r="E1" s="6" t="s">
        <v>695</v>
      </c>
      <c r="F1" s="6" t="s">
        <v>697</v>
      </c>
    </row>
    <row r="2" spans="1:6" s="7" customFormat="1">
      <c r="A2" s="7" t="s">
        <v>13</v>
      </c>
      <c r="B2" s="7" t="s">
        <v>21</v>
      </c>
      <c r="C2" s="7" t="s">
        <v>21</v>
      </c>
      <c r="D2" s="7" t="s">
        <v>611</v>
      </c>
      <c r="E2" s="7" t="s">
        <v>29</v>
      </c>
      <c r="F2" s="7" t="s">
        <v>698</v>
      </c>
    </row>
    <row r="3" spans="1:6" s="8" customFormat="1" ht="30" customHeight="1">
      <c r="A3" s="8" t="s">
        <v>14</v>
      </c>
      <c r="B3" s="8" t="s">
        <v>22</v>
      </c>
      <c r="C3" s="8" t="s">
        <v>685</v>
      </c>
      <c r="D3" s="8" t="s">
        <v>687</v>
      </c>
      <c r="E3" s="8" t="s">
        <v>696</v>
      </c>
      <c r="F3" s="8" t="s">
        <v>699</v>
      </c>
    </row>
    <row r="4" spans="1:6" s="9" customFormat="1">
      <c r="A4" s="9" t="s">
        <v>15</v>
      </c>
      <c r="B4" s="9" t="s">
        <v>23</v>
      </c>
      <c r="C4" s="9" t="s">
        <v>23</v>
      </c>
    </row>
    <row r="5" spans="1:6" s="9" customFormat="1">
      <c r="A5" s="9" t="s">
        <v>16</v>
      </c>
      <c r="B5" s="9" t="s">
        <v>24</v>
      </c>
      <c r="C5" s="9" t="s">
        <v>24</v>
      </c>
      <c r="D5" s="9" t="s">
        <v>24</v>
      </c>
      <c r="E5" s="9" t="s">
        <v>24</v>
      </c>
      <c r="F5" s="9" t="s">
        <v>24</v>
      </c>
    </row>
    <row r="6" spans="1:6" s="8" customFormat="1" ht="30" customHeight="1">
      <c r="A6" s="8" t="s">
        <v>17</v>
      </c>
      <c r="F6" s="8" t="s">
        <v>49</v>
      </c>
    </row>
    <row r="7" spans="1:6" s="10" customFormat="1">
      <c r="A7" s="10" t="s">
        <v>18</v>
      </c>
      <c r="D7" s="10">
        <f>HYPERLINK("https://rdl-standard.readthedocs.io/en/dev/reference/codelists/#location-gazetteers","location_gazetteers")</f>
        <v>0</v>
      </c>
    </row>
    <row r="8" spans="1:6" s="11" customFormat="1" ht="50" customHeight="1">
      <c r="A8" s="11" t="s">
        <v>19</v>
      </c>
    </row>
    <row r="9" spans="1:6">
      <c r="B9" s="12"/>
      <c r="C9" s="12"/>
      <c r="D9" s="12"/>
      <c r="E9" s="12"/>
      <c r="F9" s="12"/>
    </row>
    <row r="10" spans="1:6">
      <c r="B10" s="12"/>
      <c r="C10" s="12"/>
      <c r="D10" s="12"/>
      <c r="E10" s="12"/>
      <c r="F10" s="12"/>
    </row>
    <row r="11" spans="1:6">
      <c r="B11" s="12"/>
      <c r="C11" s="12"/>
      <c r="D11" s="12"/>
      <c r="E11" s="12"/>
      <c r="F11" s="12"/>
    </row>
    <row r="12" spans="1:6">
      <c r="B12" s="12"/>
      <c r="C12" s="12"/>
      <c r="D12" s="12"/>
      <c r="E12" s="12"/>
      <c r="F12" s="12"/>
    </row>
    <row r="13" spans="1:6">
      <c r="B13" s="12"/>
      <c r="C13" s="12"/>
      <c r="D13" s="12"/>
      <c r="E13" s="12"/>
      <c r="F13" s="12"/>
    </row>
    <row r="14" spans="1:6">
      <c r="B14" s="12"/>
      <c r="C14" s="12"/>
      <c r="D14" s="12"/>
      <c r="E14" s="12"/>
      <c r="F14" s="12"/>
    </row>
    <row r="15" spans="1:6">
      <c r="B15" s="12"/>
      <c r="C15" s="12"/>
      <c r="D15" s="12"/>
      <c r="E15" s="12"/>
      <c r="F15" s="12"/>
    </row>
    <row r="16" spans="1:6">
      <c r="B16" s="12"/>
      <c r="C16" s="12"/>
      <c r="D16" s="12"/>
      <c r="E16" s="12"/>
      <c r="F16" s="12"/>
    </row>
    <row r="17" spans="2:6">
      <c r="B17" s="12"/>
      <c r="C17" s="12"/>
      <c r="D17" s="12"/>
      <c r="E17" s="12"/>
      <c r="F17" s="12"/>
    </row>
    <row r="18" spans="2:6">
      <c r="B18" s="12"/>
      <c r="C18" s="12"/>
      <c r="D18" s="12"/>
      <c r="E18" s="12"/>
      <c r="F18" s="12"/>
    </row>
    <row r="19" spans="2:6">
      <c r="B19" s="12"/>
      <c r="C19" s="12"/>
      <c r="D19" s="12"/>
      <c r="E19" s="12"/>
      <c r="F19" s="12"/>
    </row>
    <row r="20" spans="2:6">
      <c r="B20" s="12"/>
      <c r="C20" s="12"/>
      <c r="D20" s="12"/>
      <c r="E20" s="12"/>
      <c r="F20" s="12"/>
    </row>
    <row r="21" spans="2:6">
      <c r="B21" s="12"/>
      <c r="C21" s="12"/>
      <c r="D21" s="12"/>
      <c r="E21" s="12"/>
      <c r="F21" s="12"/>
    </row>
    <row r="22" spans="2:6">
      <c r="B22" s="12"/>
      <c r="C22" s="12"/>
      <c r="D22" s="12"/>
      <c r="E22" s="12"/>
      <c r="F22" s="12"/>
    </row>
    <row r="23" spans="2:6">
      <c r="B23" s="12"/>
      <c r="C23" s="12"/>
      <c r="D23" s="12"/>
      <c r="E23" s="12"/>
      <c r="F23" s="12"/>
    </row>
    <row r="24" spans="2:6">
      <c r="B24" s="12"/>
      <c r="C24" s="12"/>
      <c r="D24" s="12"/>
      <c r="E24" s="12"/>
      <c r="F24" s="12"/>
    </row>
    <row r="25" spans="2:6">
      <c r="B25" s="12"/>
      <c r="C25" s="12"/>
      <c r="D25" s="12"/>
      <c r="E25" s="12"/>
      <c r="F25" s="12"/>
    </row>
    <row r="26" spans="2:6">
      <c r="B26" s="12"/>
      <c r="C26" s="12"/>
      <c r="D26" s="12"/>
      <c r="E26" s="12"/>
      <c r="F26" s="12"/>
    </row>
    <row r="27" spans="2:6">
      <c r="B27" s="12"/>
      <c r="C27" s="12"/>
      <c r="D27" s="12"/>
      <c r="E27" s="12"/>
      <c r="F27" s="12"/>
    </row>
    <row r="28" spans="2:6">
      <c r="B28" s="12"/>
      <c r="C28" s="12"/>
      <c r="D28" s="12"/>
      <c r="E28" s="12"/>
      <c r="F28" s="12"/>
    </row>
    <row r="29" spans="2:6">
      <c r="B29" s="12"/>
      <c r="C29" s="12"/>
      <c r="D29" s="12"/>
      <c r="E29" s="12"/>
      <c r="F29" s="12"/>
    </row>
    <row r="30" spans="2:6">
      <c r="B30" s="12"/>
      <c r="C30" s="12"/>
      <c r="D30" s="12"/>
      <c r="E30" s="12"/>
      <c r="F30" s="12"/>
    </row>
    <row r="31" spans="2:6">
      <c r="B31" s="12"/>
      <c r="C31" s="12"/>
      <c r="D31" s="12"/>
      <c r="E31" s="12"/>
      <c r="F31" s="12"/>
    </row>
    <row r="32" spans="2:6">
      <c r="B32" s="12"/>
      <c r="C32" s="12"/>
      <c r="D32" s="12"/>
      <c r="E32" s="12"/>
      <c r="F32" s="12"/>
    </row>
    <row r="33" spans="2:6">
      <c r="B33" s="12"/>
      <c r="C33" s="12"/>
      <c r="D33" s="12"/>
      <c r="E33" s="12"/>
      <c r="F33" s="12"/>
    </row>
    <row r="34" spans="2:6">
      <c r="B34" s="12"/>
      <c r="C34" s="12"/>
      <c r="D34" s="12"/>
      <c r="E34" s="12"/>
      <c r="F34" s="12"/>
    </row>
    <row r="35" spans="2:6">
      <c r="B35" s="12"/>
      <c r="C35" s="12"/>
      <c r="D35" s="12"/>
      <c r="E35" s="12"/>
      <c r="F35" s="12"/>
    </row>
    <row r="36" spans="2:6">
      <c r="B36" s="12"/>
      <c r="C36" s="12"/>
      <c r="D36" s="12"/>
      <c r="E36" s="12"/>
      <c r="F36" s="12"/>
    </row>
    <row r="37" spans="2:6">
      <c r="B37" s="12"/>
      <c r="C37" s="12"/>
      <c r="D37" s="12"/>
      <c r="E37" s="12"/>
      <c r="F37" s="12"/>
    </row>
    <row r="38" spans="2:6">
      <c r="B38" s="12"/>
      <c r="C38" s="12"/>
      <c r="D38" s="12"/>
      <c r="E38" s="12"/>
      <c r="F38" s="12"/>
    </row>
    <row r="39" spans="2:6">
      <c r="B39" s="12"/>
      <c r="C39" s="12"/>
      <c r="D39" s="12"/>
      <c r="E39" s="12"/>
      <c r="F39" s="12"/>
    </row>
    <row r="40" spans="2:6">
      <c r="B40" s="12"/>
      <c r="C40" s="12"/>
      <c r="D40" s="12"/>
      <c r="E40" s="12"/>
      <c r="F40" s="12"/>
    </row>
    <row r="41" spans="2:6">
      <c r="B41" s="12"/>
      <c r="C41" s="12"/>
      <c r="D41" s="12"/>
      <c r="E41" s="12"/>
      <c r="F41" s="12"/>
    </row>
    <row r="42" spans="2:6">
      <c r="B42" s="12"/>
      <c r="C42" s="12"/>
      <c r="D42" s="12"/>
      <c r="E42" s="12"/>
      <c r="F42" s="12"/>
    </row>
    <row r="43" spans="2:6">
      <c r="B43" s="12"/>
      <c r="C43" s="12"/>
      <c r="D43" s="12"/>
      <c r="E43" s="12"/>
      <c r="F43" s="12"/>
    </row>
    <row r="44" spans="2:6">
      <c r="B44" s="12"/>
      <c r="C44" s="12"/>
      <c r="D44" s="12"/>
      <c r="E44" s="12"/>
      <c r="F44" s="12"/>
    </row>
    <row r="45" spans="2:6">
      <c r="B45" s="12"/>
      <c r="C45" s="12"/>
      <c r="D45" s="12"/>
      <c r="E45" s="12"/>
      <c r="F45" s="12"/>
    </row>
    <row r="46" spans="2:6">
      <c r="B46" s="12"/>
      <c r="C46" s="12"/>
      <c r="D46" s="12"/>
      <c r="E46" s="12"/>
      <c r="F46" s="12"/>
    </row>
    <row r="47" spans="2:6">
      <c r="B47" s="12"/>
      <c r="C47" s="12"/>
      <c r="D47" s="12"/>
      <c r="E47" s="12"/>
      <c r="F47" s="12"/>
    </row>
    <row r="48" spans="2:6">
      <c r="B48" s="12"/>
      <c r="C48" s="12"/>
      <c r="D48" s="12"/>
      <c r="E48" s="12"/>
      <c r="F48" s="12"/>
    </row>
    <row r="49" spans="2:6">
      <c r="B49" s="12"/>
      <c r="C49" s="12"/>
      <c r="D49" s="12"/>
      <c r="E49" s="12"/>
      <c r="F49" s="12"/>
    </row>
    <row r="50" spans="2:6">
      <c r="B50" s="12"/>
      <c r="C50" s="12"/>
      <c r="D50" s="12"/>
      <c r="E50" s="12"/>
      <c r="F50" s="12"/>
    </row>
    <row r="51" spans="2:6">
      <c r="B51" s="12"/>
      <c r="C51" s="12"/>
      <c r="D51" s="12"/>
      <c r="E51" s="12"/>
      <c r="F51" s="12"/>
    </row>
    <row r="52" spans="2:6">
      <c r="B52" s="12"/>
      <c r="C52" s="12"/>
      <c r="D52" s="12"/>
      <c r="E52" s="12"/>
      <c r="F52" s="12"/>
    </row>
    <row r="53" spans="2:6">
      <c r="B53" s="12"/>
      <c r="C53" s="12"/>
      <c r="D53" s="12"/>
      <c r="E53" s="12"/>
      <c r="F53" s="12"/>
    </row>
    <row r="54" spans="2:6">
      <c r="B54" s="12"/>
      <c r="C54" s="12"/>
      <c r="D54" s="12"/>
      <c r="E54" s="12"/>
      <c r="F54" s="12"/>
    </row>
    <row r="55" spans="2:6">
      <c r="B55" s="12"/>
      <c r="C55" s="12"/>
      <c r="D55" s="12"/>
      <c r="E55" s="12"/>
      <c r="F55" s="12"/>
    </row>
    <row r="56" spans="2:6">
      <c r="B56" s="12"/>
      <c r="C56" s="12"/>
      <c r="D56" s="12"/>
      <c r="E56" s="12"/>
      <c r="F56" s="12"/>
    </row>
    <row r="57" spans="2:6">
      <c r="B57" s="12"/>
      <c r="C57" s="12"/>
      <c r="D57" s="12"/>
      <c r="E57" s="12"/>
      <c r="F57" s="12"/>
    </row>
    <row r="58" spans="2:6">
      <c r="B58" s="12"/>
      <c r="C58" s="12"/>
      <c r="D58" s="12"/>
      <c r="E58" s="12"/>
      <c r="F58" s="12"/>
    </row>
    <row r="59" spans="2:6">
      <c r="B59" s="12"/>
      <c r="C59" s="12"/>
      <c r="D59" s="12"/>
      <c r="E59" s="12"/>
      <c r="F59" s="12"/>
    </row>
    <row r="60" spans="2:6">
      <c r="B60" s="12"/>
      <c r="C60" s="12"/>
      <c r="D60" s="12"/>
      <c r="E60" s="12"/>
      <c r="F60" s="12"/>
    </row>
    <row r="61" spans="2:6">
      <c r="B61" s="12"/>
      <c r="C61" s="12"/>
      <c r="D61" s="12"/>
      <c r="E61" s="12"/>
      <c r="F61" s="12"/>
    </row>
    <row r="62" spans="2:6">
      <c r="B62" s="12"/>
      <c r="C62" s="12"/>
      <c r="D62" s="12"/>
      <c r="E62" s="12"/>
      <c r="F62" s="12"/>
    </row>
    <row r="63" spans="2:6">
      <c r="B63" s="12"/>
      <c r="C63" s="12"/>
      <c r="D63" s="12"/>
      <c r="E63" s="12"/>
      <c r="F63" s="12"/>
    </row>
    <row r="64" spans="2:6">
      <c r="B64" s="12"/>
      <c r="C64" s="12"/>
      <c r="D64" s="12"/>
      <c r="E64" s="12"/>
      <c r="F64" s="12"/>
    </row>
    <row r="65" spans="2:6">
      <c r="B65" s="12"/>
      <c r="C65" s="12"/>
      <c r="D65" s="12"/>
      <c r="E65" s="12"/>
      <c r="F65" s="12"/>
    </row>
    <row r="66" spans="2:6">
      <c r="B66" s="12"/>
      <c r="C66" s="12"/>
      <c r="D66" s="12"/>
      <c r="E66" s="12"/>
      <c r="F66" s="12"/>
    </row>
    <row r="67" spans="2:6">
      <c r="B67" s="12"/>
      <c r="C67" s="12"/>
      <c r="D67" s="12"/>
      <c r="E67" s="12"/>
      <c r="F67" s="12"/>
    </row>
    <row r="68" spans="2:6">
      <c r="B68" s="12"/>
      <c r="C68" s="12"/>
      <c r="D68" s="12"/>
      <c r="E68" s="12"/>
      <c r="F68" s="12"/>
    </row>
    <row r="69" spans="2:6">
      <c r="B69" s="12"/>
      <c r="C69" s="12"/>
      <c r="D69" s="12"/>
      <c r="E69" s="12"/>
      <c r="F69" s="12"/>
    </row>
    <row r="70" spans="2:6">
      <c r="B70" s="12"/>
      <c r="C70" s="12"/>
      <c r="D70" s="12"/>
      <c r="E70" s="12"/>
      <c r="F70" s="12"/>
    </row>
    <row r="71" spans="2:6">
      <c r="B71" s="12"/>
      <c r="C71" s="12"/>
      <c r="D71" s="12"/>
      <c r="E71" s="12"/>
      <c r="F71" s="12"/>
    </row>
    <row r="72" spans="2:6">
      <c r="B72" s="12"/>
      <c r="C72" s="12"/>
      <c r="D72" s="12"/>
      <c r="E72" s="12"/>
      <c r="F72" s="12"/>
    </row>
    <row r="73" spans="2:6">
      <c r="B73" s="12"/>
      <c r="C73" s="12"/>
      <c r="D73" s="12"/>
      <c r="E73" s="12"/>
      <c r="F73" s="12"/>
    </row>
    <row r="74" spans="2:6">
      <c r="B74" s="12"/>
      <c r="C74" s="12"/>
      <c r="D74" s="12"/>
      <c r="E74" s="12"/>
      <c r="F74" s="12"/>
    </row>
    <row r="75" spans="2:6">
      <c r="B75" s="12"/>
      <c r="C75" s="12"/>
      <c r="D75" s="12"/>
      <c r="E75" s="12"/>
      <c r="F75" s="12"/>
    </row>
    <row r="76" spans="2:6">
      <c r="B76" s="12"/>
      <c r="C76" s="12"/>
      <c r="D76" s="12"/>
      <c r="E76" s="12"/>
      <c r="F76" s="12"/>
    </row>
    <row r="77" spans="2:6">
      <c r="B77" s="12"/>
      <c r="C77" s="12"/>
      <c r="D77" s="12"/>
      <c r="E77" s="12"/>
      <c r="F77" s="12"/>
    </row>
    <row r="78" spans="2:6">
      <c r="B78" s="12"/>
      <c r="C78" s="12"/>
      <c r="D78" s="12"/>
      <c r="E78" s="12"/>
      <c r="F78" s="12"/>
    </row>
    <row r="79" spans="2:6">
      <c r="B79" s="12"/>
      <c r="C79" s="12"/>
      <c r="D79" s="12"/>
      <c r="E79" s="12"/>
      <c r="F79" s="12"/>
    </row>
    <row r="80" spans="2:6">
      <c r="B80" s="12"/>
      <c r="C80" s="12"/>
      <c r="D80" s="12"/>
      <c r="E80" s="12"/>
      <c r="F80" s="12"/>
    </row>
    <row r="81" spans="2:6">
      <c r="B81" s="12"/>
      <c r="C81" s="12"/>
      <c r="D81" s="12"/>
      <c r="E81" s="12"/>
      <c r="F81" s="12"/>
    </row>
    <row r="82" spans="2:6">
      <c r="B82" s="12"/>
      <c r="C82" s="12"/>
      <c r="D82" s="12"/>
      <c r="E82" s="12"/>
      <c r="F82" s="12"/>
    </row>
    <row r="83" spans="2:6">
      <c r="B83" s="12"/>
      <c r="C83" s="12"/>
      <c r="D83" s="12"/>
      <c r="E83" s="12"/>
      <c r="F83" s="12"/>
    </row>
    <row r="84" spans="2:6">
      <c r="B84" s="12"/>
      <c r="C84" s="12"/>
      <c r="D84" s="12"/>
      <c r="E84" s="12"/>
      <c r="F84" s="12"/>
    </row>
    <row r="85" spans="2:6">
      <c r="B85" s="12"/>
      <c r="C85" s="12"/>
      <c r="D85" s="12"/>
      <c r="E85" s="12"/>
      <c r="F85" s="12"/>
    </row>
    <row r="86" spans="2:6">
      <c r="B86" s="12"/>
      <c r="C86" s="12"/>
      <c r="D86" s="12"/>
      <c r="E86" s="12"/>
      <c r="F86" s="12"/>
    </row>
    <row r="87" spans="2:6">
      <c r="B87" s="12"/>
      <c r="C87" s="12"/>
      <c r="D87" s="12"/>
      <c r="E87" s="12"/>
      <c r="F87" s="12"/>
    </row>
    <row r="88" spans="2:6">
      <c r="B88" s="12"/>
      <c r="C88" s="12"/>
      <c r="D88" s="12"/>
      <c r="E88" s="12"/>
      <c r="F88" s="12"/>
    </row>
    <row r="89" spans="2:6">
      <c r="B89" s="12"/>
      <c r="C89" s="12"/>
      <c r="D89" s="12"/>
      <c r="E89" s="12"/>
      <c r="F89" s="12"/>
    </row>
    <row r="90" spans="2:6">
      <c r="B90" s="12"/>
      <c r="C90" s="12"/>
      <c r="D90" s="12"/>
      <c r="E90" s="12"/>
      <c r="F90" s="12"/>
    </row>
    <row r="91" spans="2:6">
      <c r="B91" s="12"/>
      <c r="C91" s="12"/>
      <c r="D91" s="12"/>
      <c r="E91" s="12"/>
      <c r="F91" s="12"/>
    </row>
    <row r="92" spans="2:6">
      <c r="B92" s="12"/>
      <c r="C92" s="12"/>
      <c r="D92" s="12"/>
      <c r="E92" s="12"/>
      <c r="F92" s="12"/>
    </row>
    <row r="93" spans="2:6">
      <c r="B93" s="12"/>
      <c r="C93" s="12"/>
      <c r="D93" s="12"/>
      <c r="E93" s="12"/>
      <c r="F93" s="12"/>
    </row>
    <row r="94" spans="2:6">
      <c r="B94" s="12"/>
      <c r="C94" s="12"/>
      <c r="D94" s="12"/>
      <c r="E94" s="12"/>
      <c r="F94" s="12"/>
    </row>
    <row r="95" spans="2:6">
      <c r="B95" s="12"/>
      <c r="C95" s="12"/>
      <c r="D95" s="12"/>
      <c r="E95" s="12"/>
      <c r="F95" s="12"/>
    </row>
    <row r="96" spans="2:6">
      <c r="B96" s="12"/>
      <c r="C96" s="12"/>
      <c r="D96" s="12"/>
      <c r="E96" s="12"/>
      <c r="F96" s="12"/>
    </row>
    <row r="97" spans="2:6">
      <c r="B97" s="12"/>
      <c r="C97" s="12"/>
      <c r="D97" s="12"/>
      <c r="E97" s="12"/>
      <c r="F97" s="12"/>
    </row>
    <row r="98" spans="2:6">
      <c r="B98" s="12"/>
      <c r="C98" s="12"/>
      <c r="D98" s="12"/>
      <c r="E98" s="12"/>
      <c r="F98" s="12"/>
    </row>
    <row r="99" spans="2:6">
      <c r="B99" s="12"/>
      <c r="C99" s="12"/>
      <c r="D99" s="12"/>
      <c r="E99" s="12"/>
      <c r="F99" s="12"/>
    </row>
    <row r="100" spans="2:6">
      <c r="B100" s="12"/>
      <c r="C100" s="12"/>
      <c r="D100" s="12"/>
      <c r="E100" s="12"/>
      <c r="F100" s="12"/>
    </row>
    <row r="101" spans="2:6">
      <c r="B101" s="12"/>
      <c r="C101" s="12"/>
      <c r="D101" s="12"/>
      <c r="E101" s="12"/>
      <c r="F101" s="12"/>
    </row>
    <row r="102" spans="2:6">
      <c r="B102" s="12"/>
      <c r="C102" s="12"/>
      <c r="D102" s="12"/>
      <c r="E102" s="12"/>
      <c r="F102" s="12"/>
    </row>
    <row r="103" spans="2:6">
      <c r="B103" s="12"/>
      <c r="C103" s="12"/>
      <c r="D103" s="12"/>
      <c r="E103" s="12"/>
      <c r="F103" s="12"/>
    </row>
    <row r="104" spans="2:6">
      <c r="B104" s="12"/>
      <c r="C104" s="12"/>
      <c r="D104" s="12"/>
      <c r="E104" s="12"/>
      <c r="F104" s="12"/>
    </row>
    <row r="105" spans="2:6">
      <c r="B105" s="12"/>
      <c r="C105" s="12"/>
      <c r="D105" s="12"/>
      <c r="E105" s="12"/>
      <c r="F105" s="12"/>
    </row>
    <row r="106" spans="2:6">
      <c r="B106" s="12"/>
      <c r="C106" s="12"/>
      <c r="D106" s="12"/>
      <c r="E106" s="12"/>
      <c r="F106" s="12"/>
    </row>
    <row r="107" spans="2:6">
      <c r="B107" s="12"/>
      <c r="C107" s="12"/>
      <c r="D107" s="12"/>
      <c r="E107" s="12"/>
      <c r="F107" s="12"/>
    </row>
    <row r="108" spans="2:6">
      <c r="B108" s="12"/>
      <c r="C108" s="12"/>
      <c r="D108" s="12"/>
      <c r="E108" s="12"/>
      <c r="F108" s="12"/>
    </row>
    <row r="109" spans="2:6">
      <c r="B109" s="12"/>
      <c r="C109" s="12"/>
      <c r="D109" s="12"/>
      <c r="E109" s="12"/>
      <c r="F109" s="12"/>
    </row>
    <row r="110" spans="2:6">
      <c r="B110" s="12"/>
      <c r="C110" s="12"/>
      <c r="D110" s="12"/>
      <c r="E110" s="12"/>
      <c r="F110" s="12"/>
    </row>
    <row r="111" spans="2:6">
      <c r="B111" s="12"/>
      <c r="C111" s="12"/>
      <c r="D111" s="12"/>
      <c r="E111" s="12"/>
      <c r="F111" s="12"/>
    </row>
    <row r="112" spans="2:6">
      <c r="B112" s="12"/>
      <c r="C112" s="12"/>
      <c r="D112" s="12"/>
      <c r="E112" s="12"/>
      <c r="F112" s="12"/>
    </row>
    <row r="113" spans="2:6">
      <c r="B113" s="12"/>
      <c r="C113" s="12"/>
      <c r="D113" s="12"/>
      <c r="E113" s="12"/>
      <c r="F113" s="12"/>
    </row>
    <row r="114" spans="2:6">
      <c r="B114" s="12"/>
      <c r="C114" s="12"/>
      <c r="D114" s="12"/>
      <c r="E114" s="12"/>
      <c r="F114" s="12"/>
    </row>
    <row r="115" spans="2:6">
      <c r="B115" s="12"/>
      <c r="C115" s="12"/>
      <c r="D115" s="12"/>
      <c r="E115" s="12"/>
      <c r="F115" s="12"/>
    </row>
    <row r="116" spans="2:6">
      <c r="B116" s="12"/>
      <c r="C116" s="12"/>
      <c r="D116" s="12"/>
      <c r="E116" s="12"/>
      <c r="F116" s="12"/>
    </row>
    <row r="117" spans="2:6">
      <c r="B117" s="12"/>
      <c r="C117" s="12"/>
      <c r="D117" s="12"/>
      <c r="E117" s="12"/>
      <c r="F117" s="12"/>
    </row>
    <row r="118" spans="2:6">
      <c r="B118" s="12"/>
      <c r="C118" s="12"/>
      <c r="D118" s="12"/>
      <c r="E118" s="12"/>
      <c r="F118" s="12"/>
    </row>
    <row r="119" spans="2:6">
      <c r="B119" s="12"/>
      <c r="C119" s="12"/>
      <c r="D119" s="12"/>
      <c r="E119" s="12"/>
      <c r="F119" s="12"/>
    </row>
    <row r="120" spans="2:6">
      <c r="B120" s="12"/>
      <c r="C120" s="12"/>
      <c r="D120" s="12"/>
      <c r="E120" s="12"/>
      <c r="F120" s="12"/>
    </row>
    <row r="121" spans="2:6">
      <c r="B121" s="12"/>
      <c r="C121" s="12"/>
      <c r="D121" s="12"/>
      <c r="E121" s="12"/>
      <c r="F121" s="12"/>
    </row>
    <row r="122" spans="2:6">
      <c r="B122" s="12"/>
      <c r="C122" s="12"/>
      <c r="D122" s="12"/>
      <c r="E122" s="12"/>
      <c r="F122" s="12"/>
    </row>
    <row r="123" spans="2:6">
      <c r="B123" s="12"/>
      <c r="C123" s="12"/>
      <c r="D123" s="12"/>
      <c r="E123" s="12"/>
      <c r="F123" s="12"/>
    </row>
    <row r="124" spans="2:6">
      <c r="B124" s="12"/>
      <c r="C124" s="12"/>
      <c r="D124" s="12"/>
      <c r="E124" s="12"/>
      <c r="F124" s="12"/>
    </row>
    <row r="125" spans="2:6">
      <c r="B125" s="12"/>
      <c r="C125" s="12"/>
      <c r="D125" s="12"/>
      <c r="E125" s="12"/>
      <c r="F125" s="12"/>
    </row>
    <row r="126" spans="2:6">
      <c r="B126" s="12"/>
      <c r="C126" s="12"/>
      <c r="D126" s="12"/>
      <c r="E126" s="12"/>
      <c r="F126" s="12"/>
    </row>
    <row r="127" spans="2:6">
      <c r="B127" s="12"/>
      <c r="C127" s="12"/>
      <c r="D127" s="12"/>
      <c r="E127" s="12"/>
      <c r="F127" s="12"/>
    </row>
    <row r="128" spans="2:6">
      <c r="B128" s="12"/>
      <c r="C128" s="12"/>
      <c r="D128" s="12"/>
      <c r="E128" s="12"/>
      <c r="F128" s="12"/>
    </row>
    <row r="129" spans="2:6">
      <c r="B129" s="12"/>
      <c r="C129" s="12"/>
      <c r="D129" s="12"/>
      <c r="E129" s="12"/>
      <c r="F129" s="12"/>
    </row>
    <row r="130" spans="2:6">
      <c r="B130" s="12"/>
      <c r="C130" s="12"/>
      <c r="D130" s="12"/>
      <c r="E130" s="12"/>
      <c r="F130" s="12"/>
    </row>
    <row r="131" spans="2:6">
      <c r="B131" s="12"/>
      <c r="C131" s="12"/>
      <c r="D131" s="12"/>
      <c r="E131" s="12"/>
      <c r="F131" s="12"/>
    </row>
    <row r="132" spans="2:6">
      <c r="B132" s="12"/>
      <c r="C132" s="12"/>
      <c r="D132" s="12"/>
      <c r="E132" s="12"/>
      <c r="F132" s="12"/>
    </row>
    <row r="133" spans="2:6">
      <c r="B133" s="12"/>
      <c r="C133" s="12"/>
      <c r="D133" s="12"/>
      <c r="E133" s="12"/>
      <c r="F133" s="12"/>
    </row>
    <row r="134" spans="2:6">
      <c r="B134" s="12"/>
      <c r="C134" s="12"/>
      <c r="D134" s="12"/>
      <c r="E134" s="12"/>
      <c r="F134" s="12"/>
    </row>
    <row r="135" spans="2:6">
      <c r="B135" s="12"/>
      <c r="C135" s="12"/>
      <c r="D135" s="12"/>
      <c r="E135" s="12"/>
      <c r="F135" s="12"/>
    </row>
    <row r="136" spans="2:6">
      <c r="B136" s="12"/>
      <c r="C136" s="12"/>
      <c r="D136" s="12"/>
      <c r="E136" s="12"/>
      <c r="F136" s="12"/>
    </row>
    <row r="137" spans="2:6">
      <c r="B137" s="12"/>
      <c r="C137" s="12"/>
      <c r="D137" s="12"/>
      <c r="E137" s="12"/>
      <c r="F137" s="12"/>
    </row>
    <row r="138" spans="2:6">
      <c r="B138" s="12"/>
      <c r="C138" s="12"/>
      <c r="D138" s="12"/>
      <c r="E138" s="12"/>
      <c r="F138" s="12"/>
    </row>
    <row r="139" spans="2:6">
      <c r="B139" s="12"/>
      <c r="C139" s="12"/>
      <c r="D139" s="12"/>
      <c r="E139" s="12"/>
      <c r="F139" s="12"/>
    </row>
    <row r="140" spans="2:6">
      <c r="B140" s="12"/>
      <c r="C140" s="12"/>
      <c r="D140" s="12"/>
      <c r="E140" s="12"/>
      <c r="F140" s="12"/>
    </row>
    <row r="141" spans="2:6">
      <c r="B141" s="12"/>
      <c r="C141" s="12"/>
      <c r="D141" s="12"/>
      <c r="E141" s="12"/>
      <c r="F141" s="12"/>
    </row>
    <row r="142" spans="2:6">
      <c r="B142" s="12"/>
      <c r="C142" s="12"/>
      <c r="D142" s="12"/>
      <c r="E142" s="12"/>
      <c r="F142" s="12"/>
    </row>
    <row r="143" spans="2:6">
      <c r="B143" s="12"/>
      <c r="C143" s="12"/>
      <c r="D143" s="12"/>
      <c r="E143" s="12"/>
      <c r="F143" s="12"/>
    </row>
    <row r="144" spans="2:6">
      <c r="B144" s="12"/>
      <c r="C144" s="12"/>
      <c r="D144" s="12"/>
      <c r="E144" s="12"/>
      <c r="F144" s="12"/>
    </row>
    <row r="145" spans="2:6">
      <c r="B145" s="12"/>
      <c r="C145" s="12"/>
      <c r="D145" s="12"/>
      <c r="E145" s="12"/>
      <c r="F145" s="12"/>
    </row>
    <row r="146" spans="2:6">
      <c r="B146" s="12"/>
      <c r="C146" s="12"/>
      <c r="D146" s="12"/>
      <c r="E146" s="12"/>
      <c r="F146" s="12"/>
    </row>
    <row r="147" spans="2:6">
      <c r="B147" s="12"/>
      <c r="C147" s="12"/>
      <c r="D147" s="12"/>
      <c r="E147" s="12"/>
      <c r="F147" s="12"/>
    </row>
    <row r="148" spans="2:6">
      <c r="B148" s="12"/>
      <c r="C148" s="12"/>
      <c r="D148" s="12"/>
      <c r="E148" s="12"/>
      <c r="F148" s="12"/>
    </row>
    <row r="149" spans="2:6">
      <c r="B149" s="12"/>
      <c r="C149" s="12"/>
      <c r="D149" s="12"/>
      <c r="E149" s="12"/>
      <c r="F149" s="12"/>
    </row>
    <row r="150" spans="2:6">
      <c r="B150" s="12"/>
      <c r="C150" s="12"/>
      <c r="D150" s="12"/>
      <c r="E150" s="12"/>
      <c r="F150" s="12"/>
    </row>
    <row r="151" spans="2:6">
      <c r="B151" s="12"/>
      <c r="C151" s="12"/>
      <c r="D151" s="12"/>
      <c r="E151" s="12"/>
      <c r="F151" s="12"/>
    </row>
    <row r="152" spans="2:6">
      <c r="B152" s="12"/>
      <c r="C152" s="12"/>
      <c r="D152" s="12"/>
      <c r="E152" s="12"/>
      <c r="F152" s="12"/>
    </row>
    <row r="153" spans="2:6">
      <c r="B153" s="12"/>
      <c r="C153" s="12"/>
      <c r="D153" s="12"/>
      <c r="E153" s="12"/>
      <c r="F153" s="12"/>
    </row>
    <row r="154" spans="2:6">
      <c r="B154" s="12"/>
      <c r="C154" s="12"/>
      <c r="D154" s="12"/>
      <c r="E154" s="12"/>
      <c r="F154" s="12"/>
    </row>
    <row r="155" spans="2:6">
      <c r="B155" s="12"/>
      <c r="C155" s="12"/>
      <c r="D155" s="12"/>
      <c r="E155" s="12"/>
      <c r="F155" s="12"/>
    </row>
    <row r="156" spans="2:6">
      <c r="B156" s="12"/>
      <c r="C156" s="12"/>
      <c r="D156" s="12"/>
      <c r="E156" s="12"/>
      <c r="F156" s="12"/>
    </row>
    <row r="157" spans="2:6">
      <c r="B157" s="12"/>
      <c r="C157" s="12"/>
      <c r="D157" s="12"/>
      <c r="E157" s="12"/>
      <c r="F157" s="12"/>
    </row>
    <row r="158" spans="2:6">
      <c r="B158" s="12"/>
      <c r="C158" s="12"/>
      <c r="D158" s="12"/>
      <c r="E158" s="12"/>
      <c r="F158" s="12"/>
    </row>
    <row r="159" spans="2:6">
      <c r="B159" s="12"/>
      <c r="C159" s="12"/>
      <c r="D159" s="12"/>
      <c r="E159" s="12"/>
      <c r="F159" s="12"/>
    </row>
    <row r="160" spans="2:6">
      <c r="B160" s="12"/>
      <c r="C160" s="12"/>
      <c r="D160" s="12"/>
      <c r="E160" s="12"/>
      <c r="F160" s="12"/>
    </row>
    <row r="161" spans="2:6">
      <c r="B161" s="12"/>
      <c r="C161" s="12"/>
      <c r="D161" s="12"/>
      <c r="E161" s="12"/>
      <c r="F161" s="12"/>
    </row>
    <row r="162" spans="2:6">
      <c r="B162" s="12"/>
      <c r="C162" s="12"/>
      <c r="D162" s="12"/>
      <c r="E162" s="12"/>
      <c r="F162" s="12"/>
    </row>
    <row r="163" spans="2:6">
      <c r="B163" s="12"/>
      <c r="C163" s="12"/>
      <c r="D163" s="12"/>
      <c r="E163" s="12"/>
      <c r="F163" s="12"/>
    </row>
    <row r="164" spans="2:6">
      <c r="B164" s="12"/>
      <c r="C164" s="12"/>
      <c r="D164" s="12"/>
      <c r="E164" s="12"/>
      <c r="F164" s="12"/>
    </row>
    <row r="165" spans="2:6">
      <c r="B165" s="12"/>
      <c r="C165" s="12"/>
      <c r="D165" s="12"/>
      <c r="E165" s="12"/>
      <c r="F165" s="12"/>
    </row>
    <row r="166" spans="2:6">
      <c r="B166" s="12"/>
      <c r="C166" s="12"/>
      <c r="D166" s="12"/>
      <c r="E166" s="12"/>
      <c r="F166" s="12"/>
    </row>
    <row r="167" spans="2:6">
      <c r="B167" s="12"/>
      <c r="C167" s="12"/>
      <c r="D167" s="12"/>
      <c r="E167" s="12"/>
      <c r="F167" s="12"/>
    </row>
    <row r="168" spans="2:6">
      <c r="B168" s="12"/>
      <c r="C168" s="12"/>
      <c r="D168" s="12"/>
      <c r="E168" s="12"/>
      <c r="F168" s="12"/>
    </row>
    <row r="169" spans="2:6">
      <c r="B169" s="12"/>
      <c r="C169" s="12"/>
      <c r="D169" s="12"/>
      <c r="E169" s="12"/>
      <c r="F169" s="12"/>
    </row>
    <row r="170" spans="2:6">
      <c r="B170" s="12"/>
      <c r="C170" s="12"/>
      <c r="D170" s="12"/>
      <c r="E170" s="12"/>
      <c r="F170" s="12"/>
    </row>
    <row r="171" spans="2:6">
      <c r="B171" s="12"/>
      <c r="C171" s="12"/>
      <c r="D171" s="12"/>
      <c r="E171" s="12"/>
      <c r="F171" s="12"/>
    </row>
    <row r="172" spans="2:6">
      <c r="B172" s="12"/>
      <c r="C172" s="12"/>
      <c r="D172" s="12"/>
      <c r="E172" s="12"/>
      <c r="F172" s="12"/>
    </row>
    <row r="173" spans="2:6">
      <c r="B173" s="12"/>
      <c r="C173" s="12"/>
      <c r="D173" s="12"/>
      <c r="E173" s="12"/>
      <c r="F173" s="12"/>
    </row>
    <row r="174" spans="2:6">
      <c r="B174" s="12"/>
      <c r="C174" s="12"/>
      <c r="D174" s="12"/>
      <c r="E174" s="12"/>
      <c r="F174" s="12"/>
    </row>
    <row r="175" spans="2:6">
      <c r="B175" s="12"/>
      <c r="C175" s="12"/>
      <c r="D175" s="12"/>
      <c r="E175" s="12"/>
      <c r="F175" s="12"/>
    </row>
    <row r="176" spans="2:6">
      <c r="B176" s="12"/>
      <c r="C176" s="12"/>
      <c r="D176" s="12"/>
      <c r="E176" s="12"/>
      <c r="F176" s="12"/>
    </row>
    <row r="177" spans="2:6">
      <c r="B177" s="12"/>
      <c r="C177" s="12"/>
      <c r="D177" s="12"/>
      <c r="E177" s="12"/>
      <c r="F177" s="12"/>
    </row>
    <row r="178" spans="2:6">
      <c r="B178" s="12"/>
      <c r="C178" s="12"/>
      <c r="D178" s="12"/>
      <c r="E178" s="12"/>
      <c r="F178" s="12"/>
    </row>
    <row r="179" spans="2:6">
      <c r="B179" s="12"/>
      <c r="C179" s="12"/>
      <c r="D179" s="12"/>
      <c r="E179" s="12"/>
      <c r="F179" s="12"/>
    </row>
    <row r="180" spans="2:6">
      <c r="B180" s="12"/>
      <c r="C180" s="12"/>
      <c r="D180" s="12"/>
      <c r="E180" s="12"/>
      <c r="F180" s="12"/>
    </row>
    <row r="181" spans="2:6">
      <c r="B181" s="12"/>
      <c r="C181" s="12"/>
      <c r="D181" s="12"/>
      <c r="E181" s="12"/>
      <c r="F181" s="12"/>
    </row>
    <row r="182" spans="2:6">
      <c r="B182" s="12"/>
      <c r="C182" s="12"/>
      <c r="D182" s="12"/>
      <c r="E182" s="12"/>
      <c r="F182" s="12"/>
    </row>
    <row r="183" spans="2:6">
      <c r="B183" s="12"/>
      <c r="C183" s="12"/>
      <c r="D183" s="12"/>
      <c r="E183" s="12"/>
      <c r="F183" s="12"/>
    </row>
    <row r="184" spans="2:6">
      <c r="B184" s="12"/>
      <c r="C184" s="12"/>
      <c r="D184" s="12"/>
      <c r="E184" s="12"/>
      <c r="F184" s="12"/>
    </row>
    <row r="185" spans="2:6">
      <c r="B185" s="12"/>
      <c r="C185" s="12"/>
      <c r="D185" s="12"/>
      <c r="E185" s="12"/>
      <c r="F185" s="12"/>
    </row>
    <row r="186" spans="2:6">
      <c r="B186" s="12"/>
      <c r="C186" s="12"/>
      <c r="D186" s="12"/>
      <c r="E186" s="12"/>
      <c r="F186" s="12"/>
    </row>
    <row r="187" spans="2:6">
      <c r="B187" s="12"/>
      <c r="C187" s="12"/>
      <c r="D187" s="12"/>
      <c r="E187" s="12"/>
      <c r="F187" s="12"/>
    </row>
    <row r="188" spans="2:6">
      <c r="B188" s="12"/>
      <c r="C188" s="12"/>
      <c r="D188" s="12"/>
      <c r="E188" s="12"/>
      <c r="F188" s="12"/>
    </row>
    <row r="189" spans="2:6">
      <c r="B189" s="12"/>
      <c r="C189" s="12"/>
      <c r="D189" s="12"/>
      <c r="E189" s="12"/>
      <c r="F189" s="12"/>
    </row>
    <row r="190" spans="2:6">
      <c r="B190" s="12"/>
      <c r="C190" s="12"/>
      <c r="D190" s="12"/>
      <c r="E190" s="12"/>
      <c r="F190" s="12"/>
    </row>
    <row r="191" spans="2:6">
      <c r="B191" s="12"/>
      <c r="C191" s="12"/>
      <c r="D191" s="12"/>
      <c r="E191" s="12"/>
      <c r="F191" s="12"/>
    </row>
    <row r="192" spans="2:6">
      <c r="B192" s="12"/>
      <c r="C192" s="12"/>
      <c r="D192" s="12"/>
      <c r="E192" s="12"/>
      <c r="F192" s="12"/>
    </row>
    <row r="193" spans="2:6">
      <c r="B193" s="12"/>
      <c r="C193" s="12"/>
      <c r="D193" s="12"/>
      <c r="E193" s="12"/>
      <c r="F193" s="12"/>
    </row>
    <row r="194" spans="2:6">
      <c r="B194" s="12"/>
      <c r="C194" s="12"/>
      <c r="D194" s="12"/>
      <c r="E194" s="12"/>
      <c r="F194" s="12"/>
    </row>
    <row r="195" spans="2:6">
      <c r="B195" s="12"/>
      <c r="C195" s="12"/>
      <c r="D195" s="12"/>
      <c r="E195" s="12"/>
      <c r="F195" s="12"/>
    </row>
    <row r="196" spans="2:6">
      <c r="B196" s="12"/>
      <c r="C196" s="12"/>
      <c r="D196" s="12"/>
      <c r="E196" s="12"/>
      <c r="F196" s="12"/>
    </row>
    <row r="197" spans="2:6">
      <c r="B197" s="12"/>
      <c r="C197" s="12"/>
      <c r="D197" s="12"/>
      <c r="E197" s="12"/>
      <c r="F197" s="12"/>
    </row>
    <row r="198" spans="2:6">
      <c r="B198" s="12"/>
      <c r="C198" s="12"/>
      <c r="D198" s="12"/>
      <c r="E198" s="12"/>
      <c r="F198" s="12"/>
    </row>
    <row r="199" spans="2:6">
      <c r="B199" s="12"/>
      <c r="C199" s="12"/>
      <c r="D199" s="12"/>
      <c r="E199" s="12"/>
      <c r="F199" s="12"/>
    </row>
    <row r="200" spans="2:6">
      <c r="B200" s="12"/>
      <c r="C200" s="12"/>
      <c r="D200" s="12"/>
      <c r="E200" s="12"/>
      <c r="F200" s="12"/>
    </row>
    <row r="201" spans="2:6">
      <c r="B201" s="12"/>
      <c r="C201" s="12"/>
      <c r="D201" s="12"/>
      <c r="E201" s="12"/>
      <c r="F201" s="12"/>
    </row>
    <row r="202" spans="2:6">
      <c r="B202" s="12"/>
      <c r="C202" s="12"/>
      <c r="D202" s="12"/>
      <c r="E202" s="12"/>
      <c r="F202" s="12"/>
    </row>
    <row r="203" spans="2:6">
      <c r="B203" s="12"/>
      <c r="C203" s="12"/>
      <c r="D203" s="12"/>
      <c r="E203" s="12"/>
      <c r="F203" s="12"/>
    </row>
    <row r="204" spans="2:6">
      <c r="B204" s="12"/>
      <c r="C204" s="12"/>
      <c r="D204" s="12"/>
      <c r="E204" s="12"/>
      <c r="F204" s="12"/>
    </row>
    <row r="205" spans="2:6">
      <c r="B205" s="12"/>
      <c r="C205" s="12"/>
      <c r="D205" s="12"/>
      <c r="E205" s="12"/>
      <c r="F205" s="12"/>
    </row>
    <row r="206" spans="2:6">
      <c r="B206" s="12"/>
      <c r="C206" s="12"/>
      <c r="D206" s="12"/>
      <c r="E206" s="12"/>
      <c r="F206" s="12"/>
    </row>
    <row r="207" spans="2:6">
      <c r="B207" s="12"/>
      <c r="C207" s="12"/>
      <c r="D207" s="12"/>
      <c r="E207" s="12"/>
      <c r="F207" s="12"/>
    </row>
    <row r="208" spans="2:6">
      <c r="B208" s="12"/>
      <c r="C208" s="12"/>
      <c r="D208" s="12"/>
      <c r="E208" s="12"/>
      <c r="F208" s="12"/>
    </row>
    <row r="209" spans="2:6">
      <c r="B209" s="12"/>
      <c r="C209" s="12"/>
      <c r="D209" s="12"/>
      <c r="E209" s="12"/>
      <c r="F209" s="12"/>
    </row>
    <row r="210" spans="2:6">
      <c r="B210" s="12"/>
      <c r="C210" s="12"/>
      <c r="D210" s="12"/>
      <c r="E210" s="12"/>
      <c r="F210" s="12"/>
    </row>
    <row r="211" spans="2:6">
      <c r="B211" s="12"/>
      <c r="C211" s="12"/>
      <c r="D211" s="12"/>
      <c r="E211" s="12"/>
      <c r="F211" s="12"/>
    </row>
    <row r="212" spans="2:6">
      <c r="B212" s="12"/>
      <c r="C212" s="12"/>
      <c r="D212" s="12"/>
      <c r="E212" s="12"/>
      <c r="F212" s="12"/>
    </row>
    <row r="213" spans="2:6">
      <c r="B213" s="12"/>
      <c r="C213" s="12"/>
      <c r="D213" s="12"/>
      <c r="E213" s="12"/>
      <c r="F213" s="12"/>
    </row>
    <row r="214" spans="2:6">
      <c r="B214" s="12"/>
      <c r="C214" s="12"/>
      <c r="D214" s="12"/>
      <c r="E214" s="12"/>
      <c r="F214" s="12"/>
    </row>
    <row r="215" spans="2:6">
      <c r="B215" s="12"/>
      <c r="C215" s="12"/>
      <c r="D215" s="12"/>
      <c r="E215" s="12"/>
      <c r="F215" s="12"/>
    </row>
    <row r="216" spans="2:6">
      <c r="B216" s="12"/>
      <c r="C216" s="12"/>
      <c r="D216" s="12"/>
      <c r="E216" s="12"/>
      <c r="F216" s="12"/>
    </row>
    <row r="217" spans="2:6">
      <c r="B217" s="12"/>
      <c r="C217" s="12"/>
      <c r="D217" s="12"/>
      <c r="E217" s="12"/>
      <c r="F217" s="12"/>
    </row>
    <row r="218" spans="2:6">
      <c r="B218" s="12"/>
      <c r="C218" s="12"/>
      <c r="D218" s="12"/>
      <c r="E218" s="12"/>
      <c r="F218" s="12"/>
    </row>
    <row r="219" spans="2:6">
      <c r="B219" s="12"/>
      <c r="C219" s="12"/>
      <c r="D219" s="12"/>
      <c r="E219" s="12"/>
      <c r="F219" s="12"/>
    </row>
    <row r="220" spans="2:6">
      <c r="B220" s="12"/>
      <c r="C220" s="12"/>
      <c r="D220" s="12"/>
      <c r="E220" s="12"/>
      <c r="F220" s="12"/>
    </row>
    <row r="221" spans="2:6">
      <c r="B221" s="12"/>
      <c r="C221" s="12"/>
      <c r="D221" s="12"/>
      <c r="E221" s="12"/>
      <c r="F221" s="12"/>
    </row>
    <row r="222" spans="2:6">
      <c r="B222" s="12"/>
      <c r="C222" s="12"/>
      <c r="D222" s="12"/>
      <c r="E222" s="12"/>
      <c r="F222" s="12"/>
    </row>
    <row r="223" spans="2:6">
      <c r="B223" s="12"/>
      <c r="C223" s="12"/>
      <c r="D223" s="12"/>
      <c r="E223" s="12"/>
      <c r="F223" s="12"/>
    </row>
    <row r="224" spans="2:6">
      <c r="B224" s="12"/>
      <c r="C224" s="12"/>
      <c r="D224" s="12"/>
      <c r="E224" s="12"/>
      <c r="F224" s="12"/>
    </row>
    <row r="225" spans="2:6">
      <c r="B225" s="12"/>
      <c r="C225" s="12"/>
      <c r="D225" s="12"/>
      <c r="E225" s="12"/>
      <c r="F225" s="12"/>
    </row>
    <row r="226" spans="2:6">
      <c r="B226" s="12"/>
      <c r="C226" s="12"/>
      <c r="D226" s="12"/>
      <c r="E226" s="12"/>
      <c r="F226" s="12"/>
    </row>
    <row r="227" spans="2:6">
      <c r="B227" s="12"/>
      <c r="C227" s="12"/>
      <c r="D227" s="12"/>
      <c r="E227" s="12"/>
      <c r="F227" s="12"/>
    </row>
    <row r="228" spans="2:6">
      <c r="B228" s="12"/>
      <c r="C228" s="12"/>
      <c r="D228" s="12"/>
      <c r="E228" s="12"/>
      <c r="F228" s="12"/>
    </row>
    <row r="229" spans="2:6">
      <c r="B229" s="12"/>
      <c r="C229" s="12"/>
      <c r="D229" s="12"/>
      <c r="E229" s="12"/>
      <c r="F229" s="12"/>
    </row>
    <row r="230" spans="2:6">
      <c r="B230" s="12"/>
      <c r="C230" s="12"/>
      <c r="D230" s="12"/>
      <c r="E230" s="12"/>
      <c r="F230" s="12"/>
    </row>
    <row r="231" spans="2:6">
      <c r="B231" s="12"/>
      <c r="C231" s="12"/>
      <c r="D231" s="12"/>
      <c r="E231" s="12"/>
      <c r="F231" s="12"/>
    </row>
    <row r="232" spans="2:6">
      <c r="B232" s="12"/>
      <c r="C232" s="12"/>
      <c r="D232" s="12"/>
      <c r="E232" s="12"/>
      <c r="F232" s="12"/>
    </row>
    <row r="233" spans="2:6">
      <c r="B233" s="12"/>
      <c r="C233" s="12"/>
      <c r="D233" s="12"/>
      <c r="E233" s="12"/>
      <c r="F233" s="12"/>
    </row>
    <row r="234" spans="2:6">
      <c r="B234" s="12"/>
      <c r="C234" s="12"/>
      <c r="D234" s="12"/>
      <c r="E234" s="12"/>
      <c r="F234" s="12"/>
    </row>
    <row r="235" spans="2:6">
      <c r="B235" s="12"/>
      <c r="C235" s="12"/>
      <c r="D235" s="12"/>
      <c r="E235" s="12"/>
      <c r="F235" s="12"/>
    </row>
    <row r="236" spans="2:6">
      <c r="B236" s="12"/>
      <c r="C236" s="12"/>
      <c r="D236" s="12"/>
      <c r="E236" s="12"/>
      <c r="F236" s="12"/>
    </row>
    <row r="237" spans="2:6">
      <c r="B237" s="12"/>
      <c r="C237" s="12"/>
      <c r="D237" s="12"/>
      <c r="E237" s="12"/>
      <c r="F237" s="12"/>
    </row>
    <row r="238" spans="2:6">
      <c r="B238" s="12"/>
      <c r="C238" s="12"/>
      <c r="D238" s="12"/>
      <c r="E238" s="12"/>
      <c r="F238" s="12"/>
    </row>
    <row r="239" spans="2:6">
      <c r="B239" s="12"/>
      <c r="C239" s="12"/>
      <c r="D239" s="12"/>
      <c r="E239" s="12"/>
      <c r="F239" s="12"/>
    </row>
    <row r="240" spans="2:6">
      <c r="B240" s="12"/>
      <c r="C240" s="12"/>
      <c r="D240" s="12"/>
      <c r="E240" s="12"/>
      <c r="F240" s="12"/>
    </row>
    <row r="241" spans="2:6">
      <c r="B241" s="12"/>
      <c r="C241" s="12"/>
      <c r="D241" s="12"/>
      <c r="E241" s="12"/>
      <c r="F241" s="12"/>
    </row>
    <row r="242" spans="2:6">
      <c r="B242" s="12"/>
      <c r="C242" s="12"/>
      <c r="D242" s="12"/>
      <c r="E242" s="12"/>
      <c r="F242" s="12"/>
    </row>
    <row r="243" spans="2:6">
      <c r="B243" s="12"/>
      <c r="C243" s="12"/>
      <c r="D243" s="12"/>
      <c r="E243" s="12"/>
      <c r="F243" s="12"/>
    </row>
    <row r="244" spans="2:6">
      <c r="B244" s="12"/>
      <c r="C244" s="12"/>
      <c r="D244" s="12"/>
      <c r="E244" s="12"/>
      <c r="F244" s="12"/>
    </row>
    <row r="245" spans="2:6">
      <c r="B245" s="12"/>
      <c r="C245" s="12"/>
      <c r="D245" s="12"/>
      <c r="E245" s="12"/>
      <c r="F245" s="12"/>
    </row>
    <row r="246" spans="2:6">
      <c r="B246" s="12"/>
      <c r="C246" s="12"/>
      <c r="D246" s="12"/>
      <c r="E246" s="12"/>
      <c r="F246" s="12"/>
    </row>
    <row r="247" spans="2:6">
      <c r="B247" s="12"/>
      <c r="C247" s="12"/>
      <c r="D247" s="12"/>
      <c r="E247" s="12"/>
      <c r="F247" s="12"/>
    </row>
    <row r="248" spans="2:6">
      <c r="B248" s="12"/>
      <c r="C248" s="12"/>
      <c r="D248" s="12"/>
      <c r="E248" s="12"/>
      <c r="F248" s="12"/>
    </row>
    <row r="249" spans="2:6">
      <c r="B249" s="12"/>
      <c r="C249" s="12"/>
      <c r="D249" s="12"/>
      <c r="E249" s="12"/>
      <c r="F249" s="12"/>
    </row>
    <row r="250" spans="2:6">
      <c r="B250" s="12"/>
      <c r="C250" s="12"/>
      <c r="D250" s="12"/>
      <c r="E250" s="12"/>
      <c r="F250" s="12"/>
    </row>
    <row r="251" spans="2:6">
      <c r="B251" s="12"/>
      <c r="C251" s="12"/>
      <c r="D251" s="12"/>
      <c r="E251" s="12"/>
      <c r="F251" s="12"/>
    </row>
    <row r="252" spans="2:6">
      <c r="B252" s="12"/>
      <c r="C252" s="12"/>
      <c r="D252" s="12"/>
      <c r="E252" s="12"/>
      <c r="F252" s="12"/>
    </row>
    <row r="253" spans="2:6">
      <c r="B253" s="12"/>
      <c r="C253" s="12"/>
      <c r="D253" s="12"/>
      <c r="E253" s="12"/>
      <c r="F253" s="12"/>
    </row>
    <row r="254" spans="2:6">
      <c r="B254" s="12"/>
      <c r="C254" s="12"/>
      <c r="D254" s="12"/>
      <c r="E254" s="12"/>
      <c r="F254" s="12"/>
    </row>
    <row r="255" spans="2:6">
      <c r="B255" s="12"/>
      <c r="C255" s="12"/>
      <c r="D255" s="12"/>
      <c r="E255" s="12"/>
      <c r="F255" s="12"/>
    </row>
    <row r="256" spans="2:6">
      <c r="B256" s="12"/>
      <c r="C256" s="12"/>
      <c r="D256" s="12"/>
      <c r="E256" s="12"/>
      <c r="F256" s="12"/>
    </row>
    <row r="257" spans="2:6">
      <c r="B257" s="12"/>
      <c r="C257" s="12"/>
      <c r="D257" s="12"/>
      <c r="E257" s="12"/>
      <c r="F257" s="12"/>
    </row>
    <row r="258" spans="2:6">
      <c r="B258" s="12"/>
      <c r="C258" s="12"/>
      <c r="D258" s="12"/>
      <c r="E258" s="12"/>
      <c r="F258" s="12"/>
    </row>
    <row r="259" spans="2:6">
      <c r="B259" s="12"/>
      <c r="C259" s="12"/>
      <c r="D259" s="12"/>
      <c r="E259" s="12"/>
      <c r="F259" s="12"/>
    </row>
    <row r="260" spans="2:6">
      <c r="B260" s="12"/>
      <c r="C260" s="12"/>
      <c r="D260" s="12"/>
      <c r="E260" s="12"/>
      <c r="F260" s="12"/>
    </row>
    <row r="261" spans="2:6">
      <c r="B261" s="12"/>
      <c r="C261" s="12"/>
      <c r="D261" s="12"/>
      <c r="E261" s="12"/>
      <c r="F261" s="12"/>
    </row>
    <row r="262" spans="2:6">
      <c r="B262" s="12"/>
      <c r="C262" s="12"/>
      <c r="D262" s="12"/>
      <c r="E262" s="12"/>
      <c r="F262" s="12"/>
    </row>
    <row r="263" spans="2:6">
      <c r="B263" s="12"/>
      <c r="C263" s="12"/>
      <c r="D263" s="12"/>
      <c r="E263" s="12"/>
      <c r="F263" s="12"/>
    </row>
    <row r="264" spans="2:6">
      <c r="B264" s="12"/>
      <c r="C264" s="12"/>
      <c r="D264" s="12"/>
      <c r="E264" s="12"/>
      <c r="F264" s="12"/>
    </row>
    <row r="265" spans="2:6">
      <c r="B265" s="12"/>
      <c r="C265" s="12"/>
      <c r="D265" s="12"/>
      <c r="E265" s="12"/>
      <c r="F265" s="12"/>
    </row>
    <row r="266" spans="2:6">
      <c r="B266" s="12"/>
      <c r="C266" s="12"/>
      <c r="D266" s="12"/>
      <c r="E266" s="12"/>
      <c r="F266" s="12"/>
    </row>
    <row r="267" spans="2:6">
      <c r="B267" s="12"/>
      <c r="C267" s="12"/>
      <c r="D267" s="12"/>
      <c r="E267" s="12"/>
      <c r="F267" s="12"/>
    </row>
    <row r="268" spans="2:6">
      <c r="B268" s="12"/>
      <c r="C268" s="12"/>
      <c r="D268" s="12"/>
      <c r="E268" s="12"/>
      <c r="F268" s="12"/>
    </row>
    <row r="269" spans="2:6">
      <c r="B269" s="12"/>
      <c r="C269" s="12"/>
      <c r="D269" s="12"/>
      <c r="E269" s="12"/>
      <c r="F269" s="12"/>
    </row>
    <row r="270" spans="2:6">
      <c r="B270" s="12"/>
      <c r="C270" s="12"/>
      <c r="D270" s="12"/>
      <c r="E270" s="12"/>
      <c r="F270" s="12"/>
    </row>
    <row r="271" spans="2:6">
      <c r="B271" s="12"/>
      <c r="C271" s="12"/>
      <c r="D271" s="12"/>
      <c r="E271" s="12"/>
      <c r="F271" s="12"/>
    </row>
    <row r="272" spans="2:6">
      <c r="B272" s="12"/>
      <c r="C272" s="12"/>
      <c r="D272" s="12"/>
      <c r="E272" s="12"/>
      <c r="F272" s="12"/>
    </row>
    <row r="273" spans="2:6">
      <c r="B273" s="12"/>
      <c r="C273" s="12"/>
      <c r="D273" s="12"/>
      <c r="E273" s="12"/>
      <c r="F273" s="12"/>
    </row>
    <row r="274" spans="2:6">
      <c r="B274" s="12"/>
      <c r="C274" s="12"/>
      <c r="D274" s="12"/>
      <c r="E274" s="12"/>
      <c r="F274" s="12"/>
    </row>
    <row r="275" spans="2:6">
      <c r="B275" s="12"/>
      <c r="C275" s="12"/>
      <c r="D275" s="12"/>
      <c r="E275" s="12"/>
      <c r="F275" s="12"/>
    </row>
    <row r="276" spans="2:6">
      <c r="B276" s="12"/>
      <c r="C276" s="12"/>
      <c r="D276" s="12"/>
      <c r="E276" s="12"/>
      <c r="F276" s="12"/>
    </row>
    <row r="277" spans="2:6">
      <c r="B277" s="12"/>
      <c r="C277" s="12"/>
      <c r="D277" s="12"/>
      <c r="E277" s="12"/>
      <c r="F277" s="12"/>
    </row>
    <row r="278" spans="2:6">
      <c r="B278" s="12"/>
      <c r="C278" s="12"/>
      <c r="D278" s="12"/>
      <c r="E278" s="12"/>
      <c r="F278" s="12"/>
    </row>
    <row r="279" spans="2:6">
      <c r="B279" s="12"/>
      <c r="C279" s="12"/>
      <c r="D279" s="12"/>
      <c r="E279" s="12"/>
      <c r="F279" s="12"/>
    </row>
    <row r="280" spans="2:6">
      <c r="B280" s="12"/>
      <c r="C280" s="12"/>
      <c r="D280" s="12"/>
      <c r="E280" s="12"/>
      <c r="F280" s="12"/>
    </row>
    <row r="281" spans="2:6">
      <c r="B281" s="12"/>
      <c r="C281" s="12"/>
      <c r="D281" s="12"/>
      <c r="E281" s="12"/>
      <c r="F281" s="12"/>
    </row>
    <row r="282" spans="2:6">
      <c r="B282" s="12"/>
      <c r="C282" s="12"/>
      <c r="D282" s="12"/>
      <c r="E282" s="12"/>
      <c r="F282" s="12"/>
    </row>
    <row r="283" spans="2:6">
      <c r="B283" s="12"/>
      <c r="C283" s="12"/>
      <c r="D283" s="12"/>
      <c r="E283" s="12"/>
      <c r="F283" s="12"/>
    </row>
    <row r="284" spans="2:6">
      <c r="B284" s="12"/>
      <c r="C284" s="12"/>
      <c r="D284" s="12"/>
      <c r="E284" s="12"/>
      <c r="F284" s="12"/>
    </row>
    <row r="285" spans="2:6">
      <c r="B285" s="12"/>
      <c r="C285" s="12"/>
      <c r="D285" s="12"/>
      <c r="E285" s="12"/>
      <c r="F285" s="12"/>
    </row>
    <row r="286" spans="2:6">
      <c r="B286" s="12"/>
      <c r="C286" s="12"/>
      <c r="D286" s="12"/>
      <c r="E286" s="12"/>
      <c r="F286" s="12"/>
    </row>
    <row r="287" spans="2:6">
      <c r="B287" s="12"/>
      <c r="C287" s="12"/>
      <c r="D287" s="12"/>
      <c r="E287" s="12"/>
      <c r="F287" s="12"/>
    </row>
    <row r="288" spans="2:6">
      <c r="B288" s="12"/>
      <c r="C288" s="12"/>
      <c r="D288" s="12"/>
      <c r="E288" s="12"/>
      <c r="F288" s="12"/>
    </row>
    <row r="289" spans="2:6">
      <c r="B289" s="12"/>
      <c r="C289" s="12"/>
      <c r="D289" s="12"/>
      <c r="E289" s="12"/>
      <c r="F289" s="12"/>
    </row>
    <row r="290" spans="2:6">
      <c r="B290" s="12"/>
      <c r="C290" s="12"/>
      <c r="D290" s="12"/>
      <c r="E290" s="12"/>
      <c r="F290" s="12"/>
    </row>
    <row r="291" spans="2:6">
      <c r="B291" s="12"/>
      <c r="C291" s="12"/>
      <c r="D291" s="12"/>
      <c r="E291" s="12"/>
      <c r="F291" s="12"/>
    </row>
    <row r="292" spans="2:6">
      <c r="B292" s="12"/>
      <c r="C292" s="12"/>
      <c r="D292" s="12"/>
      <c r="E292" s="12"/>
      <c r="F292" s="12"/>
    </row>
    <row r="293" spans="2:6">
      <c r="B293" s="12"/>
      <c r="C293" s="12"/>
      <c r="D293" s="12"/>
      <c r="E293" s="12"/>
      <c r="F293" s="12"/>
    </row>
    <row r="294" spans="2:6">
      <c r="B294" s="12"/>
      <c r="C294" s="12"/>
      <c r="D294" s="12"/>
      <c r="E294" s="12"/>
      <c r="F294" s="12"/>
    </row>
    <row r="295" spans="2:6">
      <c r="B295" s="12"/>
      <c r="C295" s="12"/>
      <c r="D295" s="12"/>
      <c r="E295" s="12"/>
      <c r="F295" s="12"/>
    </row>
    <row r="296" spans="2:6">
      <c r="B296" s="12"/>
      <c r="C296" s="12"/>
      <c r="D296" s="12"/>
      <c r="E296" s="12"/>
      <c r="F296" s="12"/>
    </row>
    <row r="297" spans="2:6">
      <c r="B297" s="12"/>
      <c r="C297" s="12"/>
      <c r="D297" s="12"/>
      <c r="E297" s="12"/>
      <c r="F297" s="12"/>
    </row>
    <row r="298" spans="2:6">
      <c r="B298" s="12"/>
      <c r="C298" s="12"/>
      <c r="D298" s="12"/>
      <c r="E298" s="12"/>
      <c r="F298" s="12"/>
    </row>
    <row r="299" spans="2:6">
      <c r="B299" s="12"/>
      <c r="C299" s="12"/>
      <c r="D299" s="12"/>
      <c r="E299" s="12"/>
      <c r="F299" s="12"/>
    </row>
    <row r="300" spans="2:6">
      <c r="B300" s="12"/>
      <c r="C300" s="12"/>
      <c r="D300" s="12"/>
      <c r="E300" s="12"/>
      <c r="F300" s="12"/>
    </row>
    <row r="301" spans="2:6">
      <c r="B301" s="12"/>
      <c r="C301" s="12"/>
      <c r="D301" s="12"/>
      <c r="E301" s="12"/>
      <c r="F301" s="12"/>
    </row>
    <row r="302" spans="2:6">
      <c r="B302" s="12"/>
      <c r="C302" s="12"/>
      <c r="D302" s="12"/>
      <c r="E302" s="12"/>
      <c r="F302" s="12"/>
    </row>
    <row r="303" spans="2:6">
      <c r="B303" s="12"/>
      <c r="C303" s="12"/>
      <c r="D303" s="12"/>
      <c r="E303" s="12"/>
      <c r="F303" s="12"/>
    </row>
    <row r="304" spans="2:6">
      <c r="B304" s="12"/>
      <c r="C304" s="12"/>
      <c r="D304" s="12"/>
      <c r="E304" s="12"/>
      <c r="F304" s="12"/>
    </row>
    <row r="305" spans="2:6">
      <c r="B305" s="12"/>
      <c r="C305" s="12"/>
      <c r="D305" s="12"/>
      <c r="E305" s="12"/>
      <c r="F305" s="12"/>
    </row>
    <row r="306" spans="2:6">
      <c r="B306" s="12"/>
      <c r="C306" s="12"/>
      <c r="D306" s="12"/>
      <c r="E306" s="12"/>
      <c r="F306" s="12"/>
    </row>
    <row r="307" spans="2:6">
      <c r="B307" s="12"/>
      <c r="C307" s="12"/>
      <c r="D307" s="12"/>
      <c r="E307" s="12"/>
      <c r="F307" s="12"/>
    </row>
    <row r="308" spans="2:6">
      <c r="B308" s="12"/>
      <c r="C308" s="12"/>
      <c r="D308" s="12"/>
      <c r="E308" s="12"/>
      <c r="F308" s="12"/>
    </row>
    <row r="309" spans="2:6">
      <c r="B309" s="12"/>
      <c r="C309" s="12"/>
      <c r="D309" s="12"/>
      <c r="E309" s="12"/>
      <c r="F309" s="12"/>
    </row>
    <row r="310" spans="2:6">
      <c r="B310" s="12"/>
      <c r="C310" s="12"/>
      <c r="D310" s="12"/>
      <c r="E310" s="12"/>
      <c r="F310" s="12"/>
    </row>
    <row r="311" spans="2:6">
      <c r="B311" s="12"/>
      <c r="C311" s="12"/>
      <c r="D311" s="12"/>
      <c r="E311" s="12"/>
      <c r="F311" s="12"/>
    </row>
    <row r="312" spans="2:6">
      <c r="B312" s="12"/>
      <c r="C312" s="12"/>
      <c r="D312" s="12"/>
      <c r="E312" s="12"/>
      <c r="F312" s="12"/>
    </row>
    <row r="313" spans="2:6">
      <c r="B313" s="12"/>
      <c r="C313" s="12"/>
      <c r="D313" s="12"/>
      <c r="E313" s="12"/>
      <c r="F313" s="12"/>
    </row>
    <row r="314" spans="2:6">
      <c r="B314" s="12"/>
      <c r="C314" s="12"/>
      <c r="D314" s="12"/>
      <c r="E314" s="12"/>
      <c r="F314" s="12"/>
    </row>
    <row r="315" spans="2:6">
      <c r="B315" s="12"/>
      <c r="C315" s="12"/>
      <c r="D315" s="12"/>
      <c r="E315" s="12"/>
      <c r="F315" s="12"/>
    </row>
    <row r="316" spans="2:6">
      <c r="B316" s="12"/>
      <c r="C316" s="12"/>
      <c r="D316" s="12"/>
      <c r="E316" s="12"/>
      <c r="F316" s="12"/>
    </row>
    <row r="317" spans="2:6">
      <c r="B317" s="12"/>
      <c r="C317" s="12"/>
      <c r="D317" s="12"/>
      <c r="E317" s="12"/>
      <c r="F317" s="12"/>
    </row>
    <row r="318" spans="2:6">
      <c r="B318" s="12"/>
      <c r="C318" s="12"/>
      <c r="D318" s="12"/>
      <c r="E318" s="12"/>
      <c r="F318" s="12"/>
    </row>
    <row r="319" spans="2:6">
      <c r="B319" s="12"/>
      <c r="C319" s="12"/>
      <c r="D319" s="12"/>
      <c r="E319" s="12"/>
      <c r="F319" s="12"/>
    </row>
    <row r="320" spans="2:6">
      <c r="B320" s="12"/>
      <c r="C320" s="12"/>
      <c r="D320" s="12"/>
      <c r="E320" s="12"/>
      <c r="F320" s="12"/>
    </row>
    <row r="321" spans="2:6">
      <c r="B321" s="12"/>
      <c r="C321" s="12"/>
      <c r="D321" s="12"/>
      <c r="E321" s="12"/>
      <c r="F321" s="12"/>
    </row>
    <row r="322" spans="2:6">
      <c r="B322" s="12"/>
      <c r="C322" s="12"/>
      <c r="D322" s="12"/>
      <c r="E322" s="12"/>
      <c r="F322" s="12"/>
    </row>
    <row r="323" spans="2:6">
      <c r="B323" s="12"/>
      <c r="C323" s="12"/>
      <c r="D323" s="12"/>
      <c r="E323" s="12"/>
      <c r="F323" s="12"/>
    </row>
    <row r="324" spans="2:6">
      <c r="B324" s="12"/>
      <c r="C324" s="12"/>
      <c r="D324" s="12"/>
      <c r="E324" s="12"/>
      <c r="F324" s="12"/>
    </row>
    <row r="325" spans="2:6">
      <c r="B325" s="12"/>
      <c r="C325" s="12"/>
      <c r="D325" s="12"/>
      <c r="E325" s="12"/>
      <c r="F325" s="12"/>
    </row>
    <row r="326" spans="2:6">
      <c r="B326" s="12"/>
      <c r="C326" s="12"/>
      <c r="D326" s="12"/>
      <c r="E326" s="12"/>
      <c r="F326" s="12"/>
    </row>
    <row r="327" spans="2:6">
      <c r="B327" s="12"/>
      <c r="C327" s="12"/>
      <c r="D327" s="12"/>
      <c r="E327" s="12"/>
      <c r="F327" s="12"/>
    </row>
    <row r="328" spans="2:6">
      <c r="B328" s="12"/>
      <c r="C328" s="12"/>
      <c r="D328" s="12"/>
      <c r="E328" s="12"/>
      <c r="F328" s="12"/>
    </row>
    <row r="329" spans="2:6">
      <c r="B329" s="12"/>
      <c r="C329" s="12"/>
      <c r="D329" s="12"/>
      <c r="E329" s="12"/>
      <c r="F329" s="12"/>
    </row>
    <row r="330" spans="2:6">
      <c r="B330" s="12"/>
      <c r="C330" s="12"/>
      <c r="D330" s="12"/>
      <c r="E330" s="12"/>
      <c r="F330" s="12"/>
    </row>
    <row r="331" spans="2:6">
      <c r="B331" s="12"/>
      <c r="C331" s="12"/>
      <c r="D331" s="12"/>
      <c r="E331" s="12"/>
      <c r="F331" s="12"/>
    </row>
    <row r="332" spans="2:6">
      <c r="B332" s="12"/>
      <c r="C332" s="12"/>
      <c r="D332" s="12"/>
      <c r="E332" s="12"/>
      <c r="F332" s="12"/>
    </row>
    <row r="333" spans="2:6">
      <c r="B333" s="12"/>
      <c r="C333" s="12"/>
      <c r="D333" s="12"/>
      <c r="E333" s="12"/>
      <c r="F333" s="12"/>
    </row>
    <row r="334" spans="2:6">
      <c r="B334" s="12"/>
      <c r="C334" s="12"/>
      <c r="D334" s="12"/>
      <c r="E334" s="12"/>
      <c r="F334" s="12"/>
    </row>
    <row r="335" spans="2:6">
      <c r="B335" s="12"/>
      <c r="C335" s="12"/>
      <c r="D335" s="12"/>
      <c r="E335" s="12"/>
      <c r="F335" s="12"/>
    </row>
    <row r="336" spans="2:6">
      <c r="B336" s="12"/>
      <c r="C336" s="12"/>
      <c r="D336" s="12"/>
      <c r="E336" s="12"/>
      <c r="F336" s="12"/>
    </row>
    <row r="337" spans="2:6">
      <c r="B337" s="12"/>
      <c r="C337" s="12"/>
      <c r="D337" s="12"/>
      <c r="E337" s="12"/>
      <c r="F337" s="12"/>
    </row>
    <row r="338" spans="2:6">
      <c r="B338" s="12"/>
      <c r="C338" s="12"/>
      <c r="D338" s="12"/>
      <c r="E338" s="12"/>
      <c r="F338" s="12"/>
    </row>
    <row r="339" spans="2:6">
      <c r="B339" s="12"/>
      <c r="C339" s="12"/>
      <c r="D339" s="12"/>
      <c r="E339" s="12"/>
      <c r="F339" s="12"/>
    </row>
    <row r="340" spans="2:6">
      <c r="B340" s="12"/>
      <c r="C340" s="12"/>
      <c r="D340" s="12"/>
      <c r="E340" s="12"/>
      <c r="F340" s="12"/>
    </row>
    <row r="341" spans="2:6">
      <c r="B341" s="12"/>
      <c r="C341" s="12"/>
      <c r="D341" s="12"/>
      <c r="E341" s="12"/>
      <c r="F341" s="12"/>
    </row>
    <row r="342" spans="2:6">
      <c r="B342" s="12"/>
      <c r="C342" s="12"/>
      <c r="D342" s="12"/>
      <c r="E342" s="12"/>
      <c r="F342" s="12"/>
    </row>
    <row r="343" spans="2:6">
      <c r="B343" s="12"/>
      <c r="C343" s="12"/>
      <c r="D343" s="12"/>
      <c r="E343" s="12"/>
      <c r="F343" s="12"/>
    </row>
    <row r="344" spans="2:6">
      <c r="B344" s="12"/>
      <c r="C344" s="12"/>
      <c r="D344" s="12"/>
      <c r="E344" s="12"/>
      <c r="F344" s="12"/>
    </row>
    <row r="345" spans="2:6">
      <c r="B345" s="12"/>
      <c r="C345" s="12"/>
      <c r="D345" s="12"/>
      <c r="E345" s="12"/>
      <c r="F345" s="12"/>
    </row>
    <row r="346" spans="2:6">
      <c r="B346" s="12"/>
      <c r="C346" s="12"/>
      <c r="D346" s="12"/>
      <c r="E346" s="12"/>
      <c r="F346" s="12"/>
    </row>
    <row r="347" spans="2:6">
      <c r="B347" s="12"/>
      <c r="C347" s="12"/>
      <c r="D347" s="12"/>
      <c r="E347" s="12"/>
      <c r="F347" s="12"/>
    </row>
    <row r="348" spans="2:6">
      <c r="B348" s="12"/>
      <c r="C348" s="12"/>
      <c r="D348" s="12"/>
      <c r="E348" s="12"/>
      <c r="F348" s="12"/>
    </row>
    <row r="349" spans="2:6">
      <c r="B349" s="12"/>
      <c r="C349" s="12"/>
      <c r="D349" s="12"/>
      <c r="E349" s="12"/>
      <c r="F349" s="12"/>
    </row>
    <row r="350" spans="2:6">
      <c r="B350" s="12"/>
      <c r="C350" s="12"/>
      <c r="D350" s="12"/>
      <c r="E350" s="12"/>
      <c r="F350" s="12"/>
    </row>
    <row r="351" spans="2:6">
      <c r="B351" s="12"/>
      <c r="C351" s="12"/>
      <c r="D351" s="12"/>
      <c r="E351" s="12"/>
      <c r="F351" s="12"/>
    </row>
    <row r="352" spans="2:6">
      <c r="B352" s="12"/>
      <c r="C352" s="12"/>
      <c r="D352" s="12"/>
      <c r="E352" s="12"/>
      <c r="F352" s="12"/>
    </row>
    <row r="353" spans="2:6">
      <c r="B353" s="12"/>
      <c r="C353" s="12"/>
      <c r="D353" s="12"/>
      <c r="E353" s="12"/>
      <c r="F353" s="12"/>
    </row>
    <row r="354" spans="2:6">
      <c r="B354" s="12"/>
      <c r="C354" s="12"/>
      <c r="D354" s="12"/>
      <c r="E354" s="12"/>
      <c r="F354" s="12"/>
    </row>
    <row r="355" spans="2:6">
      <c r="B355" s="12"/>
      <c r="C355" s="12"/>
      <c r="D355" s="12"/>
      <c r="E355" s="12"/>
      <c r="F355" s="12"/>
    </row>
    <row r="356" spans="2:6">
      <c r="B356" s="12"/>
      <c r="C356" s="12"/>
      <c r="D356" s="12"/>
      <c r="E356" s="12"/>
      <c r="F356" s="12"/>
    </row>
    <row r="357" spans="2:6">
      <c r="B357" s="12"/>
      <c r="C357" s="12"/>
      <c r="D357" s="12"/>
      <c r="E357" s="12"/>
      <c r="F357" s="12"/>
    </row>
    <row r="358" spans="2:6">
      <c r="B358" s="12"/>
      <c r="C358" s="12"/>
      <c r="D358" s="12"/>
      <c r="E358" s="12"/>
      <c r="F358" s="12"/>
    </row>
    <row r="359" spans="2:6">
      <c r="B359" s="12"/>
      <c r="C359" s="12"/>
      <c r="D359" s="12"/>
      <c r="E359" s="12"/>
      <c r="F359" s="12"/>
    </row>
    <row r="360" spans="2:6">
      <c r="B360" s="12"/>
      <c r="C360" s="12"/>
      <c r="D360" s="12"/>
      <c r="E360" s="12"/>
      <c r="F360" s="12"/>
    </row>
    <row r="361" spans="2:6">
      <c r="B361" s="12"/>
      <c r="C361" s="12"/>
      <c r="D361" s="12"/>
      <c r="E361" s="12"/>
      <c r="F361" s="12"/>
    </row>
    <row r="362" spans="2:6">
      <c r="B362" s="12"/>
      <c r="C362" s="12"/>
      <c r="D362" s="12"/>
      <c r="E362" s="12"/>
      <c r="F362" s="12"/>
    </row>
    <row r="363" spans="2:6">
      <c r="B363" s="12"/>
      <c r="C363" s="12"/>
      <c r="D363" s="12"/>
      <c r="E363" s="12"/>
      <c r="F363" s="12"/>
    </row>
    <row r="364" spans="2:6">
      <c r="B364" s="12"/>
      <c r="C364" s="12"/>
      <c r="D364" s="12"/>
      <c r="E364" s="12"/>
      <c r="F364" s="12"/>
    </row>
    <row r="365" spans="2:6">
      <c r="B365" s="12"/>
      <c r="C365" s="12"/>
      <c r="D365" s="12"/>
      <c r="E365" s="12"/>
      <c r="F365" s="12"/>
    </row>
    <row r="366" spans="2:6">
      <c r="B366" s="12"/>
      <c r="C366" s="12"/>
      <c r="D366" s="12"/>
      <c r="E366" s="12"/>
      <c r="F366" s="12"/>
    </row>
    <row r="367" spans="2:6">
      <c r="B367" s="12"/>
      <c r="C367" s="12"/>
      <c r="D367" s="12"/>
      <c r="E367" s="12"/>
      <c r="F367" s="12"/>
    </row>
    <row r="368" spans="2:6">
      <c r="B368" s="12"/>
      <c r="C368" s="12"/>
      <c r="D368" s="12"/>
      <c r="E368" s="12"/>
      <c r="F368" s="12"/>
    </row>
    <row r="369" spans="2:6">
      <c r="B369" s="12"/>
      <c r="C369" s="12"/>
      <c r="D369" s="12"/>
      <c r="E369" s="12"/>
      <c r="F369" s="12"/>
    </row>
    <row r="370" spans="2:6">
      <c r="B370" s="12"/>
      <c r="C370" s="12"/>
      <c r="D370" s="12"/>
      <c r="E370" s="12"/>
      <c r="F370" s="12"/>
    </row>
    <row r="371" spans="2:6">
      <c r="B371" s="12"/>
      <c r="C371" s="12"/>
      <c r="D371" s="12"/>
      <c r="E371" s="12"/>
      <c r="F371" s="12"/>
    </row>
    <row r="372" spans="2:6">
      <c r="B372" s="12"/>
      <c r="C372" s="12"/>
      <c r="D372" s="12"/>
      <c r="E372" s="12"/>
      <c r="F372" s="12"/>
    </row>
    <row r="373" spans="2:6">
      <c r="B373" s="12"/>
      <c r="C373" s="12"/>
      <c r="D373" s="12"/>
      <c r="E373" s="12"/>
      <c r="F373" s="12"/>
    </row>
    <row r="374" spans="2:6">
      <c r="B374" s="12"/>
      <c r="C374" s="12"/>
      <c r="D374" s="12"/>
      <c r="E374" s="12"/>
      <c r="F374" s="12"/>
    </row>
    <row r="375" spans="2:6">
      <c r="B375" s="12"/>
      <c r="C375" s="12"/>
      <c r="D375" s="12"/>
      <c r="E375" s="12"/>
      <c r="F375" s="12"/>
    </row>
    <row r="376" spans="2:6">
      <c r="B376" s="12"/>
      <c r="C376" s="12"/>
      <c r="D376" s="12"/>
      <c r="E376" s="12"/>
      <c r="F376" s="12"/>
    </row>
    <row r="377" spans="2:6">
      <c r="B377" s="12"/>
      <c r="C377" s="12"/>
      <c r="D377" s="12"/>
      <c r="E377" s="12"/>
      <c r="F377" s="12"/>
    </row>
    <row r="378" spans="2:6">
      <c r="B378" s="12"/>
      <c r="C378" s="12"/>
      <c r="D378" s="12"/>
      <c r="E378" s="12"/>
      <c r="F378" s="12"/>
    </row>
    <row r="379" spans="2:6">
      <c r="B379" s="12"/>
      <c r="C379" s="12"/>
      <c r="D379" s="12"/>
      <c r="E379" s="12"/>
      <c r="F379" s="12"/>
    </row>
    <row r="380" spans="2:6">
      <c r="B380" s="12"/>
      <c r="C380" s="12"/>
      <c r="D380" s="12"/>
      <c r="E380" s="12"/>
      <c r="F380" s="12"/>
    </row>
    <row r="381" spans="2:6">
      <c r="B381" s="12"/>
      <c r="C381" s="12"/>
      <c r="D381" s="12"/>
      <c r="E381" s="12"/>
      <c r="F381" s="12"/>
    </row>
    <row r="382" spans="2:6">
      <c r="B382" s="12"/>
      <c r="C382" s="12"/>
      <c r="D382" s="12"/>
      <c r="E382" s="12"/>
      <c r="F382" s="12"/>
    </row>
    <row r="383" spans="2:6">
      <c r="B383" s="12"/>
      <c r="C383" s="12"/>
      <c r="D383" s="12"/>
      <c r="E383" s="12"/>
      <c r="F383" s="12"/>
    </row>
    <row r="384" spans="2:6">
      <c r="B384" s="12"/>
      <c r="C384" s="12"/>
      <c r="D384" s="12"/>
      <c r="E384" s="12"/>
      <c r="F384" s="12"/>
    </row>
    <row r="385" spans="2:6">
      <c r="B385" s="12"/>
      <c r="C385" s="12"/>
      <c r="D385" s="12"/>
      <c r="E385" s="12"/>
      <c r="F385" s="12"/>
    </row>
    <row r="386" spans="2:6">
      <c r="B386" s="12"/>
      <c r="C386" s="12"/>
      <c r="D386" s="12"/>
      <c r="E386" s="12"/>
      <c r="F386" s="12"/>
    </row>
    <row r="387" spans="2:6">
      <c r="B387" s="12"/>
      <c r="C387" s="12"/>
      <c r="D387" s="12"/>
      <c r="E387" s="12"/>
      <c r="F387" s="12"/>
    </row>
    <row r="388" spans="2:6">
      <c r="B388" s="12"/>
      <c r="C388" s="12"/>
      <c r="D388" s="12"/>
      <c r="E388" s="12"/>
      <c r="F388" s="12"/>
    </row>
    <row r="389" spans="2:6">
      <c r="B389" s="12"/>
      <c r="C389" s="12"/>
      <c r="D389" s="12"/>
      <c r="E389" s="12"/>
      <c r="F389" s="12"/>
    </row>
    <row r="390" spans="2:6">
      <c r="B390" s="12"/>
      <c r="C390" s="12"/>
      <c r="D390" s="12"/>
      <c r="E390" s="12"/>
      <c r="F390" s="12"/>
    </row>
    <row r="391" spans="2:6">
      <c r="B391" s="12"/>
      <c r="C391" s="12"/>
      <c r="D391" s="12"/>
      <c r="E391" s="12"/>
      <c r="F391" s="12"/>
    </row>
    <row r="392" spans="2:6">
      <c r="B392" s="12"/>
      <c r="C392" s="12"/>
      <c r="D392" s="12"/>
      <c r="E392" s="12"/>
      <c r="F392" s="12"/>
    </row>
    <row r="393" spans="2:6">
      <c r="B393" s="12"/>
      <c r="C393" s="12"/>
      <c r="D393" s="12"/>
      <c r="E393" s="12"/>
      <c r="F393" s="12"/>
    </row>
    <row r="394" spans="2:6">
      <c r="B394" s="12"/>
      <c r="C394" s="12"/>
      <c r="D394" s="12"/>
      <c r="E394" s="12"/>
      <c r="F394" s="12"/>
    </row>
    <row r="395" spans="2:6">
      <c r="B395" s="12"/>
      <c r="C395" s="12"/>
      <c r="D395" s="12"/>
      <c r="E395" s="12"/>
      <c r="F395" s="12"/>
    </row>
    <row r="396" spans="2:6">
      <c r="B396" s="12"/>
      <c r="C396" s="12"/>
      <c r="D396" s="12"/>
      <c r="E396" s="12"/>
      <c r="F396" s="12"/>
    </row>
    <row r="397" spans="2:6">
      <c r="B397" s="12"/>
      <c r="C397" s="12"/>
      <c r="D397" s="12"/>
      <c r="E397" s="12"/>
      <c r="F397" s="12"/>
    </row>
    <row r="398" spans="2:6">
      <c r="B398" s="12"/>
      <c r="C398" s="12"/>
      <c r="D398" s="12"/>
      <c r="E398" s="12"/>
      <c r="F398" s="12"/>
    </row>
    <row r="399" spans="2:6">
      <c r="B399" s="12"/>
      <c r="C399" s="12"/>
      <c r="D399" s="12"/>
      <c r="E399" s="12"/>
      <c r="F399" s="12"/>
    </row>
    <row r="400" spans="2:6">
      <c r="B400" s="12"/>
      <c r="C400" s="12"/>
      <c r="D400" s="12"/>
      <c r="E400" s="12"/>
      <c r="F400" s="12"/>
    </row>
    <row r="401" spans="2:6">
      <c r="B401" s="12"/>
      <c r="C401" s="12"/>
      <c r="D401" s="12"/>
      <c r="E401" s="12"/>
      <c r="F401" s="12"/>
    </row>
    <row r="402" spans="2:6">
      <c r="B402" s="12"/>
      <c r="C402" s="12"/>
      <c r="D402" s="12"/>
      <c r="E402" s="12"/>
      <c r="F402" s="12"/>
    </row>
    <row r="403" spans="2:6">
      <c r="B403" s="12"/>
      <c r="C403" s="12"/>
      <c r="D403" s="12"/>
      <c r="E403" s="12"/>
      <c r="F403" s="12"/>
    </row>
    <row r="404" spans="2:6">
      <c r="B404" s="12"/>
      <c r="C404" s="12"/>
      <c r="D404" s="12"/>
      <c r="E404" s="12"/>
      <c r="F404" s="12"/>
    </row>
    <row r="405" spans="2:6">
      <c r="B405" s="12"/>
      <c r="C405" s="12"/>
      <c r="D405" s="12"/>
      <c r="E405" s="12"/>
      <c r="F405" s="12"/>
    </row>
    <row r="406" spans="2:6">
      <c r="B406" s="12"/>
      <c r="C406" s="12"/>
      <c r="D406" s="12"/>
      <c r="E406" s="12"/>
      <c r="F406" s="12"/>
    </row>
    <row r="407" spans="2:6">
      <c r="B407" s="12"/>
      <c r="C407" s="12"/>
      <c r="D407" s="12"/>
      <c r="E407" s="12"/>
      <c r="F407" s="12"/>
    </row>
    <row r="408" spans="2:6">
      <c r="B408" s="12"/>
      <c r="C408" s="12"/>
      <c r="D408" s="12"/>
      <c r="E408" s="12"/>
      <c r="F408" s="12"/>
    </row>
    <row r="409" spans="2:6">
      <c r="B409" s="12"/>
      <c r="C409" s="12"/>
      <c r="D409" s="12"/>
      <c r="E409" s="12"/>
      <c r="F409" s="12"/>
    </row>
    <row r="410" spans="2:6">
      <c r="B410" s="12"/>
      <c r="C410" s="12"/>
      <c r="D410" s="12"/>
      <c r="E410" s="12"/>
      <c r="F410" s="12"/>
    </row>
    <row r="411" spans="2:6">
      <c r="B411" s="12"/>
      <c r="C411" s="12"/>
      <c r="D411" s="12"/>
      <c r="E411" s="12"/>
      <c r="F411" s="12"/>
    </row>
    <row r="412" spans="2:6">
      <c r="B412" s="12"/>
      <c r="C412" s="12"/>
      <c r="D412" s="12"/>
      <c r="E412" s="12"/>
      <c r="F412" s="12"/>
    </row>
    <row r="413" spans="2:6">
      <c r="B413" s="12"/>
      <c r="C413" s="12"/>
      <c r="D413" s="12"/>
      <c r="E413" s="12"/>
      <c r="F413" s="12"/>
    </row>
    <row r="414" spans="2:6">
      <c r="B414" s="12"/>
      <c r="C414" s="12"/>
      <c r="D414" s="12"/>
      <c r="E414" s="12"/>
      <c r="F414" s="12"/>
    </row>
    <row r="415" spans="2:6">
      <c r="B415" s="12"/>
      <c r="C415" s="12"/>
      <c r="D415" s="12"/>
      <c r="E415" s="12"/>
      <c r="F415" s="12"/>
    </row>
    <row r="416" spans="2:6">
      <c r="B416" s="12"/>
      <c r="C416" s="12"/>
      <c r="D416" s="12"/>
      <c r="E416" s="12"/>
      <c r="F416" s="12"/>
    </row>
    <row r="417" spans="2:6">
      <c r="B417" s="12"/>
      <c r="C417" s="12"/>
      <c r="D417" s="12"/>
      <c r="E417" s="12"/>
      <c r="F417" s="12"/>
    </row>
    <row r="418" spans="2:6">
      <c r="B418" s="12"/>
      <c r="C418" s="12"/>
      <c r="D418" s="12"/>
      <c r="E418" s="12"/>
      <c r="F418" s="12"/>
    </row>
    <row r="419" spans="2:6">
      <c r="B419" s="12"/>
      <c r="C419" s="12"/>
      <c r="D419" s="12"/>
      <c r="E419" s="12"/>
      <c r="F419" s="12"/>
    </row>
    <row r="420" spans="2:6">
      <c r="B420" s="12"/>
      <c r="C420" s="12"/>
      <c r="D420" s="12"/>
      <c r="E420" s="12"/>
      <c r="F420" s="12"/>
    </row>
    <row r="421" spans="2:6">
      <c r="B421" s="12"/>
      <c r="C421" s="12"/>
      <c r="D421" s="12"/>
      <c r="E421" s="12"/>
      <c r="F421" s="12"/>
    </row>
    <row r="422" spans="2:6">
      <c r="B422" s="12"/>
      <c r="C422" s="12"/>
      <c r="D422" s="12"/>
      <c r="E422" s="12"/>
      <c r="F422" s="12"/>
    </row>
    <row r="423" spans="2:6">
      <c r="B423" s="12"/>
      <c r="C423" s="12"/>
      <c r="D423" s="12"/>
      <c r="E423" s="12"/>
      <c r="F423" s="12"/>
    </row>
    <row r="424" spans="2:6">
      <c r="B424" s="12"/>
      <c r="C424" s="12"/>
      <c r="D424" s="12"/>
      <c r="E424" s="12"/>
      <c r="F424" s="12"/>
    </row>
    <row r="425" spans="2:6">
      <c r="B425" s="12"/>
      <c r="C425" s="12"/>
      <c r="D425" s="12"/>
      <c r="E425" s="12"/>
      <c r="F425" s="12"/>
    </row>
    <row r="426" spans="2:6">
      <c r="B426" s="12"/>
      <c r="C426" s="12"/>
      <c r="D426" s="12"/>
      <c r="E426" s="12"/>
      <c r="F426" s="12"/>
    </row>
    <row r="427" spans="2:6">
      <c r="B427" s="12"/>
      <c r="C427" s="12"/>
      <c r="D427" s="12"/>
      <c r="E427" s="12"/>
      <c r="F427" s="12"/>
    </row>
    <row r="428" spans="2:6">
      <c r="B428" s="12"/>
      <c r="C428" s="12"/>
      <c r="D428" s="12"/>
      <c r="E428" s="12"/>
      <c r="F428" s="12"/>
    </row>
    <row r="429" spans="2:6">
      <c r="B429" s="12"/>
      <c r="C429" s="12"/>
      <c r="D429" s="12"/>
      <c r="E429" s="12"/>
      <c r="F429" s="12"/>
    </row>
    <row r="430" spans="2:6">
      <c r="B430" s="12"/>
      <c r="C430" s="12"/>
      <c r="D430" s="12"/>
      <c r="E430" s="12"/>
      <c r="F430" s="12"/>
    </row>
    <row r="431" spans="2:6">
      <c r="B431" s="12"/>
      <c r="C431" s="12"/>
      <c r="D431" s="12"/>
      <c r="E431" s="12"/>
      <c r="F431" s="12"/>
    </row>
    <row r="432" spans="2:6">
      <c r="B432" s="12"/>
      <c r="C432" s="12"/>
      <c r="D432" s="12"/>
      <c r="E432" s="12"/>
      <c r="F432" s="12"/>
    </row>
    <row r="433" spans="2:6">
      <c r="B433" s="12"/>
      <c r="C433" s="12"/>
      <c r="D433" s="12"/>
      <c r="E433" s="12"/>
      <c r="F433" s="12"/>
    </row>
    <row r="434" spans="2:6">
      <c r="B434" s="12"/>
      <c r="C434" s="12"/>
      <c r="D434" s="12"/>
      <c r="E434" s="12"/>
      <c r="F434" s="12"/>
    </row>
    <row r="435" spans="2:6">
      <c r="B435" s="12"/>
      <c r="C435" s="12"/>
      <c r="D435" s="12"/>
      <c r="E435" s="12"/>
      <c r="F435" s="12"/>
    </row>
    <row r="436" spans="2:6">
      <c r="B436" s="12"/>
      <c r="C436" s="12"/>
      <c r="D436" s="12"/>
      <c r="E436" s="12"/>
      <c r="F436" s="12"/>
    </row>
    <row r="437" spans="2:6">
      <c r="B437" s="12"/>
      <c r="C437" s="12"/>
      <c r="D437" s="12"/>
      <c r="E437" s="12"/>
      <c r="F437" s="12"/>
    </row>
    <row r="438" spans="2:6">
      <c r="B438" s="12"/>
      <c r="C438" s="12"/>
      <c r="D438" s="12"/>
      <c r="E438" s="12"/>
      <c r="F438" s="12"/>
    </row>
    <row r="439" spans="2:6">
      <c r="B439" s="12"/>
      <c r="C439" s="12"/>
      <c r="D439" s="12"/>
      <c r="E439" s="12"/>
      <c r="F439" s="12"/>
    </row>
    <row r="440" spans="2:6">
      <c r="B440" s="12"/>
      <c r="C440" s="12"/>
      <c r="D440" s="12"/>
      <c r="E440" s="12"/>
      <c r="F440" s="12"/>
    </row>
    <row r="441" spans="2:6">
      <c r="B441" s="12"/>
      <c r="C441" s="12"/>
      <c r="D441" s="12"/>
      <c r="E441" s="12"/>
      <c r="F441" s="12"/>
    </row>
    <row r="442" spans="2:6">
      <c r="B442" s="12"/>
      <c r="C442" s="12"/>
      <c r="D442" s="12"/>
      <c r="E442" s="12"/>
      <c r="F442" s="12"/>
    </row>
    <row r="443" spans="2:6">
      <c r="B443" s="12"/>
      <c r="C443" s="12"/>
      <c r="D443" s="12"/>
      <c r="E443" s="12"/>
      <c r="F443" s="12"/>
    </row>
    <row r="444" spans="2:6">
      <c r="B444" s="12"/>
      <c r="C444" s="12"/>
      <c r="D444" s="12"/>
      <c r="E444" s="12"/>
      <c r="F444" s="12"/>
    </row>
    <row r="445" spans="2:6">
      <c r="B445" s="12"/>
      <c r="C445" s="12"/>
      <c r="D445" s="12"/>
      <c r="E445" s="12"/>
      <c r="F445" s="12"/>
    </row>
    <row r="446" spans="2:6">
      <c r="B446" s="12"/>
      <c r="C446" s="12"/>
      <c r="D446" s="12"/>
      <c r="E446" s="12"/>
      <c r="F446" s="12"/>
    </row>
    <row r="447" spans="2:6">
      <c r="B447" s="12"/>
      <c r="C447" s="12"/>
      <c r="D447" s="12"/>
      <c r="E447" s="12"/>
      <c r="F447" s="12"/>
    </row>
    <row r="448" spans="2:6">
      <c r="B448" s="12"/>
      <c r="C448" s="12"/>
      <c r="D448" s="12"/>
      <c r="E448" s="12"/>
      <c r="F448" s="12"/>
    </row>
    <row r="449" spans="2:6">
      <c r="B449" s="12"/>
      <c r="C449" s="12"/>
      <c r="D449" s="12"/>
      <c r="E449" s="12"/>
      <c r="F449" s="12"/>
    </row>
    <row r="450" spans="2:6">
      <c r="B450" s="12"/>
      <c r="C450" s="12"/>
      <c r="D450" s="12"/>
      <c r="E450" s="12"/>
      <c r="F450" s="12"/>
    </row>
    <row r="451" spans="2:6">
      <c r="B451" s="12"/>
      <c r="C451" s="12"/>
      <c r="D451" s="12"/>
      <c r="E451" s="12"/>
      <c r="F451" s="12"/>
    </row>
    <row r="452" spans="2:6">
      <c r="B452" s="12"/>
      <c r="C452" s="12"/>
      <c r="D452" s="12"/>
      <c r="E452" s="12"/>
      <c r="F452" s="12"/>
    </row>
    <row r="453" spans="2:6">
      <c r="B453" s="12"/>
      <c r="C453" s="12"/>
      <c r="D453" s="12"/>
      <c r="E453" s="12"/>
      <c r="F453" s="12"/>
    </row>
    <row r="454" spans="2:6">
      <c r="B454" s="12"/>
      <c r="C454" s="12"/>
      <c r="D454" s="12"/>
      <c r="E454" s="12"/>
      <c r="F454" s="12"/>
    </row>
    <row r="455" spans="2:6">
      <c r="B455" s="12"/>
      <c r="C455" s="12"/>
      <c r="D455" s="12"/>
      <c r="E455" s="12"/>
      <c r="F455" s="12"/>
    </row>
    <row r="456" spans="2:6">
      <c r="B456" s="12"/>
      <c r="C456" s="12"/>
      <c r="D456" s="12"/>
      <c r="E456" s="12"/>
      <c r="F456" s="12"/>
    </row>
    <row r="457" spans="2:6">
      <c r="B457" s="12"/>
      <c r="C457" s="12"/>
      <c r="D457" s="12"/>
      <c r="E457" s="12"/>
      <c r="F457" s="12"/>
    </row>
    <row r="458" spans="2:6">
      <c r="B458" s="12"/>
      <c r="C458" s="12"/>
      <c r="D458" s="12"/>
      <c r="E458" s="12"/>
      <c r="F458" s="12"/>
    </row>
    <row r="459" spans="2:6">
      <c r="B459" s="12"/>
      <c r="C459" s="12"/>
      <c r="D459" s="12"/>
      <c r="E459" s="12"/>
      <c r="F459" s="12"/>
    </row>
    <row r="460" spans="2:6">
      <c r="B460" s="12"/>
      <c r="C460" s="12"/>
      <c r="D460" s="12"/>
      <c r="E460" s="12"/>
      <c r="F460" s="12"/>
    </row>
    <row r="461" spans="2:6">
      <c r="B461" s="12"/>
      <c r="C461" s="12"/>
      <c r="D461" s="12"/>
      <c r="E461" s="12"/>
      <c r="F461" s="12"/>
    </row>
    <row r="462" spans="2:6">
      <c r="B462" s="12"/>
      <c r="C462" s="12"/>
      <c r="D462" s="12"/>
      <c r="E462" s="12"/>
      <c r="F462" s="12"/>
    </row>
    <row r="463" spans="2:6">
      <c r="B463" s="12"/>
      <c r="C463" s="12"/>
      <c r="D463" s="12"/>
      <c r="E463" s="12"/>
      <c r="F463" s="12"/>
    </row>
    <row r="464" spans="2:6">
      <c r="B464" s="12"/>
      <c r="C464" s="12"/>
      <c r="D464" s="12"/>
      <c r="E464" s="12"/>
      <c r="F464" s="12"/>
    </row>
    <row r="465" spans="2:6">
      <c r="B465" s="12"/>
      <c r="C465" s="12"/>
      <c r="D465" s="12"/>
      <c r="E465" s="12"/>
      <c r="F465" s="12"/>
    </row>
    <row r="466" spans="2:6">
      <c r="B466" s="12"/>
      <c r="C466" s="12"/>
      <c r="D466" s="12"/>
      <c r="E466" s="12"/>
      <c r="F466" s="12"/>
    </row>
    <row r="467" spans="2:6">
      <c r="B467" s="12"/>
      <c r="C467" s="12"/>
      <c r="D467" s="12"/>
      <c r="E467" s="12"/>
      <c r="F467" s="12"/>
    </row>
    <row r="468" spans="2:6">
      <c r="B468" s="12"/>
      <c r="C468" s="12"/>
      <c r="D468" s="12"/>
      <c r="E468" s="12"/>
      <c r="F468" s="12"/>
    </row>
    <row r="469" spans="2:6">
      <c r="B469" s="12"/>
      <c r="C469" s="12"/>
      <c r="D469" s="12"/>
      <c r="E469" s="12"/>
      <c r="F469" s="12"/>
    </row>
    <row r="470" spans="2:6">
      <c r="B470" s="12"/>
      <c r="C470" s="12"/>
      <c r="D470" s="12"/>
      <c r="E470" s="12"/>
      <c r="F470" s="12"/>
    </row>
    <row r="471" spans="2:6">
      <c r="B471" s="12"/>
      <c r="C471" s="12"/>
      <c r="D471" s="12"/>
      <c r="E471" s="12"/>
      <c r="F471" s="12"/>
    </row>
    <row r="472" spans="2:6">
      <c r="B472" s="12"/>
      <c r="C472" s="12"/>
      <c r="D472" s="12"/>
      <c r="E472" s="12"/>
      <c r="F472" s="12"/>
    </row>
    <row r="473" spans="2:6">
      <c r="B473" s="12"/>
      <c r="C473" s="12"/>
      <c r="D473" s="12"/>
      <c r="E473" s="12"/>
      <c r="F473" s="12"/>
    </row>
    <row r="474" spans="2:6">
      <c r="B474" s="12"/>
      <c r="C474" s="12"/>
      <c r="D474" s="12"/>
      <c r="E474" s="12"/>
      <c r="F474" s="12"/>
    </row>
    <row r="475" spans="2:6">
      <c r="B475" s="12"/>
      <c r="C475" s="12"/>
      <c r="D475" s="12"/>
      <c r="E475" s="12"/>
      <c r="F475" s="12"/>
    </row>
    <row r="476" spans="2:6">
      <c r="B476" s="12"/>
      <c r="C476" s="12"/>
      <c r="D476" s="12"/>
      <c r="E476" s="12"/>
      <c r="F476" s="12"/>
    </row>
    <row r="477" spans="2:6">
      <c r="B477" s="12"/>
      <c r="C477" s="12"/>
      <c r="D477" s="12"/>
      <c r="E477" s="12"/>
      <c r="F477" s="12"/>
    </row>
    <row r="478" spans="2:6">
      <c r="B478" s="12"/>
      <c r="C478" s="12"/>
      <c r="D478" s="12"/>
      <c r="E478" s="12"/>
      <c r="F478" s="12"/>
    </row>
    <row r="479" spans="2:6">
      <c r="B479" s="12"/>
      <c r="C479" s="12"/>
      <c r="D479" s="12"/>
      <c r="E479" s="12"/>
      <c r="F479" s="12"/>
    </row>
    <row r="480" spans="2:6">
      <c r="B480" s="12"/>
      <c r="C480" s="12"/>
      <c r="D480" s="12"/>
      <c r="E480" s="12"/>
      <c r="F480" s="12"/>
    </row>
    <row r="481" spans="2:6">
      <c r="B481" s="12"/>
      <c r="C481" s="12"/>
      <c r="D481" s="12"/>
      <c r="E481" s="12"/>
      <c r="F481" s="12"/>
    </row>
    <row r="482" spans="2:6">
      <c r="B482" s="12"/>
      <c r="C482" s="12"/>
      <c r="D482" s="12"/>
      <c r="E482" s="12"/>
      <c r="F482" s="12"/>
    </row>
    <row r="483" spans="2:6">
      <c r="B483" s="12"/>
      <c r="C483" s="12"/>
      <c r="D483" s="12"/>
      <c r="E483" s="12"/>
      <c r="F483" s="12"/>
    </row>
    <row r="484" spans="2:6">
      <c r="B484" s="12"/>
      <c r="C484" s="12"/>
      <c r="D484" s="12"/>
      <c r="E484" s="12"/>
      <c r="F484" s="12"/>
    </row>
    <row r="485" spans="2:6">
      <c r="B485" s="12"/>
      <c r="C485" s="12"/>
      <c r="D485" s="12"/>
      <c r="E485" s="12"/>
      <c r="F485" s="12"/>
    </row>
    <row r="486" spans="2:6">
      <c r="B486" s="12"/>
      <c r="C486" s="12"/>
      <c r="D486" s="12"/>
      <c r="E486" s="12"/>
      <c r="F486" s="12"/>
    </row>
    <row r="487" spans="2:6">
      <c r="B487" s="12"/>
      <c r="C487" s="12"/>
      <c r="D487" s="12"/>
      <c r="E487" s="12"/>
      <c r="F487" s="12"/>
    </row>
    <row r="488" spans="2:6">
      <c r="B488" s="12"/>
      <c r="C488" s="12"/>
      <c r="D488" s="12"/>
      <c r="E488" s="12"/>
      <c r="F488" s="12"/>
    </row>
    <row r="489" spans="2:6">
      <c r="B489" s="12"/>
      <c r="C489" s="12"/>
      <c r="D489" s="12"/>
      <c r="E489" s="12"/>
      <c r="F489" s="12"/>
    </row>
    <row r="490" spans="2:6">
      <c r="B490" s="12"/>
      <c r="C490" s="12"/>
      <c r="D490" s="12"/>
      <c r="E490" s="12"/>
      <c r="F490" s="12"/>
    </row>
    <row r="491" spans="2:6">
      <c r="B491" s="12"/>
      <c r="C491" s="12"/>
      <c r="D491" s="12"/>
      <c r="E491" s="12"/>
      <c r="F491" s="12"/>
    </row>
    <row r="492" spans="2:6">
      <c r="B492" s="12"/>
      <c r="C492" s="12"/>
      <c r="D492" s="12"/>
      <c r="E492" s="12"/>
      <c r="F492" s="12"/>
    </row>
    <row r="493" spans="2:6">
      <c r="B493" s="12"/>
      <c r="C493" s="12"/>
      <c r="D493" s="12"/>
      <c r="E493" s="12"/>
      <c r="F493" s="12"/>
    </row>
    <row r="494" spans="2:6">
      <c r="B494" s="12"/>
      <c r="C494" s="12"/>
      <c r="D494" s="12"/>
      <c r="E494" s="12"/>
      <c r="F494" s="12"/>
    </row>
    <row r="495" spans="2:6">
      <c r="B495" s="12"/>
      <c r="C495" s="12"/>
      <c r="D495" s="12"/>
      <c r="E495" s="12"/>
      <c r="F495" s="12"/>
    </row>
    <row r="496" spans="2:6">
      <c r="B496" s="12"/>
      <c r="C496" s="12"/>
      <c r="D496" s="12"/>
      <c r="E496" s="12"/>
      <c r="F496" s="12"/>
    </row>
    <row r="497" spans="2:6">
      <c r="B497" s="12"/>
      <c r="C497" s="12"/>
      <c r="D497" s="12"/>
      <c r="E497" s="12"/>
      <c r="F497" s="12"/>
    </row>
    <row r="498" spans="2:6">
      <c r="B498" s="12"/>
      <c r="C498" s="12"/>
      <c r="D498" s="12"/>
      <c r="E498" s="12"/>
      <c r="F498" s="12"/>
    </row>
    <row r="499" spans="2:6">
      <c r="B499" s="12"/>
      <c r="C499" s="12"/>
      <c r="D499" s="12"/>
      <c r="E499" s="12"/>
      <c r="F499" s="12"/>
    </row>
    <row r="500" spans="2:6">
      <c r="B500" s="12"/>
      <c r="C500" s="12"/>
      <c r="D500" s="12"/>
      <c r="E500" s="12"/>
      <c r="F500" s="12"/>
    </row>
    <row r="501" spans="2:6">
      <c r="B501" s="12"/>
      <c r="C501" s="12"/>
      <c r="D501" s="12"/>
      <c r="E501" s="12"/>
      <c r="F501" s="12"/>
    </row>
    <row r="502" spans="2:6">
      <c r="B502" s="12"/>
      <c r="C502" s="12"/>
      <c r="D502" s="12"/>
      <c r="E502" s="12"/>
      <c r="F502" s="12"/>
    </row>
    <row r="503" spans="2:6">
      <c r="B503" s="12"/>
      <c r="C503" s="12"/>
      <c r="D503" s="12"/>
      <c r="E503" s="12"/>
      <c r="F503" s="12"/>
    </row>
    <row r="504" spans="2:6">
      <c r="B504" s="12"/>
      <c r="C504" s="12"/>
      <c r="D504" s="12"/>
      <c r="E504" s="12"/>
      <c r="F504" s="12"/>
    </row>
    <row r="505" spans="2:6">
      <c r="B505" s="12"/>
      <c r="C505" s="12"/>
      <c r="D505" s="12"/>
      <c r="E505" s="12"/>
      <c r="F505" s="12"/>
    </row>
    <row r="506" spans="2:6">
      <c r="B506" s="12"/>
      <c r="C506" s="12"/>
      <c r="D506" s="12"/>
      <c r="E506" s="12"/>
      <c r="F506" s="12"/>
    </row>
    <row r="507" spans="2:6">
      <c r="B507" s="12"/>
      <c r="C507" s="12"/>
      <c r="D507" s="12"/>
      <c r="E507" s="12"/>
      <c r="F507" s="12"/>
    </row>
    <row r="508" spans="2:6">
      <c r="B508" s="12"/>
      <c r="C508" s="12"/>
      <c r="D508" s="12"/>
      <c r="E508" s="12"/>
      <c r="F508" s="12"/>
    </row>
    <row r="509" spans="2:6">
      <c r="B509" s="12"/>
      <c r="C509" s="12"/>
      <c r="D509" s="12"/>
      <c r="E509" s="12"/>
      <c r="F509" s="12"/>
    </row>
    <row r="510" spans="2:6">
      <c r="B510" s="12"/>
      <c r="C510" s="12"/>
      <c r="D510" s="12"/>
      <c r="E510" s="12"/>
      <c r="F510" s="12"/>
    </row>
    <row r="511" spans="2:6">
      <c r="B511" s="12"/>
      <c r="C511" s="12"/>
      <c r="D511" s="12"/>
      <c r="E511" s="12"/>
      <c r="F511" s="12"/>
    </row>
    <row r="512" spans="2:6">
      <c r="B512" s="12"/>
      <c r="C512" s="12"/>
      <c r="D512" s="12"/>
      <c r="E512" s="12"/>
      <c r="F512" s="12"/>
    </row>
    <row r="513" spans="2:6">
      <c r="B513" s="12"/>
      <c r="C513" s="12"/>
      <c r="D513" s="12"/>
      <c r="E513" s="12"/>
      <c r="F513" s="12"/>
    </row>
    <row r="514" spans="2:6">
      <c r="B514" s="12"/>
      <c r="C514" s="12"/>
      <c r="D514" s="12"/>
      <c r="E514" s="12"/>
      <c r="F514" s="12"/>
    </row>
    <row r="515" spans="2:6">
      <c r="B515" s="12"/>
      <c r="C515" s="12"/>
      <c r="D515" s="12"/>
      <c r="E515" s="12"/>
      <c r="F515" s="12"/>
    </row>
    <row r="516" spans="2:6">
      <c r="B516" s="12"/>
      <c r="C516" s="12"/>
      <c r="D516" s="12"/>
      <c r="E516" s="12"/>
      <c r="F516" s="12"/>
    </row>
    <row r="517" spans="2:6">
      <c r="B517" s="12"/>
      <c r="C517" s="12"/>
      <c r="D517" s="12"/>
      <c r="E517" s="12"/>
      <c r="F517" s="12"/>
    </row>
    <row r="518" spans="2:6">
      <c r="B518" s="12"/>
      <c r="C518" s="12"/>
      <c r="D518" s="12"/>
      <c r="E518" s="12"/>
      <c r="F518" s="12"/>
    </row>
    <row r="519" spans="2:6">
      <c r="B519" s="12"/>
      <c r="C519" s="12"/>
      <c r="D519" s="12"/>
      <c r="E519" s="12"/>
      <c r="F519" s="12"/>
    </row>
    <row r="520" spans="2:6">
      <c r="B520" s="12"/>
      <c r="C520" s="12"/>
      <c r="D520" s="12"/>
      <c r="E520" s="12"/>
      <c r="F520" s="12"/>
    </row>
    <row r="521" spans="2:6">
      <c r="B521" s="12"/>
      <c r="C521" s="12"/>
      <c r="D521" s="12"/>
      <c r="E521" s="12"/>
      <c r="F521" s="12"/>
    </row>
    <row r="522" spans="2:6">
      <c r="B522" s="12"/>
      <c r="C522" s="12"/>
      <c r="D522" s="12"/>
      <c r="E522" s="12"/>
      <c r="F522" s="12"/>
    </row>
    <row r="523" spans="2:6">
      <c r="B523" s="12"/>
      <c r="C523" s="12"/>
      <c r="D523" s="12"/>
      <c r="E523" s="12"/>
      <c r="F523" s="12"/>
    </row>
    <row r="524" spans="2:6">
      <c r="B524" s="12"/>
      <c r="C524" s="12"/>
      <c r="D524" s="12"/>
      <c r="E524" s="12"/>
      <c r="F524" s="12"/>
    </row>
    <row r="525" spans="2:6">
      <c r="B525" s="12"/>
      <c r="C525" s="12"/>
      <c r="D525" s="12"/>
      <c r="E525" s="12"/>
      <c r="F525" s="12"/>
    </row>
    <row r="526" spans="2:6">
      <c r="B526" s="12"/>
      <c r="C526" s="12"/>
      <c r="D526" s="12"/>
      <c r="E526" s="12"/>
      <c r="F526" s="12"/>
    </row>
    <row r="527" spans="2:6">
      <c r="B527" s="12"/>
      <c r="C527" s="12"/>
      <c r="D527" s="12"/>
      <c r="E527" s="12"/>
      <c r="F527" s="12"/>
    </row>
    <row r="528" spans="2:6">
      <c r="B528" s="12"/>
      <c r="C528" s="12"/>
      <c r="D528" s="12"/>
      <c r="E528" s="12"/>
      <c r="F528" s="12"/>
    </row>
    <row r="529" spans="2:6">
      <c r="B529" s="12"/>
      <c r="C529" s="12"/>
      <c r="D529" s="12"/>
      <c r="E529" s="12"/>
      <c r="F529" s="12"/>
    </row>
    <row r="530" spans="2:6">
      <c r="B530" s="12"/>
      <c r="C530" s="12"/>
      <c r="D530" s="12"/>
      <c r="E530" s="12"/>
      <c r="F530" s="12"/>
    </row>
    <row r="531" spans="2:6">
      <c r="B531" s="12"/>
      <c r="C531" s="12"/>
      <c r="D531" s="12"/>
      <c r="E531" s="12"/>
      <c r="F531" s="12"/>
    </row>
    <row r="532" spans="2:6">
      <c r="B532" s="12"/>
      <c r="C532" s="12"/>
      <c r="D532" s="12"/>
      <c r="E532" s="12"/>
      <c r="F532" s="12"/>
    </row>
    <row r="533" spans="2:6">
      <c r="B533" s="12"/>
      <c r="C533" s="12"/>
      <c r="D533" s="12"/>
      <c r="E533" s="12"/>
      <c r="F533" s="12"/>
    </row>
    <row r="534" spans="2:6">
      <c r="B534" s="12"/>
      <c r="C534" s="12"/>
      <c r="D534" s="12"/>
      <c r="E534" s="12"/>
      <c r="F534" s="12"/>
    </row>
    <row r="535" spans="2:6">
      <c r="B535" s="12"/>
      <c r="C535" s="12"/>
      <c r="D535" s="12"/>
      <c r="E535" s="12"/>
      <c r="F535" s="12"/>
    </row>
    <row r="536" spans="2:6">
      <c r="B536" s="12"/>
      <c r="C536" s="12"/>
      <c r="D536" s="12"/>
      <c r="E536" s="12"/>
      <c r="F536" s="12"/>
    </row>
    <row r="537" spans="2:6">
      <c r="B537" s="12"/>
      <c r="C537" s="12"/>
      <c r="D537" s="12"/>
      <c r="E537" s="12"/>
      <c r="F537" s="12"/>
    </row>
    <row r="538" spans="2:6">
      <c r="B538" s="12"/>
      <c r="C538" s="12"/>
      <c r="D538" s="12"/>
      <c r="E538" s="12"/>
      <c r="F538" s="12"/>
    </row>
    <row r="539" spans="2:6">
      <c r="B539" s="12"/>
      <c r="C539" s="12"/>
      <c r="D539" s="12"/>
      <c r="E539" s="12"/>
      <c r="F539" s="12"/>
    </row>
    <row r="540" spans="2:6">
      <c r="B540" s="12"/>
      <c r="C540" s="12"/>
      <c r="D540" s="12"/>
      <c r="E540" s="12"/>
      <c r="F540" s="12"/>
    </row>
    <row r="541" spans="2:6">
      <c r="B541" s="12"/>
      <c r="C541" s="12"/>
      <c r="D541" s="12"/>
      <c r="E541" s="12"/>
      <c r="F541" s="12"/>
    </row>
    <row r="542" spans="2:6">
      <c r="B542" s="12"/>
      <c r="C542" s="12"/>
      <c r="D542" s="12"/>
      <c r="E542" s="12"/>
      <c r="F542" s="12"/>
    </row>
    <row r="543" spans="2:6">
      <c r="B543" s="12"/>
      <c r="C543" s="12"/>
      <c r="D543" s="12"/>
      <c r="E543" s="12"/>
      <c r="F543" s="12"/>
    </row>
    <row r="544" spans="2:6">
      <c r="B544" s="12"/>
      <c r="C544" s="12"/>
      <c r="D544" s="12"/>
      <c r="E544" s="12"/>
      <c r="F544" s="12"/>
    </row>
    <row r="545" spans="2:6">
      <c r="B545" s="12"/>
      <c r="C545" s="12"/>
      <c r="D545" s="12"/>
      <c r="E545" s="12"/>
      <c r="F545" s="12"/>
    </row>
    <row r="546" spans="2:6">
      <c r="B546" s="12"/>
      <c r="C546" s="12"/>
      <c r="D546" s="12"/>
      <c r="E546" s="12"/>
      <c r="F546" s="12"/>
    </row>
    <row r="547" spans="2:6">
      <c r="B547" s="12"/>
      <c r="C547" s="12"/>
      <c r="D547" s="12"/>
      <c r="E547" s="12"/>
      <c r="F547" s="12"/>
    </row>
    <row r="548" spans="2:6">
      <c r="B548" s="12"/>
      <c r="C548" s="12"/>
      <c r="D548" s="12"/>
      <c r="E548" s="12"/>
      <c r="F548" s="12"/>
    </row>
    <row r="549" spans="2:6">
      <c r="B549" s="12"/>
      <c r="C549" s="12"/>
      <c r="D549" s="12"/>
      <c r="E549" s="12"/>
      <c r="F549" s="12"/>
    </row>
    <row r="550" spans="2:6">
      <c r="B550" s="12"/>
      <c r="C550" s="12"/>
      <c r="D550" s="12"/>
      <c r="E550" s="12"/>
      <c r="F550" s="12"/>
    </row>
    <row r="551" spans="2:6">
      <c r="B551" s="12"/>
      <c r="C551" s="12"/>
      <c r="D551" s="12"/>
      <c r="E551" s="12"/>
      <c r="F551" s="12"/>
    </row>
    <row r="552" spans="2:6">
      <c r="B552" s="12"/>
      <c r="C552" s="12"/>
      <c r="D552" s="12"/>
      <c r="E552" s="12"/>
      <c r="F552" s="12"/>
    </row>
    <row r="553" spans="2:6">
      <c r="B553" s="12"/>
      <c r="C553" s="12"/>
      <c r="D553" s="12"/>
      <c r="E553" s="12"/>
      <c r="F553" s="12"/>
    </row>
    <row r="554" spans="2:6">
      <c r="B554" s="12"/>
      <c r="C554" s="12"/>
      <c r="D554" s="12"/>
      <c r="E554" s="12"/>
      <c r="F554" s="12"/>
    </row>
    <row r="555" spans="2:6">
      <c r="B555" s="12"/>
      <c r="C555" s="12"/>
      <c r="D555" s="12"/>
      <c r="E555" s="12"/>
      <c r="F555" s="12"/>
    </row>
    <row r="556" spans="2:6">
      <c r="B556" s="12"/>
      <c r="C556" s="12"/>
      <c r="D556" s="12"/>
      <c r="E556" s="12"/>
      <c r="F556" s="12"/>
    </row>
    <row r="557" spans="2:6">
      <c r="B557" s="12"/>
      <c r="C557" s="12"/>
      <c r="D557" s="12"/>
      <c r="E557" s="12"/>
      <c r="F557" s="12"/>
    </row>
    <row r="558" spans="2:6">
      <c r="B558" s="12"/>
      <c r="C558" s="12"/>
      <c r="D558" s="12"/>
      <c r="E558" s="12"/>
      <c r="F558" s="12"/>
    </row>
    <row r="559" spans="2:6">
      <c r="B559" s="12"/>
      <c r="C559" s="12"/>
      <c r="D559" s="12"/>
      <c r="E559" s="12"/>
      <c r="F559" s="12"/>
    </row>
    <row r="560" spans="2:6">
      <c r="B560" s="12"/>
      <c r="C560" s="12"/>
      <c r="D560" s="12"/>
      <c r="E560" s="12"/>
      <c r="F560" s="12"/>
    </row>
    <row r="561" spans="2:6">
      <c r="B561" s="12"/>
      <c r="C561" s="12"/>
      <c r="D561" s="12"/>
      <c r="E561" s="12"/>
      <c r="F561" s="12"/>
    </row>
    <row r="562" spans="2:6">
      <c r="B562" s="12"/>
      <c r="C562" s="12"/>
      <c r="D562" s="12"/>
      <c r="E562" s="12"/>
      <c r="F562" s="12"/>
    </row>
    <row r="563" spans="2:6">
      <c r="B563" s="12"/>
      <c r="C563" s="12"/>
      <c r="D563" s="12"/>
      <c r="E563" s="12"/>
      <c r="F563" s="12"/>
    </row>
    <row r="564" spans="2:6">
      <c r="B564" s="12"/>
      <c r="C564" s="12"/>
      <c r="D564" s="12"/>
      <c r="E564" s="12"/>
      <c r="F564" s="12"/>
    </row>
    <row r="565" spans="2:6">
      <c r="B565" s="12"/>
      <c r="C565" s="12"/>
      <c r="D565" s="12"/>
      <c r="E565" s="12"/>
      <c r="F565" s="12"/>
    </row>
    <row r="566" spans="2:6">
      <c r="B566" s="12"/>
      <c r="C566" s="12"/>
      <c r="D566" s="12"/>
      <c r="E566" s="12"/>
      <c r="F566" s="12"/>
    </row>
    <row r="567" spans="2:6">
      <c r="B567" s="12"/>
      <c r="C567" s="12"/>
      <c r="D567" s="12"/>
      <c r="E567" s="12"/>
      <c r="F567" s="12"/>
    </row>
    <row r="568" spans="2:6">
      <c r="B568" s="12"/>
      <c r="C568" s="12"/>
      <c r="D568" s="12"/>
      <c r="E568" s="12"/>
      <c r="F568" s="12"/>
    </row>
    <row r="569" spans="2:6">
      <c r="B569" s="12"/>
      <c r="C569" s="12"/>
      <c r="D569" s="12"/>
      <c r="E569" s="12"/>
      <c r="F569" s="12"/>
    </row>
    <row r="570" spans="2:6">
      <c r="B570" s="12"/>
      <c r="C570" s="12"/>
      <c r="D570" s="12"/>
      <c r="E570" s="12"/>
      <c r="F570" s="12"/>
    </row>
    <row r="571" spans="2:6">
      <c r="B571" s="12"/>
      <c r="C571" s="12"/>
      <c r="D571" s="12"/>
      <c r="E571" s="12"/>
      <c r="F571" s="12"/>
    </row>
    <row r="572" spans="2:6">
      <c r="B572" s="12"/>
      <c r="C572" s="12"/>
      <c r="D572" s="12"/>
      <c r="E572" s="12"/>
      <c r="F572" s="12"/>
    </row>
    <row r="573" spans="2:6">
      <c r="B573" s="12"/>
      <c r="C573" s="12"/>
      <c r="D573" s="12"/>
      <c r="E573" s="12"/>
      <c r="F573" s="12"/>
    </row>
    <row r="574" spans="2:6">
      <c r="B574" s="12"/>
      <c r="C574" s="12"/>
      <c r="D574" s="12"/>
      <c r="E574" s="12"/>
      <c r="F574" s="12"/>
    </row>
    <row r="575" spans="2:6">
      <c r="B575" s="12"/>
      <c r="C575" s="12"/>
      <c r="D575" s="12"/>
      <c r="E575" s="12"/>
      <c r="F575" s="12"/>
    </row>
    <row r="576" spans="2:6">
      <c r="B576" s="12"/>
      <c r="C576" s="12"/>
      <c r="D576" s="12"/>
      <c r="E576" s="12"/>
      <c r="F576" s="12"/>
    </row>
    <row r="577" spans="2:6">
      <c r="B577" s="12"/>
      <c r="C577" s="12"/>
      <c r="D577" s="12"/>
      <c r="E577" s="12"/>
      <c r="F577" s="12"/>
    </row>
    <row r="578" spans="2:6">
      <c r="B578" s="12"/>
      <c r="C578" s="12"/>
      <c r="D578" s="12"/>
      <c r="E578" s="12"/>
      <c r="F578" s="12"/>
    </row>
    <row r="579" spans="2:6">
      <c r="B579" s="12"/>
      <c r="C579" s="12"/>
      <c r="D579" s="12"/>
      <c r="E579" s="12"/>
      <c r="F579" s="12"/>
    </row>
    <row r="580" spans="2:6">
      <c r="B580" s="12"/>
      <c r="C580" s="12"/>
      <c r="D580" s="12"/>
      <c r="E580" s="12"/>
      <c r="F580" s="12"/>
    </row>
    <row r="581" spans="2:6">
      <c r="B581" s="12"/>
      <c r="C581" s="12"/>
      <c r="D581" s="12"/>
      <c r="E581" s="12"/>
      <c r="F581" s="12"/>
    </row>
    <row r="582" spans="2:6">
      <c r="B582" s="12"/>
      <c r="C582" s="12"/>
      <c r="D582" s="12"/>
      <c r="E582" s="12"/>
      <c r="F582" s="12"/>
    </row>
    <row r="583" spans="2:6">
      <c r="B583" s="12"/>
      <c r="C583" s="12"/>
      <c r="D583" s="12"/>
      <c r="E583" s="12"/>
      <c r="F583" s="12"/>
    </row>
    <row r="584" spans="2:6">
      <c r="B584" s="12"/>
      <c r="C584" s="12"/>
      <c r="D584" s="12"/>
      <c r="E584" s="12"/>
      <c r="F584" s="12"/>
    </row>
    <row r="585" spans="2:6">
      <c r="B585" s="12"/>
      <c r="C585" s="12"/>
      <c r="D585" s="12"/>
      <c r="E585" s="12"/>
      <c r="F585" s="12"/>
    </row>
    <row r="586" spans="2:6">
      <c r="B586" s="12"/>
      <c r="C586" s="12"/>
      <c r="D586" s="12"/>
      <c r="E586" s="12"/>
      <c r="F586" s="12"/>
    </row>
    <row r="587" spans="2:6">
      <c r="B587" s="12"/>
      <c r="C587" s="12"/>
      <c r="D587" s="12"/>
      <c r="E587" s="12"/>
      <c r="F587" s="12"/>
    </row>
    <row r="588" spans="2:6">
      <c r="B588" s="12"/>
      <c r="C588" s="12"/>
      <c r="D588" s="12"/>
      <c r="E588" s="12"/>
      <c r="F588" s="12"/>
    </row>
    <row r="589" spans="2:6">
      <c r="B589" s="12"/>
      <c r="C589" s="12"/>
      <c r="D589" s="12"/>
      <c r="E589" s="12"/>
      <c r="F589" s="12"/>
    </row>
    <row r="590" spans="2:6">
      <c r="B590" s="12"/>
      <c r="C590" s="12"/>
      <c r="D590" s="12"/>
      <c r="E590" s="12"/>
      <c r="F590" s="12"/>
    </row>
    <row r="591" spans="2:6">
      <c r="B591" s="12"/>
      <c r="C591" s="12"/>
      <c r="D591" s="12"/>
      <c r="E591" s="12"/>
      <c r="F591" s="12"/>
    </row>
    <row r="592" spans="2:6">
      <c r="B592" s="12"/>
      <c r="C592" s="12"/>
      <c r="D592" s="12"/>
      <c r="E592" s="12"/>
      <c r="F592" s="12"/>
    </row>
    <row r="593" spans="2:6">
      <c r="B593" s="12"/>
      <c r="C593" s="12"/>
      <c r="D593" s="12"/>
      <c r="E593" s="12"/>
      <c r="F593" s="12"/>
    </row>
    <row r="594" spans="2:6">
      <c r="B594" s="12"/>
      <c r="C594" s="12"/>
      <c r="D594" s="12"/>
      <c r="E594" s="12"/>
      <c r="F594" s="12"/>
    </row>
    <row r="595" spans="2:6">
      <c r="B595" s="12"/>
      <c r="C595" s="12"/>
      <c r="D595" s="12"/>
      <c r="E595" s="12"/>
      <c r="F595" s="12"/>
    </row>
    <row r="596" spans="2:6">
      <c r="B596" s="12"/>
      <c r="C596" s="12"/>
      <c r="D596" s="12"/>
      <c r="E596" s="12"/>
      <c r="F596" s="12"/>
    </row>
    <row r="597" spans="2:6">
      <c r="B597" s="12"/>
      <c r="C597" s="12"/>
      <c r="D597" s="12"/>
      <c r="E597" s="12"/>
      <c r="F597" s="12"/>
    </row>
    <row r="598" spans="2:6">
      <c r="B598" s="12"/>
      <c r="C598" s="12"/>
      <c r="D598" s="12"/>
      <c r="E598" s="12"/>
      <c r="F598" s="12"/>
    </row>
    <row r="599" spans="2:6">
      <c r="B599" s="12"/>
      <c r="C599" s="12"/>
      <c r="D599" s="12"/>
      <c r="E599" s="12"/>
      <c r="F599" s="12"/>
    </row>
    <row r="600" spans="2:6">
      <c r="B600" s="12"/>
      <c r="C600" s="12"/>
      <c r="D600" s="12"/>
      <c r="E600" s="12"/>
      <c r="F600" s="12"/>
    </row>
    <row r="601" spans="2:6">
      <c r="B601" s="12"/>
      <c r="C601" s="12"/>
      <c r="D601" s="12"/>
      <c r="E601" s="12"/>
      <c r="F601" s="12"/>
    </row>
    <row r="602" spans="2:6">
      <c r="B602" s="12"/>
      <c r="C602" s="12"/>
      <c r="D602" s="12"/>
      <c r="E602" s="12"/>
      <c r="F602" s="12"/>
    </row>
    <row r="603" spans="2:6">
      <c r="B603" s="12"/>
      <c r="C603" s="12"/>
      <c r="D603" s="12"/>
      <c r="E603" s="12"/>
      <c r="F603" s="12"/>
    </row>
    <row r="604" spans="2:6">
      <c r="B604" s="12"/>
      <c r="C604" s="12"/>
      <c r="D604" s="12"/>
      <c r="E604" s="12"/>
      <c r="F604" s="12"/>
    </row>
    <row r="605" spans="2:6">
      <c r="B605" s="12"/>
      <c r="C605" s="12"/>
      <c r="D605" s="12"/>
      <c r="E605" s="12"/>
      <c r="F605" s="12"/>
    </row>
    <row r="606" spans="2:6">
      <c r="B606" s="12"/>
      <c r="C606" s="12"/>
      <c r="D606" s="12"/>
      <c r="E606" s="12"/>
      <c r="F606" s="12"/>
    </row>
    <row r="607" spans="2:6">
      <c r="B607" s="12"/>
      <c r="C607" s="12"/>
      <c r="D607" s="12"/>
      <c r="E607" s="12"/>
      <c r="F607" s="12"/>
    </row>
    <row r="608" spans="2:6">
      <c r="B608" s="12"/>
      <c r="C608" s="12"/>
      <c r="D608" s="12"/>
      <c r="E608" s="12"/>
      <c r="F608" s="12"/>
    </row>
    <row r="609" spans="2:6">
      <c r="B609" s="12"/>
      <c r="C609" s="12"/>
      <c r="D609" s="12"/>
      <c r="E609" s="12"/>
      <c r="F609" s="12"/>
    </row>
    <row r="610" spans="2:6">
      <c r="B610" s="12"/>
      <c r="C610" s="12"/>
      <c r="D610" s="12"/>
      <c r="E610" s="12"/>
      <c r="F610" s="12"/>
    </row>
    <row r="611" spans="2:6">
      <c r="B611" s="12"/>
      <c r="C611" s="12"/>
      <c r="D611" s="12"/>
      <c r="E611" s="12"/>
      <c r="F611" s="12"/>
    </row>
    <row r="612" spans="2:6">
      <c r="B612" s="12"/>
      <c r="C612" s="12"/>
      <c r="D612" s="12"/>
      <c r="E612" s="12"/>
      <c r="F612" s="12"/>
    </row>
    <row r="613" spans="2:6">
      <c r="B613" s="12"/>
      <c r="C613" s="12"/>
      <c r="D613" s="12"/>
      <c r="E613" s="12"/>
      <c r="F613" s="12"/>
    </row>
    <row r="614" spans="2:6">
      <c r="B614" s="12"/>
      <c r="C614" s="12"/>
      <c r="D614" s="12"/>
      <c r="E614" s="12"/>
      <c r="F614" s="12"/>
    </row>
    <row r="615" spans="2:6">
      <c r="B615" s="12"/>
      <c r="C615" s="12"/>
      <c r="D615" s="12"/>
      <c r="E615" s="12"/>
      <c r="F615" s="12"/>
    </row>
    <row r="616" spans="2:6">
      <c r="B616" s="12"/>
      <c r="C616" s="12"/>
      <c r="D616" s="12"/>
      <c r="E616" s="12"/>
      <c r="F616" s="12"/>
    </row>
    <row r="617" spans="2:6">
      <c r="B617" s="12"/>
      <c r="C617" s="12"/>
      <c r="D617" s="12"/>
      <c r="E617" s="12"/>
      <c r="F617" s="12"/>
    </row>
    <row r="618" spans="2:6">
      <c r="B618" s="12"/>
      <c r="C618" s="12"/>
      <c r="D618" s="12"/>
      <c r="E618" s="12"/>
      <c r="F618" s="12"/>
    </row>
    <row r="619" spans="2:6">
      <c r="B619" s="12"/>
      <c r="C619" s="12"/>
      <c r="D619" s="12"/>
      <c r="E619" s="12"/>
      <c r="F619" s="12"/>
    </row>
    <row r="620" spans="2:6">
      <c r="B620" s="12"/>
      <c r="C620" s="12"/>
      <c r="D620" s="12"/>
      <c r="E620" s="12"/>
      <c r="F620" s="12"/>
    </row>
    <row r="621" spans="2:6">
      <c r="B621" s="12"/>
      <c r="C621" s="12"/>
      <c r="D621" s="12"/>
      <c r="E621" s="12"/>
      <c r="F621" s="12"/>
    </row>
    <row r="622" spans="2:6">
      <c r="B622" s="12"/>
      <c r="C622" s="12"/>
      <c r="D622" s="12"/>
      <c r="E622" s="12"/>
      <c r="F622" s="12"/>
    </row>
    <row r="623" spans="2:6">
      <c r="B623" s="12"/>
      <c r="C623" s="12"/>
      <c r="D623" s="12"/>
      <c r="E623" s="12"/>
      <c r="F623" s="12"/>
    </row>
    <row r="624" spans="2:6">
      <c r="B624" s="12"/>
      <c r="C624" s="12"/>
      <c r="D624" s="12"/>
      <c r="E624" s="12"/>
      <c r="F624" s="12"/>
    </row>
    <row r="625" spans="2:6">
      <c r="B625" s="12"/>
      <c r="C625" s="12"/>
      <c r="D625" s="12"/>
      <c r="E625" s="12"/>
      <c r="F625" s="12"/>
    </row>
    <row r="626" spans="2:6">
      <c r="B626" s="12"/>
      <c r="C626" s="12"/>
      <c r="D626" s="12"/>
      <c r="E626" s="12"/>
      <c r="F626" s="12"/>
    </row>
    <row r="627" spans="2:6">
      <c r="B627" s="12"/>
      <c r="C627" s="12"/>
      <c r="D627" s="12"/>
      <c r="E627" s="12"/>
      <c r="F627" s="12"/>
    </row>
    <row r="628" spans="2:6">
      <c r="B628" s="12"/>
      <c r="C628" s="12"/>
      <c r="D628" s="12"/>
      <c r="E628" s="12"/>
      <c r="F628" s="12"/>
    </row>
    <row r="629" spans="2:6">
      <c r="B629" s="12"/>
      <c r="C629" s="12"/>
      <c r="D629" s="12"/>
      <c r="E629" s="12"/>
      <c r="F629" s="12"/>
    </row>
    <row r="630" spans="2:6">
      <c r="B630" s="12"/>
      <c r="C630" s="12"/>
      <c r="D630" s="12"/>
      <c r="E630" s="12"/>
      <c r="F630" s="12"/>
    </row>
    <row r="631" spans="2:6">
      <c r="B631" s="12"/>
      <c r="C631" s="12"/>
      <c r="D631" s="12"/>
      <c r="E631" s="12"/>
      <c r="F631" s="12"/>
    </row>
    <row r="632" spans="2:6">
      <c r="B632" s="12"/>
      <c r="C632" s="12"/>
      <c r="D632" s="12"/>
      <c r="E632" s="12"/>
      <c r="F632" s="12"/>
    </row>
    <row r="633" spans="2:6">
      <c r="B633" s="12"/>
      <c r="C633" s="12"/>
      <c r="D633" s="12"/>
      <c r="E633" s="12"/>
      <c r="F633" s="12"/>
    </row>
    <row r="634" spans="2:6">
      <c r="B634" s="12"/>
      <c r="C634" s="12"/>
      <c r="D634" s="12"/>
      <c r="E634" s="12"/>
      <c r="F634" s="12"/>
    </row>
    <row r="635" spans="2:6">
      <c r="B635" s="12"/>
      <c r="C635" s="12"/>
      <c r="D635" s="12"/>
      <c r="E635" s="12"/>
      <c r="F635" s="12"/>
    </row>
    <row r="636" spans="2:6">
      <c r="B636" s="12"/>
      <c r="C636" s="12"/>
      <c r="D636" s="12"/>
      <c r="E636" s="12"/>
      <c r="F636" s="12"/>
    </row>
    <row r="637" spans="2:6">
      <c r="B637" s="12"/>
      <c r="C637" s="12"/>
      <c r="D637" s="12"/>
      <c r="E637" s="12"/>
      <c r="F637" s="12"/>
    </row>
    <row r="638" spans="2:6">
      <c r="B638" s="12"/>
      <c r="C638" s="12"/>
      <c r="D638" s="12"/>
      <c r="E638" s="12"/>
      <c r="F638" s="12"/>
    </row>
    <row r="639" spans="2:6">
      <c r="B639" s="12"/>
      <c r="C639" s="12"/>
      <c r="D639" s="12"/>
      <c r="E639" s="12"/>
      <c r="F639" s="12"/>
    </row>
    <row r="640" spans="2:6">
      <c r="B640" s="12"/>
      <c r="C640" s="12"/>
      <c r="D640" s="12"/>
      <c r="E640" s="12"/>
      <c r="F640" s="12"/>
    </row>
    <row r="641" spans="2:6">
      <c r="B641" s="12"/>
      <c r="C641" s="12"/>
      <c r="D641" s="12"/>
      <c r="E641" s="12"/>
      <c r="F641" s="12"/>
    </row>
    <row r="642" spans="2:6">
      <c r="B642" s="12"/>
      <c r="C642" s="12"/>
      <c r="D642" s="12"/>
      <c r="E642" s="12"/>
      <c r="F642" s="12"/>
    </row>
    <row r="643" spans="2:6">
      <c r="B643" s="12"/>
      <c r="C643" s="12"/>
      <c r="D643" s="12"/>
      <c r="E643" s="12"/>
      <c r="F643" s="12"/>
    </row>
    <row r="644" spans="2:6">
      <c r="B644" s="12"/>
      <c r="C644" s="12"/>
      <c r="D644" s="12"/>
      <c r="E644" s="12"/>
      <c r="F644" s="12"/>
    </row>
    <row r="645" spans="2:6">
      <c r="B645" s="12"/>
      <c r="C645" s="12"/>
      <c r="D645" s="12"/>
      <c r="E645" s="12"/>
      <c r="F645" s="12"/>
    </row>
    <row r="646" spans="2:6">
      <c r="B646" s="12"/>
      <c r="C646" s="12"/>
      <c r="D646" s="12"/>
      <c r="E646" s="12"/>
      <c r="F646" s="12"/>
    </row>
    <row r="647" spans="2:6">
      <c r="B647" s="12"/>
      <c r="C647" s="12"/>
      <c r="D647" s="12"/>
      <c r="E647" s="12"/>
      <c r="F647" s="12"/>
    </row>
    <row r="648" spans="2:6">
      <c r="B648" s="12"/>
      <c r="C648" s="12"/>
      <c r="D648" s="12"/>
      <c r="E648" s="12"/>
      <c r="F648" s="12"/>
    </row>
    <row r="649" spans="2:6">
      <c r="B649" s="12"/>
      <c r="C649" s="12"/>
      <c r="D649" s="12"/>
      <c r="E649" s="12"/>
      <c r="F649" s="12"/>
    </row>
    <row r="650" spans="2:6">
      <c r="B650" s="12"/>
      <c r="C650" s="12"/>
      <c r="D650" s="12"/>
      <c r="E650" s="12"/>
      <c r="F650" s="12"/>
    </row>
    <row r="651" spans="2:6">
      <c r="B651" s="12"/>
      <c r="C651" s="12"/>
      <c r="D651" s="12"/>
      <c r="E651" s="12"/>
      <c r="F651" s="12"/>
    </row>
    <row r="652" spans="2:6">
      <c r="B652" s="12"/>
      <c r="C652" s="12"/>
      <c r="D652" s="12"/>
      <c r="E652" s="12"/>
      <c r="F652" s="12"/>
    </row>
    <row r="653" spans="2:6">
      <c r="B653" s="12"/>
      <c r="C653" s="12"/>
      <c r="D653" s="12"/>
      <c r="E653" s="12"/>
      <c r="F653" s="12"/>
    </row>
    <row r="654" spans="2:6">
      <c r="B654" s="12"/>
      <c r="C654" s="12"/>
      <c r="D654" s="12"/>
      <c r="E654" s="12"/>
      <c r="F654" s="12"/>
    </row>
    <row r="655" spans="2:6">
      <c r="B655" s="12"/>
      <c r="C655" s="12"/>
      <c r="D655" s="12"/>
      <c r="E655" s="12"/>
      <c r="F655" s="12"/>
    </row>
    <row r="656" spans="2:6">
      <c r="B656" s="12"/>
      <c r="C656" s="12"/>
      <c r="D656" s="12"/>
      <c r="E656" s="12"/>
      <c r="F656" s="12"/>
    </row>
    <row r="657" spans="2:6">
      <c r="B657" s="12"/>
      <c r="C657" s="12"/>
      <c r="D657" s="12"/>
      <c r="E657" s="12"/>
      <c r="F657" s="12"/>
    </row>
    <row r="658" spans="2:6">
      <c r="B658" s="12"/>
      <c r="C658" s="12"/>
      <c r="D658" s="12"/>
      <c r="E658" s="12"/>
      <c r="F658" s="12"/>
    </row>
    <row r="659" spans="2:6">
      <c r="B659" s="12"/>
      <c r="C659" s="12"/>
      <c r="D659" s="12"/>
      <c r="E659" s="12"/>
      <c r="F659" s="12"/>
    </row>
    <row r="660" spans="2:6">
      <c r="B660" s="12"/>
      <c r="C660" s="12"/>
      <c r="D660" s="12"/>
      <c r="E660" s="12"/>
      <c r="F660" s="12"/>
    </row>
    <row r="661" spans="2:6">
      <c r="B661" s="12"/>
      <c r="C661" s="12"/>
      <c r="D661" s="12"/>
      <c r="E661" s="12"/>
      <c r="F661" s="12"/>
    </row>
    <row r="662" spans="2:6">
      <c r="B662" s="12"/>
      <c r="C662" s="12"/>
      <c r="D662" s="12"/>
      <c r="E662" s="12"/>
      <c r="F662" s="12"/>
    </row>
    <row r="663" spans="2:6">
      <c r="B663" s="12"/>
      <c r="C663" s="12"/>
      <c r="D663" s="12"/>
      <c r="E663" s="12"/>
      <c r="F663" s="12"/>
    </row>
    <row r="664" spans="2:6">
      <c r="B664" s="12"/>
      <c r="C664" s="12"/>
      <c r="D664" s="12"/>
      <c r="E664" s="12"/>
      <c r="F664" s="12"/>
    </row>
    <row r="665" spans="2:6">
      <c r="B665" s="12"/>
      <c r="C665" s="12"/>
      <c r="D665" s="12"/>
      <c r="E665" s="12"/>
      <c r="F665" s="12"/>
    </row>
    <row r="666" spans="2:6">
      <c r="B666" s="12"/>
      <c r="C666" s="12"/>
      <c r="D666" s="12"/>
      <c r="E666" s="12"/>
      <c r="F666" s="12"/>
    </row>
    <row r="667" spans="2:6">
      <c r="B667" s="12"/>
      <c r="C667" s="12"/>
      <c r="D667" s="12"/>
      <c r="E667" s="12"/>
      <c r="F667" s="12"/>
    </row>
    <row r="668" spans="2:6">
      <c r="B668" s="12"/>
      <c r="C668" s="12"/>
      <c r="D668" s="12"/>
      <c r="E668" s="12"/>
      <c r="F668" s="12"/>
    </row>
    <row r="669" spans="2:6">
      <c r="B669" s="12"/>
      <c r="C669" s="12"/>
      <c r="D669" s="12"/>
      <c r="E669" s="12"/>
      <c r="F669" s="12"/>
    </row>
    <row r="670" spans="2:6">
      <c r="B670" s="12"/>
      <c r="C670" s="12"/>
      <c r="D670" s="12"/>
      <c r="E670" s="12"/>
      <c r="F670" s="12"/>
    </row>
    <row r="671" spans="2:6">
      <c r="B671" s="12"/>
      <c r="C671" s="12"/>
      <c r="D671" s="12"/>
      <c r="E671" s="12"/>
      <c r="F671" s="12"/>
    </row>
    <row r="672" spans="2:6">
      <c r="B672" s="12"/>
      <c r="C672" s="12"/>
      <c r="D672" s="12"/>
      <c r="E672" s="12"/>
      <c r="F672" s="12"/>
    </row>
    <row r="673" spans="2:6">
      <c r="B673" s="12"/>
      <c r="C673" s="12"/>
      <c r="D673" s="12"/>
      <c r="E673" s="12"/>
      <c r="F673" s="12"/>
    </row>
    <row r="674" spans="2:6">
      <c r="B674" s="12"/>
      <c r="C674" s="12"/>
      <c r="D674" s="12"/>
      <c r="E674" s="12"/>
      <c r="F674" s="12"/>
    </row>
    <row r="675" spans="2:6">
      <c r="B675" s="12"/>
      <c r="C675" s="12"/>
      <c r="D675" s="12"/>
      <c r="E675" s="12"/>
      <c r="F675" s="12"/>
    </row>
    <row r="676" spans="2:6">
      <c r="B676" s="12"/>
      <c r="C676" s="12"/>
      <c r="D676" s="12"/>
      <c r="E676" s="12"/>
      <c r="F676" s="12"/>
    </row>
    <row r="677" spans="2:6">
      <c r="B677" s="12"/>
      <c r="C677" s="12"/>
      <c r="D677" s="12"/>
      <c r="E677" s="12"/>
      <c r="F677" s="12"/>
    </row>
    <row r="678" spans="2:6">
      <c r="B678" s="12"/>
      <c r="C678" s="12"/>
      <c r="D678" s="12"/>
      <c r="E678" s="12"/>
      <c r="F678" s="12"/>
    </row>
    <row r="679" spans="2:6">
      <c r="B679" s="12"/>
      <c r="C679" s="12"/>
      <c r="D679" s="12"/>
      <c r="E679" s="12"/>
      <c r="F679" s="12"/>
    </row>
    <row r="680" spans="2:6">
      <c r="B680" s="12"/>
      <c r="C680" s="12"/>
      <c r="D680" s="12"/>
      <c r="E680" s="12"/>
      <c r="F680" s="12"/>
    </row>
    <row r="681" spans="2:6">
      <c r="B681" s="12"/>
      <c r="C681" s="12"/>
      <c r="D681" s="12"/>
      <c r="E681" s="12"/>
      <c r="F681" s="12"/>
    </row>
    <row r="682" spans="2:6">
      <c r="B682" s="12"/>
      <c r="C682" s="12"/>
      <c r="D682" s="12"/>
      <c r="E682" s="12"/>
      <c r="F682" s="12"/>
    </row>
    <row r="683" spans="2:6">
      <c r="B683" s="12"/>
      <c r="C683" s="12"/>
      <c r="D683" s="12"/>
      <c r="E683" s="12"/>
      <c r="F683" s="12"/>
    </row>
    <row r="684" spans="2:6">
      <c r="B684" s="12"/>
      <c r="C684" s="12"/>
      <c r="D684" s="12"/>
      <c r="E684" s="12"/>
      <c r="F684" s="12"/>
    </row>
    <row r="685" spans="2:6">
      <c r="B685" s="12"/>
      <c r="C685" s="12"/>
      <c r="D685" s="12"/>
      <c r="E685" s="12"/>
      <c r="F685" s="12"/>
    </row>
    <row r="686" spans="2:6">
      <c r="B686" s="12"/>
      <c r="C686" s="12"/>
      <c r="D686" s="12"/>
      <c r="E686" s="12"/>
      <c r="F686" s="12"/>
    </row>
    <row r="687" spans="2:6">
      <c r="B687" s="12"/>
      <c r="C687" s="12"/>
      <c r="D687" s="12"/>
      <c r="E687" s="12"/>
      <c r="F687" s="12"/>
    </row>
    <row r="688" spans="2:6">
      <c r="B688" s="12"/>
      <c r="C688" s="12"/>
      <c r="D688" s="12"/>
      <c r="E688" s="12"/>
      <c r="F688" s="12"/>
    </row>
    <row r="689" spans="2:6">
      <c r="B689" s="12"/>
      <c r="C689" s="12"/>
      <c r="D689" s="12"/>
      <c r="E689" s="12"/>
      <c r="F689" s="12"/>
    </row>
    <row r="690" spans="2:6">
      <c r="B690" s="12"/>
      <c r="C690" s="12"/>
      <c r="D690" s="12"/>
      <c r="E690" s="12"/>
      <c r="F690" s="12"/>
    </row>
    <row r="691" spans="2:6">
      <c r="B691" s="12"/>
      <c r="C691" s="12"/>
      <c r="D691" s="12"/>
      <c r="E691" s="12"/>
      <c r="F691" s="12"/>
    </row>
    <row r="692" spans="2:6">
      <c r="B692" s="12"/>
      <c r="C692" s="12"/>
      <c r="D692" s="12"/>
      <c r="E692" s="12"/>
      <c r="F692" s="12"/>
    </row>
    <row r="693" spans="2:6">
      <c r="B693" s="12"/>
      <c r="C693" s="12"/>
      <c r="D693" s="12"/>
      <c r="E693" s="12"/>
      <c r="F693" s="12"/>
    </row>
    <row r="694" spans="2:6">
      <c r="B694" s="12"/>
      <c r="C694" s="12"/>
      <c r="D694" s="12"/>
      <c r="E694" s="12"/>
      <c r="F694" s="12"/>
    </row>
    <row r="695" spans="2:6">
      <c r="B695" s="12"/>
      <c r="C695" s="12"/>
      <c r="D695" s="12"/>
      <c r="E695" s="12"/>
      <c r="F695" s="12"/>
    </row>
    <row r="696" spans="2:6">
      <c r="B696" s="12"/>
      <c r="C696" s="12"/>
      <c r="D696" s="12"/>
      <c r="E696" s="12"/>
      <c r="F696" s="12"/>
    </row>
    <row r="697" spans="2:6">
      <c r="B697" s="12"/>
      <c r="C697" s="12"/>
      <c r="D697" s="12"/>
      <c r="E697" s="12"/>
      <c r="F697" s="12"/>
    </row>
    <row r="698" spans="2:6">
      <c r="B698" s="12"/>
      <c r="C698" s="12"/>
      <c r="D698" s="12"/>
      <c r="E698" s="12"/>
      <c r="F698" s="12"/>
    </row>
    <row r="699" spans="2:6">
      <c r="B699" s="12"/>
      <c r="C699" s="12"/>
      <c r="D699" s="12"/>
      <c r="E699" s="12"/>
      <c r="F699" s="12"/>
    </row>
    <row r="700" spans="2:6">
      <c r="B700" s="12"/>
      <c r="C700" s="12"/>
      <c r="D700" s="12"/>
      <c r="E700" s="12"/>
      <c r="F700" s="12"/>
    </row>
    <row r="701" spans="2:6">
      <c r="B701" s="12"/>
      <c r="C701" s="12"/>
      <c r="D701" s="12"/>
      <c r="E701" s="12"/>
      <c r="F701" s="12"/>
    </row>
    <row r="702" spans="2:6">
      <c r="B702" s="12"/>
      <c r="C702" s="12"/>
      <c r="D702" s="12"/>
      <c r="E702" s="12"/>
      <c r="F702" s="12"/>
    </row>
    <row r="703" spans="2:6">
      <c r="B703" s="12"/>
      <c r="C703" s="12"/>
      <c r="D703" s="12"/>
      <c r="E703" s="12"/>
      <c r="F703" s="12"/>
    </row>
    <row r="704" spans="2:6">
      <c r="B704" s="12"/>
      <c r="C704" s="12"/>
      <c r="D704" s="12"/>
      <c r="E704" s="12"/>
      <c r="F704" s="12"/>
    </row>
    <row r="705" spans="2:6">
      <c r="B705" s="12"/>
      <c r="C705" s="12"/>
      <c r="D705" s="12"/>
      <c r="E705" s="12"/>
      <c r="F705" s="12"/>
    </row>
    <row r="706" spans="2:6">
      <c r="B706" s="12"/>
      <c r="C706" s="12"/>
      <c r="D706" s="12"/>
      <c r="E706" s="12"/>
      <c r="F706" s="12"/>
    </row>
    <row r="707" spans="2:6">
      <c r="B707" s="12"/>
      <c r="C707" s="12"/>
      <c r="D707" s="12"/>
      <c r="E707" s="12"/>
      <c r="F707" s="12"/>
    </row>
    <row r="708" spans="2:6">
      <c r="B708" s="12"/>
      <c r="C708" s="12"/>
      <c r="D708" s="12"/>
      <c r="E708" s="12"/>
      <c r="F708" s="12"/>
    </row>
    <row r="709" spans="2:6">
      <c r="B709" s="12"/>
      <c r="C709" s="12"/>
      <c r="D709" s="12"/>
      <c r="E709" s="12"/>
      <c r="F709" s="12"/>
    </row>
    <row r="710" spans="2:6">
      <c r="B710" s="12"/>
      <c r="C710" s="12"/>
      <c r="D710" s="12"/>
      <c r="E710" s="12"/>
      <c r="F710" s="12"/>
    </row>
    <row r="711" spans="2:6">
      <c r="B711" s="12"/>
      <c r="C711" s="12"/>
      <c r="D711" s="12"/>
      <c r="E711" s="12"/>
      <c r="F711" s="12"/>
    </row>
    <row r="712" spans="2:6">
      <c r="B712" s="12"/>
      <c r="C712" s="12"/>
      <c r="D712" s="12"/>
      <c r="E712" s="12"/>
      <c r="F712" s="12"/>
    </row>
    <row r="713" spans="2:6">
      <c r="B713" s="12"/>
      <c r="C713" s="12"/>
      <c r="D713" s="12"/>
      <c r="E713" s="12"/>
      <c r="F713" s="12"/>
    </row>
    <row r="714" spans="2:6">
      <c r="B714" s="12"/>
      <c r="C714" s="12"/>
      <c r="D714" s="12"/>
      <c r="E714" s="12"/>
      <c r="F714" s="12"/>
    </row>
    <row r="715" spans="2:6">
      <c r="B715" s="12"/>
      <c r="C715" s="12"/>
      <c r="D715" s="12"/>
      <c r="E715" s="12"/>
      <c r="F715" s="12"/>
    </row>
    <row r="716" spans="2:6">
      <c r="B716" s="12"/>
      <c r="C716" s="12"/>
      <c r="D716" s="12"/>
      <c r="E716" s="12"/>
      <c r="F716" s="12"/>
    </row>
    <row r="717" spans="2:6">
      <c r="B717" s="12"/>
      <c r="C717" s="12"/>
      <c r="D717" s="12"/>
      <c r="E717" s="12"/>
      <c r="F717" s="12"/>
    </row>
    <row r="718" spans="2:6">
      <c r="B718" s="12"/>
      <c r="C718" s="12"/>
      <c r="D718" s="12"/>
      <c r="E718" s="12"/>
      <c r="F718" s="12"/>
    </row>
    <row r="719" spans="2:6">
      <c r="B719" s="12"/>
      <c r="C719" s="12"/>
      <c r="D719" s="12"/>
      <c r="E719" s="12"/>
      <c r="F719" s="12"/>
    </row>
    <row r="720" spans="2:6">
      <c r="B720" s="12"/>
      <c r="C720" s="12"/>
      <c r="D720" s="12"/>
      <c r="E720" s="12"/>
      <c r="F720" s="12"/>
    </row>
    <row r="721" spans="2:6">
      <c r="B721" s="12"/>
      <c r="C721" s="12"/>
      <c r="D721" s="12"/>
      <c r="E721" s="12"/>
      <c r="F721" s="12"/>
    </row>
    <row r="722" spans="2:6">
      <c r="B722" s="12"/>
      <c r="C722" s="12"/>
      <c r="D722" s="12"/>
      <c r="E722" s="12"/>
      <c r="F722" s="12"/>
    </row>
    <row r="723" spans="2:6">
      <c r="B723" s="12"/>
      <c r="C723" s="12"/>
      <c r="D723" s="12"/>
      <c r="E723" s="12"/>
      <c r="F723" s="12"/>
    </row>
    <row r="724" spans="2:6">
      <c r="B724" s="12"/>
      <c r="C724" s="12"/>
      <c r="D724" s="12"/>
      <c r="E724" s="12"/>
      <c r="F724" s="12"/>
    </row>
    <row r="725" spans="2:6">
      <c r="B725" s="12"/>
      <c r="C725" s="12"/>
      <c r="D725" s="12"/>
      <c r="E725" s="12"/>
      <c r="F725" s="12"/>
    </row>
    <row r="726" spans="2:6">
      <c r="B726" s="12"/>
      <c r="C726" s="12"/>
      <c r="D726" s="12"/>
      <c r="E726" s="12"/>
      <c r="F726" s="12"/>
    </row>
    <row r="727" spans="2:6">
      <c r="B727" s="12"/>
      <c r="C727" s="12"/>
      <c r="D727" s="12"/>
      <c r="E727" s="12"/>
      <c r="F727" s="12"/>
    </row>
    <row r="728" spans="2:6">
      <c r="B728" s="12"/>
      <c r="C728" s="12"/>
      <c r="D728" s="12"/>
      <c r="E728" s="12"/>
      <c r="F728" s="12"/>
    </row>
    <row r="729" spans="2:6">
      <c r="B729" s="12"/>
      <c r="C729" s="12"/>
      <c r="D729" s="12"/>
      <c r="E729" s="12"/>
      <c r="F729" s="12"/>
    </row>
    <row r="730" spans="2:6">
      <c r="B730" s="12"/>
      <c r="C730" s="12"/>
      <c r="D730" s="12"/>
      <c r="E730" s="12"/>
      <c r="F730" s="12"/>
    </row>
    <row r="731" spans="2:6">
      <c r="B731" s="12"/>
      <c r="C731" s="12"/>
      <c r="D731" s="12"/>
      <c r="E731" s="12"/>
      <c r="F731" s="12"/>
    </row>
    <row r="732" spans="2:6">
      <c r="B732" s="12"/>
      <c r="C732" s="12"/>
      <c r="D732" s="12"/>
      <c r="E732" s="12"/>
      <c r="F732" s="12"/>
    </row>
    <row r="733" spans="2:6">
      <c r="B733" s="12"/>
      <c r="C733" s="12"/>
      <c r="D733" s="12"/>
      <c r="E733" s="12"/>
      <c r="F733" s="12"/>
    </row>
    <row r="734" spans="2:6">
      <c r="B734" s="12"/>
      <c r="C734" s="12"/>
      <c r="D734" s="12"/>
      <c r="E734" s="12"/>
      <c r="F734" s="12"/>
    </row>
    <row r="735" spans="2:6">
      <c r="B735" s="12"/>
      <c r="C735" s="12"/>
      <c r="D735" s="12"/>
      <c r="E735" s="12"/>
      <c r="F735" s="12"/>
    </row>
    <row r="736" spans="2:6">
      <c r="B736" s="12"/>
      <c r="C736" s="12"/>
      <c r="D736" s="12"/>
      <c r="E736" s="12"/>
      <c r="F736" s="12"/>
    </row>
    <row r="737" spans="2:6">
      <c r="B737" s="12"/>
      <c r="C737" s="12"/>
      <c r="D737" s="12"/>
      <c r="E737" s="12"/>
      <c r="F737" s="12"/>
    </row>
    <row r="738" spans="2:6">
      <c r="B738" s="12"/>
      <c r="C738" s="12"/>
      <c r="D738" s="12"/>
      <c r="E738" s="12"/>
      <c r="F738" s="12"/>
    </row>
    <row r="739" spans="2:6">
      <c r="B739" s="12"/>
      <c r="C739" s="12"/>
      <c r="D739" s="12"/>
      <c r="E739" s="12"/>
      <c r="F739" s="12"/>
    </row>
    <row r="740" spans="2:6">
      <c r="B740" s="12"/>
      <c r="C740" s="12"/>
      <c r="D740" s="12"/>
      <c r="E740" s="12"/>
      <c r="F740" s="12"/>
    </row>
    <row r="741" spans="2:6">
      <c r="B741" s="12"/>
      <c r="C741" s="12"/>
      <c r="D741" s="12"/>
      <c r="E741" s="12"/>
      <c r="F741" s="12"/>
    </row>
    <row r="742" spans="2:6">
      <c r="B742" s="12"/>
      <c r="C742" s="12"/>
      <c r="D742" s="12"/>
      <c r="E742" s="12"/>
      <c r="F742" s="12"/>
    </row>
    <row r="743" spans="2:6">
      <c r="B743" s="12"/>
      <c r="C743" s="12"/>
      <c r="D743" s="12"/>
      <c r="E743" s="12"/>
      <c r="F743" s="12"/>
    </row>
    <row r="744" spans="2:6">
      <c r="B744" s="12"/>
      <c r="C744" s="12"/>
      <c r="D744" s="12"/>
      <c r="E744" s="12"/>
      <c r="F744" s="12"/>
    </row>
    <row r="745" spans="2:6">
      <c r="B745" s="12"/>
      <c r="C745" s="12"/>
      <c r="D745" s="12"/>
      <c r="E745" s="12"/>
      <c r="F745" s="12"/>
    </row>
    <row r="746" spans="2:6">
      <c r="B746" s="12"/>
      <c r="C746" s="12"/>
      <c r="D746" s="12"/>
      <c r="E746" s="12"/>
      <c r="F746" s="12"/>
    </row>
    <row r="747" spans="2:6">
      <c r="B747" s="12"/>
      <c r="C747" s="12"/>
      <c r="D747" s="12"/>
      <c r="E747" s="12"/>
      <c r="F747" s="12"/>
    </row>
    <row r="748" spans="2:6">
      <c r="B748" s="12"/>
      <c r="C748" s="12"/>
      <c r="D748" s="12"/>
      <c r="E748" s="12"/>
      <c r="F748" s="12"/>
    </row>
    <row r="749" spans="2:6">
      <c r="B749" s="12"/>
      <c r="C749" s="12"/>
      <c r="D749" s="12"/>
      <c r="E749" s="12"/>
      <c r="F749" s="12"/>
    </row>
    <row r="750" spans="2:6">
      <c r="B750" s="12"/>
      <c r="C750" s="12"/>
      <c r="D750" s="12"/>
      <c r="E750" s="12"/>
      <c r="F750" s="12"/>
    </row>
    <row r="751" spans="2:6">
      <c r="B751" s="12"/>
      <c r="C751" s="12"/>
      <c r="D751" s="12"/>
      <c r="E751" s="12"/>
      <c r="F751" s="12"/>
    </row>
    <row r="752" spans="2:6">
      <c r="B752" s="12"/>
      <c r="C752" s="12"/>
      <c r="D752" s="12"/>
      <c r="E752" s="12"/>
      <c r="F752" s="12"/>
    </row>
    <row r="753" spans="2:6">
      <c r="B753" s="12"/>
      <c r="C753" s="12"/>
      <c r="D753" s="12"/>
      <c r="E753" s="12"/>
      <c r="F753" s="12"/>
    </row>
    <row r="754" spans="2:6">
      <c r="B754" s="12"/>
      <c r="C754" s="12"/>
      <c r="D754" s="12"/>
      <c r="E754" s="12"/>
      <c r="F754" s="12"/>
    </row>
    <row r="755" spans="2:6">
      <c r="B755" s="12"/>
      <c r="C755" s="12"/>
      <c r="D755" s="12"/>
      <c r="E755" s="12"/>
      <c r="F755" s="12"/>
    </row>
    <row r="756" spans="2:6">
      <c r="B756" s="12"/>
      <c r="C756" s="12"/>
      <c r="D756" s="12"/>
      <c r="E756" s="12"/>
      <c r="F756" s="12"/>
    </row>
    <row r="757" spans="2:6">
      <c r="B757" s="12"/>
      <c r="C757" s="12"/>
      <c r="D757" s="12"/>
      <c r="E757" s="12"/>
      <c r="F757" s="12"/>
    </row>
    <row r="758" spans="2:6">
      <c r="B758" s="12"/>
      <c r="C758" s="12"/>
      <c r="D758" s="12"/>
      <c r="E758" s="12"/>
      <c r="F758" s="12"/>
    </row>
    <row r="759" spans="2:6">
      <c r="B759" s="12"/>
      <c r="C759" s="12"/>
      <c r="D759" s="12"/>
      <c r="E759" s="12"/>
      <c r="F759" s="12"/>
    </row>
    <row r="760" spans="2:6">
      <c r="B760" s="12"/>
      <c r="C760" s="12"/>
      <c r="D760" s="12"/>
      <c r="E760" s="12"/>
      <c r="F760" s="12"/>
    </row>
    <row r="761" spans="2:6">
      <c r="B761" s="12"/>
      <c r="C761" s="12"/>
      <c r="D761" s="12"/>
      <c r="E761" s="12"/>
      <c r="F761" s="12"/>
    </row>
    <row r="762" spans="2:6">
      <c r="B762" s="12"/>
      <c r="C762" s="12"/>
      <c r="D762" s="12"/>
      <c r="E762" s="12"/>
      <c r="F762" s="12"/>
    </row>
    <row r="763" spans="2:6">
      <c r="B763" s="12"/>
      <c r="C763" s="12"/>
      <c r="D763" s="12"/>
      <c r="E763" s="12"/>
      <c r="F763" s="12"/>
    </row>
    <row r="764" spans="2:6">
      <c r="B764" s="12"/>
      <c r="C764" s="12"/>
      <c r="D764" s="12"/>
      <c r="E764" s="12"/>
      <c r="F764" s="12"/>
    </row>
    <row r="765" spans="2:6">
      <c r="B765" s="12"/>
      <c r="C765" s="12"/>
      <c r="D765" s="12"/>
      <c r="E765" s="12"/>
      <c r="F765" s="12"/>
    </row>
    <row r="766" spans="2:6">
      <c r="B766" s="12"/>
      <c r="C766" s="12"/>
      <c r="D766" s="12"/>
      <c r="E766" s="12"/>
      <c r="F766" s="12"/>
    </row>
    <row r="767" spans="2:6">
      <c r="B767" s="12"/>
      <c r="C767" s="12"/>
      <c r="D767" s="12"/>
      <c r="E767" s="12"/>
      <c r="F767" s="12"/>
    </row>
    <row r="768" spans="2:6">
      <c r="B768" s="12"/>
      <c r="C768" s="12"/>
      <c r="D768" s="12"/>
      <c r="E768" s="12"/>
      <c r="F768" s="12"/>
    </row>
    <row r="769" spans="2:6">
      <c r="B769" s="12"/>
      <c r="C769" s="12"/>
      <c r="D769" s="12"/>
      <c r="E769" s="12"/>
      <c r="F769" s="12"/>
    </row>
    <row r="770" spans="2:6">
      <c r="B770" s="12"/>
      <c r="C770" s="12"/>
      <c r="D770" s="12"/>
      <c r="E770" s="12"/>
      <c r="F770" s="12"/>
    </row>
    <row r="771" spans="2:6">
      <c r="B771" s="12"/>
      <c r="C771" s="12"/>
      <c r="D771" s="12"/>
      <c r="E771" s="12"/>
      <c r="F771" s="12"/>
    </row>
    <row r="772" spans="2:6">
      <c r="B772" s="12"/>
      <c r="C772" s="12"/>
      <c r="D772" s="12"/>
      <c r="E772" s="12"/>
      <c r="F772" s="12"/>
    </row>
    <row r="773" spans="2:6">
      <c r="B773" s="12"/>
      <c r="C773" s="12"/>
      <c r="D773" s="12"/>
      <c r="E773" s="12"/>
      <c r="F773" s="12"/>
    </row>
    <row r="774" spans="2:6">
      <c r="B774" s="12"/>
      <c r="C774" s="12"/>
      <c r="D774" s="12"/>
      <c r="E774" s="12"/>
      <c r="F774" s="12"/>
    </row>
    <row r="775" spans="2:6">
      <c r="B775" s="12"/>
      <c r="C775" s="12"/>
      <c r="D775" s="12"/>
      <c r="E775" s="12"/>
      <c r="F775" s="12"/>
    </row>
    <row r="776" spans="2:6">
      <c r="B776" s="12"/>
      <c r="C776" s="12"/>
      <c r="D776" s="12"/>
      <c r="E776" s="12"/>
      <c r="F776" s="12"/>
    </row>
    <row r="777" spans="2:6">
      <c r="B777" s="12"/>
      <c r="C777" s="12"/>
      <c r="D777" s="12"/>
      <c r="E777" s="12"/>
      <c r="F777" s="12"/>
    </row>
    <row r="778" spans="2:6">
      <c r="B778" s="12"/>
      <c r="C778" s="12"/>
      <c r="D778" s="12"/>
      <c r="E778" s="12"/>
      <c r="F778" s="12"/>
    </row>
    <row r="779" spans="2:6">
      <c r="B779" s="12"/>
      <c r="C779" s="12"/>
      <c r="D779" s="12"/>
      <c r="E779" s="12"/>
      <c r="F779" s="12"/>
    </row>
    <row r="780" spans="2:6">
      <c r="B780" s="12"/>
      <c r="C780" s="12"/>
      <c r="D780" s="12"/>
      <c r="E780" s="12"/>
      <c r="F780" s="12"/>
    </row>
    <row r="781" spans="2:6">
      <c r="B781" s="12"/>
      <c r="C781" s="12"/>
      <c r="D781" s="12"/>
      <c r="E781" s="12"/>
      <c r="F781" s="12"/>
    </row>
    <row r="782" spans="2:6">
      <c r="B782" s="12"/>
      <c r="C782" s="12"/>
      <c r="D782" s="12"/>
      <c r="E782" s="12"/>
      <c r="F782" s="12"/>
    </row>
    <row r="783" spans="2:6">
      <c r="B783" s="12"/>
      <c r="C783" s="12"/>
      <c r="D783" s="12"/>
      <c r="E783" s="12"/>
      <c r="F783" s="12"/>
    </row>
    <row r="784" spans="2:6">
      <c r="B784" s="12"/>
      <c r="C784" s="12"/>
      <c r="D784" s="12"/>
      <c r="E784" s="12"/>
      <c r="F784" s="12"/>
    </row>
    <row r="785" spans="2:6">
      <c r="B785" s="12"/>
      <c r="C785" s="12"/>
      <c r="D785" s="12"/>
      <c r="E785" s="12"/>
      <c r="F785" s="12"/>
    </row>
    <row r="786" spans="2:6">
      <c r="B786" s="12"/>
      <c r="C786" s="12"/>
      <c r="D786" s="12"/>
      <c r="E786" s="12"/>
      <c r="F786" s="12"/>
    </row>
    <row r="787" spans="2:6">
      <c r="B787" s="12"/>
      <c r="C787" s="12"/>
      <c r="D787" s="12"/>
      <c r="E787" s="12"/>
      <c r="F787" s="12"/>
    </row>
    <row r="788" spans="2:6">
      <c r="B788" s="12"/>
      <c r="C788" s="12"/>
      <c r="D788" s="12"/>
      <c r="E788" s="12"/>
      <c r="F788" s="12"/>
    </row>
    <row r="789" spans="2:6">
      <c r="B789" s="12"/>
      <c r="C789" s="12"/>
      <c r="D789" s="12"/>
      <c r="E789" s="12"/>
      <c r="F789" s="12"/>
    </row>
    <row r="790" spans="2:6">
      <c r="B790" s="12"/>
      <c r="C790" s="12"/>
      <c r="D790" s="12"/>
      <c r="E790" s="12"/>
      <c r="F790" s="12"/>
    </row>
    <row r="791" spans="2:6">
      <c r="B791" s="12"/>
      <c r="C791" s="12"/>
      <c r="D791" s="12"/>
      <c r="E791" s="12"/>
      <c r="F791" s="12"/>
    </row>
    <row r="792" spans="2:6">
      <c r="B792" s="12"/>
      <c r="C792" s="12"/>
      <c r="D792" s="12"/>
      <c r="E792" s="12"/>
      <c r="F792" s="12"/>
    </row>
    <row r="793" spans="2:6">
      <c r="B793" s="12"/>
      <c r="C793" s="12"/>
      <c r="D793" s="12"/>
      <c r="E793" s="12"/>
      <c r="F793" s="12"/>
    </row>
    <row r="794" spans="2:6">
      <c r="B794" s="12"/>
      <c r="C794" s="12"/>
      <c r="D794" s="12"/>
      <c r="E794" s="12"/>
      <c r="F794" s="12"/>
    </row>
    <row r="795" spans="2:6">
      <c r="B795" s="12"/>
      <c r="C795" s="12"/>
      <c r="D795" s="12"/>
      <c r="E795" s="12"/>
      <c r="F795" s="12"/>
    </row>
    <row r="796" spans="2:6">
      <c r="B796" s="12"/>
      <c r="C796" s="12"/>
      <c r="D796" s="12"/>
      <c r="E796" s="12"/>
      <c r="F796" s="12"/>
    </row>
    <row r="797" spans="2:6">
      <c r="B797" s="12"/>
      <c r="C797" s="12"/>
      <c r="D797" s="12"/>
      <c r="E797" s="12"/>
      <c r="F797" s="12"/>
    </row>
    <row r="798" spans="2:6">
      <c r="B798" s="12"/>
      <c r="C798" s="12"/>
      <c r="D798" s="12"/>
      <c r="E798" s="12"/>
      <c r="F798" s="12"/>
    </row>
    <row r="799" spans="2:6">
      <c r="B799" s="12"/>
      <c r="C799" s="12"/>
      <c r="D799" s="12"/>
      <c r="E799" s="12"/>
      <c r="F799" s="12"/>
    </row>
    <row r="800" spans="2:6">
      <c r="B800" s="12"/>
      <c r="C800" s="12"/>
      <c r="D800" s="12"/>
      <c r="E800" s="12"/>
      <c r="F800" s="12"/>
    </row>
    <row r="801" spans="2:6">
      <c r="B801" s="12"/>
      <c r="C801" s="12"/>
      <c r="D801" s="12"/>
      <c r="E801" s="12"/>
      <c r="F801" s="12"/>
    </row>
    <row r="802" spans="2:6">
      <c r="B802" s="12"/>
      <c r="C802" s="12"/>
      <c r="D802" s="12"/>
      <c r="E802" s="12"/>
      <c r="F802" s="12"/>
    </row>
    <row r="803" spans="2:6">
      <c r="B803" s="12"/>
      <c r="C803" s="12"/>
      <c r="D803" s="12"/>
      <c r="E803" s="12"/>
      <c r="F803" s="12"/>
    </row>
    <row r="804" spans="2:6">
      <c r="B804" s="12"/>
      <c r="C804" s="12"/>
      <c r="D804" s="12"/>
      <c r="E804" s="12"/>
      <c r="F804" s="12"/>
    </row>
    <row r="805" spans="2:6">
      <c r="B805" s="12"/>
      <c r="C805" s="12"/>
      <c r="D805" s="12"/>
      <c r="E805" s="12"/>
      <c r="F805" s="12"/>
    </row>
    <row r="806" spans="2:6">
      <c r="B806" s="12"/>
      <c r="C806" s="12"/>
      <c r="D806" s="12"/>
      <c r="E806" s="12"/>
      <c r="F806" s="12"/>
    </row>
    <row r="807" spans="2:6">
      <c r="B807" s="12"/>
      <c r="C807" s="12"/>
      <c r="D807" s="12"/>
      <c r="E807" s="12"/>
      <c r="F807" s="12"/>
    </row>
    <row r="808" spans="2:6">
      <c r="B808" s="12"/>
      <c r="C808" s="12"/>
      <c r="D808" s="12"/>
      <c r="E808" s="12"/>
      <c r="F808" s="12"/>
    </row>
    <row r="809" spans="2:6">
      <c r="B809" s="12"/>
      <c r="C809" s="12"/>
      <c r="D809" s="12"/>
      <c r="E809" s="12"/>
      <c r="F809" s="12"/>
    </row>
    <row r="810" spans="2:6">
      <c r="B810" s="12"/>
      <c r="C810" s="12"/>
      <c r="D810" s="12"/>
      <c r="E810" s="12"/>
      <c r="F810" s="12"/>
    </row>
    <row r="811" spans="2:6">
      <c r="B811" s="12"/>
      <c r="C811" s="12"/>
      <c r="D811" s="12"/>
      <c r="E811" s="12"/>
      <c r="F811" s="12"/>
    </row>
    <row r="812" spans="2:6">
      <c r="B812" s="12"/>
      <c r="C812" s="12"/>
      <c r="D812" s="12"/>
      <c r="E812" s="12"/>
      <c r="F812" s="12"/>
    </row>
    <row r="813" spans="2:6">
      <c r="B813" s="12"/>
      <c r="C813" s="12"/>
      <c r="D813" s="12"/>
      <c r="E813" s="12"/>
      <c r="F813" s="12"/>
    </row>
    <row r="814" spans="2:6">
      <c r="B814" s="12"/>
      <c r="C814" s="12"/>
      <c r="D814" s="12"/>
      <c r="E814" s="12"/>
      <c r="F814" s="12"/>
    </row>
    <row r="815" spans="2:6">
      <c r="B815" s="12"/>
      <c r="C815" s="12"/>
      <c r="D815" s="12"/>
      <c r="E815" s="12"/>
      <c r="F815" s="12"/>
    </row>
    <row r="816" spans="2:6">
      <c r="B816" s="12"/>
      <c r="C816" s="12"/>
      <c r="D816" s="12"/>
      <c r="E816" s="12"/>
      <c r="F816" s="12"/>
    </row>
    <row r="817" spans="2:6">
      <c r="B817" s="12"/>
      <c r="C817" s="12"/>
      <c r="D817" s="12"/>
      <c r="E817" s="12"/>
      <c r="F817" s="12"/>
    </row>
    <row r="818" spans="2:6">
      <c r="B818" s="12"/>
      <c r="C818" s="12"/>
      <c r="D818" s="12"/>
      <c r="E818" s="12"/>
      <c r="F818" s="12"/>
    </row>
    <row r="819" spans="2:6">
      <c r="B819" s="12"/>
      <c r="C819" s="12"/>
      <c r="D819" s="12"/>
      <c r="E819" s="12"/>
      <c r="F819" s="12"/>
    </row>
    <row r="820" spans="2:6">
      <c r="B820" s="12"/>
      <c r="C820" s="12"/>
      <c r="D820" s="12"/>
      <c r="E820" s="12"/>
      <c r="F820" s="12"/>
    </row>
    <row r="821" spans="2:6">
      <c r="B821" s="12"/>
      <c r="C821" s="12"/>
      <c r="D821" s="12"/>
      <c r="E821" s="12"/>
      <c r="F821" s="12"/>
    </row>
    <row r="822" spans="2:6">
      <c r="B822" s="12"/>
      <c r="C822" s="12"/>
      <c r="D822" s="12"/>
      <c r="E822" s="12"/>
      <c r="F822" s="12"/>
    </row>
    <row r="823" spans="2:6">
      <c r="B823" s="12"/>
      <c r="C823" s="12"/>
      <c r="D823" s="12"/>
      <c r="E823" s="12"/>
      <c r="F823" s="12"/>
    </row>
    <row r="824" spans="2:6">
      <c r="B824" s="12"/>
      <c r="C824" s="12"/>
      <c r="D824" s="12"/>
      <c r="E824" s="12"/>
      <c r="F824" s="12"/>
    </row>
    <row r="825" spans="2:6">
      <c r="B825" s="12"/>
      <c r="C825" s="12"/>
      <c r="D825" s="12"/>
      <c r="E825" s="12"/>
      <c r="F825" s="12"/>
    </row>
    <row r="826" spans="2:6">
      <c r="B826" s="12"/>
      <c r="C826" s="12"/>
      <c r="D826" s="12"/>
      <c r="E826" s="12"/>
      <c r="F826" s="12"/>
    </row>
    <row r="827" spans="2:6">
      <c r="B827" s="12"/>
      <c r="C827" s="12"/>
      <c r="D827" s="12"/>
      <c r="E827" s="12"/>
      <c r="F827" s="12"/>
    </row>
    <row r="828" spans="2:6">
      <c r="B828" s="12"/>
      <c r="C828" s="12"/>
      <c r="D828" s="12"/>
      <c r="E828" s="12"/>
      <c r="F828" s="12"/>
    </row>
    <row r="829" spans="2:6">
      <c r="B829" s="12"/>
      <c r="C829" s="12"/>
      <c r="D829" s="12"/>
      <c r="E829" s="12"/>
      <c r="F829" s="12"/>
    </row>
    <row r="830" spans="2:6">
      <c r="B830" s="12"/>
      <c r="C830" s="12"/>
      <c r="D830" s="12"/>
      <c r="E830" s="12"/>
      <c r="F830" s="12"/>
    </row>
    <row r="831" spans="2:6">
      <c r="B831" s="12"/>
      <c r="C831" s="12"/>
      <c r="D831" s="12"/>
      <c r="E831" s="12"/>
      <c r="F831" s="12"/>
    </row>
    <row r="832" spans="2:6">
      <c r="B832" s="12"/>
      <c r="C832" s="12"/>
      <c r="D832" s="12"/>
      <c r="E832" s="12"/>
      <c r="F832" s="12"/>
    </row>
    <row r="833" spans="2:6">
      <c r="B833" s="12"/>
      <c r="C833" s="12"/>
      <c r="D833" s="12"/>
      <c r="E833" s="12"/>
      <c r="F833" s="12"/>
    </row>
    <row r="834" spans="2:6">
      <c r="B834" s="12"/>
      <c r="C834" s="12"/>
      <c r="D834" s="12"/>
      <c r="E834" s="12"/>
      <c r="F834" s="12"/>
    </row>
    <row r="835" spans="2:6">
      <c r="B835" s="12"/>
      <c r="C835" s="12"/>
      <c r="D835" s="12"/>
      <c r="E835" s="12"/>
      <c r="F835" s="12"/>
    </row>
    <row r="836" spans="2:6">
      <c r="B836" s="12"/>
      <c r="C836" s="12"/>
      <c r="D836" s="12"/>
      <c r="E836" s="12"/>
      <c r="F836" s="12"/>
    </row>
    <row r="837" spans="2:6">
      <c r="B837" s="12"/>
      <c r="C837" s="12"/>
      <c r="D837" s="12"/>
      <c r="E837" s="12"/>
      <c r="F837" s="12"/>
    </row>
    <row r="838" spans="2:6">
      <c r="B838" s="12"/>
      <c r="C838" s="12"/>
      <c r="D838" s="12"/>
      <c r="E838" s="12"/>
      <c r="F838" s="12"/>
    </row>
    <row r="839" spans="2:6">
      <c r="B839" s="12"/>
      <c r="C839" s="12"/>
      <c r="D839" s="12"/>
      <c r="E839" s="12"/>
      <c r="F839" s="12"/>
    </row>
    <row r="840" spans="2:6">
      <c r="B840" s="12"/>
      <c r="C840" s="12"/>
      <c r="D840" s="12"/>
      <c r="E840" s="12"/>
      <c r="F840" s="12"/>
    </row>
    <row r="841" spans="2:6">
      <c r="B841" s="12"/>
      <c r="C841" s="12"/>
      <c r="D841" s="12"/>
      <c r="E841" s="12"/>
      <c r="F841" s="12"/>
    </row>
    <row r="842" spans="2:6">
      <c r="B842" s="12"/>
      <c r="C842" s="12"/>
      <c r="D842" s="12"/>
      <c r="E842" s="12"/>
      <c r="F842" s="12"/>
    </row>
    <row r="843" spans="2:6">
      <c r="B843" s="12"/>
      <c r="C843" s="12"/>
      <c r="D843" s="12"/>
      <c r="E843" s="12"/>
      <c r="F843" s="12"/>
    </row>
    <row r="844" spans="2:6">
      <c r="B844" s="12"/>
      <c r="C844" s="12"/>
      <c r="D844" s="12"/>
      <c r="E844" s="12"/>
      <c r="F844" s="12"/>
    </row>
    <row r="845" spans="2:6">
      <c r="B845" s="12"/>
      <c r="C845" s="12"/>
      <c r="D845" s="12"/>
      <c r="E845" s="12"/>
      <c r="F845" s="12"/>
    </row>
    <row r="846" spans="2:6">
      <c r="B846" s="12"/>
      <c r="C846" s="12"/>
      <c r="D846" s="12"/>
      <c r="E846" s="12"/>
      <c r="F846" s="12"/>
    </row>
    <row r="847" spans="2:6">
      <c r="B847" s="12"/>
      <c r="C847" s="12"/>
      <c r="D847" s="12"/>
      <c r="E847" s="12"/>
      <c r="F847" s="12"/>
    </row>
    <row r="848" spans="2:6">
      <c r="B848" s="12"/>
      <c r="C848" s="12"/>
      <c r="D848" s="12"/>
      <c r="E848" s="12"/>
      <c r="F848" s="12"/>
    </row>
    <row r="849" spans="2:6">
      <c r="B849" s="12"/>
      <c r="C849" s="12"/>
      <c r="D849" s="12"/>
      <c r="E849" s="12"/>
      <c r="F849" s="12"/>
    </row>
    <row r="850" spans="2:6">
      <c r="B850" s="12"/>
      <c r="C850" s="12"/>
      <c r="D850" s="12"/>
      <c r="E850" s="12"/>
      <c r="F850" s="12"/>
    </row>
    <row r="851" spans="2:6">
      <c r="B851" s="12"/>
      <c r="C851" s="12"/>
      <c r="D851" s="12"/>
      <c r="E851" s="12"/>
      <c r="F851" s="12"/>
    </row>
    <row r="852" spans="2:6">
      <c r="B852" s="12"/>
      <c r="C852" s="12"/>
      <c r="D852" s="12"/>
      <c r="E852" s="12"/>
      <c r="F852" s="12"/>
    </row>
    <row r="853" spans="2:6">
      <c r="B853" s="12"/>
      <c r="C853" s="12"/>
      <c r="D853" s="12"/>
      <c r="E853" s="12"/>
      <c r="F853" s="12"/>
    </row>
    <row r="854" spans="2:6">
      <c r="B854" s="12"/>
      <c r="C854" s="12"/>
      <c r="D854" s="12"/>
      <c r="E854" s="12"/>
      <c r="F854" s="12"/>
    </row>
    <row r="855" spans="2:6">
      <c r="B855" s="12"/>
      <c r="C855" s="12"/>
      <c r="D855" s="12"/>
      <c r="E855" s="12"/>
      <c r="F855" s="12"/>
    </row>
    <row r="856" spans="2:6">
      <c r="B856" s="12"/>
      <c r="C856" s="12"/>
      <c r="D856" s="12"/>
      <c r="E856" s="12"/>
      <c r="F856" s="12"/>
    </row>
    <row r="857" spans="2:6">
      <c r="B857" s="12"/>
      <c r="C857" s="12"/>
      <c r="D857" s="12"/>
      <c r="E857" s="12"/>
      <c r="F857" s="12"/>
    </row>
    <row r="858" spans="2:6">
      <c r="B858" s="12"/>
      <c r="C858" s="12"/>
      <c r="D858" s="12"/>
      <c r="E858" s="12"/>
      <c r="F858" s="12"/>
    </row>
    <row r="859" spans="2:6">
      <c r="B859" s="12"/>
      <c r="C859" s="12"/>
      <c r="D859" s="12"/>
      <c r="E859" s="12"/>
      <c r="F859" s="12"/>
    </row>
    <row r="860" spans="2:6">
      <c r="B860" s="12"/>
      <c r="C860" s="12"/>
      <c r="D860" s="12"/>
      <c r="E860" s="12"/>
      <c r="F860" s="12"/>
    </row>
    <row r="861" spans="2:6">
      <c r="B861" s="12"/>
      <c r="C861" s="12"/>
      <c r="D861" s="12"/>
      <c r="E861" s="12"/>
      <c r="F861" s="12"/>
    </row>
    <row r="862" spans="2:6">
      <c r="B862" s="12"/>
      <c r="C862" s="12"/>
      <c r="D862" s="12"/>
      <c r="E862" s="12"/>
      <c r="F862" s="12"/>
    </row>
    <row r="863" spans="2:6">
      <c r="B863" s="12"/>
      <c r="C863" s="12"/>
      <c r="D863" s="12"/>
      <c r="E863" s="12"/>
      <c r="F863" s="12"/>
    </row>
    <row r="864" spans="2:6">
      <c r="B864" s="12"/>
      <c r="C864" s="12"/>
      <c r="D864" s="12"/>
      <c r="E864" s="12"/>
      <c r="F864" s="12"/>
    </row>
    <row r="865" spans="2:6">
      <c r="B865" s="12"/>
      <c r="C865" s="12"/>
      <c r="D865" s="12"/>
      <c r="E865" s="12"/>
      <c r="F865" s="12"/>
    </row>
    <row r="866" spans="2:6">
      <c r="B866" s="12"/>
      <c r="C866" s="12"/>
      <c r="D866" s="12"/>
      <c r="E866" s="12"/>
      <c r="F866" s="12"/>
    </row>
    <row r="867" spans="2:6">
      <c r="B867" s="12"/>
      <c r="C867" s="12"/>
      <c r="D867" s="12"/>
      <c r="E867" s="12"/>
      <c r="F867" s="12"/>
    </row>
    <row r="868" spans="2:6">
      <c r="B868" s="12"/>
      <c r="C868" s="12"/>
      <c r="D868" s="12"/>
      <c r="E868" s="12"/>
      <c r="F868" s="12"/>
    </row>
    <row r="869" spans="2:6">
      <c r="B869" s="12"/>
      <c r="C869" s="12"/>
      <c r="D869" s="12"/>
      <c r="E869" s="12"/>
      <c r="F869" s="12"/>
    </row>
    <row r="870" spans="2:6">
      <c r="B870" s="12"/>
      <c r="C870" s="12"/>
      <c r="D870" s="12"/>
      <c r="E870" s="12"/>
      <c r="F870" s="12"/>
    </row>
    <row r="871" spans="2:6">
      <c r="B871" s="12"/>
      <c r="C871" s="12"/>
      <c r="D871" s="12"/>
      <c r="E871" s="12"/>
      <c r="F871" s="12"/>
    </row>
    <row r="872" spans="2:6">
      <c r="B872" s="12"/>
      <c r="C872" s="12"/>
      <c r="D872" s="12"/>
      <c r="E872" s="12"/>
      <c r="F872" s="12"/>
    </row>
    <row r="873" spans="2:6">
      <c r="B873" s="12"/>
      <c r="C873" s="12"/>
      <c r="D873" s="12"/>
      <c r="E873" s="12"/>
      <c r="F873" s="12"/>
    </row>
    <row r="874" spans="2:6">
      <c r="B874" s="12"/>
      <c r="C874" s="12"/>
      <c r="D874" s="12"/>
      <c r="E874" s="12"/>
      <c r="F874" s="12"/>
    </row>
    <row r="875" spans="2:6">
      <c r="B875" s="12"/>
      <c r="C875" s="12"/>
      <c r="D875" s="12"/>
      <c r="E875" s="12"/>
      <c r="F875" s="12"/>
    </row>
    <row r="876" spans="2:6">
      <c r="B876" s="12"/>
      <c r="C876" s="12"/>
      <c r="D876" s="12"/>
      <c r="E876" s="12"/>
      <c r="F876" s="12"/>
    </row>
    <row r="877" spans="2:6">
      <c r="B877" s="12"/>
      <c r="C877" s="12"/>
      <c r="D877" s="12"/>
      <c r="E877" s="12"/>
      <c r="F877" s="12"/>
    </row>
    <row r="878" spans="2:6">
      <c r="B878" s="12"/>
      <c r="C878" s="12"/>
      <c r="D878" s="12"/>
      <c r="E878" s="12"/>
      <c r="F878" s="12"/>
    </row>
    <row r="879" spans="2:6">
      <c r="B879" s="12"/>
      <c r="C879" s="12"/>
      <c r="D879" s="12"/>
      <c r="E879" s="12"/>
      <c r="F879" s="12"/>
    </row>
    <row r="880" spans="2:6">
      <c r="B880" s="12"/>
      <c r="C880" s="12"/>
      <c r="D880" s="12"/>
      <c r="E880" s="12"/>
      <c r="F880" s="12"/>
    </row>
    <row r="881" spans="2:6">
      <c r="B881" s="12"/>
      <c r="C881" s="12"/>
      <c r="D881" s="12"/>
      <c r="E881" s="12"/>
      <c r="F881" s="12"/>
    </row>
    <row r="882" spans="2:6">
      <c r="B882" s="12"/>
      <c r="C882" s="12"/>
      <c r="D882" s="12"/>
      <c r="E882" s="12"/>
      <c r="F882" s="12"/>
    </row>
    <row r="883" spans="2:6">
      <c r="B883" s="12"/>
      <c r="C883" s="12"/>
      <c r="D883" s="12"/>
      <c r="E883" s="12"/>
      <c r="F883" s="12"/>
    </row>
    <row r="884" spans="2:6">
      <c r="B884" s="12"/>
      <c r="C884" s="12"/>
      <c r="D884" s="12"/>
      <c r="E884" s="12"/>
      <c r="F884" s="12"/>
    </row>
    <row r="885" spans="2:6">
      <c r="B885" s="12"/>
      <c r="C885" s="12"/>
      <c r="D885" s="12"/>
      <c r="E885" s="12"/>
      <c r="F885" s="12"/>
    </row>
    <row r="886" spans="2:6">
      <c r="B886" s="12"/>
      <c r="C886" s="12"/>
      <c r="D886" s="12"/>
      <c r="E886" s="12"/>
      <c r="F886" s="12"/>
    </row>
    <row r="887" spans="2:6">
      <c r="B887" s="12"/>
      <c r="C887" s="12"/>
      <c r="D887" s="12"/>
      <c r="E887" s="12"/>
      <c r="F887" s="12"/>
    </row>
    <row r="888" spans="2:6">
      <c r="B888" s="12"/>
      <c r="C888" s="12"/>
      <c r="D888" s="12"/>
      <c r="E888" s="12"/>
      <c r="F888" s="12"/>
    </row>
    <row r="889" spans="2:6">
      <c r="B889" s="12"/>
      <c r="C889" s="12"/>
      <c r="D889" s="12"/>
      <c r="E889" s="12"/>
      <c r="F889" s="12"/>
    </row>
    <row r="890" spans="2:6">
      <c r="B890" s="12"/>
      <c r="C890" s="12"/>
      <c r="D890" s="12"/>
      <c r="E890" s="12"/>
      <c r="F890" s="12"/>
    </row>
    <row r="891" spans="2:6">
      <c r="B891" s="12"/>
      <c r="C891" s="12"/>
      <c r="D891" s="12"/>
      <c r="E891" s="12"/>
      <c r="F891" s="12"/>
    </row>
    <row r="892" spans="2:6">
      <c r="B892" s="12"/>
      <c r="C892" s="12"/>
      <c r="D892" s="12"/>
      <c r="E892" s="12"/>
      <c r="F892" s="12"/>
    </row>
    <row r="893" spans="2:6">
      <c r="B893" s="12"/>
      <c r="C893" s="12"/>
      <c r="D893" s="12"/>
      <c r="E893" s="12"/>
      <c r="F893" s="12"/>
    </row>
    <row r="894" spans="2:6">
      <c r="B894" s="12"/>
      <c r="C894" s="12"/>
      <c r="D894" s="12"/>
      <c r="E894" s="12"/>
      <c r="F894" s="12"/>
    </row>
    <row r="895" spans="2:6">
      <c r="B895" s="12"/>
      <c r="C895" s="12"/>
      <c r="D895" s="12"/>
      <c r="E895" s="12"/>
      <c r="F895" s="12"/>
    </row>
    <row r="896" spans="2:6">
      <c r="B896" s="12"/>
      <c r="C896" s="12"/>
      <c r="D896" s="12"/>
      <c r="E896" s="12"/>
      <c r="F896" s="12"/>
    </row>
    <row r="897" spans="2:6">
      <c r="B897" s="12"/>
      <c r="C897" s="12"/>
      <c r="D897" s="12"/>
      <c r="E897" s="12"/>
      <c r="F897" s="12"/>
    </row>
    <row r="898" spans="2:6">
      <c r="B898" s="12"/>
      <c r="C898" s="12"/>
      <c r="D898" s="12"/>
      <c r="E898" s="12"/>
      <c r="F898" s="12"/>
    </row>
    <row r="899" spans="2:6">
      <c r="B899" s="12"/>
      <c r="C899" s="12"/>
      <c r="D899" s="12"/>
      <c r="E899" s="12"/>
      <c r="F899" s="12"/>
    </row>
    <row r="900" spans="2:6">
      <c r="B900" s="12"/>
      <c r="C900" s="12"/>
      <c r="D900" s="12"/>
      <c r="E900" s="12"/>
      <c r="F900" s="12"/>
    </row>
    <row r="901" spans="2:6">
      <c r="B901" s="12"/>
      <c r="C901" s="12"/>
      <c r="D901" s="12"/>
      <c r="E901" s="12"/>
      <c r="F901" s="12"/>
    </row>
    <row r="902" spans="2:6">
      <c r="B902" s="12"/>
      <c r="C902" s="12"/>
      <c r="D902" s="12"/>
      <c r="E902" s="12"/>
      <c r="F902" s="12"/>
    </row>
    <row r="903" spans="2:6">
      <c r="B903" s="12"/>
      <c r="C903" s="12"/>
      <c r="D903" s="12"/>
      <c r="E903" s="12"/>
      <c r="F903" s="12"/>
    </row>
    <row r="904" spans="2:6">
      <c r="B904" s="12"/>
      <c r="C904" s="12"/>
      <c r="D904" s="12"/>
      <c r="E904" s="12"/>
      <c r="F904" s="12"/>
    </row>
    <row r="905" spans="2:6">
      <c r="B905" s="12"/>
      <c r="C905" s="12"/>
      <c r="D905" s="12"/>
      <c r="E905" s="12"/>
      <c r="F905" s="12"/>
    </row>
    <row r="906" spans="2:6">
      <c r="B906" s="12"/>
      <c r="C906" s="12"/>
      <c r="D906" s="12"/>
      <c r="E906" s="12"/>
      <c r="F906" s="12"/>
    </row>
    <row r="907" spans="2:6">
      <c r="B907" s="12"/>
      <c r="C907" s="12"/>
      <c r="D907" s="12"/>
      <c r="E907" s="12"/>
      <c r="F907" s="12"/>
    </row>
    <row r="908" spans="2:6">
      <c r="B908" s="12"/>
      <c r="C908" s="12"/>
      <c r="D908" s="12"/>
      <c r="E908" s="12"/>
      <c r="F908" s="12"/>
    </row>
    <row r="909" spans="2:6">
      <c r="B909" s="12"/>
      <c r="C909" s="12"/>
      <c r="D909" s="12"/>
      <c r="E909" s="12"/>
      <c r="F909" s="12"/>
    </row>
    <row r="910" spans="2:6">
      <c r="B910" s="12"/>
      <c r="C910" s="12"/>
      <c r="D910" s="12"/>
      <c r="E910" s="12"/>
      <c r="F910" s="12"/>
    </row>
    <row r="911" spans="2:6">
      <c r="B911" s="12"/>
      <c r="C911" s="12"/>
      <c r="D911" s="12"/>
      <c r="E911" s="12"/>
      <c r="F911" s="12"/>
    </row>
    <row r="912" spans="2:6">
      <c r="B912" s="12"/>
      <c r="C912" s="12"/>
      <c r="D912" s="12"/>
      <c r="E912" s="12"/>
      <c r="F912" s="12"/>
    </row>
    <row r="913" spans="2:6">
      <c r="B913" s="12"/>
      <c r="C913" s="12"/>
      <c r="D913" s="12"/>
      <c r="E913" s="12"/>
      <c r="F913" s="12"/>
    </row>
    <row r="914" spans="2:6">
      <c r="B914" s="12"/>
      <c r="C914" s="12"/>
      <c r="D914" s="12"/>
      <c r="E914" s="12"/>
      <c r="F914" s="12"/>
    </row>
    <row r="915" spans="2:6">
      <c r="B915" s="12"/>
      <c r="C915" s="12"/>
      <c r="D915" s="12"/>
      <c r="E915" s="12"/>
      <c r="F915" s="12"/>
    </row>
    <row r="916" spans="2:6">
      <c r="B916" s="12"/>
      <c r="C916" s="12"/>
      <c r="D916" s="12"/>
      <c r="E916" s="12"/>
      <c r="F916" s="12"/>
    </row>
    <row r="917" spans="2:6">
      <c r="B917" s="12"/>
      <c r="C917" s="12"/>
      <c r="D917" s="12"/>
      <c r="E917" s="12"/>
      <c r="F917" s="12"/>
    </row>
    <row r="918" spans="2:6">
      <c r="B918" s="12"/>
      <c r="C918" s="12"/>
      <c r="D918" s="12"/>
      <c r="E918" s="12"/>
      <c r="F918" s="12"/>
    </row>
    <row r="919" spans="2:6">
      <c r="B919" s="12"/>
      <c r="C919" s="12"/>
      <c r="D919" s="12"/>
      <c r="E919" s="12"/>
      <c r="F919" s="12"/>
    </row>
    <row r="920" spans="2:6">
      <c r="B920" s="12"/>
      <c r="C920" s="12"/>
      <c r="D920" s="12"/>
      <c r="E920" s="12"/>
      <c r="F920" s="12"/>
    </row>
    <row r="921" spans="2:6">
      <c r="B921" s="12"/>
      <c r="C921" s="12"/>
      <c r="D921" s="12"/>
      <c r="E921" s="12"/>
      <c r="F921" s="12"/>
    </row>
    <row r="922" spans="2:6">
      <c r="B922" s="12"/>
      <c r="C922" s="12"/>
      <c r="D922" s="12"/>
      <c r="E922" s="12"/>
      <c r="F922" s="12"/>
    </row>
    <row r="923" spans="2:6">
      <c r="B923" s="12"/>
      <c r="C923" s="12"/>
      <c r="D923" s="12"/>
      <c r="E923" s="12"/>
      <c r="F923" s="12"/>
    </row>
    <row r="924" spans="2:6">
      <c r="B924" s="12"/>
      <c r="C924" s="12"/>
      <c r="D924" s="12"/>
      <c r="E924" s="12"/>
      <c r="F924" s="12"/>
    </row>
    <row r="925" spans="2:6">
      <c r="B925" s="12"/>
      <c r="C925" s="12"/>
      <c r="D925" s="12"/>
      <c r="E925" s="12"/>
      <c r="F925" s="12"/>
    </row>
    <row r="926" spans="2:6">
      <c r="B926" s="12"/>
      <c r="C926" s="12"/>
      <c r="D926" s="12"/>
      <c r="E926" s="12"/>
      <c r="F926" s="12"/>
    </row>
    <row r="927" spans="2:6">
      <c r="B927" s="12"/>
      <c r="C927" s="12"/>
      <c r="D927" s="12"/>
      <c r="E927" s="12"/>
      <c r="F927" s="12"/>
    </row>
    <row r="928" spans="2:6">
      <c r="B928" s="12"/>
      <c r="C928" s="12"/>
      <c r="D928" s="12"/>
      <c r="E928" s="12"/>
      <c r="F928" s="12"/>
    </row>
    <row r="929" spans="2:6">
      <c r="B929" s="12"/>
      <c r="C929" s="12"/>
      <c r="D929" s="12"/>
      <c r="E929" s="12"/>
      <c r="F929" s="12"/>
    </row>
    <row r="930" spans="2:6">
      <c r="B930" s="12"/>
      <c r="C930" s="12"/>
      <c r="D930" s="12"/>
      <c r="E930" s="12"/>
      <c r="F930" s="12"/>
    </row>
    <row r="931" spans="2:6">
      <c r="B931" s="12"/>
      <c r="C931" s="12"/>
      <c r="D931" s="12"/>
      <c r="E931" s="12"/>
      <c r="F931" s="12"/>
    </row>
    <row r="932" spans="2:6">
      <c r="B932" s="12"/>
      <c r="C932" s="12"/>
      <c r="D932" s="12"/>
      <c r="E932" s="12"/>
      <c r="F932" s="12"/>
    </row>
    <row r="933" spans="2:6">
      <c r="B933" s="12"/>
      <c r="C933" s="12"/>
      <c r="D933" s="12"/>
      <c r="E933" s="12"/>
      <c r="F933" s="12"/>
    </row>
    <row r="934" spans="2:6">
      <c r="B934" s="12"/>
      <c r="C934" s="12"/>
      <c r="D934" s="12"/>
      <c r="E934" s="12"/>
      <c r="F934" s="12"/>
    </row>
    <row r="935" spans="2:6">
      <c r="B935" s="12"/>
      <c r="C935" s="12"/>
      <c r="D935" s="12"/>
      <c r="E935" s="12"/>
      <c r="F935" s="12"/>
    </row>
    <row r="936" spans="2:6">
      <c r="B936" s="12"/>
      <c r="C936" s="12"/>
      <c r="D936" s="12"/>
      <c r="E936" s="12"/>
      <c r="F936" s="12"/>
    </row>
    <row r="937" spans="2:6">
      <c r="B937" s="12"/>
      <c r="C937" s="12"/>
      <c r="D937" s="12"/>
      <c r="E937" s="12"/>
      <c r="F937" s="12"/>
    </row>
    <row r="938" spans="2:6">
      <c r="B938" s="12"/>
      <c r="C938" s="12"/>
      <c r="D938" s="12"/>
      <c r="E938" s="12"/>
      <c r="F938" s="12"/>
    </row>
    <row r="939" spans="2:6">
      <c r="B939" s="12"/>
      <c r="C939" s="12"/>
      <c r="D939" s="12"/>
      <c r="E939" s="12"/>
      <c r="F939" s="12"/>
    </row>
    <row r="940" spans="2:6">
      <c r="B940" s="12"/>
      <c r="C940" s="12"/>
      <c r="D940" s="12"/>
      <c r="E940" s="12"/>
      <c r="F940" s="12"/>
    </row>
    <row r="941" spans="2:6">
      <c r="B941" s="12"/>
      <c r="C941" s="12"/>
      <c r="D941" s="12"/>
      <c r="E941" s="12"/>
      <c r="F941" s="12"/>
    </row>
    <row r="942" spans="2:6">
      <c r="B942" s="12"/>
      <c r="C942" s="12"/>
      <c r="D942" s="12"/>
      <c r="E942" s="12"/>
      <c r="F942" s="12"/>
    </row>
    <row r="943" spans="2:6">
      <c r="B943" s="12"/>
      <c r="C943" s="12"/>
      <c r="D943" s="12"/>
      <c r="E943" s="12"/>
      <c r="F943" s="12"/>
    </row>
    <row r="944" spans="2:6">
      <c r="B944" s="12"/>
      <c r="C944" s="12"/>
      <c r="D944" s="12"/>
      <c r="E944" s="12"/>
      <c r="F944" s="12"/>
    </row>
    <row r="945" spans="2:6">
      <c r="B945" s="12"/>
      <c r="C945" s="12"/>
      <c r="D945" s="12"/>
      <c r="E945" s="12"/>
      <c r="F945" s="12"/>
    </row>
    <row r="946" spans="2:6">
      <c r="B946" s="12"/>
      <c r="C946" s="12"/>
      <c r="D946" s="12"/>
      <c r="E946" s="12"/>
      <c r="F946" s="12"/>
    </row>
    <row r="947" spans="2:6">
      <c r="B947" s="12"/>
      <c r="C947" s="12"/>
      <c r="D947" s="12"/>
      <c r="E947" s="12"/>
      <c r="F947" s="12"/>
    </row>
    <row r="948" spans="2:6">
      <c r="B948" s="12"/>
      <c r="C948" s="12"/>
      <c r="D948" s="12"/>
      <c r="E948" s="12"/>
      <c r="F948" s="12"/>
    </row>
    <row r="949" spans="2:6">
      <c r="B949" s="12"/>
      <c r="C949" s="12"/>
      <c r="D949" s="12"/>
      <c r="E949" s="12"/>
      <c r="F949" s="12"/>
    </row>
    <row r="950" spans="2:6">
      <c r="B950" s="12"/>
      <c r="C950" s="12"/>
      <c r="D950" s="12"/>
      <c r="E950" s="12"/>
      <c r="F950" s="12"/>
    </row>
    <row r="951" spans="2:6">
      <c r="B951" s="12"/>
      <c r="C951" s="12"/>
      <c r="D951" s="12"/>
      <c r="E951" s="12"/>
      <c r="F951" s="12"/>
    </row>
    <row r="952" spans="2:6">
      <c r="B952" s="12"/>
      <c r="C952" s="12"/>
      <c r="D952" s="12"/>
      <c r="E952" s="12"/>
      <c r="F952" s="12"/>
    </row>
    <row r="953" spans="2:6">
      <c r="B953" s="12"/>
      <c r="C953" s="12"/>
      <c r="D953" s="12"/>
      <c r="E953" s="12"/>
      <c r="F953" s="12"/>
    </row>
    <row r="954" spans="2:6">
      <c r="B954" s="12"/>
      <c r="C954" s="12"/>
      <c r="D954" s="12"/>
      <c r="E954" s="12"/>
      <c r="F954" s="12"/>
    </row>
    <row r="955" spans="2:6">
      <c r="B955" s="12"/>
      <c r="C955" s="12"/>
      <c r="D955" s="12"/>
      <c r="E955" s="12"/>
      <c r="F955" s="12"/>
    </row>
    <row r="956" spans="2:6">
      <c r="B956" s="12"/>
      <c r="C956" s="12"/>
      <c r="D956" s="12"/>
      <c r="E956" s="12"/>
      <c r="F956" s="12"/>
    </row>
    <row r="957" spans="2:6">
      <c r="B957" s="12"/>
      <c r="C957" s="12"/>
      <c r="D957" s="12"/>
      <c r="E957" s="12"/>
      <c r="F957" s="12"/>
    </row>
    <row r="958" spans="2:6">
      <c r="B958" s="12"/>
      <c r="C958" s="12"/>
      <c r="D958" s="12"/>
      <c r="E958" s="12"/>
      <c r="F958" s="12"/>
    </row>
    <row r="959" spans="2:6">
      <c r="B959" s="12"/>
      <c r="C959" s="12"/>
      <c r="D959" s="12"/>
      <c r="E959" s="12"/>
      <c r="F959" s="12"/>
    </row>
    <row r="960" spans="2:6">
      <c r="B960" s="12"/>
      <c r="C960" s="12"/>
      <c r="D960" s="12"/>
      <c r="E960" s="12"/>
      <c r="F960" s="12"/>
    </row>
    <row r="961" spans="2:6">
      <c r="B961" s="12"/>
      <c r="C961" s="12"/>
      <c r="D961" s="12"/>
      <c r="E961" s="12"/>
      <c r="F961" s="12"/>
    </row>
    <row r="962" spans="2:6">
      <c r="B962" s="12"/>
      <c r="C962" s="12"/>
      <c r="D962" s="12"/>
      <c r="E962" s="12"/>
      <c r="F962" s="12"/>
    </row>
    <row r="963" spans="2:6">
      <c r="B963" s="12"/>
      <c r="C963" s="12"/>
      <c r="D963" s="12"/>
      <c r="E963" s="12"/>
      <c r="F963" s="12"/>
    </row>
    <row r="964" spans="2:6">
      <c r="B964" s="12"/>
      <c r="C964" s="12"/>
      <c r="D964" s="12"/>
      <c r="E964" s="12"/>
      <c r="F964" s="12"/>
    </row>
    <row r="965" spans="2:6">
      <c r="B965" s="12"/>
      <c r="C965" s="12"/>
      <c r="D965" s="12"/>
      <c r="E965" s="12"/>
      <c r="F965" s="12"/>
    </row>
    <row r="966" spans="2:6">
      <c r="B966" s="12"/>
      <c r="C966" s="12"/>
      <c r="D966" s="12"/>
      <c r="E966" s="12"/>
      <c r="F966" s="12"/>
    </row>
    <row r="967" spans="2:6">
      <c r="B967" s="12"/>
      <c r="C967" s="12"/>
      <c r="D967" s="12"/>
      <c r="E967" s="12"/>
      <c r="F967" s="12"/>
    </row>
    <row r="968" spans="2:6">
      <c r="B968" s="12"/>
      <c r="C968" s="12"/>
      <c r="D968" s="12"/>
      <c r="E968" s="12"/>
      <c r="F968" s="12"/>
    </row>
    <row r="969" spans="2:6">
      <c r="B969" s="12"/>
      <c r="C969" s="12"/>
      <c r="D969" s="12"/>
      <c r="E969" s="12"/>
      <c r="F969" s="12"/>
    </row>
    <row r="970" spans="2:6">
      <c r="B970" s="12"/>
      <c r="C970" s="12"/>
      <c r="D970" s="12"/>
      <c r="E970" s="12"/>
      <c r="F970" s="12"/>
    </row>
    <row r="971" spans="2:6">
      <c r="B971" s="12"/>
      <c r="C971" s="12"/>
      <c r="D971" s="12"/>
      <c r="E971" s="12"/>
      <c r="F971" s="12"/>
    </row>
    <row r="972" spans="2:6">
      <c r="B972" s="12"/>
      <c r="C972" s="12"/>
      <c r="D972" s="12"/>
      <c r="E972" s="12"/>
      <c r="F972" s="12"/>
    </row>
    <row r="973" spans="2:6">
      <c r="B973" s="12"/>
      <c r="C973" s="12"/>
      <c r="D973" s="12"/>
      <c r="E973" s="12"/>
      <c r="F973" s="12"/>
    </row>
    <row r="974" spans="2:6">
      <c r="B974" s="12"/>
      <c r="C974" s="12"/>
      <c r="D974" s="12"/>
      <c r="E974" s="12"/>
      <c r="F974" s="12"/>
    </row>
    <row r="975" spans="2:6">
      <c r="B975" s="12"/>
      <c r="C975" s="12"/>
      <c r="D975" s="12"/>
      <c r="E975" s="12"/>
      <c r="F975" s="12"/>
    </row>
    <row r="976" spans="2:6">
      <c r="B976" s="12"/>
      <c r="C976" s="12"/>
      <c r="D976" s="12"/>
      <c r="E976" s="12"/>
      <c r="F976" s="12"/>
    </row>
    <row r="977" spans="2:6">
      <c r="B977" s="12"/>
      <c r="C977" s="12"/>
      <c r="D977" s="12"/>
      <c r="E977" s="12"/>
      <c r="F977" s="12"/>
    </row>
    <row r="978" spans="2:6">
      <c r="B978" s="12"/>
      <c r="C978" s="12"/>
      <c r="D978" s="12"/>
      <c r="E978" s="12"/>
      <c r="F978" s="12"/>
    </row>
    <row r="979" spans="2:6">
      <c r="B979" s="12"/>
      <c r="C979" s="12"/>
      <c r="D979" s="12"/>
      <c r="E979" s="12"/>
      <c r="F979" s="12"/>
    </row>
    <row r="980" spans="2:6">
      <c r="B980" s="12"/>
      <c r="C980" s="12"/>
      <c r="D980" s="12"/>
      <c r="E980" s="12"/>
      <c r="F980" s="12"/>
    </row>
    <row r="981" spans="2:6">
      <c r="B981" s="12"/>
      <c r="C981" s="12"/>
      <c r="D981" s="12"/>
      <c r="E981" s="12"/>
      <c r="F981" s="12"/>
    </row>
    <row r="982" spans="2:6">
      <c r="B982" s="12"/>
      <c r="C982" s="12"/>
      <c r="D982" s="12"/>
      <c r="E982" s="12"/>
      <c r="F982" s="12"/>
    </row>
    <row r="983" spans="2:6">
      <c r="B983" s="12"/>
      <c r="C983" s="12"/>
      <c r="D983" s="12"/>
      <c r="E983" s="12"/>
      <c r="F983" s="12"/>
    </row>
    <row r="984" spans="2:6">
      <c r="B984" s="12"/>
      <c r="C984" s="12"/>
      <c r="D984" s="12"/>
      <c r="E984" s="12"/>
      <c r="F984" s="12"/>
    </row>
    <row r="985" spans="2:6">
      <c r="B985" s="12"/>
      <c r="C985" s="12"/>
      <c r="D985" s="12"/>
      <c r="E985" s="12"/>
      <c r="F985" s="12"/>
    </row>
    <row r="986" spans="2:6">
      <c r="B986" s="12"/>
      <c r="C986" s="12"/>
      <c r="D986" s="12"/>
      <c r="E986" s="12"/>
      <c r="F986" s="12"/>
    </row>
    <row r="987" spans="2:6">
      <c r="B987" s="12"/>
      <c r="C987" s="12"/>
      <c r="D987" s="12"/>
      <c r="E987" s="12"/>
      <c r="F987" s="12"/>
    </row>
    <row r="988" spans="2:6">
      <c r="B988" s="12"/>
      <c r="C988" s="12"/>
      <c r="D988" s="12"/>
      <c r="E988" s="12"/>
      <c r="F988" s="12"/>
    </row>
    <row r="989" spans="2:6">
      <c r="B989" s="12"/>
      <c r="C989" s="12"/>
      <c r="D989" s="12"/>
      <c r="E989" s="12"/>
      <c r="F989" s="12"/>
    </row>
    <row r="990" spans="2:6">
      <c r="B990" s="12"/>
      <c r="C990" s="12"/>
      <c r="D990" s="12"/>
      <c r="E990" s="12"/>
      <c r="F990" s="12"/>
    </row>
    <row r="991" spans="2:6">
      <c r="B991" s="12"/>
      <c r="C991" s="12"/>
      <c r="D991" s="12"/>
      <c r="E991" s="12"/>
      <c r="F991" s="12"/>
    </row>
    <row r="992" spans="2:6">
      <c r="B992" s="12"/>
      <c r="C992" s="12"/>
      <c r="D992" s="12"/>
      <c r="E992" s="12"/>
      <c r="F992" s="12"/>
    </row>
    <row r="993" spans="2:6">
      <c r="B993" s="12"/>
      <c r="C993" s="12"/>
      <c r="D993" s="12"/>
      <c r="E993" s="12"/>
      <c r="F993" s="12"/>
    </row>
    <row r="994" spans="2:6">
      <c r="B994" s="12"/>
      <c r="C994" s="12"/>
      <c r="D994" s="12"/>
      <c r="E994" s="12"/>
      <c r="F994" s="12"/>
    </row>
    <row r="995" spans="2:6">
      <c r="B995" s="12"/>
      <c r="C995" s="12"/>
      <c r="D995" s="12"/>
      <c r="E995" s="12"/>
      <c r="F995" s="12"/>
    </row>
    <row r="996" spans="2:6">
      <c r="B996" s="12"/>
      <c r="C996" s="12"/>
      <c r="D996" s="12"/>
      <c r="E996" s="12"/>
      <c r="F996" s="12"/>
    </row>
    <row r="997" spans="2:6">
      <c r="B997" s="12"/>
      <c r="C997" s="12"/>
      <c r="D997" s="12"/>
      <c r="E997" s="12"/>
      <c r="F997" s="12"/>
    </row>
    <row r="998" spans="2:6">
      <c r="B998" s="12"/>
      <c r="C998" s="12"/>
      <c r="D998" s="12"/>
      <c r="E998" s="12"/>
      <c r="F998" s="12"/>
    </row>
    <row r="999" spans="2:6">
      <c r="B999" s="12"/>
      <c r="C999" s="12"/>
      <c r="D999" s="12"/>
      <c r="E999" s="12"/>
      <c r="F999" s="12"/>
    </row>
    <row r="1000" spans="2:6">
      <c r="B1000" s="12"/>
      <c r="C1000" s="12"/>
      <c r="D1000" s="12"/>
      <c r="E1000" s="12"/>
      <c r="F1000" s="12"/>
    </row>
    <row r="1001" spans="2:6">
      <c r="B1001" s="12"/>
      <c r="C1001" s="12"/>
      <c r="D1001" s="12"/>
      <c r="E1001" s="12"/>
      <c r="F1001" s="12"/>
    </row>
    <row r="1002" spans="2:6">
      <c r="B1002" s="12"/>
      <c r="C1002" s="12"/>
      <c r="D1002" s="12"/>
      <c r="E1002" s="12"/>
      <c r="F1002" s="12"/>
    </row>
    <row r="1003" spans="2:6">
      <c r="B1003" s="12"/>
      <c r="C1003" s="12"/>
      <c r="D1003" s="12"/>
      <c r="E1003" s="12"/>
      <c r="F1003" s="12"/>
    </row>
    <row r="1004" spans="2:6">
      <c r="B1004" s="12"/>
      <c r="C1004" s="12"/>
      <c r="D1004" s="12"/>
      <c r="E1004" s="12"/>
      <c r="F1004" s="12"/>
    </row>
    <row r="1005" spans="2:6">
      <c r="B1005" s="12"/>
      <c r="C1005" s="12"/>
      <c r="D1005" s="12"/>
      <c r="E1005" s="12"/>
      <c r="F1005" s="12"/>
    </row>
    <row r="1006" spans="2:6">
      <c r="B1006" s="12"/>
      <c r="C1006" s="12"/>
      <c r="D1006" s="12"/>
      <c r="E1006" s="12"/>
      <c r="F1006" s="12"/>
    </row>
    <row r="1007" spans="2:6">
      <c r="B1007" s="12"/>
      <c r="C1007" s="12"/>
      <c r="D1007" s="12"/>
      <c r="E1007" s="12"/>
      <c r="F1007" s="12"/>
    </row>
    <row r="1008" spans="2:6">
      <c r="B1008" s="12"/>
      <c r="C1008" s="12"/>
      <c r="D1008" s="12"/>
      <c r="E1008" s="12"/>
      <c r="F1008" s="12"/>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Enums'!$AI$2:$AI$8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0B3860"/>
  </sheetPr>
  <dimension ref="A1:N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16.7109375" customWidth="1"/>
    <col min="11" max="11" width="26.7109375" customWidth="1"/>
    <col min="12" max="12" width="24.7109375" customWidth="1"/>
    <col min="13" max="13" width="29.7109375" customWidth="1"/>
    <col min="14" max="14" width="31.7109375" customWidth="1"/>
  </cols>
  <sheetData>
    <row r="1" spans="1:14" s="6" customFormat="1">
      <c r="A1" s="6" t="s">
        <v>12</v>
      </c>
      <c r="B1" s="6" t="s">
        <v>20</v>
      </c>
      <c r="C1" s="6" t="s">
        <v>700</v>
      </c>
      <c r="D1" s="6" t="s">
        <v>703</v>
      </c>
      <c r="E1" s="6" t="s">
        <v>706</v>
      </c>
      <c r="F1" s="6" t="s">
        <v>709</v>
      </c>
      <c r="G1" s="6" t="s">
        <v>2748</v>
      </c>
      <c r="H1" s="6" t="s">
        <v>2761</v>
      </c>
      <c r="I1" s="6" t="s">
        <v>2765</v>
      </c>
      <c r="J1" s="6" t="s">
        <v>2768</v>
      </c>
      <c r="K1" s="6" t="s">
        <v>2771</v>
      </c>
      <c r="L1" s="6" t="s">
        <v>2774</v>
      </c>
      <c r="M1" s="6" t="s">
        <v>2777</v>
      </c>
      <c r="N1" s="6" t="s">
        <v>2780</v>
      </c>
    </row>
    <row r="2" spans="1:14" s="7" customFormat="1">
      <c r="A2" s="7" t="s">
        <v>13</v>
      </c>
      <c r="B2" s="7" t="s">
        <v>21</v>
      </c>
      <c r="C2" s="7" t="s">
        <v>701</v>
      </c>
      <c r="D2" s="7" t="s">
        <v>704</v>
      </c>
      <c r="E2" s="7" t="s">
        <v>707</v>
      </c>
      <c r="F2" s="7" t="s">
        <v>710</v>
      </c>
      <c r="G2" s="7" t="s">
        <v>2749</v>
      </c>
      <c r="H2" s="7" t="s">
        <v>2762</v>
      </c>
      <c r="I2" s="7" t="s">
        <v>2766</v>
      </c>
      <c r="J2" s="7" t="s">
        <v>2769</v>
      </c>
      <c r="K2" s="7" t="s">
        <v>2772</v>
      </c>
      <c r="L2" s="7" t="s">
        <v>2775</v>
      </c>
      <c r="M2" s="7" t="s">
        <v>2778</v>
      </c>
      <c r="N2" s="7" t="s">
        <v>624</v>
      </c>
    </row>
    <row r="3" spans="1:14" s="8" customFormat="1" ht="30" customHeight="1">
      <c r="A3" s="8" t="s">
        <v>14</v>
      </c>
      <c r="B3" s="8" t="s">
        <v>22</v>
      </c>
      <c r="C3" s="8" t="s">
        <v>702</v>
      </c>
      <c r="D3" s="8" t="s">
        <v>705</v>
      </c>
      <c r="E3" s="8" t="s">
        <v>708</v>
      </c>
      <c r="F3" s="8" t="s">
        <v>711</v>
      </c>
      <c r="G3" s="8" t="s">
        <v>2750</v>
      </c>
      <c r="H3" s="8" t="s">
        <v>2763</v>
      </c>
      <c r="I3" s="8" t="s">
        <v>2767</v>
      </c>
      <c r="J3" s="8" t="s">
        <v>2770</v>
      </c>
      <c r="K3" s="8" t="s">
        <v>2773</v>
      </c>
      <c r="L3" s="8" t="s">
        <v>2776</v>
      </c>
      <c r="M3" s="8" t="s">
        <v>2779</v>
      </c>
      <c r="N3" s="8" t="s">
        <v>2781</v>
      </c>
    </row>
    <row r="4" spans="1:14" s="9" customFormat="1">
      <c r="A4" s="9" t="s">
        <v>15</v>
      </c>
      <c r="B4" s="9" t="s">
        <v>23</v>
      </c>
      <c r="C4" s="9" t="s">
        <v>23</v>
      </c>
      <c r="D4" s="9" t="s">
        <v>23</v>
      </c>
      <c r="E4" s="9" t="s">
        <v>23</v>
      </c>
      <c r="G4" s="9" t="s">
        <v>23</v>
      </c>
      <c r="J4" s="9" t="s">
        <v>23</v>
      </c>
    </row>
    <row r="5" spans="1:14" s="9" customFormat="1">
      <c r="A5" s="9" t="s">
        <v>16</v>
      </c>
      <c r="B5" s="9" t="s">
        <v>24</v>
      </c>
      <c r="C5" s="9" t="s">
        <v>24</v>
      </c>
      <c r="D5" s="9" t="s">
        <v>24</v>
      </c>
      <c r="E5" s="9" t="s">
        <v>24</v>
      </c>
      <c r="F5" s="9" t="s">
        <v>24</v>
      </c>
      <c r="G5" s="9" t="s">
        <v>24</v>
      </c>
      <c r="H5" s="9" t="s">
        <v>2764</v>
      </c>
      <c r="I5" s="9" t="s">
        <v>24</v>
      </c>
      <c r="J5" s="9" t="s">
        <v>24</v>
      </c>
      <c r="K5" s="9" t="s">
        <v>24</v>
      </c>
      <c r="L5" s="9" t="s">
        <v>24</v>
      </c>
      <c r="M5" s="9" t="s">
        <v>24</v>
      </c>
      <c r="N5" s="9" t="s">
        <v>24</v>
      </c>
    </row>
    <row r="6" spans="1:14" s="8" customFormat="1" ht="30" customHeight="1">
      <c r="A6" s="8" t="s">
        <v>17</v>
      </c>
      <c r="J6" s="8" t="s">
        <v>49</v>
      </c>
      <c r="M6" s="8" t="s">
        <v>626</v>
      </c>
      <c r="N6" s="8" t="s">
        <v>626</v>
      </c>
    </row>
    <row r="7" spans="1:14" s="10" customFormat="1">
      <c r="A7" s="10" t="s">
        <v>18</v>
      </c>
      <c r="F7" s="10">
        <f>HYPERLINK("https://rdl-standard.readthedocs.io/en/dev/reference/codelists/#media-type","media_type")</f>
        <v>0</v>
      </c>
      <c r="G7" s="10">
        <f>HYPERLINK("https://rdl-standard.readthedocs.io/en/dev/reference/codelists/#data-formats","data_formats")</f>
        <v>0</v>
      </c>
    </row>
    <row r="8" spans="1:14" s="11" customFormat="1" ht="50" customHeight="1">
      <c r="A8" s="11" t="s">
        <v>19</v>
      </c>
    </row>
    <row r="9" spans="1:14">
      <c r="B9" s="12"/>
      <c r="C9" s="12"/>
      <c r="D9" s="12"/>
      <c r="E9" s="12"/>
      <c r="F9" s="12"/>
      <c r="G9" s="12"/>
      <c r="H9" s="14"/>
      <c r="I9" s="12"/>
      <c r="J9" s="12"/>
      <c r="K9" s="12"/>
      <c r="L9" s="12"/>
      <c r="M9" s="12"/>
      <c r="N9" s="12"/>
    </row>
    <row r="10" spans="1:14">
      <c r="B10" s="12"/>
      <c r="C10" s="12"/>
      <c r="D10" s="12"/>
      <c r="E10" s="12"/>
      <c r="F10" s="12"/>
      <c r="G10" s="12"/>
      <c r="H10" s="14"/>
      <c r="I10" s="12"/>
      <c r="J10" s="12"/>
      <c r="K10" s="12"/>
      <c r="L10" s="12"/>
      <c r="M10" s="12"/>
      <c r="N10" s="12"/>
    </row>
    <row r="11" spans="1:14">
      <c r="B11" s="12"/>
      <c r="C11" s="12"/>
      <c r="D11" s="12"/>
      <c r="E11" s="12"/>
      <c r="F11" s="12"/>
      <c r="G11" s="12"/>
      <c r="H11" s="14"/>
      <c r="I11" s="12"/>
      <c r="J11" s="12"/>
      <c r="K11" s="12"/>
      <c r="L11" s="12"/>
      <c r="M11" s="12"/>
      <c r="N11" s="12"/>
    </row>
    <row r="12" spans="1:14">
      <c r="B12" s="12"/>
      <c r="C12" s="12"/>
      <c r="D12" s="12"/>
      <c r="E12" s="12"/>
      <c r="F12" s="12"/>
      <c r="G12" s="12"/>
      <c r="H12" s="14"/>
      <c r="I12" s="12"/>
      <c r="J12" s="12"/>
      <c r="K12" s="12"/>
      <c r="L12" s="12"/>
      <c r="M12" s="12"/>
      <c r="N12" s="12"/>
    </row>
    <row r="13" spans="1:14">
      <c r="B13" s="12"/>
      <c r="C13" s="12"/>
      <c r="D13" s="12"/>
      <c r="E13" s="12"/>
      <c r="F13" s="12"/>
      <c r="G13" s="12"/>
      <c r="H13" s="14"/>
      <c r="I13" s="12"/>
      <c r="J13" s="12"/>
      <c r="K13" s="12"/>
      <c r="L13" s="12"/>
      <c r="M13" s="12"/>
      <c r="N13" s="12"/>
    </row>
    <row r="14" spans="1:14">
      <c r="B14" s="12"/>
      <c r="C14" s="12"/>
      <c r="D14" s="12"/>
      <c r="E14" s="12"/>
      <c r="F14" s="12"/>
      <c r="G14" s="12"/>
      <c r="H14" s="14"/>
      <c r="I14" s="12"/>
      <c r="J14" s="12"/>
      <c r="K14" s="12"/>
      <c r="L14" s="12"/>
      <c r="M14" s="12"/>
      <c r="N14" s="12"/>
    </row>
    <row r="15" spans="1:14">
      <c r="B15" s="12"/>
      <c r="C15" s="12"/>
      <c r="D15" s="12"/>
      <c r="E15" s="12"/>
      <c r="F15" s="12"/>
      <c r="G15" s="12"/>
      <c r="H15" s="14"/>
      <c r="I15" s="12"/>
      <c r="J15" s="12"/>
      <c r="K15" s="12"/>
      <c r="L15" s="12"/>
      <c r="M15" s="12"/>
      <c r="N15" s="12"/>
    </row>
    <row r="16" spans="1:14">
      <c r="B16" s="12"/>
      <c r="C16" s="12"/>
      <c r="D16" s="12"/>
      <c r="E16" s="12"/>
      <c r="F16" s="12"/>
      <c r="G16" s="12"/>
      <c r="H16" s="14"/>
      <c r="I16" s="12"/>
      <c r="J16" s="12"/>
      <c r="K16" s="12"/>
      <c r="L16" s="12"/>
      <c r="M16" s="12"/>
      <c r="N16" s="12"/>
    </row>
    <row r="17" spans="2:14">
      <c r="B17" s="12"/>
      <c r="C17" s="12"/>
      <c r="D17" s="12"/>
      <c r="E17" s="12"/>
      <c r="F17" s="12"/>
      <c r="G17" s="12"/>
      <c r="H17" s="14"/>
      <c r="I17" s="12"/>
      <c r="J17" s="12"/>
      <c r="K17" s="12"/>
      <c r="L17" s="12"/>
      <c r="M17" s="12"/>
      <c r="N17" s="12"/>
    </row>
    <row r="18" spans="2:14">
      <c r="B18" s="12"/>
      <c r="C18" s="12"/>
      <c r="D18" s="12"/>
      <c r="E18" s="12"/>
      <c r="F18" s="12"/>
      <c r="G18" s="12"/>
      <c r="H18" s="14"/>
      <c r="I18" s="12"/>
      <c r="J18" s="12"/>
      <c r="K18" s="12"/>
      <c r="L18" s="12"/>
      <c r="M18" s="12"/>
      <c r="N18" s="12"/>
    </row>
    <row r="19" spans="2:14">
      <c r="B19" s="12"/>
      <c r="C19" s="12"/>
      <c r="D19" s="12"/>
      <c r="E19" s="12"/>
      <c r="F19" s="12"/>
      <c r="G19" s="12"/>
      <c r="H19" s="14"/>
      <c r="I19" s="12"/>
      <c r="J19" s="12"/>
      <c r="K19" s="12"/>
      <c r="L19" s="12"/>
      <c r="M19" s="12"/>
      <c r="N19" s="12"/>
    </row>
    <row r="20" spans="2:14">
      <c r="B20" s="12"/>
      <c r="C20" s="12"/>
      <c r="D20" s="12"/>
      <c r="E20" s="12"/>
      <c r="F20" s="12"/>
      <c r="G20" s="12"/>
      <c r="H20" s="14"/>
      <c r="I20" s="12"/>
      <c r="J20" s="12"/>
      <c r="K20" s="12"/>
      <c r="L20" s="12"/>
      <c r="M20" s="12"/>
      <c r="N20" s="12"/>
    </row>
    <row r="21" spans="2:14">
      <c r="B21" s="12"/>
      <c r="C21" s="12"/>
      <c r="D21" s="12"/>
      <c r="E21" s="12"/>
      <c r="F21" s="12"/>
      <c r="G21" s="12"/>
      <c r="H21" s="14"/>
      <c r="I21" s="12"/>
      <c r="J21" s="12"/>
      <c r="K21" s="12"/>
      <c r="L21" s="12"/>
      <c r="M21" s="12"/>
      <c r="N21" s="12"/>
    </row>
    <row r="22" spans="2:14">
      <c r="B22" s="12"/>
      <c r="C22" s="12"/>
      <c r="D22" s="12"/>
      <c r="E22" s="12"/>
      <c r="F22" s="12"/>
      <c r="G22" s="12"/>
      <c r="H22" s="14"/>
      <c r="I22" s="12"/>
      <c r="J22" s="12"/>
      <c r="K22" s="12"/>
      <c r="L22" s="12"/>
      <c r="M22" s="12"/>
      <c r="N22" s="12"/>
    </row>
    <row r="23" spans="2:14">
      <c r="B23" s="12"/>
      <c r="C23" s="12"/>
      <c r="D23" s="12"/>
      <c r="E23" s="12"/>
      <c r="F23" s="12"/>
      <c r="G23" s="12"/>
      <c r="H23" s="14"/>
      <c r="I23" s="12"/>
      <c r="J23" s="12"/>
      <c r="K23" s="12"/>
      <c r="L23" s="12"/>
      <c r="M23" s="12"/>
      <c r="N23" s="12"/>
    </row>
    <row r="24" spans="2:14">
      <c r="B24" s="12"/>
      <c r="C24" s="12"/>
      <c r="D24" s="12"/>
      <c r="E24" s="12"/>
      <c r="F24" s="12"/>
      <c r="G24" s="12"/>
      <c r="H24" s="14"/>
      <c r="I24" s="12"/>
      <c r="J24" s="12"/>
      <c r="K24" s="12"/>
      <c r="L24" s="12"/>
      <c r="M24" s="12"/>
      <c r="N24" s="12"/>
    </row>
    <row r="25" spans="2:14">
      <c r="B25" s="12"/>
      <c r="C25" s="12"/>
      <c r="D25" s="12"/>
      <c r="E25" s="12"/>
      <c r="F25" s="12"/>
      <c r="G25" s="12"/>
      <c r="H25" s="14"/>
      <c r="I25" s="12"/>
      <c r="J25" s="12"/>
      <c r="K25" s="12"/>
      <c r="L25" s="12"/>
      <c r="M25" s="12"/>
      <c r="N25" s="12"/>
    </row>
    <row r="26" spans="2:14">
      <c r="B26" s="12"/>
      <c r="C26" s="12"/>
      <c r="D26" s="12"/>
      <c r="E26" s="12"/>
      <c r="F26" s="12"/>
      <c r="G26" s="12"/>
      <c r="H26" s="14"/>
      <c r="I26" s="12"/>
      <c r="J26" s="12"/>
      <c r="K26" s="12"/>
      <c r="L26" s="12"/>
      <c r="M26" s="12"/>
      <c r="N26" s="12"/>
    </row>
    <row r="27" spans="2:14">
      <c r="B27" s="12"/>
      <c r="C27" s="12"/>
      <c r="D27" s="12"/>
      <c r="E27" s="12"/>
      <c r="F27" s="12"/>
      <c r="G27" s="12"/>
      <c r="H27" s="14"/>
      <c r="I27" s="12"/>
      <c r="J27" s="12"/>
      <c r="K27" s="12"/>
      <c r="L27" s="12"/>
      <c r="M27" s="12"/>
      <c r="N27" s="12"/>
    </row>
    <row r="28" spans="2:14">
      <c r="B28" s="12"/>
      <c r="C28" s="12"/>
      <c r="D28" s="12"/>
      <c r="E28" s="12"/>
      <c r="F28" s="12"/>
      <c r="G28" s="12"/>
      <c r="H28" s="14"/>
      <c r="I28" s="12"/>
      <c r="J28" s="12"/>
      <c r="K28" s="12"/>
      <c r="L28" s="12"/>
      <c r="M28" s="12"/>
      <c r="N28" s="12"/>
    </row>
    <row r="29" spans="2:14">
      <c r="B29" s="12"/>
      <c r="C29" s="12"/>
      <c r="D29" s="12"/>
      <c r="E29" s="12"/>
      <c r="F29" s="12"/>
      <c r="G29" s="12"/>
      <c r="H29" s="14"/>
      <c r="I29" s="12"/>
      <c r="J29" s="12"/>
      <c r="K29" s="12"/>
      <c r="L29" s="12"/>
      <c r="M29" s="12"/>
      <c r="N29" s="12"/>
    </row>
    <row r="30" spans="2:14">
      <c r="B30" s="12"/>
      <c r="C30" s="12"/>
      <c r="D30" s="12"/>
      <c r="E30" s="12"/>
      <c r="F30" s="12"/>
      <c r="G30" s="12"/>
      <c r="H30" s="14"/>
      <c r="I30" s="12"/>
      <c r="J30" s="12"/>
      <c r="K30" s="12"/>
      <c r="L30" s="12"/>
      <c r="M30" s="12"/>
      <c r="N30" s="12"/>
    </row>
    <row r="31" spans="2:14">
      <c r="B31" s="12"/>
      <c r="C31" s="12"/>
      <c r="D31" s="12"/>
      <c r="E31" s="12"/>
      <c r="F31" s="12"/>
      <c r="G31" s="12"/>
      <c r="H31" s="14"/>
      <c r="I31" s="12"/>
      <c r="J31" s="12"/>
      <c r="K31" s="12"/>
      <c r="L31" s="12"/>
      <c r="M31" s="12"/>
      <c r="N31" s="12"/>
    </row>
    <row r="32" spans="2:14">
      <c r="B32" s="12"/>
      <c r="C32" s="12"/>
      <c r="D32" s="12"/>
      <c r="E32" s="12"/>
      <c r="F32" s="12"/>
      <c r="G32" s="12"/>
      <c r="H32" s="14"/>
      <c r="I32" s="12"/>
      <c r="J32" s="12"/>
      <c r="K32" s="12"/>
      <c r="L32" s="12"/>
      <c r="M32" s="12"/>
      <c r="N32" s="12"/>
    </row>
    <row r="33" spans="2:14">
      <c r="B33" s="12"/>
      <c r="C33" s="12"/>
      <c r="D33" s="12"/>
      <c r="E33" s="12"/>
      <c r="F33" s="12"/>
      <c r="G33" s="12"/>
      <c r="H33" s="14"/>
      <c r="I33" s="12"/>
      <c r="J33" s="12"/>
      <c r="K33" s="12"/>
      <c r="L33" s="12"/>
      <c r="M33" s="12"/>
      <c r="N33" s="12"/>
    </row>
    <row r="34" spans="2:14">
      <c r="B34" s="12"/>
      <c r="C34" s="12"/>
      <c r="D34" s="12"/>
      <c r="E34" s="12"/>
      <c r="F34" s="12"/>
      <c r="G34" s="12"/>
      <c r="H34" s="14"/>
      <c r="I34" s="12"/>
      <c r="J34" s="12"/>
      <c r="K34" s="12"/>
      <c r="L34" s="12"/>
      <c r="M34" s="12"/>
      <c r="N34" s="12"/>
    </row>
    <row r="35" spans="2:14">
      <c r="B35" s="12"/>
      <c r="C35" s="12"/>
      <c r="D35" s="12"/>
      <c r="E35" s="12"/>
      <c r="F35" s="12"/>
      <c r="G35" s="12"/>
      <c r="H35" s="14"/>
      <c r="I35" s="12"/>
      <c r="J35" s="12"/>
      <c r="K35" s="12"/>
      <c r="L35" s="12"/>
      <c r="M35" s="12"/>
      <c r="N35" s="12"/>
    </row>
    <row r="36" spans="2:14">
      <c r="B36" s="12"/>
      <c r="C36" s="12"/>
      <c r="D36" s="12"/>
      <c r="E36" s="12"/>
      <c r="F36" s="12"/>
      <c r="G36" s="12"/>
      <c r="H36" s="14"/>
      <c r="I36" s="12"/>
      <c r="J36" s="12"/>
      <c r="K36" s="12"/>
      <c r="L36" s="12"/>
      <c r="M36" s="12"/>
      <c r="N36" s="12"/>
    </row>
    <row r="37" spans="2:14">
      <c r="B37" s="12"/>
      <c r="C37" s="12"/>
      <c r="D37" s="12"/>
      <c r="E37" s="12"/>
      <c r="F37" s="12"/>
      <c r="G37" s="12"/>
      <c r="H37" s="14"/>
      <c r="I37" s="12"/>
      <c r="J37" s="12"/>
      <c r="K37" s="12"/>
      <c r="L37" s="12"/>
      <c r="M37" s="12"/>
      <c r="N37" s="12"/>
    </row>
    <row r="38" spans="2:14">
      <c r="B38" s="12"/>
      <c r="C38" s="12"/>
      <c r="D38" s="12"/>
      <c r="E38" s="12"/>
      <c r="F38" s="12"/>
      <c r="G38" s="12"/>
      <c r="H38" s="14"/>
      <c r="I38" s="12"/>
      <c r="J38" s="12"/>
      <c r="K38" s="12"/>
      <c r="L38" s="12"/>
      <c r="M38" s="12"/>
      <c r="N38" s="12"/>
    </row>
    <row r="39" spans="2:14">
      <c r="B39" s="12"/>
      <c r="C39" s="12"/>
      <c r="D39" s="12"/>
      <c r="E39" s="12"/>
      <c r="F39" s="12"/>
      <c r="G39" s="12"/>
      <c r="H39" s="14"/>
      <c r="I39" s="12"/>
      <c r="J39" s="12"/>
      <c r="K39" s="12"/>
      <c r="L39" s="12"/>
      <c r="M39" s="12"/>
      <c r="N39" s="12"/>
    </row>
    <row r="40" spans="2:14">
      <c r="B40" s="12"/>
      <c r="C40" s="12"/>
      <c r="D40" s="12"/>
      <c r="E40" s="12"/>
      <c r="F40" s="12"/>
      <c r="G40" s="12"/>
      <c r="H40" s="14"/>
      <c r="I40" s="12"/>
      <c r="J40" s="12"/>
      <c r="K40" s="12"/>
      <c r="L40" s="12"/>
      <c r="M40" s="12"/>
      <c r="N40" s="12"/>
    </row>
    <row r="41" spans="2:14">
      <c r="B41" s="12"/>
      <c r="C41" s="12"/>
      <c r="D41" s="12"/>
      <c r="E41" s="12"/>
      <c r="F41" s="12"/>
      <c r="G41" s="12"/>
      <c r="H41" s="14"/>
      <c r="I41" s="12"/>
      <c r="J41" s="12"/>
      <c r="K41" s="12"/>
      <c r="L41" s="12"/>
      <c r="M41" s="12"/>
      <c r="N41" s="12"/>
    </row>
    <row r="42" spans="2:14">
      <c r="B42" s="12"/>
      <c r="C42" s="12"/>
      <c r="D42" s="12"/>
      <c r="E42" s="12"/>
      <c r="F42" s="12"/>
      <c r="G42" s="12"/>
      <c r="H42" s="14"/>
      <c r="I42" s="12"/>
      <c r="J42" s="12"/>
      <c r="K42" s="12"/>
      <c r="L42" s="12"/>
      <c r="M42" s="12"/>
      <c r="N42" s="12"/>
    </row>
    <row r="43" spans="2:14">
      <c r="B43" s="12"/>
      <c r="C43" s="12"/>
      <c r="D43" s="12"/>
      <c r="E43" s="12"/>
      <c r="F43" s="12"/>
      <c r="G43" s="12"/>
      <c r="H43" s="14"/>
      <c r="I43" s="12"/>
      <c r="J43" s="12"/>
      <c r="K43" s="12"/>
      <c r="L43" s="12"/>
      <c r="M43" s="12"/>
      <c r="N43" s="12"/>
    </row>
    <row r="44" spans="2:14">
      <c r="B44" s="12"/>
      <c r="C44" s="12"/>
      <c r="D44" s="12"/>
      <c r="E44" s="12"/>
      <c r="F44" s="12"/>
      <c r="G44" s="12"/>
      <c r="H44" s="14"/>
      <c r="I44" s="12"/>
      <c r="J44" s="12"/>
      <c r="K44" s="12"/>
      <c r="L44" s="12"/>
      <c r="M44" s="12"/>
      <c r="N44" s="12"/>
    </row>
    <row r="45" spans="2:14">
      <c r="B45" s="12"/>
      <c r="C45" s="12"/>
      <c r="D45" s="12"/>
      <c r="E45" s="12"/>
      <c r="F45" s="12"/>
      <c r="G45" s="12"/>
      <c r="H45" s="14"/>
      <c r="I45" s="12"/>
      <c r="J45" s="12"/>
      <c r="K45" s="12"/>
      <c r="L45" s="12"/>
      <c r="M45" s="12"/>
      <c r="N45" s="12"/>
    </row>
    <row r="46" spans="2:14">
      <c r="B46" s="12"/>
      <c r="C46" s="12"/>
      <c r="D46" s="12"/>
      <c r="E46" s="12"/>
      <c r="F46" s="12"/>
      <c r="G46" s="12"/>
      <c r="H46" s="14"/>
      <c r="I46" s="12"/>
      <c r="J46" s="12"/>
      <c r="K46" s="12"/>
      <c r="L46" s="12"/>
      <c r="M46" s="12"/>
      <c r="N46" s="12"/>
    </row>
    <row r="47" spans="2:14">
      <c r="B47" s="12"/>
      <c r="C47" s="12"/>
      <c r="D47" s="12"/>
      <c r="E47" s="12"/>
      <c r="F47" s="12"/>
      <c r="G47" s="12"/>
      <c r="H47" s="14"/>
      <c r="I47" s="12"/>
      <c r="J47" s="12"/>
      <c r="K47" s="12"/>
      <c r="L47" s="12"/>
      <c r="M47" s="12"/>
      <c r="N47" s="12"/>
    </row>
    <row r="48" spans="2:14">
      <c r="B48" s="12"/>
      <c r="C48" s="12"/>
      <c r="D48" s="12"/>
      <c r="E48" s="12"/>
      <c r="F48" s="12"/>
      <c r="G48" s="12"/>
      <c r="H48" s="14"/>
      <c r="I48" s="12"/>
      <c r="J48" s="12"/>
      <c r="K48" s="12"/>
      <c r="L48" s="12"/>
      <c r="M48" s="12"/>
      <c r="N48" s="12"/>
    </row>
    <row r="49" spans="2:14">
      <c r="B49" s="12"/>
      <c r="C49" s="12"/>
      <c r="D49" s="12"/>
      <c r="E49" s="12"/>
      <c r="F49" s="12"/>
      <c r="G49" s="12"/>
      <c r="H49" s="14"/>
      <c r="I49" s="12"/>
      <c r="J49" s="12"/>
      <c r="K49" s="12"/>
      <c r="L49" s="12"/>
      <c r="M49" s="12"/>
      <c r="N49" s="12"/>
    </row>
    <row r="50" spans="2:14">
      <c r="B50" s="12"/>
      <c r="C50" s="12"/>
      <c r="D50" s="12"/>
      <c r="E50" s="12"/>
      <c r="F50" s="12"/>
      <c r="G50" s="12"/>
      <c r="H50" s="14"/>
      <c r="I50" s="12"/>
      <c r="J50" s="12"/>
      <c r="K50" s="12"/>
      <c r="L50" s="12"/>
      <c r="M50" s="12"/>
      <c r="N50" s="12"/>
    </row>
    <row r="51" spans="2:14">
      <c r="B51" s="12"/>
      <c r="C51" s="12"/>
      <c r="D51" s="12"/>
      <c r="E51" s="12"/>
      <c r="F51" s="12"/>
      <c r="G51" s="12"/>
      <c r="H51" s="14"/>
      <c r="I51" s="12"/>
      <c r="J51" s="12"/>
      <c r="K51" s="12"/>
      <c r="L51" s="12"/>
      <c r="M51" s="12"/>
      <c r="N51" s="12"/>
    </row>
    <row r="52" spans="2:14">
      <c r="B52" s="12"/>
      <c r="C52" s="12"/>
      <c r="D52" s="12"/>
      <c r="E52" s="12"/>
      <c r="F52" s="12"/>
      <c r="G52" s="12"/>
      <c r="H52" s="14"/>
      <c r="I52" s="12"/>
      <c r="J52" s="12"/>
      <c r="K52" s="12"/>
      <c r="L52" s="12"/>
      <c r="M52" s="12"/>
      <c r="N52" s="12"/>
    </row>
    <row r="53" spans="2:14">
      <c r="B53" s="12"/>
      <c r="C53" s="12"/>
      <c r="D53" s="12"/>
      <c r="E53" s="12"/>
      <c r="F53" s="12"/>
      <c r="G53" s="12"/>
      <c r="H53" s="14"/>
      <c r="I53" s="12"/>
      <c r="J53" s="12"/>
      <c r="K53" s="12"/>
      <c r="L53" s="12"/>
      <c r="M53" s="12"/>
      <c r="N53" s="12"/>
    </row>
    <row r="54" spans="2:14">
      <c r="B54" s="12"/>
      <c r="C54" s="12"/>
      <c r="D54" s="12"/>
      <c r="E54" s="12"/>
      <c r="F54" s="12"/>
      <c r="G54" s="12"/>
      <c r="H54" s="14"/>
      <c r="I54" s="12"/>
      <c r="J54" s="12"/>
      <c r="K54" s="12"/>
      <c r="L54" s="12"/>
      <c r="M54" s="12"/>
      <c r="N54" s="12"/>
    </row>
    <row r="55" spans="2:14">
      <c r="B55" s="12"/>
      <c r="C55" s="12"/>
      <c r="D55" s="12"/>
      <c r="E55" s="12"/>
      <c r="F55" s="12"/>
      <c r="G55" s="12"/>
      <c r="H55" s="14"/>
      <c r="I55" s="12"/>
      <c r="J55" s="12"/>
      <c r="K55" s="12"/>
      <c r="L55" s="12"/>
      <c r="M55" s="12"/>
      <c r="N55" s="12"/>
    </row>
    <row r="56" spans="2:14">
      <c r="B56" s="12"/>
      <c r="C56" s="12"/>
      <c r="D56" s="12"/>
      <c r="E56" s="12"/>
      <c r="F56" s="12"/>
      <c r="G56" s="12"/>
      <c r="H56" s="14"/>
      <c r="I56" s="12"/>
      <c r="J56" s="12"/>
      <c r="K56" s="12"/>
      <c r="L56" s="12"/>
      <c r="M56" s="12"/>
      <c r="N56" s="12"/>
    </row>
    <row r="57" spans="2:14">
      <c r="B57" s="12"/>
      <c r="C57" s="12"/>
      <c r="D57" s="12"/>
      <c r="E57" s="12"/>
      <c r="F57" s="12"/>
      <c r="G57" s="12"/>
      <c r="H57" s="14"/>
      <c r="I57" s="12"/>
      <c r="J57" s="12"/>
      <c r="K57" s="12"/>
      <c r="L57" s="12"/>
      <c r="M57" s="12"/>
      <c r="N57" s="12"/>
    </row>
    <row r="58" spans="2:14">
      <c r="B58" s="12"/>
      <c r="C58" s="12"/>
      <c r="D58" s="12"/>
      <c r="E58" s="12"/>
      <c r="F58" s="12"/>
      <c r="G58" s="12"/>
      <c r="H58" s="14"/>
      <c r="I58" s="12"/>
      <c r="J58" s="12"/>
      <c r="K58" s="12"/>
      <c r="L58" s="12"/>
      <c r="M58" s="12"/>
      <c r="N58" s="12"/>
    </row>
    <row r="59" spans="2:14">
      <c r="B59" s="12"/>
      <c r="C59" s="12"/>
      <c r="D59" s="12"/>
      <c r="E59" s="12"/>
      <c r="F59" s="12"/>
      <c r="G59" s="12"/>
      <c r="H59" s="14"/>
      <c r="I59" s="12"/>
      <c r="J59" s="12"/>
      <c r="K59" s="12"/>
      <c r="L59" s="12"/>
      <c r="M59" s="12"/>
      <c r="N59" s="12"/>
    </row>
    <row r="60" spans="2:14">
      <c r="B60" s="12"/>
      <c r="C60" s="12"/>
      <c r="D60" s="12"/>
      <c r="E60" s="12"/>
      <c r="F60" s="12"/>
      <c r="G60" s="12"/>
      <c r="H60" s="14"/>
      <c r="I60" s="12"/>
      <c r="J60" s="12"/>
      <c r="K60" s="12"/>
      <c r="L60" s="12"/>
      <c r="M60" s="12"/>
      <c r="N60" s="12"/>
    </row>
    <row r="61" spans="2:14">
      <c r="B61" s="12"/>
      <c r="C61" s="12"/>
      <c r="D61" s="12"/>
      <c r="E61" s="12"/>
      <c r="F61" s="12"/>
      <c r="G61" s="12"/>
      <c r="H61" s="14"/>
      <c r="I61" s="12"/>
      <c r="J61" s="12"/>
      <c r="K61" s="12"/>
      <c r="L61" s="12"/>
      <c r="M61" s="12"/>
      <c r="N61" s="12"/>
    </row>
    <row r="62" spans="2:14">
      <c r="B62" s="12"/>
      <c r="C62" s="12"/>
      <c r="D62" s="12"/>
      <c r="E62" s="12"/>
      <c r="F62" s="12"/>
      <c r="G62" s="12"/>
      <c r="H62" s="14"/>
      <c r="I62" s="12"/>
      <c r="J62" s="12"/>
      <c r="K62" s="12"/>
      <c r="L62" s="12"/>
      <c r="M62" s="12"/>
      <c r="N62" s="12"/>
    </row>
    <row r="63" spans="2:14">
      <c r="B63" s="12"/>
      <c r="C63" s="12"/>
      <c r="D63" s="12"/>
      <c r="E63" s="12"/>
      <c r="F63" s="12"/>
      <c r="G63" s="12"/>
      <c r="H63" s="14"/>
      <c r="I63" s="12"/>
      <c r="J63" s="12"/>
      <c r="K63" s="12"/>
      <c r="L63" s="12"/>
      <c r="M63" s="12"/>
      <c r="N63" s="12"/>
    </row>
    <row r="64" spans="2:14">
      <c r="B64" s="12"/>
      <c r="C64" s="12"/>
      <c r="D64" s="12"/>
      <c r="E64" s="12"/>
      <c r="F64" s="12"/>
      <c r="G64" s="12"/>
      <c r="H64" s="14"/>
      <c r="I64" s="12"/>
      <c r="J64" s="12"/>
      <c r="K64" s="12"/>
      <c r="L64" s="12"/>
      <c r="M64" s="12"/>
      <c r="N64" s="12"/>
    </row>
    <row r="65" spans="2:14">
      <c r="B65" s="12"/>
      <c r="C65" s="12"/>
      <c r="D65" s="12"/>
      <c r="E65" s="12"/>
      <c r="F65" s="12"/>
      <c r="G65" s="12"/>
      <c r="H65" s="14"/>
      <c r="I65" s="12"/>
      <c r="J65" s="12"/>
      <c r="K65" s="12"/>
      <c r="L65" s="12"/>
      <c r="M65" s="12"/>
      <c r="N65" s="12"/>
    </row>
    <row r="66" spans="2:14">
      <c r="B66" s="12"/>
      <c r="C66" s="12"/>
      <c r="D66" s="12"/>
      <c r="E66" s="12"/>
      <c r="F66" s="12"/>
      <c r="G66" s="12"/>
      <c r="H66" s="14"/>
      <c r="I66" s="12"/>
      <c r="J66" s="12"/>
      <c r="K66" s="12"/>
      <c r="L66" s="12"/>
      <c r="M66" s="12"/>
      <c r="N66" s="12"/>
    </row>
    <row r="67" spans="2:14">
      <c r="B67" s="12"/>
      <c r="C67" s="12"/>
      <c r="D67" s="12"/>
      <c r="E67" s="12"/>
      <c r="F67" s="12"/>
      <c r="G67" s="12"/>
      <c r="H67" s="14"/>
      <c r="I67" s="12"/>
      <c r="J67" s="12"/>
      <c r="K67" s="12"/>
      <c r="L67" s="12"/>
      <c r="M67" s="12"/>
      <c r="N67" s="12"/>
    </row>
    <row r="68" spans="2:14">
      <c r="B68" s="12"/>
      <c r="C68" s="12"/>
      <c r="D68" s="12"/>
      <c r="E68" s="12"/>
      <c r="F68" s="12"/>
      <c r="G68" s="12"/>
      <c r="H68" s="14"/>
      <c r="I68" s="12"/>
      <c r="J68" s="12"/>
      <c r="K68" s="12"/>
      <c r="L68" s="12"/>
      <c r="M68" s="12"/>
      <c r="N68" s="12"/>
    </row>
    <row r="69" spans="2:14">
      <c r="B69" s="12"/>
      <c r="C69" s="12"/>
      <c r="D69" s="12"/>
      <c r="E69" s="12"/>
      <c r="F69" s="12"/>
      <c r="G69" s="12"/>
      <c r="H69" s="14"/>
      <c r="I69" s="12"/>
      <c r="J69" s="12"/>
      <c r="K69" s="12"/>
      <c r="L69" s="12"/>
      <c r="M69" s="12"/>
      <c r="N69" s="12"/>
    </row>
    <row r="70" spans="2:14">
      <c r="B70" s="12"/>
      <c r="C70" s="12"/>
      <c r="D70" s="12"/>
      <c r="E70" s="12"/>
      <c r="F70" s="12"/>
      <c r="G70" s="12"/>
      <c r="H70" s="14"/>
      <c r="I70" s="12"/>
      <c r="J70" s="12"/>
      <c r="K70" s="12"/>
      <c r="L70" s="12"/>
      <c r="M70" s="12"/>
      <c r="N70" s="12"/>
    </row>
    <row r="71" spans="2:14">
      <c r="B71" s="12"/>
      <c r="C71" s="12"/>
      <c r="D71" s="12"/>
      <c r="E71" s="12"/>
      <c r="F71" s="12"/>
      <c r="G71" s="12"/>
      <c r="H71" s="14"/>
      <c r="I71" s="12"/>
      <c r="J71" s="12"/>
      <c r="K71" s="12"/>
      <c r="L71" s="12"/>
      <c r="M71" s="12"/>
      <c r="N71" s="12"/>
    </row>
    <row r="72" spans="2:14">
      <c r="B72" s="12"/>
      <c r="C72" s="12"/>
      <c r="D72" s="12"/>
      <c r="E72" s="12"/>
      <c r="F72" s="12"/>
      <c r="G72" s="12"/>
      <c r="H72" s="14"/>
      <c r="I72" s="12"/>
      <c r="J72" s="12"/>
      <c r="K72" s="12"/>
      <c r="L72" s="12"/>
      <c r="M72" s="12"/>
      <c r="N72" s="12"/>
    </row>
    <row r="73" spans="2:14">
      <c r="B73" s="12"/>
      <c r="C73" s="12"/>
      <c r="D73" s="12"/>
      <c r="E73" s="12"/>
      <c r="F73" s="12"/>
      <c r="G73" s="12"/>
      <c r="H73" s="14"/>
      <c r="I73" s="12"/>
      <c r="J73" s="12"/>
      <c r="K73" s="12"/>
      <c r="L73" s="12"/>
      <c r="M73" s="12"/>
      <c r="N73" s="12"/>
    </row>
    <row r="74" spans="2:14">
      <c r="B74" s="12"/>
      <c r="C74" s="12"/>
      <c r="D74" s="12"/>
      <c r="E74" s="12"/>
      <c r="F74" s="12"/>
      <c r="G74" s="12"/>
      <c r="H74" s="14"/>
      <c r="I74" s="12"/>
      <c r="J74" s="12"/>
      <c r="K74" s="12"/>
      <c r="L74" s="12"/>
      <c r="M74" s="12"/>
      <c r="N74" s="12"/>
    </row>
    <row r="75" spans="2:14">
      <c r="B75" s="12"/>
      <c r="C75" s="12"/>
      <c r="D75" s="12"/>
      <c r="E75" s="12"/>
      <c r="F75" s="12"/>
      <c r="G75" s="12"/>
      <c r="H75" s="14"/>
      <c r="I75" s="12"/>
      <c r="J75" s="12"/>
      <c r="K75" s="12"/>
      <c r="L75" s="12"/>
      <c r="M75" s="12"/>
      <c r="N75" s="12"/>
    </row>
    <row r="76" spans="2:14">
      <c r="B76" s="12"/>
      <c r="C76" s="12"/>
      <c r="D76" s="12"/>
      <c r="E76" s="12"/>
      <c r="F76" s="12"/>
      <c r="G76" s="12"/>
      <c r="H76" s="14"/>
      <c r="I76" s="12"/>
      <c r="J76" s="12"/>
      <c r="K76" s="12"/>
      <c r="L76" s="12"/>
      <c r="M76" s="12"/>
      <c r="N76" s="12"/>
    </row>
    <row r="77" spans="2:14">
      <c r="B77" s="12"/>
      <c r="C77" s="12"/>
      <c r="D77" s="12"/>
      <c r="E77" s="12"/>
      <c r="F77" s="12"/>
      <c r="G77" s="12"/>
      <c r="H77" s="14"/>
      <c r="I77" s="12"/>
      <c r="J77" s="12"/>
      <c r="K77" s="12"/>
      <c r="L77" s="12"/>
      <c r="M77" s="12"/>
      <c r="N77" s="12"/>
    </row>
    <row r="78" spans="2:14">
      <c r="B78" s="12"/>
      <c r="C78" s="12"/>
      <c r="D78" s="12"/>
      <c r="E78" s="12"/>
      <c r="F78" s="12"/>
      <c r="G78" s="12"/>
      <c r="H78" s="14"/>
      <c r="I78" s="12"/>
      <c r="J78" s="12"/>
      <c r="K78" s="12"/>
      <c r="L78" s="12"/>
      <c r="M78" s="12"/>
      <c r="N78" s="12"/>
    </row>
    <row r="79" spans="2:14">
      <c r="B79" s="12"/>
      <c r="C79" s="12"/>
      <c r="D79" s="12"/>
      <c r="E79" s="12"/>
      <c r="F79" s="12"/>
      <c r="G79" s="12"/>
      <c r="H79" s="14"/>
      <c r="I79" s="12"/>
      <c r="J79" s="12"/>
      <c r="K79" s="12"/>
      <c r="L79" s="12"/>
      <c r="M79" s="12"/>
      <c r="N79" s="12"/>
    </row>
    <row r="80" spans="2:14">
      <c r="B80" s="12"/>
      <c r="C80" s="12"/>
      <c r="D80" s="12"/>
      <c r="E80" s="12"/>
      <c r="F80" s="12"/>
      <c r="G80" s="12"/>
      <c r="H80" s="14"/>
      <c r="I80" s="12"/>
      <c r="J80" s="12"/>
      <c r="K80" s="12"/>
      <c r="L80" s="12"/>
      <c r="M80" s="12"/>
      <c r="N80" s="12"/>
    </row>
    <row r="81" spans="2:14">
      <c r="B81" s="12"/>
      <c r="C81" s="12"/>
      <c r="D81" s="12"/>
      <c r="E81" s="12"/>
      <c r="F81" s="12"/>
      <c r="G81" s="12"/>
      <c r="H81" s="14"/>
      <c r="I81" s="12"/>
      <c r="J81" s="12"/>
      <c r="K81" s="12"/>
      <c r="L81" s="12"/>
      <c r="M81" s="12"/>
      <c r="N81" s="12"/>
    </row>
    <row r="82" spans="2:14">
      <c r="B82" s="12"/>
      <c r="C82" s="12"/>
      <c r="D82" s="12"/>
      <c r="E82" s="12"/>
      <c r="F82" s="12"/>
      <c r="G82" s="12"/>
      <c r="H82" s="14"/>
      <c r="I82" s="12"/>
      <c r="J82" s="12"/>
      <c r="K82" s="12"/>
      <c r="L82" s="12"/>
      <c r="M82" s="12"/>
      <c r="N82" s="12"/>
    </row>
    <row r="83" spans="2:14">
      <c r="B83" s="12"/>
      <c r="C83" s="12"/>
      <c r="D83" s="12"/>
      <c r="E83" s="12"/>
      <c r="F83" s="12"/>
      <c r="G83" s="12"/>
      <c r="H83" s="14"/>
      <c r="I83" s="12"/>
      <c r="J83" s="12"/>
      <c r="K83" s="12"/>
      <c r="L83" s="12"/>
      <c r="M83" s="12"/>
      <c r="N83" s="12"/>
    </row>
    <row r="84" spans="2:14">
      <c r="B84" s="12"/>
      <c r="C84" s="12"/>
      <c r="D84" s="12"/>
      <c r="E84" s="12"/>
      <c r="F84" s="12"/>
      <c r="G84" s="12"/>
      <c r="H84" s="14"/>
      <c r="I84" s="12"/>
      <c r="J84" s="12"/>
      <c r="K84" s="12"/>
      <c r="L84" s="12"/>
      <c r="M84" s="12"/>
      <c r="N84" s="12"/>
    </row>
    <row r="85" spans="2:14">
      <c r="B85" s="12"/>
      <c r="C85" s="12"/>
      <c r="D85" s="12"/>
      <c r="E85" s="12"/>
      <c r="F85" s="12"/>
      <c r="G85" s="12"/>
      <c r="H85" s="14"/>
      <c r="I85" s="12"/>
      <c r="J85" s="12"/>
      <c r="K85" s="12"/>
      <c r="L85" s="12"/>
      <c r="M85" s="12"/>
      <c r="N85" s="12"/>
    </row>
    <row r="86" spans="2:14">
      <c r="B86" s="12"/>
      <c r="C86" s="12"/>
      <c r="D86" s="12"/>
      <c r="E86" s="12"/>
      <c r="F86" s="12"/>
      <c r="G86" s="12"/>
      <c r="H86" s="14"/>
      <c r="I86" s="12"/>
      <c r="J86" s="12"/>
      <c r="K86" s="12"/>
      <c r="L86" s="12"/>
      <c r="M86" s="12"/>
      <c r="N86" s="12"/>
    </row>
    <row r="87" spans="2:14">
      <c r="B87" s="12"/>
      <c r="C87" s="12"/>
      <c r="D87" s="12"/>
      <c r="E87" s="12"/>
      <c r="F87" s="12"/>
      <c r="G87" s="12"/>
      <c r="H87" s="14"/>
      <c r="I87" s="12"/>
      <c r="J87" s="12"/>
      <c r="K87" s="12"/>
      <c r="L87" s="12"/>
      <c r="M87" s="12"/>
      <c r="N87" s="12"/>
    </row>
    <row r="88" spans="2:14">
      <c r="B88" s="12"/>
      <c r="C88" s="12"/>
      <c r="D88" s="12"/>
      <c r="E88" s="12"/>
      <c r="F88" s="12"/>
      <c r="G88" s="12"/>
      <c r="H88" s="14"/>
      <c r="I88" s="12"/>
      <c r="J88" s="12"/>
      <c r="K88" s="12"/>
      <c r="L88" s="12"/>
      <c r="M88" s="12"/>
      <c r="N88" s="12"/>
    </row>
    <row r="89" spans="2:14">
      <c r="B89" s="12"/>
      <c r="C89" s="12"/>
      <c r="D89" s="12"/>
      <c r="E89" s="12"/>
      <c r="F89" s="12"/>
      <c r="G89" s="12"/>
      <c r="H89" s="14"/>
      <c r="I89" s="12"/>
      <c r="J89" s="12"/>
      <c r="K89" s="12"/>
      <c r="L89" s="12"/>
      <c r="M89" s="12"/>
      <c r="N89" s="12"/>
    </row>
    <row r="90" spans="2:14">
      <c r="B90" s="12"/>
      <c r="C90" s="12"/>
      <c r="D90" s="12"/>
      <c r="E90" s="12"/>
      <c r="F90" s="12"/>
      <c r="G90" s="12"/>
      <c r="H90" s="14"/>
      <c r="I90" s="12"/>
      <c r="J90" s="12"/>
      <c r="K90" s="12"/>
      <c r="L90" s="12"/>
      <c r="M90" s="12"/>
      <c r="N90" s="12"/>
    </row>
    <row r="91" spans="2:14">
      <c r="B91" s="12"/>
      <c r="C91" s="12"/>
      <c r="D91" s="12"/>
      <c r="E91" s="12"/>
      <c r="F91" s="12"/>
      <c r="G91" s="12"/>
      <c r="H91" s="14"/>
      <c r="I91" s="12"/>
      <c r="J91" s="12"/>
      <c r="K91" s="12"/>
      <c r="L91" s="12"/>
      <c r="M91" s="12"/>
      <c r="N91" s="12"/>
    </row>
    <row r="92" spans="2:14">
      <c r="B92" s="12"/>
      <c r="C92" s="12"/>
      <c r="D92" s="12"/>
      <c r="E92" s="12"/>
      <c r="F92" s="12"/>
      <c r="G92" s="12"/>
      <c r="H92" s="14"/>
      <c r="I92" s="12"/>
      <c r="J92" s="12"/>
      <c r="K92" s="12"/>
      <c r="L92" s="12"/>
      <c r="M92" s="12"/>
      <c r="N92" s="12"/>
    </row>
    <row r="93" spans="2:14">
      <c r="B93" s="12"/>
      <c r="C93" s="12"/>
      <c r="D93" s="12"/>
      <c r="E93" s="12"/>
      <c r="F93" s="12"/>
      <c r="G93" s="12"/>
      <c r="H93" s="14"/>
      <c r="I93" s="12"/>
      <c r="J93" s="12"/>
      <c r="K93" s="12"/>
      <c r="L93" s="12"/>
      <c r="M93" s="12"/>
      <c r="N93" s="12"/>
    </row>
    <row r="94" spans="2:14">
      <c r="B94" s="12"/>
      <c r="C94" s="12"/>
      <c r="D94" s="12"/>
      <c r="E94" s="12"/>
      <c r="F94" s="12"/>
      <c r="G94" s="12"/>
      <c r="H94" s="14"/>
      <c r="I94" s="12"/>
      <c r="J94" s="12"/>
      <c r="K94" s="12"/>
      <c r="L94" s="12"/>
      <c r="M94" s="12"/>
      <c r="N94" s="12"/>
    </row>
    <row r="95" spans="2:14">
      <c r="B95" s="12"/>
      <c r="C95" s="12"/>
      <c r="D95" s="12"/>
      <c r="E95" s="12"/>
      <c r="F95" s="12"/>
      <c r="G95" s="12"/>
      <c r="H95" s="14"/>
      <c r="I95" s="12"/>
      <c r="J95" s="12"/>
      <c r="K95" s="12"/>
      <c r="L95" s="12"/>
      <c r="M95" s="12"/>
      <c r="N95" s="12"/>
    </row>
    <row r="96" spans="2:14">
      <c r="B96" s="12"/>
      <c r="C96" s="12"/>
      <c r="D96" s="12"/>
      <c r="E96" s="12"/>
      <c r="F96" s="12"/>
      <c r="G96" s="12"/>
      <c r="H96" s="14"/>
      <c r="I96" s="12"/>
      <c r="J96" s="12"/>
      <c r="K96" s="12"/>
      <c r="L96" s="12"/>
      <c r="M96" s="12"/>
      <c r="N96" s="12"/>
    </row>
    <row r="97" spans="2:14">
      <c r="B97" s="12"/>
      <c r="C97" s="12"/>
      <c r="D97" s="12"/>
      <c r="E97" s="12"/>
      <c r="F97" s="12"/>
      <c r="G97" s="12"/>
      <c r="H97" s="14"/>
      <c r="I97" s="12"/>
      <c r="J97" s="12"/>
      <c r="K97" s="12"/>
      <c r="L97" s="12"/>
      <c r="M97" s="12"/>
      <c r="N97" s="12"/>
    </row>
    <row r="98" spans="2:14">
      <c r="B98" s="12"/>
      <c r="C98" s="12"/>
      <c r="D98" s="12"/>
      <c r="E98" s="12"/>
      <c r="F98" s="12"/>
      <c r="G98" s="12"/>
      <c r="H98" s="14"/>
      <c r="I98" s="12"/>
      <c r="J98" s="12"/>
      <c r="K98" s="12"/>
      <c r="L98" s="12"/>
      <c r="M98" s="12"/>
      <c r="N98" s="12"/>
    </row>
    <row r="99" spans="2:14">
      <c r="B99" s="12"/>
      <c r="C99" s="12"/>
      <c r="D99" s="12"/>
      <c r="E99" s="12"/>
      <c r="F99" s="12"/>
      <c r="G99" s="12"/>
      <c r="H99" s="14"/>
      <c r="I99" s="12"/>
      <c r="J99" s="12"/>
      <c r="K99" s="12"/>
      <c r="L99" s="12"/>
      <c r="M99" s="12"/>
      <c r="N99" s="12"/>
    </row>
    <row r="100" spans="2:14">
      <c r="B100" s="12"/>
      <c r="C100" s="12"/>
      <c r="D100" s="12"/>
      <c r="E100" s="12"/>
      <c r="F100" s="12"/>
      <c r="G100" s="12"/>
      <c r="H100" s="14"/>
      <c r="I100" s="12"/>
      <c r="J100" s="12"/>
      <c r="K100" s="12"/>
      <c r="L100" s="12"/>
      <c r="M100" s="12"/>
      <c r="N100" s="12"/>
    </row>
    <row r="101" spans="2:14">
      <c r="B101" s="12"/>
      <c r="C101" s="12"/>
      <c r="D101" s="12"/>
      <c r="E101" s="12"/>
      <c r="F101" s="12"/>
      <c r="G101" s="12"/>
      <c r="H101" s="14"/>
      <c r="I101" s="12"/>
      <c r="J101" s="12"/>
      <c r="K101" s="12"/>
      <c r="L101" s="12"/>
      <c r="M101" s="12"/>
      <c r="N101" s="12"/>
    </row>
    <row r="102" spans="2:14">
      <c r="B102" s="12"/>
      <c r="C102" s="12"/>
      <c r="D102" s="12"/>
      <c r="E102" s="12"/>
      <c r="F102" s="12"/>
      <c r="G102" s="12"/>
      <c r="H102" s="14"/>
      <c r="I102" s="12"/>
      <c r="J102" s="12"/>
      <c r="K102" s="12"/>
      <c r="L102" s="12"/>
      <c r="M102" s="12"/>
      <c r="N102" s="12"/>
    </row>
    <row r="103" spans="2:14">
      <c r="B103" s="12"/>
      <c r="C103" s="12"/>
      <c r="D103" s="12"/>
      <c r="E103" s="12"/>
      <c r="F103" s="12"/>
      <c r="G103" s="12"/>
      <c r="H103" s="14"/>
      <c r="I103" s="12"/>
      <c r="J103" s="12"/>
      <c r="K103" s="12"/>
      <c r="L103" s="12"/>
      <c r="M103" s="12"/>
      <c r="N103" s="12"/>
    </row>
    <row r="104" spans="2:14">
      <c r="B104" s="12"/>
      <c r="C104" s="12"/>
      <c r="D104" s="12"/>
      <c r="E104" s="12"/>
      <c r="F104" s="12"/>
      <c r="G104" s="12"/>
      <c r="H104" s="14"/>
      <c r="I104" s="12"/>
      <c r="J104" s="12"/>
      <c r="K104" s="12"/>
      <c r="L104" s="12"/>
      <c r="M104" s="12"/>
      <c r="N104" s="12"/>
    </row>
    <row r="105" spans="2:14">
      <c r="B105" s="12"/>
      <c r="C105" s="12"/>
      <c r="D105" s="12"/>
      <c r="E105" s="12"/>
      <c r="F105" s="12"/>
      <c r="G105" s="12"/>
      <c r="H105" s="14"/>
      <c r="I105" s="12"/>
      <c r="J105" s="12"/>
      <c r="K105" s="12"/>
      <c r="L105" s="12"/>
      <c r="M105" s="12"/>
      <c r="N105" s="12"/>
    </row>
    <row r="106" spans="2:14">
      <c r="B106" s="12"/>
      <c r="C106" s="12"/>
      <c r="D106" s="12"/>
      <c r="E106" s="12"/>
      <c r="F106" s="12"/>
      <c r="G106" s="12"/>
      <c r="H106" s="14"/>
      <c r="I106" s="12"/>
      <c r="J106" s="12"/>
      <c r="K106" s="12"/>
      <c r="L106" s="12"/>
      <c r="M106" s="12"/>
      <c r="N106" s="12"/>
    </row>
    <row r="107" spans="2:14">
      <c r="B107" s="12"/>
      <c r="C107" s="12"/>
      <c r="D107" s="12"/>
      <c r="E107" s="12"/>
      <c r="F107" s="12"/>
      <c r="G107" s="12"/>
      <c r="H107" s="14"/>
      <c r="I107" s="12"/>
      <c r="J107" s="12"/>
      <c r="K107" s="12"/>
      <c r="L107" s="12"/>
      <c r="M107" s="12"/>
      <c r="N107" s="12"/>
    </row>
    <row r="108" spans="2:14">
      <c r="B108" s="12"/>
      <c r="C108" s="12"/>
      <c r="D108" s="12"/>
      <c r="E108" s="12"/>
      <c r="F108" s="12"/>
      <c r="G108" s="12"/>
      <c r="H108" s="14"/>
      <c r="I108" s="12"/>
      <c r="J108" s="12"/>
      <c r="K108" s="12"/>
      <c r="L108" s="12"/>
      <c r="M108" s="12"/>
      <c r="N108" s="12"/>
    </row>
    <row r="109" spans="2:14">
      <c r="B109" s="12"/>
      <c r="C109" s="12"/>
      <c r="D109" s="12"/>
      <c r="E109" s="12"/>
      <c r="F109" s="12"/>
      <c r="G109" s="12"/>
      <c r="H109" s="14"/>
      <c r="I109" s="12"/>
      <c r="J109" s="12"/>
      <c r="K109" s="12"/>
      <c r="L109" s="12"/>
      <c r="M109" s="12"/>
      <c r="N109" s="12"/>
    </row>
    <row r="110" spans="2:14">
      <c r="B110" s="12"/>
      <c r="C110" s="12"/>
      <c r="D110" s="12"/>
      <c r="E110" s="12"/>
      <c r="F110" s="12"/>
      <c r="G110" s="12"/>
      <c r="H110" s="14"/>
      <c r="I110" s="12"/>
      <c r="J110" s="12"/>
      <c r="K110" s="12"/>
      <c r="L110" s="12"/>
      <c r="M110" s="12"/>
      <c r="N110" s="12"/>
    </row>
    <row r="111" spans="2:14">
      <c r="B111" s="12"/>
      <c r="C111" s="12"/>
      <c r="D111" s="12"/>
      <c r="E111" s="12"/>
      <c r="F111" s="12"/>
      <c r="G111" s="12"/>
      <c r="H111" s="14"/>
      <c r="I111" s="12"/>
      <c r="J111" s="12"/>
      <c r="K111" s="12"/>
      <c r="L111" s="12"/>
      <c r="M111" s="12"/>
      <c r="N111" s="12"/>
    </row>
    <row r="112" spans="2:14">
      <c r="B112" s="12"/>
      <c r="C112" s="12"/>
      <c r="D112" s="12"/>
      <c r="E112" s="12"/>
      <c r="F112" s="12"/>
      <c r="G112" s="12"/>
      <c r="H112" s="14"/>
      <c r="I112" s="12"/>
      <c r="J112" s="12"/>
      <c r="K112" s="12"/>
      <c r="L112" s="12"/>
      <c r="M112" s="12"/>
      <c r="N112" s="12"/>
    </row>
    <row r="113" spans="2:14">
      <c r="B113" s="12"/>
      <c r="C113" s="12"/>
      <c r="D113" s="12"/>
      <c r="E113" s="12"/>
      <c r="F113" s="12"/>
      <c r="G113" s="12"/>
      <c r="H113" s="14"/>
      <c r="I113" s="12"/>
      <c r="J113" s="12"/>
      <c r="K113" s="12"/>
      <c r="L113" s="12"/>
      <c r="M113" s="12"/>
      <c r="N113" s="12"/>
    </row>
    <row r="114" spans="2:14">
      <c r="B114" s="12"/>
      <c r="C114" s="12"/>
      <c r="D114" s="12"/>
      <c r="E114" s="12"/>
      <c r="F114" s="12"/>
      <c r="G114" s="12"/>
      <c r="H114" s="14"/>
      <c r="I114" s="12"/>
      <c r="J114" s="12"/>
      <c r="K114" s="12"/>
      <c r="L114" s="12"/>
      <c r="M114" s="12"/>
      <c r="N114" s="12"/>
    </row>
    <row r="115" spans="2:14">
      <c r="B115" s="12"/>
      <c r="C115" s="12"/>
      <c r="D115" s="12"/>
      <c r="E115" s="12"/>
      <c r="F115" s="12"/>
      <c r="G115" s="12"/>
      <c r="H115" s="14"/>
      <c r="I115" s="12"/>
      <c r="J115" s="12"/>
      <c r="K115" s="12"/>
      <c r="L115" s="12"/>
      <c r="M115" s="12"/>
      <c r="N115" s="12"/>
    </row>
    <row r="116" spans="2:14">
      <c r="B116" s="12"/>
      <c r="C116" s="12"/>
      <c r="D116" s="12"/>
      <c r="E116" s="12"/>
      <c r="F116" s="12"/>
      <c r="G116" s="12"/>
      <c r="H116" s="14"/>
      <c r="I116" s="12"/>
      <c r="J116" s="12"/>
      <c r="K116" s="12"/>
      <c r="L116" s="12"/>
      <c r="M116" s="12"/>
      <c r="N116" s="12"/>
    </row>
    <row r="117" spans="2:14">
      <c r="B117" s="12"/>
      <c r="C117" s="12"/>
      <c r="D117" s="12"/>
      <c r="E117" s="12"/>
      <c r="F117" s="12"/>
      <c r="G117" s="12"/>
      <c r="H117" s="14"/>
      <c r="I117" s="12"/>
      <c r="J117" s="12"/>
      <c r="K117" s="12"/>
      <c r="L117" s="12"/>
      <c r="M117" s="12"/>
      <c r="N117" s="12"/>
    </row>
    <row r="118" spans="2:14">
      <c r="B118" s="12"/>
      <c r="C118" s="12"/>
      <c r="D118" s="12"/>
      <c r="E118" s="12"/>
      <c r="F118" s="12"/>
      <c r="G118" s="12"/>
      <c r="H118" s="14"/>
      <c r="I118" s="12"/>
      <c r="J118" s="12"/>
      <c r="K118" s="12"/>
      <c r="L118" s="12"/>
      <c r="M118" s="12"/>
      <c r="N118" s="12"/>
    </row>
    <row r="119" spans="2:14">
      <c r="B119" s="12"/>
      <c r="C119" s="12"/>
      <c r="D119" s="12"/>
      <c r="E119" s="12"/>
      <c r="F119" s="12"/>
      <c r="G119" s="12"/>
      <c r="H119" s="14"/>
      <c r="I119" s="12"/>
      <c r="J119" s="12"/>
      <c r="K119" s="12"/>
      <c r="L119" s="12"/>
      <c r="M119" s="12"/>
      <c r="N119" s="12"/>
    </row>
    <row r="120" spans="2:14">
      <c r="B120" s="12"/>
      <c r="C120" s="12"/>
      <c r="D120" s="12"/>
      <c r="E120" s="12"/>
      <c r="F120" s="12"/>
      <c r="G120" s="12"/>
      <c r="H120" s="14"/>
      <c r="I120" s="12"/>
      <c r="J120" s="12"/>
      <c r="K120" s="12"/>
      <c r="L120" s="12"/>
      <c r="M120" s="12"/>
      <c r="N120" s="12"/>
    </row>
    <row r="121" spans="2:14">
      <c r="B121" s="12"/>
      <c r="C121" s="12"/>
      <c r="D121" s="12"/>
      <c r="E121" s="12"/>
      <c r="F121" s="12"/>
      <c r="G121" s="12"/>
      <c r="H121" s="14"/>
      <c r="I121" s="12"/>
      <c r="J121" s="12"/>
      <c r="K121" s="12"/>
      <c r="L121" s="12"/>
      <c r="M121" s="12"/>
      <c r="N121" s="12"/>
    </row>
    <row r="122" spans="2:14">
      <c r="B122" s="12"/>
      <c r="C122" s="12"/>
      <c r="D122" s="12"/>
      <c r="E122" s="12"/>
      <c r="F122" s="12"/>
      <c r="G122" s="12"/>
      <c r="H122" s="14"/>
      <c r="I122" s="12"/>
      <c r="J122" s="12"/>
      <c r="K122" s="12"/>
      <c r="L122" s="12"/>
      <c r="M122" s="12"/>
      <c r="N122" s="12"/>
    </row>
    <row r="123" spans="2:14">
      <c r="B123" s="12"/>
      <c r="C123" s="12"/>
      <c r="D123" s="12"/>
      <c r="E123" s="12"/>
      <c r="F123" s="12"/>
      <c r="G123" s="12"/>
      <c r="H123" s="14"/>
      <c r="I123" s="12"/>
      <c r="J123" s="12"/>
      <c r="K123" s="12"/>
      <c r="L123" s="12"/>
      <c r="M123" s="12"/>
      <c r="N123" s="12"/>
    </row>
    <row r="124" spans="2:14">
      <c r="B124" s="12"/>
      <c r="C124" s="12"/>
      <c r="D124" s="12"/>
      <c r="E124" s="12"/>
      <c r="F124" s="12"/>
      <c r="G124" s="12"/>
      <c r="H124" s="14"/>
      <c r="I124" s="12"/>
      <c r="J124" s="12"/>
      <c r="K124" s="12"/>
      <c r="L124" s="12"/>
      <c r="M124" s="12"/>
      <c r="N124" s="12"/>
    </row>
    <row r="125" spans="2:14">
      <c r="B125" s="12"/>
      <c r="C125" s="12"/>
      <c r="D125" s="12"/>
      <c r="E125" s="12"/>
      <c r="F125" s="12"/>
      <c r="G125" s="12"/>
      <c r="H125" s="14"/>
      <c r="I125" s="12"/>
      <c r="J125" s="12"/>
      <c r="K125" s="12"/>
      <c r="L125" s="12"/>
      <c r="M125" s="12"/>
      <c r="N125" s="12"/>
    </row>
    <row r="126" spans="2:14">
      <c r="B126" s="12"/>
      <c r="C126" s="12"/>
      <c r="D126" s="12"/>
      <c r="E126" s="12"/>
      <c r="F126" s="12"/>
      <c r="G126" s="12"/>
      <c r="H126" s="14"/>
      <c r="I126" s="12"/>
      <c r="J126" s="12"/>
      <c r="K126" s="12"/>
      <c r="L126" s="12"/>
      <c r="M126" s="12"/>
      <c r="N126" s="12"/>
    </row>
    <row r="127" spans="2:14">
      <c r="B127" s="12"/>
      <c r="C127" s="12"/>
      <c r="D127" s="12"/>
      <c r="E127" s="12"/>
      <c r="F127" s="12"/>
      <c r="G127" s="12"/>
      <c r="H127" s="14"/>
      <c r="I127" s="12"/>
      <c r="J127" s="12"/>
      <c r="K127" s="12"/>
      <c r="L127" s="12"/>
      <c r="M127" s="12"/>
      <c r="N127" s="12"/>
    </row>
    <row r="128" spans="2:14">
      <c r="B128" s="12"/>
      <c r="C128" s="12"/>
      <c r="D128" s="12"/>
      <c r="E128" s="12"/>
      <c r="F128" s="12"/>
      <c r="G128" s="12"/>
      <c r="H128" s="14"/>
      <c r="I128" s="12"/>
      <c r="J128" s="12"/>
      <c r="K128" s="12"/>
      <c r="L128" s="12"/>
      <c r="M128" s="12"/>
      <c r="N128" s="12"/>
    </row>
    <row r="129" spans="2:14">
      <c r="B129" s="12"/>
      <c r="C129" s="12"/>
      <c r="D129" s="12"/>
      <c r="E129" s="12"/>
      <c r="F129" s="12"/>
      <c r="G129" s="12"/>
      <c r="H129" s="14"/>
      <c r="I129" s="12"/>
      <c r="J129" s="12"/>
      <c r="K129" s="12"/>
      <c r="L129" s="12"/>
      <c r="M129" s="12"/>
      <c r="N129" s="12"/>
    </row>
    <row r="130" spans="2:14">
      <c r="B130" s="12"/>
      <c r="C130" s="12"/>
      <c r="D130" s="12"/>
      <c r="E130" s="12"/>
      <c r="F130" s="12"/>
      <c r="G130" s="12"/>
      <c r="H130" s="14"/>
      <c r="I130" s="12"/>
      <c r="J130" s="12"/>
      <c r="K130" s="12"/>
      <c r="L130" s="12"/>
      <c r="M130" s="12"/>
      <c r="N130" s="12"/>
    </row>
    <row r="131" spans="2:14">
      <c r="B131" s="12"/>
      <c r="C131" s="12"/>
      <c r="D131" s="12"/>
      <c r="E131" s="12"/>
      <c r="F131" s="12"/>
      <c r="G131" s="12"/>
      <c r="H131" s="14"/>
      <c r="I131" s="12"/>
      <c r="J131" s="12"/>
      <c r="K131" s="12"/>
      <c r="L131" s="12"/>
      <c r="M131" s="12"/>
      <c r="N131" s="12"/>
    </row>
    <row r="132" spans="2:14">
      <c r="B132" s="12"/>
      <c r="C132" s="12"/>
      <c r="D132" s="12"/>
      <c r="E132" s="12"/>
      <c r="F132" s="12"/>
      <c r="G132" s="12"/>
      <c r="H132" s="14"/>
      <c r="I132" s="12"/>
      <c r="J132" s="12"/>
      <c r="K132" s="12"/>
      <c r="L132" s="12"/>
      <c r="M132" s="12"/>
      <c r="N132" s="12"/>
    </row>
    <row r="133" spans="2:14">
      <c r="B133" s="12"/>
      <c r="C133" s="12"/>
      <c r="D133" s="12"/>
      <c r="E133" s="12"/>
      <c r="F133" s="12"/>
      <c r="G133" s="12"/>
      <c r="H133" s="14"/>
      <c r="I133" s="12"/>
      <c r="J133" s="12"/>
      <c r="K133" s="12"/>
      <c r="L133" s="12"/>
      <c r="M133" s="12"/>
      <c r="N133" s="12"/>
    </row>
    <row r="134" spans="2:14">
      <c r="B134" s="12"/>
      <c r="C134" s="12"/>
      <c r="D134" s="12"/>
      <c r="E134" s="12"/>
      <c r="F134" s="12"/>
      <c r="G134" s="12"/>
      <c r="H134" s="14"/>
      <c r="I134" s="12"/>
      <c r="J134" s="12"/>
      <c r="K134" s="12"/>
      <c r="L134" s="12"/>
      <c r="M134" s="12"/>
      <c r="N134" s="12"/>
    </row>
    <row r="135" spans="2:14">
      <c r="B135" s="12"/>
      <c r="C135" s="12"/>
      <c r="D135" s="12"/>
      <c r="E135" s="12"/>
      <c r="F135" s="12"/>
      <c r="G135" s="12"/>
      <c r="H135" s="14"/>
      <c r="I135" s="12"/>
      <c r="J135" s="12"/>
      <c r="K135" s="12"/>
      <c r="L135" s="12"/>
      <c r="M135" s="12"/>
      <c r="N135" s="12"/>
    </row>
    <row r="136" spans="2:14">
      <c r="B136" s="12"/>
      <c r="C136" s="12"/>
      <c r="D136" s="12"/>
      <c r="E136" s="12"/>
      <c r="F136" s="12"/>
      <c r="G136" s="12"/>
      <c r="H136" s="14"/>
      <c r="I136" s="12"/>
      <c r="J136" s="12"/>
      <c r="K136" s="12"/>
      <c r="L136" s="12"/>
      <c r="M136" s="12"/>
      <c r="N136" s="12"/>
    </row>
    <row r="137" spans="2:14">
      <c r="B137" s="12"/>
      <c r="C137" s="12"/>
      <c r="D137" s="12"/>
      <c r="E137" s="12"/>
      <c r="F137" s="12"/>
      <c r="G137" s="12"/>
      <c r="H137" s="14"/>
      <c r="I137" s="12"/>
      <c r="J137" s="12"/>
      <c r="K137" s="12"/>
      <c r="L137" s="12"/>
      <c r="M137" s="12"/>
      <c r="N137" s="12"/>
    </row>
    <row r="138" spans="2:14">
      <c r="B138" s="12"/>
      <c r="C138" s="12"/>
      <c r="D138" s="12"/>
      <c r="E138" s="12"/>
      <c r="F138" s="12"/>
      <c r="G138" s="12"/>
      <c r="H138" s="14"/>
      <c r="I138" s="12"/>
      <c r="J138" s="12"/>
      <c r="K138" s="12"/>
      <c r="L138" s="12"/>
      <c r="M138" s="12"/>
      <c r="N138" s="12"/>
    </row>
    <row r="139" spans="2:14">
      <c r="B139" s="12"/>
      <c r="C139" s="12"/>
      <c r="D139" s="12"/>
      <c r="E139" s="12"/>
      <c r="F139" s="12"/>
      <c r="G139" s="12"/>
      <c r="H139" s="14"/>
      <c r="I139" s="12"/>
      <c r="J139" s="12"/>
      <c r="K139" s="12"/>
      <c r="L139" s="12"/>
      <c r="M139" s="12"/>
      <c r="N139" s="12"/>
    </row>
    <row r="140" spans="2:14">
      <c r="B140" s="12"/>
      <c r="C140" s="12"/>
      <c r="D140" s="12"/>
      <c r="E140" s="12"/>
      <c r="F140" s="12"/>
      <c r="G140" s="12"/>
      <c r="H140" s="14"/>
      <c r="I140" s="12"/>
      <c r="J140" s="12"/>
      <c r="K140" s="12"/>
      <c r="L140" s="12"/>
      <c r="M140" s="12"/>
      <c r="N140" s="12"/>
    </row>
    <row r="141" spans="2:14">
      <c r="B141" s="12"/>
      <c r="C141" s="12"/>
      <c r="D141" s="12"/>
      <c r="E141" s="12"/>
      <c r="F141" s="12"/>
      <c r="G141" s="12"/>
      <c r="H141" s="14"/>
      <c r="I141" s="12"/>
      <c r="J141" s="12"/>
      <c r="K141" s="12"/>
      <c r="L141" s="12"/>
      <c r="M141" s="12"/>
      <c r="N141" s="12"/>
    </row>
    <row r="142" spans="2:14">
      <c r="B142" s="12"/>
      <c r="C142" s="12"/>
      <c r="D142" s="12"/>
      <c r="E142" s="12"/>
      <c r="F142" s="12"/>
      <c r="G142" s="12"/>
      <c r="H142" s="14"/>
      <c r="I142" s="12"/>
      <c r="J142" s="12"/>
      <c r="K142" s="12"/>
      <c r="L142" s="12"/>
      <c r="M142" s="12"/>
      <c r="N142" s="12"/>
    </row>
    <row r="143" spans="2:14">
      <c r="B143" s="12"/>
      <c r="C143" s="12"/>
      <c r="D143" s="12"/>
      <c r="E143" s="12"/>
      <c r="F143" s="12"/>
      <c r="G143" s="12"/>
      <c r="H143" s="14"/>
      <c r="I143" s="12"/>
      <c r="J143" s="12"/>
      <c r="K143" s="12"/>
      <c r="L143" s="12"/>
      <c r="M143" s="12"/>
      <c r="N143" s="12"/>
    </row>
    <row r="144" spans="2:14">
      <c r="B144" s="12"/>
      <c r="C144" s="12"/>
      <c r="D144" s="12"/>
      <c r="E144" s="12"/>
      <c r="F144" s="12"/>
      <c r="G144" s="12"/>
      <c r="H144" s="14"/>
      <c r="I144" s="12"/>
      <c r="J144" s="12"/>
      <c r="K144" s="12"/>
      <c r="L144" s="12"/>
      <c r="M144" s="12"/>
      <c r="N144" s="12"/>
    </row>
    <row r="145" spans="2:14">
      <c r="B145" s="12"/>
      <c r="C145" s="12"/>
      <c r="D145" s="12"/>
      <c r="E145" s="12"/>
      <c r="F145" s="12"/>
      <c r="G145" s="12"/>
      <c r="H145" s="14"/>
      <c r="I145" s="12"/>
      <c r="J145" s="12"/>
      <c r="K145" s="12"/>
      <c r="L145" s="12"/>
      <c r="M145" s="12"/>
      <c r="N145" s="12"/>
    </row>
    <row r="146" spans="2:14">
      <c r="B146" s="12"/>
      <c r="C146" s="12"/>
      <c r="D146" s="12"/>
      <c r="E146" s="12"/>
      <c r="F146" s="12"/>
      <c r="G146" s="12"/>
      <c r="H146" s="14"/>
      <c r="I146" s="12"/>
      <c r="J146" s="12"/>
      <c r="K146" s="12"/>
      <c r="L146" s="12"/>
      <c r="M146" s="12"/>
      <c r="N146" s="12"/>
    </row>
    <row r="147" spans="2:14">
      <c r="B147" s="12"/>
      <c r="C147" s="12"/>
      <c r="D147" s="12"/>
      <c r="E147" s="12"/>
      <c r="F147" s="12"/>
      <c r="G147" s="12"/>
      <c r="H147" s="14"/>
      <c r="I147" s="12"/>
      <c r="J147" s="12"/>
      <c r="K147" s="12"/>
      <c r="L147" s="12"/>
      <c r="M147" s="12"/>
      <c r="N147" s="12"/>
    </row>
    <row r="148" spans="2:14">
      <c r="B148" s="12"/>
      <c r="C148" s="12"/>
      <c r="D148" s="12"/>
      <c r="E148" s="12"/>
      <c r="F148" s="12"/>
      <c r="G148" s="12"/>
      <c r="H148" s="14"/>
      <c r="I148" s="12"/>
      <c r="J148" s="12"/>
      <c r="K148" s="12"/>
      <c r="L148" s="12"/>
      <c r="M148" s="12"/>
      <c r="N148" s="12"/>
    </row>
    <row r="149" spans="2:14">
      <c r="B149" s="12"/>
      <c r="C149" s="12"/>
      <c r="D149" s="12"/>
      <c r="E149" s="12"/>
      <c r="F149" s="12"/>
      <c r="G149" s="12"/>
      <c r="H149" s="14"/>
      <c r="I149" s="12"/>
      <c r="J149" s="12"/>
      <c r="K149" s="12"/>
      <c r="L149" s="12"/>
      <c r="M149" s="12"/>
      <c r="N149" s="12"/>
    </row>
    <row r="150" spans="2:14">
      <c r="B150" s="12"/>
      <c r="C150" s="12"/>
      <c r="D150" s="12"/>
      <c r="E150" s="12"/>
      <c r="F150" s="12"/>
      <c r="G150" s="12"/>
      <c r="H150" s="14"/>
      <c r="I150" s="12"/>
      <c r="J150" s="12"/>
      <c r="K150" s="12"/>
      <c r="L150" s="12"/>
      <c r="M150" s="12"/>
      <c r="N150" s="12"/>
    </row>
    <row r="151" spans="2:14">
      <c r="B151" s="12"/>
      <c r="C151" s="12"/>
      <c r="D151" s="12"/>
      <c r="E151" s="12"/>
      <c r="F151" s="12"/>
      <c r="G151" s="12"/>
      <c r="H151" s="14"/>
      <c r="I151" s="12"/>
      <c r="J151" s="12"/>
      <c r="K151" s="12"/>
      <c r="L151" s="12"/>
      <c r="M151" s="12"/>
      <c r="N151" s="12"/>
    </row>
    <row r="152" spans="2:14">
      <c r="B152" s="12"/>
      <c r="C152" s="12"/>
      <c r="D152" s="12"/>
      <c r="E152" s="12"/>
      <c r="F152" s="12"/>
      <c r="G152" s="12"/>
      <c r="H152" s="14"/>
      <c r="I152" s="12"/>
      <c r="J152" s="12"/>
      <c r="K152" s="12"/>
      <c r="L152" s="12"/>
      <c r="M152" s="12"/>
      <c r="N152" s="12"/>
    </row>
    <row r="153" spans="2:14">
      <c r="B153" s="12"/>
      <c r="C153" s="12"/>
      <c r="D153" s="12"/>
      <c r="E153" s="12"/>
      <c r="F153" s="12"/>
      <c r="G153" s="12"/>
      <c r="H153" s="14"/>
      <c r="I153" s="12"/>
      <c r="J153" s="12"/>
      <c r="K153" s="12"/>
      <c r="L153" s="12"/>
      <c r="M153" s="12"/>
      <c r="N153" s="12"/>
    </row>
    <row r="154" spans="2:14">
      <c r="B154" s="12"/>
      <c r="C154" s="12"/>
      <c r="D154" s="12"/>
      <c r="E154" s="12"/>
      <c r="F154" s="12"/>
      <c r="G154" s="12"/>
      <c r="H154" s="14"/>
      <c r="I154" s="12"/>
      <c r="J154" s="12"/>
      <c r="K154" s="12"/>
      <c r="L154" s="12"/>
      <c r="M154" s="12"/>
      <c r="N154" s="12"/>
    </row>
    <row r="155" spans="2:14">
      <c r="B155" s="12"/>
      <c r="C155" s="12"/>
      <c r="D155" s="12"/>
      <c r="E155" s="12"/>
      <c r="F155" s="12"/>
      <c r="G155" s="12"/>
      <c r="H155" s="14"/>
      <c r="I155" s="12"/>
      <c r="J155" s="12"/>
      <c r="K155" s="12"/>
      <c r="L155" s="12"/>
      <c r="M155" s="12"/>
      <c r="N155" s="12"/>
    </row>
    <row r="156" spans="2:14">
      <c r="B156" s="12"/>
      <c r="C156" s="12"/>
      <c r="D156" s="12"/>
      <c r="E156" s="12"/>
      <c r="F156" s="12"/>
      <c r="G156" s="12"/>
      <c r="H156" s="14"/>
      <c r="I156" s="12"/>
      <c r="J156" s="12"/>
      <c r="K156" s="12"/>
      <c r="L156" s="12"/>
      <c r="M156" s="12"/>
      <c r="N156" s="12"/>
    </row>
    <row r="157" spans="2:14">
      <c r="B157" s="12"/>
      <c r="C157" s="12"/>
      <c r="D157" s="12"/>
      <c r="E157" s="12"/>
      <c r="F157" s="12"/>
      <c r="G157" s="12"/>
      <c r="H157" s="14"/>
      <c r="I157" s="12"/>
      <c r="J157" s="12"/>
      <c r="K157" s="12"/>
      <c r="L157" s="12"/>
      <c r="M157" s="12"/>
      <c r="N157" s="12"/>
    </row>
    <row r="158" spans="2:14">
      <c r="B158" s="12"/>
      <c r="C158" s="12"/>
      <c r="D158" s="12"/>
      <c r="E158" s="12"/>
      <c r="F158" s="12"/>
      <c r="G158" s="12"/>
      <c r="H158" s="14"/>
      <c r="I158" s="12"/>
      <c r="J158" s="12"/>
      <c r="K158" s="12"/>
      <c r="L158" s="12"/>
      <c r="M158" s="12"/>
      <c r="N158" s="12"/>
    </row>
    <row r="159" spans="2:14">
      <c r="B159" s="12"/>
      <c r="C159" s="12"/>
      <c r="D159" s="12"/>
      <c r="E159" s="12"/>
      <c r="F159" s="12"/>
      <c r="G159" s="12"/>
      <c r="H159" s="14"/>
      <c r="I159" s="12"/>
      <c r="J159" s="12"/>
      <c r="K159" s="12"/>
      <c r="L159" s="12"/>
      <c r="M159" s="12"/>
      <c r="N159" s="12"/>
    </row>
    <row r="160" spans="2:14">
      <c r="B160" s="12"/>
      <c r="C160" s="12"/>
      <c r="D160" s="12"/>
      <c r="E160" s="12"/>
      <c r="F160" s="12"/>
      <c r="G160" s="12"/>
      <c r="H160" s="14"/>
      <c r="I160" s="12"/>
      <c r="J160" s="12"/>
      <c r="K160" s="12"/>
      <c r="L160" s="12"/>
      <c r="M160" s="12"/>
      <c r="N160" s="12"/>
    </row>
    <row r="161" spans="2:14">
      <c r="B161" s="12"/>
      <c r="C161" s="12"/>
      <c r="D161" s="12"/>
      <c r="E161" s="12"/>
      <c r="F161" s="12"/>
      <c r="G161" s="12"/>
      <c r="H161" s="14"/>
      <c r="I161" s="12"/>
      <c r="J161" s="12"/>
      <c r="K161" s="12"/>
      <c r="L161" s="12"/>
      <c r="M161" s="12"/>
      <c r="N161" s="12"/>
    </row>
    <row r="162" spans="2:14">
      <c r="B162" s="12"/>
      <c r="C162" s="12"/>
      <c r="D162" s="12"/>
      <c r="E162" s="12"/>
      <c r="F162" s="12"/>
      <c r="G162" s="12"/>
      <c r="H162" s="14"/>
      <c r="I162" s="12"/>
      <c r="J162" s="12"/>
      <c r="K162" s="12"/>
      <c r="L162" s="12"/>
      <c r="M162" s="12"/>
      <c r="N162" s="12"/>
    </row>
    <row r="163" spans="2:14">
      <c r="B163" s="12"/>
      <c r="C163" s="12"/>
      <c r="D163" s="12"/>
      <c r="E163" s="12"/>
      <c r="F163" s="12"/>
      <c r="G163" s="12"/>
      <c r="H163" s="14"/>
      <c r="I163" s="12"/>
      <c r="J163" s="12"/>
      <c r="K163" s="12"/>
      <c r="L163" s="12"/>
      <c r="M163" s="12"/>
      <c r="N163" s="12"/>
    </row>
    <row r="164" spans="2:14">
      <c r="B164" s="12"/>
      <c r="C164" s="12"/>
      <c r="D164" s="12"/>
      <c r="E164" s="12"/>
      <c r="F164" s="12"/>
      <c r="G164" s="12"/>
      <c r="H164" s="14"/>
      <c r="I164" s="12"/>
      <c r="J164" s="12"/>
      <c r="K164" s="12"/>
      <c r="L164" s="12"/>
      <c r="M164" s="12"/>
      <c r="N164" s="12"/>
    </row>
    <row r="165" spans="2:14">
      <c r="B165" s="12"/>
      <c r="C165" s="12"/>
      <c r="D165" s="12"/>
      <c r="E165" s="12"/>
      <c r="F165" s="12"/>
      <c r="G165" s="12"/>
      <c r="H165" s="14"/>
      <c r="I165" s="12"/>
      <c r="J165" s="12"/>
      <c r="K165" s="12"/>
      <c r="L165" s="12"/>
      <c r="M165" s="12"/>
      <c r="N165" s="12"/>
    </row>
    <row r="166" spans="2:14">
      <c r="B166" s="12"/>
      <c r="C166" s="12"/>
      <c r="D166" s="12"/>
      <c r="E166" s="12"/>
      <c r="F166" s="12"/>
      <c r="G166" s="12"/>
      <c r="H166" s="14"/>
      <c r="I166" s="12"/>
      <c r="J166" s="12"/>
      <c r="K166" s="12"/>
      <c r="L166" s="12"/>
      <c r="M166" s="12"/>
      <c r="N166" s="12"/>
    </row>
    <row r="167" spans="2:14">
      <c r="B167" s="12"/>
      <c r="C167" s="12"/>
      <c r="D167" s="12"/>
      <c r="E167" s="12"/>
      <c r="F167" s="12"/>
      <c r="G167" s="12"/>
      <c r="H167" s="14"/>
      <c r="I167" s="12"/>
      <c r="J167" s="12"/>
      <c r="K167" s="12"/>
      <c r="L167" s="12"/>
      <c r="M167" s="12"/>
      <c r="N167" s="12"/>
    </row>
    <row r="168" spans="2:14">
      <c r="B168" s="12"/>
      <c r="C168" s="12"/>
      <c r="D168" s="12"/>
      <c r="E168" s="12"/>
      <c r="F168" s="12"/>
      <c r="G168" s="12"/>
      <c r="H168" s="14"/>
      <c r="I168" s="12"/>
      <c r="J168" s="12"/>
      <c r="K168" s="12"/>
      <c r="L168" s="12"/>
      <c r="M168" s="12"/>
      <c r="N168" s="12"/>
    </row>
    <row r="169" spans="2:14">
      <c r="B169" s="12"/>
      <c r="C169" s="12"/>
      <c r="D169" s="12"/>
      <c r="E169" s="12"/>
      <c r="F169" s="12"/>
      <c r="G169" s="12"/>
      <c r="H169" s="14"/>
      <c r="I169" s="12"/>
      <c r="J169" s="12"/>
      <c r="K169" s="12"/>
      <c r="L169" s="12"/>
      <c r="M169" s="12"/>
      <c r="N169" s="12"/>
    </row>
    <row r="170" spans="2:14">
      <c r="B170" s="12"/>
      <c r="C170" s="12"/>
      <c r="D170" s="12"/>
      <c r="E170" s="12"/>
      <c r="F170" s="12"/>
      <c r="G170" s="12"/>
      <c r="H170" s="14"/>
      <c r="I170" s="12"/>
      <c r="J170" s="12"/>
      <c r="K170" s="12"/>
      <c r="L170" s="12"/>
      <c r="M170" s="12"/>
      <c r="N170" s="12"/>
    </row>
    <row r="171" spans="2:14">
      <c r="B171" s="12"/>
      <c r="C171" s="12"/>
      <c r="D171" s="12"/>
      <c r="E171" s="12"/>
      <c r="F171" s="12"/>
      <c r="G171" s="12"/>
      <c r="H171" s="14"/>
      <c r="I171" s="12"/>
      <c r="J171" s="12"/>
      <c r="K171" s="12"/>
      <c r="L171" s="12"/>
      <c r="M171" s="12"/>
      <c r="N171" s="12"/>
    </row>
    <row r="172" spans="2:14">
      <c r="B172" s="12"/>
      <c r="C172" s="12"/>
      <c r="D172" s="12"/>
      <c r="E172" s="12"/>
      <c r="F172" s="12"/>
      <c r="G172" s="12"/>
      <c r="H172" s="14"/>
      <c r="I172" s="12"/>
      <c r="J172" s="12"/>
      <c r="K172" s="12"/>
      <c r="L172" s="12"/>
      <c r="M172" s="12"/>
      <c r="N172" s="12"/>
    </row>
    <row r="173" spans="2:14">
      <c r="B173" s="12"/>
      <c r="C173" s="12"/>
      <c r="D173" s="12"/>
      <c r="E173" s="12"/>
      <c r="F173" s="12"/>
      <c r="G173" s="12"/>
      <c r="H173" s="14"/>
      <c r="I173" s="12"/>
      <c r="J173" s="12"/>
      <c r="K173" s="12"/>
      <c r="L173" s="12"/>
      <c r="M173" s="12"/>
      <c r="N173" s="12"/>
    </row>
    <row r="174" spans="2:14">
      <c r="B174" s="12"/>
      <c r="C174" s="12"/>
      <c r="D174" s="12"/>
      <c r="E174" s="12"/>
      <c r="F174" s="12"/>
      <c r="G174" s="12"/>
      <c r="H174" s="14"/>
      <c r="I174" s="12"/>
      <c r="J174" s="12"/>
      <c r="K174" s="12"/>
      <c r="L174" s="12"/>
      <c r="M174" s="12"/>
      <c r="N174" s="12"/>
    </row>
    <row r="175" spans="2:14">
      <c r="B175" s="12"/>
      <c r="C175" s="12"/>
      <c r="D175" s="12"/>
      <c r="E175" s="12"/>
      <c r="F175" s="12"/>
      <c r="G175" s="12"/>
      <c r="H175" s="14"/>
      <c r="I175" s="12"/>
      <c r="J175" s="12"/>
      <c r="K175" s="12"/>
      <c r="L175" s="12"/>
      <c r="M175" s="12"/>
      <c r="N175" s="12"/>
    </row>
    <row r="176" spans="2:14">
      <c r="B176" s="12"/>
      <c r="C176" s="12"/>
      <c r="D176" s="12"/>
      <c r="E176" s="12"/>
      <c r="F176" s="12"/>
      <c r="G176" s="12"/>
      <c r="H176" s="14"/>
      <c r="I176" s="12"/>
      <c r="J176" s="12"/>
      <c r="K176" s="12"/>
      <c r="L176" s="12"/>
      <c r="M176" s="12"/>
      <c r="N176" s="12"/>
    </row>
    <row r="177" spans="2:14">
      <c r="B177" s="12"/>
      <c r="C177" s="12"/>
      <c r="D177" s="12"/>
      <c r="E177" s="12"/>
      <c r="F177" s="12"/>
      <c r="G177" s="12"/>
      <c r="H177" s="14"/>
      <c r="I177" s="12"/>
      <c r="J177" s="12"/>
      <c r="K177" s="12"/>
      <c r="L177" s="12"/>
      <c r="M177" s="12"/>
      <c r="N177" s="12"/>
    </row>
    <row r="178" spans="2:14">
      <c r="B178" s="12"/>
      <c r="C178" s="12"/>
      <c r="D178" s="12"/>
      <c r="E178" s="12"/>
      <c r="F178" s="12"/>
      <c r="G178" s="12"/>
      <c r="H178" s="14"/>
      <c r="I178" s="12"/>
      <c r="J178" s="12"/>
      <c r="K178" s="12"/>
      <c r="L178" s="12"/>
      <c r="M178" s="12"/>
      <c r="N178" s="12"/>
    </row>
    <row r="179" spans="2:14">
      <c r="B179" s="12"/>
      <c r="C179" s="12"/>
      <c r="D179" s="12"/>
      <c r="E179" s="12"/>
      <c r="F179" s="12"/>
      <c r="G179" s="12"/>
      <c r="H179" s="14"/>
      <c r="I179" s="12"/>
      <c r="J179" s="12"/>
      <c r="K179" s="12"/>
      <c r="L179" s="12"/>
      <c r="M179" s="12"/>
      <c r="N179" s="12"/>
    </row>
    <row r="180" spans="2:14">
      <c r="B180" s="12"/>
      <c r="C180" s="12"/>
      <c r="D180" s="12"/>
      <c r="E180" s="12"/>
      <c r="F180" s="12"/>
      <c r="G180" s="12"/>
      <c r="H180" s="14"/>
      <c r="I180" s="12"/>
      <c r="J180" s="12"/>
      <c r="K180" s="12"/>
      <c r="L180" s="12"/>
      <c r="M180" s="12"/>
      <c r="N180" s="12"/>
    </row>
    <row r="181" spans="2:14">
      <c r="B181" s="12"/>
      <c r="C181" s="12"/>
      <c r="D181" s="12"/>
      <c r="E181" s="12"/>
      <c r="F181" s="12"/>
      <c r="G181" s="12"/>
      <c r="H181" s="14"/>
      <c r="I181" s="12"/>
      <c r="J181" s="12"/>
      <c r="K181" s="12"/>
      <c r="L181" s="12"/>
      <c r="M181" s="12"/>
      <c r="N181" s="12"/>
    </row>
    <row r="182" spans="2:14">
      <c r="B182" s="12"/>
      <c r="C182" s="12"/>
      <c r="D182" s="12"/>
      <c r="E182" s="12"/>
      <c r="F182" s="12"/>
      <c r="G182" s="12"/>
      <c r="H182" s="14"/>
      <c r="I182" s="12"/>
      <c r="J182" s="12"/>
      <c r="K182" s="12"/>
      <c r="L182" s="12"/>
      <c r="M182" s="12"/>
      <c r="N182" s="12"/>
    </row>
    <row r="183" spans="2:14">
      <c r="B183" s="12"/>
      <c r="C183" s="12"/>
      <c r="D183" s="12"/>
      <c r="E183" s="12"/>
      <c r="F183" s="12"/>
      <c r="G183" s="12"/>
      <c r="H183" s="14"/>
      <c r="I183" s="12"/>
      <c r="J183" s="12"/>
      <c r="K183" s="12"/>
      <c r="L183" s="12"/>
      <c r="M183" s="12"/>
      <c r="N183" s="12"/>
    </row>
    <row r="184" spans="2:14">
      <c r="B184" s="12"/>
      <c r="C184" s="12"/>
      <c r="D184" s="12"/>
      <c r="E184" s="12"/>
      <c r="F184" s="12"/>
      <c r="G184" s="12"/>
      <c r="H184" s="14"/>
      <c r="I184" s="12"/>
      <c r="J184" s="12"/>
      <c r="K184" s="12"/>
      <c r="L184" s="12"/>
      <c r="M184" s="12"/>
      <c r="N184" s="12"/>
    </row>
    <row r="185" spans="2:14">
      <c r="B185" s="12"/>
      <c r="C185" s="12"/>
      <c r="D185" s="12"/>
      <c r="E185" s="12"/>
      <c r="F185" s="12"/>
      <c r="G185" s="12"/>
      <c r="H185" s="14"/>
      <c r="I185" s="12"/>
      <c r="J185" s="12"/>
      <c r="K185" s="12"/>
      <c r="L185" s="12"/>
      <c r="M185" s="12"/>
      <c r="N185" s="12"/>
    </row>
    <row r="186" spans="2:14">
      <c r="B186" s="12"/>
      <c r="C186" s="12"/>
      <c r="D186" s="12"/>
      <c r="E186" s="12"/>
      <c r="F186" s="12"/>
      <c r="G186" s="12"/>
      <c r="H186" s="14"/>
      <c r="I186" s="12"/>
      <c r="J186" s="12"/>
      <c r="K186" s="12"/>
      <c r="L186" s="12"/>
      <c r="M186" s="12"/>
      <c r="N186" s="12"/>
    </row>
    <row r="187" spans="2:14">
      <c r="B187" s="12"/>
      <c r="C187" s="12"/>
      <c r="D187" s="12"/>
      <c r="E187" s="12"/>
      <c r="F187" s="12"/>
      <c r="G187" s="12"/>
      <c r="H187" s="14"/>
      <c r="I187" s="12"/>
      <c r="J187" s="12"/>
      <c r="K187" s="12"/>
      <c r="L187" s="12"/>
      <c r="M187" s="12"/>
      <c r="N187" s="12"/>
    </row>
    <row r="188" spans="2:14">
      <c r="B188" s="12"/>
      <c r="C188" s="12"/>
      <c r="D188" s="12"/>
      <c r="E188" s="12"/>
      <c r="F188" s="12"/>
      <c r="G188" s="12"/>
      <c r="H188" s="14"/>
      <c r="I188" s="12"/>
      <c r="J188" s="12"/>
      <c r="K188" s="12"/>
      <c r="L188" s="12"/>
      <c r="M188" s="12"/>
      <c r="N188" s="12"/>
    </row>
    <row r="189" spans="2:14">
      <c r="B189" s="12"/>
      <c r="C189" s="12"/>
      <c r="D189" s="12"/>
      <c r="E189" s="12"/>
      <c r="F189" s="12"/>
      <c r="G189" s="12"/>
      <c r="H189" s="14"/>
      <c r="I189" s="12"/>
      <c r="J189" s="12"/>
      <c r="K189" s="12"/>
      <c r="L189" s="12"/>
      <c r="M189" s="12"/>
      <c r="N189" s="12"/>
    </row>
    <row r="190" spans="2:14">
      <c r="B190" s="12"/>
      <c r="C190" s="12"/>
      <c r="D190" s="12"/>
      <c r="E190" s="12"/>
      <c r="F190" s="12"/>
      <c r="G190" s="12"/>
      <c r="H190" s="14"/>
      <c r="I190" s="12"/>
      <c r="J190" s="12"/>
      <c r="K190" s="12"/>
      <c r="L190" s="12"/>
      <c r="M190" s="12"/>
      <c r="N190" s="12"/>
    </row>
    <row r="191" spans="2:14">
      <c r="B191" s="12"/>
      <c r="C191" s="12"/>
      <c r="D191" s="12"/>
      <c r="E191" s="12"/>
      <c r="F191" s="12"/>
      <c r="G191" s="12"/>
      <c r="H191" s="14"/>
      <c r="I191" s="12"/>
      <c r="J191" s="12"/>
      <c r="K191" s="12"/>
      <c r="L191" s="12"/>
      <c r="M191" s="12"/>
      <c r="N191" s="12"/>
    </row>
    <row r="192" spans="2:14">
      <c r="B192" s="12"/>
      <c r="C192" s="12"/>
      <c r="D192" s="12"/>
      <c r="E192" s="12"/>
      <c r="F192" s="12"/>
      <c r="G192" s="12"/>
      <c r="H192" s="14"/>
      <c r="I192" s="12"/>
      <c r="J192" s="12"/>
      <c r="K192" s="12"/>
      <c r="L192" s="12"/>
      <c r="M192" s="12"/>
      <c r="N192" s="12"/>
    </row>
    <row r="193" spans="2:14">
      <c r="B193" s="12"/>
      <c r="C193" s="12"/>
      <c r="D193" s="12"/>
      <c r="E193" s="12"/>
      <c r="F193" s="12"/>
      <c r="G193" s="12"/>
      <c r="H193" s="14"/>
      <c r="I193" s="12"/>
      <c r="J193" s="12"/>
      <c r="K193" s="12"/>
      <c r="L193" s="12"/>
      <c r="M193" s="12"/>
      <c r="N193" s="12"/>
    </row>
    <row r="194" spans="2:14">
      <c r="B194" s="12"/>
      <c r="C194" s="12"/>
      <c r="D194" s="12"/>
      <c r="E194" s="12"/>
      <c r="F194" s="12"/>
      <c r="G194" s="12"/>
      <c r="H194" s="14"/>
      <c r="I194" s="12"/>
      <c r="J194" s="12"/>
      <c r="K194" s="12"/>
      <c r="L194" s="12"/>
      <c r="M194" s="12"/>
      <c r="N194" s="12"/>
    </row>
    <row r="195" spans="2:14">
      <c r="B195" s="12"/>
      <c r="C195" s="12"/>
      <c r="D195" s="12"/>
      <c r="E195" s="12"/>
      <c r="F195" s="12"/>
      <c r="G195" s="12"/>
      <c r="H195" s="14"/>
      <c r="I195" s="12"/>
      <c r="J195" s="12"/>
      <c r="K195" s="12"/>
      <c r="L195" s="12"/>
      <c r="M195" s="12"/>
      <c r="N195" s="12"/>
    </row>
    <row r="196" spans="2:14">
      <c r="B196" s="12"/>
      <c r="C196" s="12"/>
      <c r="D196" s="12"/>
      <c r="E196" s="12"/>
      <c r="F196" s="12"/>
      <c r="G196" s="12"/>
      <c r="H196" s="14"/>
      <c r="I196" s="12"/>
      <c r="J196" s="12"/>
      <c r="K196" s="12"/>
      <c r="L196" s="12"/>
      <c r="M196" s="12"/>
      <c r="N196" s="12"/>
    </row>
    <row r="197" spans="2:14">
      <c r="B197" s="12"/>
      <c r="C197" s="12"/>
      <c r="D197" s="12"/>
      <c r="E197" s="12"/>
      <c r="F197" s="12"/>
      <c r="G197" s="12"/>
      <c r="H197" s="14"/>
      <c r="I197" s="12"/>
      <c r="J197" s="12"/>
      <c r="K197" s="12"/>
      <c r="L197" s="12"/>
      <c r="M197" s="12"/>
      <c r="N197" s="12"/>
    </row>
    <row r="198" spans="2:14">
      <c r="B198" s="12"/>
      <c r="C198" s="12"/>
      <c r="D198" s="12"/>
      <c r="E198" s="12"/>
      <c r="F198" s="12"/>
      <c r="G198" s="12"/>
      <c r="H198" s="14"/>
      <c r="I198" s="12"/>
      <c r="J198" s="12"/>
      <c r="K198" s="12"/>
      <c r="L198" s="12"/>
      <c r="M198" s="12"/>
      <c r="N198" s="12"/>
    </row>
    <row r="199" spans="2:14">
      <c r="B199" s="12"/>
      <c r="C199" s="12"/>
      <c r="D199" s="12"/>
      <c r="E199" s="12"/>
      <c r="F199" s="12"/>
      <c r="G199" s="12"/>
      <c r="H199" s="14"/>
      <c r="I199" s="12"/>
      <c r="J199" s="12"/>
      <c r="K199" s="12"/>
      <c r="L199" s="12"/>
      <c r="M199" s="12"/>
      <c r="N199" s="12"/>
    </row>
    <row r="200" spans="2:14">
      <c r="B200" s="12"/>
      <c r="C200" s="12"/>
      <c r="D200" s="12"/>
      <c r="E200" s="12"/>
      <c r="F200" s="12"/>
      <c r="G200" s="12"/>
      <c r="H200" s="14"/>
      <c r="I200" s="12"/>
      <c r="J200" s="12"/>
      <c r="K200" s="12"/>
      <c r="L200" s="12"/>
      <c r="M200" s="12"/>
      <c r="N200" s="12"/>
    </row>
    <row r="201" spans="2:14">
      <c r="B201" s="12"/>
      <c r="C201" s="12"/>
      <c r="D201" s="12"/>
      <c r="E201" s="12"/>
      <c r="F201" s="12"/>
      <c r="G201" s="12"/>
      <c r="H201" s="14"/>
      <c r="I201" s="12"/>
      <c r="J201" s="12"/>
      <c r="K201" s="12"/>
      <c r="L201" s="12"/>
      <c r="M201" s="12"/>
      <c r="N201" s="12"/>
    </row>
    <row r="202" spans="2:14">
      <c r="B202" s="12"/>
      <c r="C202" s="12"/>
      <c r="D202" s="12"/>
      <c r="E202" s="12"/>
      <c r="F202" s="12"/>
      <c r="G202" s="12"/>
      <c r="H202" s="14"/>
      <c r="I202" s="12"/>
      <c r="J202" s="12"/>
      <c r="K202" s="12"/>
      <c r="L202" s="12"/>
      <c r="M202" s="12"/>
      <c r="N202" s="12"/>
    </row>
    <row r="203" spans="2:14">
      <c r="B203" s="12"/>
      <c r="C203" s="12"/>
      <c r="D203" s="12"/>
      <c r="E203" s="12"/>
      <c r="F203" s="12"/>
      <c r="G203" s="12"/>
      <c r="H203" s="14"/>
      <c r="I203" s="12"/>
      <c r="J203" s="12"/>
      <c r="K203" s="12"/>
      <c r="L203" s="12"/>
      <c r="M203" s="12"/>
      <c r="N203" s="12"/>
    </row>
    <row r="204" spans="2:14">
      <c r="B204" s="12"/>
      <c r="C204" s="12"/>
      <c r="D204" s="12"/>
      <c r="E204" s="12"/>
      <c r="F204" s="12"/>
      <c r="G204" s="12"/>
      <c r="H204" s="14"/>
      <c r="I204" s="12"/>
      <c r="J204" s="12"/>
      <c r="K204" s="12"/>
      <c r="L204" s="12"/>
      <c r="M204" s="12"/>
      <c r="N204" s="12"/>
    </row>
    <row r="205" spans="2:14">
      <c r="B205" s="12"/>
      <c r="C205" s="12"/>
      <c r="D205" s="12"/>
      <c r="E205" s="12"/>
      <c r="F205" s="12"/>
      <c r="G205" s="12"/>
      <c r="H205" s="14"/>
      <c r="I205" s="12"/>
      <c r="J205" s="12"/>
      <c r="K205" s="12"/>
      <c r="L205" s="12"/>
      <c r="M205" s="12"/>
      <c r="N205" s="12"/>
    </row>
    <row r="206" spans="2:14">
      <c r="B206" s="12"/>
      <c r="C206" s="12"/>
      <c r="D206" s="12"/>
      <c r="E206" s="12"/>
      <c r="F206" s="12"/>
      <c r="G206" s="12"/>
      <c r="H206" s="14"/>
      <c r="I206" s="12"/>
      <c r="J206" s="12"/>
      <c r="K206" s="12"/>
      <c r="L206" s="12"/>
      <c r="M206" s="12"/>
      <c r="N206" s="12"/>
    </row>
    <row r="207" spans="2:14">
      <c r="B207" s="12"/>
      <c r="C207" s="12"/>
      <c r="D207" s="12"/>
      <c r="E207" s="12"/>
      <c r="F207" s="12"/>
      <c r="G207" s="12"/>
      <c r="H207" s="14"/>
      <c r="I207" s="12"/>
      <c r="J207" s="12"/>
      <c r="K207" s="12"/>
      <c r="L207" s="12"/>
      <c r="M207" s="12"/>
      <c r="N207" s="12"/>
    </row>
    <row r="208" spans="2:14">
      <c r="B208" s="12"/>
      <c r="C208" s="12"/>
      <c r="D208" s="12"/>
      <c r="E208" s="12"/>
      <c r="F208" s="12"/>
      <c r="G208" s="12"/>
      <c r="H208" s="14"/>
      <c r="I208" s="12"/>
      <c r="J208" s="12"/>
      <c r="K208" s="12"/>
      <c r="L208" s="12"/>
      <c r="M208" s="12"/>
      <c r="N208" s="12"/>
    </row>
    <row r="209" spans="2:14">
      <c r="B209" s="12"/>
      <c r="C209" s="12"/>
      <c r="D209" s="12"/>
      <c r="E209" s="12"/>
      <c r="F209" s="12"/>
      <c r="G209" s="12"/>
      <c r="H209" s="14"/>
      <c r="I209" s="12"/>
      <c r="J209" s="12"/>
      <c r="K209" s="12"/>
      <c r="L209" s="12"/>
      <c r="M209" s="12"/>
      <c r="N209" s="12"/>
    </row>
    <row r="210" spans="2:14">
      <c r="B210" s="12"/>
      <c r="C210" s="12"/>
      <c r="D210" s="12"/>
      <c r="E210" s="12"/>
      <c r="F210" s="12"/>
      <c r="G210" s="12"/>
      <c r="H210" s="14"/>
      <c r="I210" s="12"/>
      <c r="J210" s="12"/>
      <c r="K210" s="12"/>
      <c r="L210" s="12"/>
      <c r="M210" s="12"/>
      <c r="N210" s="12"/>
    </row>
    <row r="211" spans="2:14">
      <c r="B211" s="12"/>
      <c r="C211" s="12"/>
      <c r="D211" s="12"/>
      <c r="E211" s="12"/>
      <c r="F211" s="12"/>
      <c r="G211" s="12"/>
      <c r="H211" s="14"/>
      <c r="I211" s="12"/>
      <c r="J211" s="12"/>
      <c r="K211" s="12"/>
      <c r="L211" s="12"/>
      <c r="M211" s="12"/>
      <c r="N211" s="12"/>
    </row>
    <row r="212" spans="2:14">
      <c r="B212" s="12"/>
      <c r="C212" s="12"/>
      <c r="D212" s="12"/>
      <c r="E212" s="12"/>
      <c r="F212" s="12"/>
      <c r="G212" s="12"/>
      <c r="H212" s="14"/>
      <c r="I212" s="12"/>
      <c r="J212" s="12"/>
      <c r="K212" s="12"/>
      <c r="L212" s="12"/>
      <c r="M212" s="12"/>
      <c r="N212" s="12"/>
    </row>
    <row r="213" spans="2:14">
      <c r="B213" s="12"/>
      <c r="C213" s="12"/>
      <c r="D213" s="12"/>
      <c r="E213" s="12"/>
      <c r="F213" s="12"/>
      <c r="G213" s="12"/>
      <c r="H213" s="14"/>
      <c r="I213" s="12"/>
      <c r="J213" s="12"/>
      <c r="K213" s="12"/>
      <c r="L213" s="12"/>
      <c r="M213" s="12"/>
      <c r="N213" s="12"/>
    </row>
    <row r="214" spans="2:14">
      <c r="B214" s="12"/>
      <c r="C214" s="12"/>
      <c r="D214" s="12"/>
      <c r="E214" s="12"/>
      <c r="F214" s="12"/>
      <c r="G214" s="12"/>
      <c r="H214" s="14"/>
      <c r="I214" s="12"/>
      <c r="J214" s="12"/>
      <c r="K214" s="12"/>
      <c r="L214" s="12"/>
      <c r="M214" s="12"/>
      <c r="N214" s="12"/>
    </row>
    <row r="215" spans="2:14">
      <c r="B215" s="12"/>
      <c r="C215" s="12"/>
      <c r="D215" s="12"/>
      <c r="E215" s="12"/>
      <c r="F215" s="12"/>
      <c r="G215" s="12"/>
      <c r="H215" s="14"/>
      <c r="I215" s="12"/>
      <c r="J215" s="12"/>
      <c r="K215" s="12"/>
      <c r="L215" s="12"/>
      <c r="M215" s="12"/>
      <c r="N215" s="12"/>
    </row>
    <row r="216" spans="2:14">
      <c r="B216" s="12"/>
      <c r="C216" s="12"/>
      <c r="D216" s="12"/>
      <c r="E216" s="12"/>
      <c r="F216" s="12"/>
      <c r="G216" s="12"/>
      <c r="H216" s="14"/>
      <c r="I216" s="12"/>
      <c r="J216" s="12"/>
      <c r="K216" s="12"/>
      <c r="L216" s="12"/>
      <c r="M216" s="12"/>
      <c r="N216" s="12"/>
    </row>
    <row r="217" spans="2:14">
      <c r="B217" s="12"/>
      <c r="C217" s="12"/>
      <c r="D217" s="12"/>
      <c r="E217" s="12"/>
      <c r="F217" s="12"/>
      <c r="G217" s="12"/>
      <c r="H217" s="14"/>
      <c r="I217" s="12"/>
      <c r="J217" s="12"/>
      <c r="K217" s="12"/>
      <c r="L217" s="12"/>
      <c r="M217" s="12"/>
      <c r="N217" s="12"/>
    </row>
    <row r="218" spans="2:14">
      <c r="B218" s="12"/>
      <c r="C218" s="12"/>
      <c r="D218" s="12"/>
      <c r="E218" s="12"/>
      <c r="F218" s="12"/>
      <c r="G218" s="12"/>
      <c r="H218" s="14"/>
      <c r="I218" s="12"/>
      <c r="J218" s="12"/>
      <c r="K218" s="12"/>
      <c r="L218" s="12"/>
      <c r="M218" s="12"/>
      <c r="N218" s="12"/>
    </row>
    <row r="219" spans="2:14">
      <c r="B219" s="12"/>
      <c r="C219" s="12"/>
      <c r="D219" s="12"/>
      <c r="E219" s="12"/>
      <c r="F219" s="12"/>
      <c r="G219" s="12"/>
      <c r="H219" s="14"/>
      <c r="I219" s="12"/>
      <c r="J219" s="12"/>
      <c r="K219" s="12"/>
      <c r="L219" s="12"/>
      <c r="M219" s="12"/>
      <c r="N219" s="12"/>
    </row>
    <row r="220" spans="2:14">
      <c r="B220" s="12"/>
      <c r="C220" s="12"/>
      <c r="D220" s="12"/>
      <c r="E220" s="12"/>
      <c r="F220" s="12"/>
      <c r="G220" s="12"/>
      <c r="H220" s="14"/>
      <c r="I220" s="12"/>
      <c r="J220" s="12"/>
      <c r="K220" s="12"/>
      <c r="L220" s="12"/>
      <c r="M220" s="12"/>
      <c r="N220" s="12"/>
    </row>
    <row r="221" spans="2:14">
      <c r="B221" s="12"/>
      <c r="C221" s="12"/>
      <c r="D221" s="12"/>
      <c r="E221" s="12"/>
      <c r="F221" s="12"/>
      <c r="G221" s="12"/>
      <c r="H221" s="14"/>
      <c r="I221" s="12"/>
      <c r="J221" s="12"/>
      <c r="K221" s="12"/>
      <c r="L221" s="12"/>
      <c r="M221" s="12"/>
      <c r="N221" s="12"/>
    </row>
    <row r="222" spans="2:14">
      <c r="B222" s="12"/>
      <c r="C222" s="12"/>
      <c r="D222" s="12"/>
      <c r="E222" s="12"/>
      <c r="F222" s="12"/>
      <c r="G222" s="12"/>
      <c r="H222" s="14"/>
      <c r="I222" s="12"/>
      <c r="J222" s="12"/>
      <c r="K222" s="12"/>
      <c r="L222" s="12"/>
      <c r="M222" s="12"/>
      <c r="N222" s="12"/>
    </row>
    <row r="223" spans="2:14">
      <c r="B223" s="12"/>
      <c r="C223" s="12"/>
      <c r="D223" s="12"/>
      <c r="E223" s="12"/>
      <c r="F223" s="12"/>
      <c r="G223" s="12"/>
      <c r="H223" s="14"/>
      <c r="I223" s="12"/>
      <c r="J223" s="12"/>
      <c r="K223" s="12"/>
      <c r="L223" s="12"/>
      <c r="M223" s="12"/>
      <c r="N223" s="12"/>
    </row>
    <row r="224" spans="2:14">
      <c r="B224" s="12"/>
      <c r="C224" s="12"/>
      <c r="D224" s="12"/>
      <c r="E224" s="12"/>
      <c r="F224" s="12"/>
      <c r="G224" s="12"/>
      <c r="H224" s="14"/>
      <c r="I224" s="12"/>
      <c r="J224" s="12"/>
      <c r="K224" s="12"/>
      <c r="L224" s="12"/>
      <c r="M224" s="12"/>
      <c r="N224" s="12"/>
    </row>
    <row r="225" spans="2:14">
      <c r="B225" s="12"/>
      <c r="C225" s="12"/>
      <c r="D225" s="12"/>
      <c r="E225" s="12"/>
      <c r="F225" s="12"/>
      <c r="G225" s="12"/>
      <c r="H225" s="14"/>
      <c r="I225" s="12"/>
      <c r="J225" s="12"/>
      <c r="K225" s="12"/>
      <c r="L225" s="12"/>
      <c r="M225" s="12"/>
      <c r="N225" s="12"/>
    </row>
    <row r="226" spans="2:14">
      <c r="B226" s="12"/>
      <c r="C226" s="12"/>
      <c r="D226" s="12"/>
      <c r="E226" s="12"/>
      <c r="F226" s="12"/>
      <c r="G226" s="12"/>
      <c r="H226" s="14"/>
      <c r="I226" s="12"/>
      <c r="J226" s="12"/>
      <c r="K226" s="12"/>
      <c r="L226" s="12"/>
      <c r="M226" s="12"/>
      <c r="N226" s="12"/>
    </row>
    <row r="227" spans="2:14">
      <c r="B227" s="12"/>
      <c r="C227" s="12"/>
      <c r="D227" s="12"/>
      <c r="E227" s="12"/>
      <c r="F227" s="12"/>
      <c r="G227" s="12"/>
      <c r="H227" s="14"/>
      <c r="I227" s="12"/>
      <c r="J227" s="12"/>
      <c r="K227" s="12"/>
      <c r="L227" s="12"/>
      <c r="M227" s="12"/>
      <c r="N227" s="12"/>
    </row>
    <row r="228" spans="2:14">
      <c r="B228" s="12"/>
      <c r="C228" s="12"/>
      <c r="D228" s="12"/>
      <c r="E228" s="12"/>
      <c r="F228" s="12"/>
      <c r="G228" s="12"/>
      <c r="H228" s="14"/>
      <c r="I228" s="12"/>
      <c r="J228" s="12"/>
      <c r="K228" s="12"/>
      <c r="L228" s="12"/>
      <c r="M228" s="12"/>
      <c r="N228" s="12"/>
    </row>
    <row r="229" spans="2:14">
      <c r="B229" s="12"/>
      <c r="C229" s="12"/>
      <c r="D229" s="12"/>
      <c r="E229" s="12"/>
      <c r="F229" s="12"/>
      <c r="G229" s="12"/>
      <c r="H229" s="14"/>
      <c r="I229" s="12"/>
      <c r="J229" s="12"/>
      <c r="K229" s="12"/>
      <c r="L229" s="12"/>
      <c r="M229" s="12"/>
      <c r="N229" s="12"/>
    </row>
    <row r="230" spans="2:14">
      <c r="B230" s="12"/>
      <c r="C230" s="12"/>
      <c r="D230" s="12"/>
      <c r="E230" s="12"/>
      <c r="F230" s="12"/>
      <c r="G230" s="12"/>
      <c r="H230" s="14"/>
      <c r="I230" s="12"/>
      <c r="J230" s="12"/>
      <c r="K230" s="12"/>
      <c r="L230" s="12"/>
      <c r="M230" s="12"/>
      <c r="N230" s="12"/>
    </row>
    <row r="231" spans="2:14">
      <c r="B231" s="12"/>
      <c r="C231" s="12"/>
      <c r="D231" s="12"/>
      <c r="E231" s="12"/>
      <c r="F231" s="12"/>
      <c r="G231" s="12"/>
      <c r="H231" s="14"/>
      <c r="I231" s="12"/>
      <c r="J231" s="12"/>
      <c r="K231" s="12"/>
      <c r="L231" s="12"/>
      <c r="M231" s="12"/>
      <c r="N231" s="12"/>
    </row>
    <row r="232" spans="2:14">
      <c r="B232" s="12"/>
      <c r="C232" s="12"/>
      <c r="D232" s="12"/>
      <c r="E232" s="12"/>
      <c r="F232" s="12"/>
      <c r="G232" s="12"/>
      <c r="H232" s="14"/>
      <c r="I232" s="12"/>
      <c r="J232" s="12"/>
      <c r="K232" s="12"/>
      <c r="L232" s="12"/>
      <c r="M232" s="12"/>
      <c r="N232" s="12"/>
    </row>
    <row r="233" spans="2:14">
      <c r="B233" s="12"/>
      <c r="C233" s="12"/>
      <c r="D233" s="12"/>
      <c r="E233" s="12"/>
      <c r="F233" s="12"/>
      <c r="G233" s="12"/>
      <c r="H233" s="14"/>
      <c r="I233" s="12"/>
      <c r="J233" s="12"/>
      <c r="K233" s="12"/>
      <c r="L233" s="12"/>
      <c r="M233" s="12"/>
      <c r="N233" s="12"/>
    </row>
    <row r="234" spans="2:14">
      <c r="B234" s="12"/>
      <c r="C234" s="12"/>
      <c r="D234" s="12"/>
      <c r="E234" s="12"/>
      <c r="F234" s="12"/>
      <c r="G234" s="12"/>
      <c r="H234" s="14"/>
      <c r="I234" s="12"/>
      <c r="J234" s="12"/>
      <c r="K234" s="12"/>
      <c r="L234" s="12"/>
      <c r="M234" s="12"/>
      <c r="N234" s="12"/>
    </row>
    <row r="235" spans="2:14">
      <c r="B235" s="12"/>
      <c r="C235" s="12"/>
      <c r="D235" s="12"/>
      <c r="E235" s="12"/>
      <c r="F235" s="12"/>
      <c r="G235" s="12"/>
      <c r="H235" s="14"/>
      <c r="I235" s="12"/>
      <c r="J235" s="12"/>
      <c r="K235" s="12"/>
      <c r="L235" s="12"/>
      <c r="M235" s="12"/>
      <c r="N235" s="12"/>
    </row>
    <row r="236" spans="2:14">
      <c r="B236" s="12"/>
      <c r="C236" s="12"/>
      <c r="D236" s="12"/>
      <c r="E236" s="12"/>
      <c r="F236" s="12"/>
      <c r="G236" s="12"/>
      <c r="H236" s="14"/>
      <c r="I236" s="12"/>
      <c r="J236" s="12"/>
      <c r="K236" s="12"/>
      <c r="L236" s="12"/>
      <c r="M236" s="12"/>
      <c r="N236" s="12"/>
    </row>
    <row r="237" spans="2:14">
      <c r="B237" s="12"/>
      <c r="C237" s="12"/>
      <c r="D237" s="12"/>
      <c r="E237" s="12"/>
      <c r="F237" s="12"/>
      <c r="G237" s="12"/>
      <c r="H237" s="14"/>
      <c r="I237" s="12"/>
      <c r="J237" s="12"/>
      <c r="K237" s="12"/>
      <c r="L237" s="12"/>
      <c r="M237" s="12"/>
      <c r="N237" s="12"/>
    </row>
    <row r="238" spans="2:14">
      <c r="B238" s="12"/>
      <c r="C238" s="12"/>
      <c r="D238" s="12"/>
      <c r="E238" s="12"/>
      <c r="F238" s="12"/>
      <c r="G238" s="12"/>
      <c r="H238" s="14"/>
      <c r="I238" s="12"/>
      <c r="J238" s="12"/>
      <c r="K238" s="12"/>
      <c r="L238" s="12"/>
      <c r="M238" s="12"/>
      <c r="N238" s="12"/>
    </row>
    <row r="239" spans="2:14">
      <c r="B239" s="12"/>
      <c r="C239" s="12"/>
      <c r="D239" s="12"/>
      <c r="E239" s="12"/>
      <c r="F239" s="12"/>
      <c r="G239" s="12"/>
      <c r="H239" s="14"/>
      <c r="I239" s="12"/>
      <c r="J239" s="12"/>
      <c r="K239" s="12"/>
      <c r="L239" s="12"/>
      <c r="M239" s="12"/>
      <c r="N239" s="12"/>
    </row>
    <row r="240" spans="2:14">
      <c r="B240" s="12"/>
      <c r="C240" s="12"/>
      <c r="D240" s="12"/>
      <c r="E240" s="12"/>
      <c r="F240" s="12"/>
      <c r="G240" s="12"/>
      <c r="H240" s="14"/>
      <c r="I240" s="12"/>
      <c r="J240" s="12"/>
      <c r="K240" s="12"/>
      <c r="L240" s="12"/>
      <c r="M240" s="12"/>
      <c r="N240" s="12"/>
    </row>
    <row r="241" spans="2:14">
      <c r="B241" s="12"/>
      <c r="C241" s="12"/>
      <c r="D241" s="12"/>
      <c r="E241" s="12"/>
      <c r="F241" s="12"/>
      <c r="G241" s="12"/>
      <c r="H241" s="14"/>
      <c r="I241" s="12"/>
      <c r="J241" s="12"/>
      <c r="K241" s="12"/>
      <c r="L241" s="12"/>
      <c r="M241" s="12"/>
      <c r="N241" s="12"/>
    </row>
    <row r="242" spans="2:14">
      <c r="B242" s="12"/>
      <c r="C242" s="12"/>
      <c r="D242" s="12"/>
      <c r="E242" s="12"/>
      <c r="F242" s="12"/>
      <c r="G242" s="12"/>
      <c r="H242" s="14"/>
      <c r="I242" s="12"/>
      <c r="J242" s="12"/>
      <c r="K242" s="12"/>
      <c r="L242" s="12"/>
      <c r="M242" s="12"/>
      <c r="N242" s="12"/>
    </row>
    <row r="243" spans="2:14">
      <c r="B243" s="12"/>
      <c r="C243" s="12"/>
      <c r="D243" s="12"/>
      <c r="E243" s="12"/>
      <c r="F243" s="12"/>
      <c r="G243" s="12"/>
      <c r="H243" s="14"/>
      <c r="I243" s="12"/>
      <c r="J243" s="12"/>
      <c r="K243" s="12"/>
      <c r="L243" s="12"/>
      <c r="M243" s="12"/>
      <c r="N243" s="12"/>
    </row>
    <row r="244" spans="2:14">
      <c r="B244" s="12"/>
      <c r="C244" s="12"/>
      <c r="D244" s="12"/>
      <c r="E244" s="12"/>
      <c r="F244" s="12"/>
      <c r="G244" s="12"/>
      <c r="H244" s="14"/>
      <c r="I244" s="12"/>
      <c r="J244" s="12"/>
      <c r="K244" s="12"/>
      <c r="L244" s="12"/>
      <c r="M244" s="12"/>
      <c r="N244" s="12"/>
    </row>
    <row r="245" spans="2:14">
      <c r="B245" s="12"/>
      <c r="C245" s="12"/>
      <c r="D245" s="12"/>
      <c r="E245" s="12"/>
      <c r="F245" s="12"/>
      <c r="G245" s="12"/>
      <c r="H245" s="14"/>
      <c r="I245" s="12"/>
      <c r="J245" s="12"/>
      <c r="K245" s="12"/>
      <c r="L245" s="12"/>
      <c r="M245" s="12"/>
      <c r="N245" s="12"/>
    </row>
    <row r="246" spans="2:14">
      <c r="B246" s="12"/>
      <c r="C246" s="12"/>
      <c r="D246" s="12"/>
      <c r="E246" s="12"/>
      <c r="F246" s="12"/>
      <c r="G246" s="12"/>
      <c r="H246" s="14"/>
      <c r="I246" s="12"/>
      <c r="J246" s="12"/>
      <c r="K246" s="12"/>
      <c r="L246" s="12"/>
      <c r="M246" s="12"/>
      <c r="N246" s="12"/>
    </row>
    <row r="247" spans="2:14">
      <c r="B247" s="12"/>
      <c r="C247" s="12"/>
      <c r="D247" s="12"/>
      <c r="E247" s="12"/>
      <c r="F247" s="12"/>
      <c r="G247" s="12"/>
      <c r="H247" s="14"/>
      <c r="I247" s="12"/>
      <c r="J247" s="12"/>
      <c r="K247" s="12"/>
      <c r="L247" s="12"/>
      <c r="M247" s="12"/>
      <c r="N247" s="12"/>
    </row>
    <row r="248" spans="2:14">
      <c r="B248" s="12"/>
      <c r="C248" s="12"/>
      <c r="D248" s="12"/>
      <c r="E248" s="12"/>
      <c r="F248" s="12"/>
      <c r="G248" s="12"/>
      <c r="H248" s="14"/>
      <c r="I248" s="12"/>
      <c r="J248" s="12"/>
      <c r="K248" s="12"/>
      <c r="L248" s="12"/>
      <c r="M248" s="12"/>
      <c r="N248" s="12"/>
    </row>
    <row r="249" spans="2:14">
      <c r="B249" s="12"/>
      <c r="C249" s="12"/>
      <c r="D249" s="12"/>
      <c r="E249" s="12"/>
      <c r="F249" s="12"/>
      <c r="G249" s="12"/>
      <c r="H249" s="14"/>
      <c r="I249" s="12"/>
      <c r="J249" s="12"/>
      <c r="K249" s="12"/>
      <c r="L249" s="12"/>
      <c r="M249" s="12"/>
      <c r="N249" s="12"/>
    </row>
    <row r="250" spans="2:14">
      <c r="B250" s="12"/>
      <c r="C250" s="12"/>
      <c r="D250" s="12"/>
      <c r="E250" s="12"/>
      <c r="F250" s="12"/>
      <c r="G250" s="12"/>
      <c r="H250" s="14"/>
      <c r="I250" s="12"/>
      <c r="J250" s="12"/>
      <c r="K250" s="12"/>
      <c r="L250" s="12"/>
      <c r="M250" s="12"/>
      <c r="N250" s="12"/>
    </row>
    <row r="251" spans="2:14">
      <c r="B251" s="12"/>
      <c r="C251" s="12"/>
      <c r="D251" s="12"/>
      <c r="E251" s="12"/>
      <c r="F251" s="12"/>
      <c r="G251" s="12"/>
      <c r="H251" s="14"/>
      <c r="I251" s="12"/>
      <c r="J251" s="12"/>
      <c r="K251" s="12"/>
      <c r="L251" s="12"/>
      <c r="M251" s="12"/>
      <c r="N251" s="12"/>
    </row>
    <row r="252" spans="2:14">
      <c r="B252" s="12"/>
      <c r="C252" s="12"/>
      <c r="D252" s="12"/>
      <c r="E252" s="12"/>
      <c r="F252" s="12"/>
      <c r="G252" s="12"/>
      <c r="H252" s="14"/>
      <c r="I252" s="12"/>
      <c r="J252" s="12"/>
      <c r="K252" s="12"/>
      <c r="L252" s="12"/>
      <c r="M252" s="12"/>
      <c r="N252" s="12"/>
    </row>
    <row r="253" spans="2:14">
      <c r="B253" s="12"/>
      <c r="C253" s="12"/>
      <c r="D253" s="12"/>
      <c r="E253" s="12"/>
      <c r="F253" s="12"/>
      <c r="G253" s="12"/>
      <c r="H253" s="14"/>
      <c r="I253" s="12"/>
      <c r="J253" s="12"/>
      <c r="K253" s="12"/>
      <c r="L253" s="12"/>
      <c r="M253" s="12"/>
      <c r="N253" s="12"/>
    </row>
    <row r="254" spans="2:14">
      <c r="B254" s="12"/>
      <c r="C254" s="12"/>
      <c r="D254" s="12"/>
      <c r="E254" s="12"/>
      <c r="F254" s="12"/>
      <c r="G254" s="12"/>
      <c r="H254" s="14"/>
      <c r="I254" s="12"/>
      <c r="J254" s="12"/>
      <c r="K254" s="12"/>
      <c r="L254" s="12"/>
      <c r="M254" s="12"/>
      <c r="N254" s="12"/>
    </row>
    <row r="255" spans="2:14">
      <c r="B255" s="12"/>
      <c r="C255" s="12"/>
      <c r="D255" s="12"/>
      <c r="E255" s="12"/>
      <c r="F255" s="12"/>
      <c r="G255" s="12"/>
      <c r="H255" s="14"/>
      <c r="I255" s="12"/>
      <c r="J255" s="12"/>
      <c r="K255" s="12"/>
      <c r="L255" s="12"/>
      <c r="M255" s="12"/>
      <c r="N255" s="12"/>
    </row>
    <row r="256" spans="2:14">
      <c r="B256" s="12"/>
      <c r="C256" s="12"/>
      <c r="D256" s="12"/>
      <c r="E256" s="12"/>
      <c r="F256" s="12"/>
      <c r="G256" s="12"/>
      <c r="H256" s="14"/>
      <c r="I256" s="12"/>
      <c r="J256" s="12"/>
      <c r="K256" s="12"/>
      <c r="L256" s="12"/>
      <c r="M256" s="12"/>
      <c r="N256" s="12"/>
    </row>
    <row r="257" spans="2:14">
      <c r="B257" s="12"/>
      <c r="C257" s="12"/>
      <c r="D257" s="12"/>
      <c r="E257" s="12"/>
      <c r="F257" s="12"/>
      <c r="G257" s="12"/>
      <c r="H257" s="14"/>
      <c r="I257" s="12"/>
      <c r="J257" s="12"/>
      <c r="K257" s="12"/>
      <c r="L257" s="12"/>
      <c r="M257" s="12"/>
      <c r="N257" s="12"/>
    </row>
    <row r="258" spans="2:14">
      <c r="B258" s="12"/>
      <c r="C258" s="12"/>
      <c r="D258" s="12"/>
      <c r="E258" s="12"/>
      <c r="F258" s="12"/>
      <c r="G258" s="12"/>
      <c r="H258" s="14"/>
      <c r="I258" s="12"/>
      <c r="J258" s="12"/>
      <c r="K258" s="12"/>
      <c r="L258" s="12"/>
      <c r="M258" s="12"/>
      <c r="N258" s="12"/>
    </row>
    <row r="259" spans="2:14">
      <c r="B259" s="12"/>
      <c r="C259" s="12"/>
      <c r="D259" s="12"/>
      <c r="E259" s="12"/>
      <c r="F259" s="12"/>
      <c r="G259" s="12"/>
      <c r="H259" s="14"/>
      <c r="I259" s="12"/>
      <c r="J259" s="12"/>
      <c r="K259" s="12"/>
      <c r="L259" s="12"/>
      <c r="M259" s="12"/>
      <c r="N259" s="12"/>
    </row>
    <row r="260" spans="2:14">
      <c r="B260" s="12"/>
      <c r="C260" s="12"/>
      <c r="D260" s="12"/>
      <c r="E260" s="12"/>
      <c r="F260" s="12"/>
      <c r="G260" s="12"/>
      <c r="H260" s="14"/>
      <c r="I260" s="12"/>
      <c r="J260" s="12"/>
      <c r="K260" s="12"/>
      <c r="L260" s="12"/>
      <c r="M260" s="12"/>
      <c r="N260" s="12"/>
    </row>
    <row r="261" spans="2:14">
      <c r="B261" s="12"/>
      <c r="C261" s="12"/>
      <c r="D261" s="12"/>
      <c r="E261" s="12"/>
      <c r="F261" s="12"/>
      <c r="G261" s="12"/>
      <c r="H261" s="14"/>
      <c r="I261" s="12"/>
      <c r="J261" s="12"/>
      <c r="K261" s="12"/>
      <c r="L261" s="12"/>
      <c r="M261" s="12"/>
      <c r="N261" s="12"/>
    </row>
    <row r="262" spans="2:14">
      <c r="B262" s="12"/>
      <c r="C262" s="12"/>
      <c r="D262" s="12"/>
      <c r="E262" s="12"/>
      <c r="F262" s="12"/>
      <c r="G262" s="12"/>
      <c r="H262" s="14"/>
      <c r="I262" s="12"/>
      <c r="J262" s="12"/>
      <c r="K262" s="12"/>
      <c r="L262" s="12"/>
      <c r="M262" s="12"/>
      <c r="N262" s="12"/>
    </row>
    <row r="263" spans="2:14">
      <c r="B263" s="12"/>
      <c r="C263" s="12"/>
      <c r="D263" s="12"/>
      <c r="E263" s="12"/>
      <c r="F263" s="12"/>
      <c r="G263" s="12"/>
      <c r="H263" s="14"/>
      <c r="I263" s="12"/>
      <c r="J263" s="12"/>
      <c r="K263" s="12"/>
      <c r="L263" s="12"/>
      <c r="M263" s="12"/>
      <c r="N263" s="12"/>
    </row>
    <row r="264" spans="2:14">
      <c r="B264" s="12"/>
      <c r="C264" s="12"/>
      <c r="D264" s="12"/>
      <c r="E264" s="12"/>
      <c r="F264" s="12"/>
      <c r="G264" s="12"/>
      <c r="H264" s="14"/>
      <c r="I264" s="12"/>
      <c r="J264" s="12"/>
      <c r="K264" s="12"/>
      <c r="L264" s="12"/>
      <c r="M264" s="12"/>
      <c r="N264" s="12"/>
    </row>
    <row r="265" spans="2:14">
      <c r="B265" s="12"/>
      <c r="C265" s="12"/>
      <c r="D265" s="12"/>
      <c r="E265" s="12"/>
      <c r="F265" s="12"/>
      <c r="G265" s="12"/>
      <c r="H265" s="14"/>
      <c r="I265" s="12"/>
      <c r="J265" s="12"/>
      <c r="K265" s="12"/>
      <c r="L265" s="12"/>
      <c r="M265" s="12"/>
      <c r="N265" s="12"/>
    </row>
    <row r="266" spans="2:14">
      <c r="B266" s="12"/>
      <c r="C266" s="12"/>
      <c r="D266" s="12"/>
      <c r="E266" s="12"/>
      <c r="F266" s="12"/>
      <c r="G266" s="12"/>
      <c r="H266" s="14"/>
      <c r="I266" s="12"/>
      <c r="J266" s="12"/>
      <c r="K266" s="12"/>
      <c r="L266" s="12"/>
      <c r="M266" s="12"/>
      <c r="N266" s="12"/>
    </row>
    <row r="267" spans="2:14">
      <c r="B267" s="12"/>
      <c r="C267" s="12"/>
      <c r="D267" s="12"/>
      <c r="E267" s="12"/>
      <c r="F267" s="12"/>
      <c r="G267" s="12"/>
      <c r="H267" s="14"/>
      <c r="I267" s="12"/>
      <c r="J267" s="12"/>
      <c r="K267" s="12"/>
      <c r="L267" s="12"/>
      <c r="M267" s="12"/>
      <c r="N267" s="12"/>
    </row>
    <row r="268" spans="2:14">
      <c r="B268" s="12"/>
      <c r="C268" s="12"/>
      <c r="D268" s="12"/>
      <c r="E268" s="12"/>
      <c r="F268" s="12"/>
      <c r="G268" s="12"/>
      <c r="H268" s="14"/>
      <c r="I268" s="12"/>
      <c r="J268" s="12"/>
      <c r="K268" s="12"/>
      <c r="L268" s="12"/>
      <c r="M268" s="12"/>
      <c r="N268" s="12"/>
    </row>
    <row r="269" spans="2:14">
      <c r="B269" s="12"/>
      <c r="C269" s="12"/>
      <c r="D269" s="12"/>
      <c r="E269" s="12"/>
      <c r="F269" s="12"/>
      <c r="G269" s="12"/>
      <c r="H269" s="14"/>
      <c r="I269" s="12"/>
      <c r="J269" s="12"/>
      <c r="K269" s="12"/>
      <c r="L269" s="12"/>
      <c r="M269" s="12"/>
      <c r="N269" s="12"/>
    </row>
    <row r="270" spans="2:14">
      <c r="B270" s="12"/>
      <c r="C270" s="12"/>
      <c r="D270" s="12"/>
      <c r="E270" s="12"/>
      <c r="F270" s="12"/>
      <c r="G270" s="12"/>
      <c r="H270" s="14"/>
      <c r="I270" s="12"/>
      <c r="J270" s="12"/>
      <c r="K270" s="12"/>
      <c r="L270" s="12"/>
      <c r="M270" s="12"/>
      <c r="N270" s="12"/>
    </row>
    <row r="271" spans="2:14">
      <c r="B271" s="12"/>
      <c r="C271" s="12"/>
      <c r="D271" s="12"/>
      <c r="E271" s="12"/>
      <c r="F271" s="12"/>
      <c r="G271" s="12"/>
      <c r="H271" s="14"/>
      <c r="I271" s="12"/>
      <c r="J271" s="12"/>
      <c r="K271" s="12"/>
      <c r="L271" s="12"/>
      <c r="M271" s="12"/>
      <c r="N271" s="12"/>
    </row>
    <row r="272" spans="2:14">
      <c r="B272" s="12"/>
      <c r="C272" s="12"/>
      <c r="D272" s="12"/>
      <c r="E272" s="12"/>
      <c r="F272" s="12"/>
      <c r="G272" s="12"/>
      <c r="H272" s="14"/>
      <c r="I272" s="12"/>
      <c r="J272" s="12"/>
      <c r="K272" s="12"/>
      <c r="L272" s="12"/>
      <c r="M272" s="12"/>
      <c r="N272" s="12"/>
    </row>
    <row r="273" spans="2:14">
      <c r="B273" s="12"/>
      <c r="C273" s="12"/>
      <c r="D273" s="12"/>
      <c r="E273" s="12"/>
      <c r="F273" s="12"/>
      <c r="G273" s="12"/>
      <c r="H273" s="14"/>
      <c r="I273" s="12"/>
      <c r="J273" s="12"/>
      <c r="K273" s="12"/>
      <c r="L273" s="12"/>
      <c r="M273" s="12"/>
      <c r="N273" s="12"/>
    </row>
    <row r="274" spans="2:14">
      <c r="B274" s="12"/>
      <c r="C274" s="12"/>
      <c r="D274" s="12"/>
      <c r="E274" s="12"/>
      <c r="F274" s="12"/>
      <c r="G274" s="12"/>
      <c r="H274" s="14"/>
      <c r="I274" s="12"/>
      <c r="J274" s="12"/>
      <c r="K274" s="12"/>
      <c r="L274" s="12"/>
      <c r="M274" s="12"/>
      <c r="N274" s="12"/>
    </row>
    <row r="275" spans="2:14">
      <c r="B275" s="12"/>
      <c r="C275" s="12"/>
      <c r="D275" s="12"/>
      <c r="E275" s="12"/>
      <c r="F275" s="12"/>
      <c r="G275" s="12"/>
      <c r="H275" s="14"/>
      <c r="I275" s="12"/>
      <c r="J275" s="12"/>
      <c r="K275" s="12"/>
      <c r="L275" s="12"/>
      <c r="M275" s="12"/>
      <c r="N275" s="12"/>
    </row>
    <row r="276" spans="2:14">
      <c r="B276" s="12"/>
      <c r="C276" s="12"/>
      <c r="D276" s="12"/>
      <c r="E276" s="12"/>
      <c r="F276" s="12"/>
      <c r="G276" s="12"/>
      <c r="H276" s="14"/>
      <c r="I276" s="12"/>
      <c r="J276" s="12"/>
      <c r="K276" s="12"/>
      <c r="L276" s="12"/>
      <c r="M276" s="12"/>
      <c r="N276" s="12"/>
    </row>
    <row r="277" spans="2:14">
      <c r="B277" s="12"/>
      <c r="C277" s="12"/>
      <c r="D277" s="12"/>
      <c r="E277" s="12"/>
      <c r="F277" s="12"/>
      <c r="G277" s="12"/>
      <c r="H277" s="14"/>
      <c r="I277" s="12"/>
      <c r="J277" s="12"/>
      <c r="K277" s="12"/>
      <c r="L277" s="12"/>
      <c r="M277" s="12"/>
      <c r="N277" s="12"/>
    </row>
    <row r="278" spans="2:14">
      <c r="B278" s="12"/>
      <c r="C278" s="12"/>
      <c r="D278" s="12"/>
      <c r="E278" s="12"/>
      <c r="F278" s="12"/>
      <c r="G278" s="12"/>
      <c r="H278" s="14"/>
      <c r="I278" s="12"/>
      <c r="J278" s="12"/>
      <c r="K278" s="12"/>
      <c r="L278" s="12"/>
      <c r="M278" s="12"/>
      <c r="N278" s="12"/>
    </row>
    <row r="279" spans="2:14">
      <c r="B279" s="12"/>
      <c r="C279" s="12"/>
      <c r="D279" s="12"/>
      <c r="E279" s="12"/>
      <c r="F279" s="12"/>
      <c r="G279" s="12"/>
      <c r="H279" s="14"/>
      <c r="I279" s="12"/>
      <c r="J279" s="12"/>
      <c r="K279" s="12"/>
      <c r="L279" s="12"/>
      <c r="M279" s="12"/>
      <c r="N279" s="12"/>
    </row>
    <row r="280" spans="2:14">
      <c r="B280" s="12"/>
      <c r="C280" s="12"/>
      <c r="D280" s="12"/>
      <c r="E280" s="12"/>
      <c r="F280" s="12"/>
      <c r="G280" s="12"/>
      <c r="H280" s="14"/>
      <c r="I280" s="12"/>
      <c r="J280" s="12"/>
      <c r="K280" s="12"/>
      <c r="L280" s="12"/>
      <c r="M280" s="12"/>
      <c r="N280" s="12"/>
    </row>
    <row r="281" spans="2:14">
      <c r="B281" s="12"/>
      <c r="C281" s="12"/>
      <c r="D281" s="12"/>
      <c r="E281" s="12"/>
      <c r="F281" s="12"/>
      <c r="G281" s="12"/>
      <c r="H281" s="14"/>
      <c r="I281" s="12"/>
      <c r="J281" s="12"/>
      <c r="K281" s="12"/>
      <c r="L281" s="12"/>
      <c r="M281" s="12"/>
      <c r="N281" s="12"/>
    </row>
    <row r="282" spans="2:14">
      <c r="B282" s="12"/>
      <c r="C282" s="12"/>
      <c r="D282" s="12"/>
      <c r="E282" s="12"/>
      <c r="F282" s="12"/>
      <c r="G282" s="12"/>
      <c r="H282" s="14"/>
      <c r="I282" s="12"/>
      <c r="J282" s="12"/>
      <c r="K282" s="12"/>
      <c r="L282" s="12"/>
      <c r="M282" s="12"/>
      <c r="N282" s="12"/>
    </row>
    <row r="283" spans="2:14">
      <c r="B283" s="12"/>
      <c r="C283" s="12"/>
      <c r="D283" s="12"/>
      <c r="E283" s="12"/>
      <c r="F283" s="12"/>
      <c r="G283" s="12"/>
      <c r="H283" s="14"/>
      <c r="I283" s="12"/>
      <c r="J283" s="12"/>
      <c r="K283" s="12"/>
      <c r="L283" s="12"/>
      <c r="M283" s="12"/>
      <c r="N283" s="12"/>
    </row>
    <row r="284" spans="2:14">
      <c r="B284" s="12"/>
      <c r="C284" s="12"/>
      <c r="D284" s="12"/>
      <c r="E284" s="12"/>
      <c r="F284" s="12"/>
      <c r="G284" s="12"/>
      <c r="H284" s="14"/>
      <c r="I284" s="12"/>
      <c r="J284" s="12"/>
      <c r="K284" s="12"/>
      <c r="L284" s="12"/>
      <c r="M284" s="12"/>
      <c r="N284" s="12"/>
    </row>
    <row r="285" spans="2:14">
      <c r="B285" s="12"/>
      <c r="C285" s="12"/>
      <c r="D285" s="12"/>
      <c r="E285" s="12"/>
      <c r="F285" s="12"/>
      <c r="G285" s="12"/>
      <c r="H285" s="14"/>
      <c r="I285" s="12"/>
      <c r="J285" s="12"/>
      <c r="K285" s="12"/>
      <c r="L285" s="12"/>
      <c r="M285" s="12"/>
      <c r="N285" s="12"/>
    </row>
    <row r="286" spans="2:14">
      <c r="B286" s="12"/>
      <c r="C286" s="12"/>
      <c r="D286" s="12"/>
      <c r="E286" s="12"/>
      <c r="F286" s="12"/>
      <c r="G286" s="12"/>
      <c r="H286" s="14"/>
      <c r="I286" s="12"/>
      <c r="J286" s="12"/>
      <c r="K286" s="12"/>
      <c r="L286" s="12"/>
      <c r="M286" s="12"/>
      <c r="N286" s="12"/>
    </row>
    <row r="287" spans="2:14">
      <c r="B287" s="12"/>
      <c r="C287" s="12"/>
      <c r="D287" s="12"/>
      <c r="E287" s="12"/>
      <c r="F287" s="12"/>
      <c r="G287" s="12"/>
      <c r="H287" s="14"/>
      <c r="I287" s="12"/>
      <c r="J287" s="12"/>
      <c r="K287" s="12"/>
      <c r="L287" s="12"/>
      <c r="M287" s="12"/>
      <c r="N287" s="12"/>
    </row>
    <row r="288" spans="2:14">
      <c r="B288" s="12"/>
      <c r="C288" s="12"/>
      <c r="D288" s="12"/>
      <c r="E288" s="12"/>
      <c r="F288" s="12"/>
      <c r="G288" s="12"/>
      <c r="H288" s="14"/>
      <c r="I288" s="12"/>
      <c r="J288" s="12"/>
      <c r="K288" s="12"/>
      <c r="L288" s="12"/>
      <c r="M288" s="12"/>
      <c r="N288" s="12"/>
    </row>
    <row r="289" spans="2:14">
      <c r="B289" s="12"/>
      <c r="C289" s="12"/>
      <c r="D289" s="12"/>
      <c r="E289" s="12"/>
      <c r="F289" s="12"/>
      <c r="G289" s="12"/>
      <c r="H289" s="14"/>
      <c r="I289" s="12"/>
      <c r="J289" s="12"/>
      <c r="K289" s="12"/>
      <c r="L289" s="12"/>
      <c r="M289" s="12"/>
      <c r="N289" s="12"/>
    </row>
    <row r="290" spans="2:14">
      <c r="B290" s="12"/>
      <c r="C290" s="12"/>
      <c r="D290" s="12"/>
      <c r="E290" s="12"/>
      <c r="F290" s="12"/>
      <c r="G290" s="12"/>
      <c r="H290" s="14"/>
      <c r="I290" s="12"/>
      <c r="J290" s="12"/>
      <c r="K290" s="12"/>
      <c r="L290" s="12"/>
      <c r="M290" s="12"/>
      <c r="N290" s="12"/>
    </row>
    <row r="291" spans="2:14">
      <c r="B291" s="12"/>
      <c r="C291" s="12"/>
      <c r="D291" s="12"/>
      <c r="E291" s="12"/>
      <c r="F291" s="12"/>
      <c r="G291" s="12"/>
      <c r="H291" s="14"/>
      <c r="I291" s="12"/>
      <c r="J291" s="12"/>
      <c r="K291" s="12"/>
      <c r="L291" s="12"/>
      <c r="M291" s="12"/>
      <c r="N291" s="12"/>
    </row>
    <row r="292" spans="2:14">
      <c r="B292" s="12"/>
      <c r="C292" s="12"/>
      <c r="D292" s="12"/>
      <c r="E292" s="12"/>
      <c r="F292" s="12"/>
      <c r="G292" s="12"/>
      <c r="H292" s="14"/>
      <c r="I292" s="12"/>
      <c r="J292" s="12"/>
      <c r="K292" s="12"/>
      <c r="L292" s="12"/>
      <c r="M292" s="12"/>
      <c r="N292" s="12"/>
    </row>
    <row r="293" spans="2:14">
      <c r="B293" s="12"/>
      <c r="C293" s="12"/>
      <c r="D293" s="12"/>
      <c r="E293" s="12"/>
      <c r="F293" s="12"/>
      <c r="G293" s="12"/>
      <c r="H293" s="14"/>
      <c r="I293" s="12"/>
      <c r="J293" s="12"/>
      <c r="K293" s="12"/>
      <c r="L293" s="12"/>
      <c r="M293" s="12"/>
      <c r="N293" s="12"/>
    </row>
    <row r="294" spans="2:14">
      <c r="B294" s="12"/>
      <c r="C294" s="12"/>
      <c r="D294" s="12"/>
      <c r="E294" s="12"/>
      <c r="F294" s="12"/>
      <c r="G294" s="12"/>
      <c r="H294" s="14"/>
      <c r="I294" s="12"/>
      <c r="J294" s="12"/>
      <c r="K294" s="12"/>
      <c r="L294" s="12"/>
      <c r="M294" s="12"/>
      <c r="N294" s="12"/>
    </row>
    <row r="295" spans="2:14">
      <c r="B295" s="12"/>
      <c r="C295" s="12"/>
      <c r="D295" s="12"/>
      <c r="E295" s="12"/>
      <c r="F295" s="12"/>
      <c r="G295" s="12"/>
      <c r="H295" s="14"/>
      <c r="I295" s="12"/>
      <c r="J295" s="12"/>
      <c r="K295" s="12"/>
      <c r="L295" s="12"/>
      <c r="M295" s="12"/>
      <c r="N295" s="12"/>
    </row>
    <row r="296" spans="2:14">
      <c r="B296" s="12"/>
      <c r="C296" s="12"/>
      <c r="D296" s="12"/>
      <c r="E296" s="12"/>
      <c r="F296" s="12"/>
      <c r="G296" s="12"/>
      <c r="H296" s="14"/>
      <c r="I296" s="12"/>
      <c r="J296" s="12"/>
      <c r="K296" s="12"/>
      <c r="L296" s="12"/>
      <c r="M296" s="12"/>
      <c r="N296" s="12"/>
    </row>
    <row r="297" spans="2:14">
      <c r="B297" s="12"/>
      <c r="C297" s="12"/>
      <c r="D297" s="12"/>
      <c r="E297" s="12"/>
      <c r="F297" s="12"/>
      <c r="G297" s="12"/>
      <c r="H297" s="14"/>
      <c r="I297" s="12"/>
      <c r="J297" s="12"/>
      <c r="K297" s="12"/>
      <c r="L297" s="12"/>
      <c r="M297" s="12"/>
      <c r="N297" s="12"/>
    </row>
    <row r="298" spans="2:14">
      <c r="B298" s="12"/>
      <c r="C298" s="12"/>
      <c r="D298" s="12"/>
      <c r="E298" s="12"/>
      <c r="F298" s="12"/>
      <c r="G298" s="12"/>
      <c r="H298" s="14"/>
      <c r="I298" s="12"/>
      <c r="J298" s="12"/>
      <c r="K298" s="12"/>
      <c r="L298" s="12"/>
      <c r="M298" s="12"/>
      <c r="N298" s="12"/>
    </row>
    <row r="299" spans="2:14">
      <c r="B299" s="12"/>
      <c r="C299" s="12"/>
      <c r="D299" s="12"/>
      <c r="E299" s="12"/>
      <c r="F299" s="12"/>
      <c r="G299" s="12"/>
      <c r="H299" s="14"/>
      <c r="I299" s="12"/>
      <c r="J299" s="12"/>
      <c r="K299" s="12"/>
      <c r="L299" s="12"/>
      <c r="M299" s="12"/>
      <c r="N299" s="12"/>
    </row>
    <row r="300" spans="2:14">
      <c r="B300" s="12"/>
      <c r="C300" s="12"/>
      <c r="D300" s="12"/>
      <c r="E300" s="12"/>
      <c r="F300" s="12"/>
      <c r="G300" s="12"/>
      <c r="H300" s="14"/>
      <c r="I300" s="12"/>
      <c r="J300" s="12"/>
      <c r="K300" s="12"/>
      <c r="L300" s="12"/>
      <c r="M300" s="12"/>
      <c r="N300" s="12"/>
    </row>
    <row r="301" spans="2:14">
      <c r="B301" s="12"/>
      <c r="C301" s="12"/>
      <c r="D301" s="12"/>
      <c r="E301" s="12"/>
      <c r="F301" s="12"/>
      <c r="G301" s="12"/>
      <c r="H301" s="14"/>
      <c r="I301" s="12"/>
      <c r="J301" s="12"/>
      <c r="K301" s="12"/>
      <c r="L301" s="12"/>
      <c r="M301" s="12"/>
      <c r="N301" s="12"/>
    </row>
    <row r="302" spans="2:14">
      <c r="B302" s="12"/>
      <c r="C302" s="12"/>
      <c r="D302" s="12"/>
      <c r="E302" s="12"/>
      <c r="F302" s="12"/>
      <c r="G302" s="12"/>
      <c r="H302" s="14"/>
      <c r="I302" s="12"/>
      <c r="J302" s="12"/>
      <c r="K302" s="12"/>
      <c r="L302" s="12"/>
      <c r="M302" s="12"/>
      <c r="N302" s="12"/>
    </row>
    <row r="303" spans="2:14">
      <c r="B303" s="12"/>
      <c r="C303" s="12"/>
      <c r="D303" s="12"/>
      <c r="E303" s="12"/>
      <c r="F303" s="12"/>
      <c r="G303" s="12"/>
      <c r="H303" s="14"/>
      <c r="I303" s="12"/>
      <c r="J303" s="12"/>
      <c r="K303" s="12"/>
      <c r="L303" s="12"/>
      <c r="M303" s="12"/>
      <c r="N303" s="12"/>
    </row>
    <row r="304" spans="2:14">
      <c r="B304" s="12"/>
      <c r="C304" s="12"/>
      <c r="D304" s="12"/>
      <c r="E304" s="12"/>
      <c r="F304" s="12"/>
      <c r="G304" s="12"/>
      <c r="H304" s="14"/>
      <c r="I304" s="12"/>
      <c r="J304" s="12"/>
      <c r="K304" s="12"/>
      <c r="L304" s="12"/>
      <c r="M304" s="12"/>
      <c r="N304" s="12"/>
    </row>
    <row r="305" spans="2:14">
      <c r="B305" s="12"/>
      <c r="C305" s="12"/>
      <c r="D305" s="12"/>
      <c r="E305" s="12"/>
      <c r="F305" s="12"/>
      <c r="G305" s="12"/>
      <c r="H305" s="14"/>
      <c r="I305" s="12"/>
      <c r="J305" s="12"/>
      <c r="K305" s="12"/>
      <c r="L305" s="12"/>
      <c r="M305" s="12"/>
      <c r="N305" s="12"/>
    </row>
    <row r="306" spans="2:14">
      <c r="B306" s="12"/>
      <c r="C306" s="12"/>
      <c r="D306" s="12"/>
      <c r="E306" s="12"/>
      <c r="F306" s="12"/>
      <c r="G306" s="12"/>
      <c r="H306" s="14"/>
      <c r="I306" s="12"/>
      <c r="J306" s="12"/>
      <c r="K306" s="12"/>
      <c r="L306" s="12"/>
      <c r="M306" s="12"/>
      <c r="N306" s="12"/>
    </row>
    <row r="307" spans="2:14">
      <c r="B307" s="12"/>
      <c r="C307" s="12"/>
      <c r="D307" s="12"/>
      <c r="E307" s="12"/>
      <c r="F307" s="12"/>
      <c r="G307" s="12"/>
      <c r="H307" s="14"/>
      <c r="I307" s="12"/>
      <c r="J307" s="12"/>
      <c r="K307" s="12"/>
      <c r="L307" s="12"/>
      <c r="M307" s="12"/>
      <c r="N307" s="12"/>
    </row>
    <row r="308" spans="2:14">
      <c r="B308" s="12"/>
      <c r="C308" s="12"/>
      <c r="D308" s="12"/>
      <c r="E308" s="12"/>
      <c r="F308" s="12"/>
      <c r="G308" s="12"/>
      <c r="H308" s="14"/>
      <c r="I308" s="12"/>
      <c r="J308" s="12"/>
      <c r="K308" s="12"/>
      <c r="L308" s="12"/>
      <c r="M308" s="12"/>
      <c r="N308" s="12"/>
    </row>
    <row r="309" spans="2:14">
      <c r="B309" s="12"/>
      <c r="C309" s="12"/>
      <c r="D309" s="12"/>
      <c r="E309" s="12"/>
      <c r="F309" s="12"/>
      <c r="G309" s="12"/>
      <c r="H309" s="14"/>
      <c r="I309" s="12"/>
      <c r="J309" s="12"/>
      <c r="K309" s="12"/>
      <c r="L309" s="12"/>
      <c r="M309" s="12"/>
      <c r="N309" s="12"/>
    </row>
    <row r="310" spans="2:14">
      <c r="B310" s="12"/>
      <c r="C310" s="12"/>
      <c r="D310" s="12"/>
      <c r="E310" s="12"/>
      <c r="F310" s="12"/>
      <c r="G310" s="12"/>
      <c r="H310" s="14"/>
      <c r="I310" s="12"/>
      <c r="J310" s="12"/>
      <c r="K310" s="12"/>
      <c r="L310" s="12"/>
      <c r="M310" s="12"/>
      <c r="N310" s="12"/>
    </row>
    <row r="311" spans="2:14">
      <c r="B311" s="12"/>
      <c r="C311" s="12"/>
      <c r="D311" s="12"/>
      <c r="E311" s="12"/>
      <c r="F311" s="12"/>
      <c r="G311" s="12"/>
      <c r="H311" s="14"/>
      <c r="I311" s="12"/>
      <c r="J311" s="12"/>
      <c r="K311" s="12"/>
      <c r="L311" s="12"/>
      <c r="M311" s="12"/>
      <c r="N311" s="12"/>
    </row>
    <row r="312" spans="2:14">
      <c r="B312" s="12"/>
      <c r="C312" s="12"/>
      <c r="D312" s="12"/>
      <c r="E312" s="12"/>
      <c r="F312" s="12"/>
      <c r="G312" s="12"/>
      <c r="H312" s="14"/>
      <c r="I312" s="12"/>
      <c r="J312" s="12"/>
      <c r="K312" s="12"/>
      <c r="L312" s="12"/>
      <c r="M312" s="12"/>
      <c r="N312" s="12"/>
    </row>
    <row r="313" spans="2:14">
      <c r="B313" s="12"/>
      <c r="C313" s="12"/>
      <c r="D313" s="12"/>
      <c r="E313" s="12"/>
      <c r="F313" s="12"/>
      <c r="G313" s="12"/>
      <c r="H313" s="14"/>
      <c r="I313" s="12"/>
      <c r="J313" s="12"/>
      <c r="K313" s="12"/>
      <c r="L313" s="12"/>
      <c r="M313" s="12"/>
      <c r="N313" s="12"/>
    </row>
    <row r="314" spans="2:14">
      <c r="B314" s="12"/>
      <c r="C314" s="12"/>
      <c r="D314" s="12"/>
      <c r="E314" s="12"/>
      <c r="F314" s="12"/>
      <c r="G314" s="12"/>
      <c r="H314" s="14"/>
      <c r="I314" s="12"/>
      <c r="J314" s="12"/>
      <c r="K314" s="12"/>
      <c r="L314" s="12"/>
      <c r="M314" s="12"/>
      <c r="N314" s="12"/>
    </row>
    <row r="315" spans="2:14">
      <c r="B315" s="12"/>
      <c r="C315" s="12"/>
      <c r="D315" s="12"/>
      <c r="E315" s="12"/>
      <c r="F315" s="12"/>
      <c r="G315" s="12"/>
      <c r="H315" s="14"/>
      <c r="I315" s="12"/>
      <c r="J315" s="12"/>
      <c r="K315" s="12"/>
      <c r="L315" s="12"/>
      <c r="M315" s="12"/>
      <c r="N315" s="12"/>
    </row>
    <row r="316" spans="2:14">
      <c r="B316" s="12"/>
      <c r="C316" s="12"/>
      <c r="D316" s="12"/>
      <c r="E316" s="12"/>
      <c r="F316" s="12"/>
      <c r="G316" s="12"/>
      <c r="H316" s="14"/>
      <c r="I316" s="12"/>
      <c r="J316" s="12"/>
      <c r="K316" s="12"/>
      <c r="L316" s="12"/>
      <c r="M316" s="12"/>
      <c r="N316" s="12"/>
    </row>
    <row r="317" spans="2:14">
      <c r="B317" s="12"/>
      <c r="C317" s="12"/>
      <c r="D317" s="12"/>
      <c r="E317" s="12"/>
      <c r="F317" s="12"/>
      <c r="G317" s="12"/>
      <c r="H317" s="14"/>
      <c r="I317" s="12"/>
      <c r="J317" s="12"/>
      <c r="K317" s="12"/>
      <c r="L317" s="12"/>
      <c r="M317" s="12"/>
      <c r="N317" s="12"/>
    </row>
    <row r="318" spans="2:14">
      <c r="B318" s="12"/>
      <c r="C318" s="12"/>
      <c r="D318" s="12"/>
      <c r="E318" s="12"/>
      <c r="F318" s="12"/>
      <c r="G318" s="12"/>
      <c r="H318" s="14"/>
      <c r="I318" s="12"/>
      <c r="J318" s="12"/>
      <c r="K318" s="12"/>
      <c r="L318" s="12"/>
      <c r="M318" s="12"/>
      <c r="N318" s="12"/>
    </row>
    <row r="319" spans="2:14">
      <c r="B319" s="12"/>
      <c r="C319" s="12"/>
      <c r="D319" s="12"/>
      <c r="E319" s="12"/>
      <c r="F319" s="12"/>
      <c r="G319" s="12"/>
      <c r="H319" s="14"/>
      <c r="I319" s="12"/>
      <c r="J319" s="12"/>
      <c r="K319" s="12"/>
      <c r="L319" s="12"/>
      <c r="M319" s="12"/>
      <c r="N319" s="12"/>
    </row>
    <row r="320" spans="2:14">
      <c r="B320" s="12"/>
      <c r="C320" s="12"/>
      <c r="D320" s="12"/>
      <c r="E320" s="12"/>
      <c r="F320" s="12"/>
      <c r="G320" s="12"/>
      <c r="H320" s="14"/>
      <c r="I320" s="12"/>
      <c r="J320" s="12"/>
      <c r="K320" s="12"/>
      <c r="L320" s="12"/>
      <c r="M320" s="12"/>
      <c r="N320" s="12"/>
    </row>
    <row r="321" spans="2:14">
      <c r="B321" s="12"/>
      <c r="C321" s="12"/>
      <c r="D321" s="12"/>
      <c r="E321" s="12"/>
      <c r="F321" s="12"/>
      <c r="G321" s="12"/>
      <c r="H321" s="14"/>
      <c r="I321" s="12"/>
      <c r="J321" s="12"/>
      <c r="K321" s="12"/>
      <c r="L321" s="12"/>
      <c r="M321" s="12"/>
      <c r="N321" s="12"/>
    </row>
    <row r="322" spans="2:14">
      <c r="B322" s="12"/>
      <c r="C322" s="12"/>
      <c r="D322" s="12"/>
      <c r="E322" s="12"/>
      <c r="F322" s="12"/>
      <c r="G322" s="12"/>
      <c r="H322" s="14"/>
      <c r="I322" s="12"/>
      <c r="J322" s="12"/>
      <c r="K322" s="12"/>
      <c r="L322" s="12"/>
      <c r="M322" s="12"/>
      <c r="N322" s="12"/>
    </row>
    <row r="323" spans="2:14">
      <c r="B323" s="12"/>
      <c r="C323" s="12"/>
      <c r="D323" s="12"/>
      <c r="E323" s="12"/>
      <c r="F323" s="12"/>
      <c r="G323" s="12"/>
      <c r="H323" s="14"/>
      <c r="I323" s="12"/>
      <c r="J323" s="12"/>
      <c r="K323" s="12"/>
      <c r="L323" s="12"/>
      <c r="M323" s="12"/>
      <c r="N323" s="12"/>
    </row>
    <row r="324" spans="2:14">
      <c r="B324" s="12"/>
      <c r="C324" s="12"/>
      <c r="D324" s="12"/>
      <c r="E324" s="12"/>
      <c r="F324" s="12"/>
      <c r="G324" s="12"/>
      <c r="H324" s="14"/>
      <c r="I324" s="12"/>
      <c r="J324" s="12"/>
      <c r="K324" s="12"/>
      <c r="L324" s="12"/>
      <c r="M324" s="12"/>
      <c r="N324" s="12"/>
    </row>
    <row r="325" spans="2:14">
      <c r="B325" s="12"/>
      <c r="C325" s="12"/>
      <c r="D325" s="12"/>
      <c r="E325" s="12"/>
      <c r="F325" s="12"/>
      <c r="G325" s="12"/>
      <c r="H325" s="14"/>
      <c r="I325" s="12"/>
      <c r="J325" s="12"/>
      <c r="K325" s="12"/>
      <c r="L325" s="12"/>
      <c r="M325" s="12"/>
      <c r="N325" s="12"/>
    </row>
    <row r="326" spans="2:14">
      <c r="B326" s="12"/>
      <c r="C326" s="12"/>
      <c r="D326" s="12"/>
      <c r="E326" s="12"/>
      <c r="F326" s="12"/>
      <c r="G326" s="12"/>
      <c r="H326" s="14"/>
      <c r="I326" s="12"/>
      <c r="J326" s="12"/>
      <c r="K326" s="12"/>
      <c r="L326" s="12"/>
      <c r="M326" s="12"/>
      <c r="N326" s="12"/>
    </row>
    <row r="327" spans="2:14">
      <c r="B327" s="12"/>
      <c r="C327" s="12"/>
      <c r="D327" s="12"/>
      <c r="E327" s="12"/>
      <c r="F327" s="12"/>
      <c r="G327" s="12"/>
      <c r="H327" s="14"/>
      <c r="I327" s="12"/>
      <c r="J327" s="12"/>
      <c r="K327" s="12"/>
      <c r="L327" s="12"/>
      <c r="M327" s="12"/>
      <c r="N327" s="12"/>
    </row>
    <row r="328" spans="2:14">
      <c r="B328" s="12"/>
      <c r="C328" s="12"/>
      <c r="D328" s="12"/>
      <c r="E328" s="12"/>
      <c r="F328" s="12"/>
      <c r="G328" s="12"/>
      <c r="H328" s="14"/>
      <c r="I328" s="12"/>
      <c r="J328" s="12"/>
      <c r="K328" s="12"/>
      <c r="L328" s="12"/>
      <c r="M328" s="12"/>
      <c r="N328" s="12"/>
    </row>
    <row r="329" spans="2:14">
      <c r="B329" s="12"/>
      <c r="C329" s="12"/>
      <c r="D329" s="12"/>
      <c r="E329" s="12"/>
      <c r="F329" s="12"/>
      <c r="G329" s="12"/>
      <c r="H329" s="14"/>
      <c r="I329" s="12"/>
      <c r="J329" s="12"/>
      <c r="K329" s="12"/>
      <c r="L329" s="12"/>
      <c r="M329" s="12"/>
      <c r="N329" s="12"/>
    </row>
    <row r="330" spans="2:14">
      <c r="B330" s="12"/>
      <c r="C330" s="12"/>
      <c r="D330" s="12"/>
      <c r="E330" s="12"/>
      <c r="F330" s="12"/>
      <c r="G330" s="12"/>
      <c r="H330" s="14"/>
      <c r="I330" s="12"/>
      <c r="J330" s="12"/>
      <c r="K330" s="12"/>
      <c r="L330" s="12"/>
      <c r="M330" s="12"/>
      <c r="N330" s="12"/>
    </row>
    <row r="331" spans="2:14">
      <c r="B331" s="12"/>
      <c r="C331" s="12"/>
      <c r="D331" s="12"/>
      <c r="E331" s="12"/>
      <c r="F331" s="12"/>
      <c r="G331" s="12"/>
      <c r="H331" s="14"/>
      <c r="I331" s="12"/>
      <c r="J331" s="12"/>
      <c r="K331" s="12"/>
      <c r="L331" s="12"/>
      <c r="M331" s="12"/>
      <c r="N331" s="12"/>
    </row>
    <row r="332" spans="2:14">
      <c r="B332" s="12"/>
      <c r="C332" s="12"/>
      <c r="D332" s="12"/>
      <c r="E332" s="12"/>
      <c r="F332" s="12"/>
      <c r="G332" s="12"/>
      <c r="H332" s="14"/>
      <c r="I332" s="12"/>
      <c r="J332" s="12"/>
      <c r="K332" s="12"/>
      <c r="L332" s="12"/>
      <c r="M332" s="12"/>
      <c r="N332" s="12"/>
    </row>
    <row r="333" spans="2:14">
      <c r="B333" s="12"/>
      <c r="C333" s="12"/>
      <c r="D333" s="12"/>
      <c r="E333" s="12"/>
      <c r="F333" s="12"/>
      <c r="G333" s="12"/>
      <c r="H333" s="14"/>
      <c r="I333" s="12"/>
      <c r="J333" s="12"/>
      <c r="K333" s="12"/>
      <c r="L333" s="12"/>
      <c r="M333" s="12"/>
      <c r="N333" s="12"/>
    </row>
    <row r="334" spans="2:14">
      <c r="B334" s="12"/>
      <c r="C334" s="12"/>
      <c r="D334" s="12"/>
      <c r="E334" s="12"/>
      <c r="F334" s="12"/>
      <c r="G334" s="12"/>
      <c r="H334" s="14"/>
      <c r="I334" s="12"/>
      <c r="J334" s="12"/>
      <c r="K334" s="12"/>
      <c r="L334" s="12"/>
      <c r="M334" s="12"/>
      <c r="N334" s="12"/>
    </row>
    <row r="335" spans="2:14">
      <c r="B335" s="12"/>
      <c r="C335" s="12"/>
      <c r="D335" s="12"/>
      <c r="E335" s="12"/>
      <c r="F335" s="12"/>
      <c r="G335" s="12"/>
      <c r="H335" s="14"/>
      <c r="I335" s="12"/>
      <c r="J335" s="12"/>
      <c r="K335" s="12"/>
      <c r="L335" s="12"/>
      <c r="M335" s="12"/>
      <c r="N335" s="12"/>
    </row>
    <row r="336" spans="2:14">
      <c r="B336" s="12"/>
      <c r="C336" s="12"/>
      <c r="D336" s="12"/>
      <c r="E336" s="12"/>
      <c r="F336" s="12"/>
      <c r="G336" s="12"/>
      <c r="H336" s="14"/>
      <c r="I336" s="12"/>
      <c r="J336" s="12"/>
      <c r="K336" s="12"/>
      <c r="L336" s="12"/>
      <c r="M336" s="12"/>
      <c r="N336" s="12"/>
    </row>
    <row r="337" spans="2:14">
      <c r="B337" s="12"/>
      <c r="C337" s="12"/>
      <c r="D337" s="12"/>
      <c r="E337" s="12"/>
      <c r="F337" s="12"/>
      <c r="G337" s="12"/>
      <c r="H337" s="14"/>
      <c r="I337" s="12"/>
      <c r="J337" s="12"/>
      <c r="K337" s="12"/>
      <c r="L337" s="12"/>
      <c r="M337" s="12"/>
      <c r="N337" s="12"/>
    </row>
    <row r="338" spans="2:14">
      <c r="B338" s="12"/>
      <c r="C338" s="12"/>
      <c r="D338" s="12"/>
      <c r="E338" s="12"/>
      <c r="F338" s="12"/>
      <c r="G338" s="12"/>
      <c r="H338" s="14"/>
      <c r="I338" s="12"/>
      <c r="J338" s="12"/>
      <c r="K338" s="12"/>
      <c r="L338" s="12"/>
      <c r="M338" s="12"/>
      <c r="N338" s="12"/>
    </row>
    <row r="339" spans="2:14">
      <c r="B339" s="12"/>
      <c r="C339" s="12"/>
      <c r="D339" s="12"/>
      <c r="E339" s="12"/>
      <c r="F339" s="12"/>
      <c r="G339" s="12"/>
      <c r="H339" s="14"/>
      <c r="I339" s="12"/>
      <c r="J339" s="12"/>
      <c r="K339" s="12"/>
      <c r="L339" s="12"/>
      <c r="M339" s="12"/>
      <c r="N339" s="12"/>
    </row>
    <row r="340" spans="2:14">
      <c r="B340" s="12"/>
      <c r="C340" s="12"/>
      <c r="D340" s="12"/>
      <c r="E340" s="12"/>
      <c r="F340" s="12"/>
      <c r="G340" s="12"/>
      <c r="H340" s="14"/>
      <c r="I340" s="12"/>
      <c r="J340" s="12"/>
      <c r="K340" s="12"/>
      <c r="L340" s="12"/>
      <c r="M340" s="12"/>
      <c r="N340" s="12"/>
    </row>
    <row r="341" spans="2:14">
      <c r="B341" s="12"/>
      <c r="C341" s="12"/>
      <c r="D341" s="12"/>
      <c r="E341" s="12"/>
      <c r="F341" s="12"/>
      <c r="G341" s="12"/>
      <c r="H341" s="14"/>
      <c r="I341" s="12"/>
      <c r="J341" s="12"/>
      <c r="K341" s="12"/>
      <c r="L341" s="12"/>
      <c r="M341" s="12"/>
      <c r="N341" s="12"/>
    </row>
    <row r="342" spans="2:14">
      <c r="B342" s="12"/>
      <c r="C342" s="12"/>
      <c r="D342" s="12"/>
      <c r="E342" s="12"/>
      <c r="F342" s="12"/>
      <c r="G342" s="12"/>
      <c r="H342" s="14"/>
      <c r="I342" s="12"/>
      <c r="J342" s="12"/>
      <c r="K342" s="12"/>
      <c r="L342" s="12"/>
      <c r="M342" s="12"/>
      <c r="N342" s="12"/>
    </row>
    <row r="343" spans="2:14">
      <c r="B343" s="12"/>
      <c r="C343" s="12"/>
      <c r="D343" s="12"/>
      <c r="E343" s="12"/>
      <c r="F343" s="12"/>
      <c r="G343" s="12"/>
      <c r="H343" s="14"/>
      <c r="I343" s="12"/>
      <c r="J343" s="12"/>
      <c r="K343" s="12"/>
      <c r="L343" s="12"/>
      <c r="M343" s="12"/>
      <c r="N343" s="12"/>
    </row>
    <row r="344" spans="2:14">
      <c r="B344" s="12"/>
      <c r="C344" s="12"/>
      <c r="D344" s="12"/>
      <c r="E344" s="12"/>
      <c r="F344" s="12"/>
      <c r="G344" s="12"/>
      <c r="H344" s="14"/>
      <c r="I344" s="12"/>
      <c r="J344" s="12"/>
      <c r="K344" s="12"/>
      <c r="L344" s="12"/>
      <c r="M344" s="12"/>
      <c r="N344" s="12"/>
    </row>
    <row r="345" spans="2:14">
      <c r="B345" s="12"/>
      <c r="C345" s="12"/>
      <c r="D345" s="12"/>
      <c r="E345" s="12"/>
      <c r="F345" s="12"/>
      <c r="G345" s="12"/>
      <c r="H345" s="14"/>
      <c r="I345" s="12"/>
      <c r="J345" s="12"/>
      <c r="K345" s="12"/>
      <c r="L345" s="12"/>
      <c r="M345" s="12"/>
      <c r="N345" s="12"/>
    </row>
    <row r="346" spans="2:14">
      <c r="B346" s="12"/>
      <c r="C346" s="12"/>
      <c r="D346" s="12"/>
      <c r="E346" s="12"/>
      <c r="F346" s="12"/>
      <c r="G346" s="12"/>
      <c r="H346" s="14"/>
      <c r="I346" s="12"/>
      <c r="J346" s="12"/>
      <c r="K346" s="12"/>
      <c r="L346" s="12"/>
      <c r="M346" s="12"/>
      <c r="N346" s="12"/>
    </row>
    <row r="347" spans="2:14">
      <c r="B347" s="12"/>
      <c r="C347" s="12"/>
      <c r="D347" s="12"/>
      <c r="E347" s="12"/>
      <c r="F347" s="12"/>
      <c r="G347" s="12"/>
      <c r="H347" s="14"/>
      <c r="I347" s="12"/>
      <c r="J347" s="12"/>
      <c r="K347" s="12"/>
      <c r="L347" s="12"/>
      <c r="M347" s="12"/>
      <c r="N347" s="12"/>
    </row>
    <row r="348" spans="2:14">
      <c r="B348" s="12"/>
      <c r="C348" s="12"/>
      <c r="D348" s="12"/>
      <c r="E348" s="12"/>
      <c r="F348" s="12"/>
      <c r="G348" s="12"/>
      <c r="H348" s="14"/>
      <c r="I348" s="12"/>
      <c r="J348" s="12"/>
      <c r="K348" s="12"/>
      <c r="L348" s="12"/>
      <c r="M348" s="12"/>
      <c r="N348" s="12"/>
    </row>
    <row r="349" spans="2:14">
      <c r="B349" s="12"/>
      <c r="C349" s="12"/>
      <c r="D349" s="12"/>
      <c r="E349" s="12"/>
      <c r="F349" s="12"/>
      <c r="G349" s="12"/>
      <c r="H349" s="14"/>
      <c r="I349" s="12"/>
      <c r="J349" s="12"/>
      <c r="K349" s="12"/>
      <c r="L349" s="12"/>
      <c r="M349" s="12"/>
      <c r="N349" s="12"/>
    </row>
    <row r="350" spans="2:14">
      <c r="B350" s="12"/>
      <c r="C350" s="12"/>
      <c r="D350" s="12"/>
      <c r="E350" s="12"/>
      <c r="F350" s="12"/>
      <c r="G350" s="12"/>
      <c r="H350" s="14"/>
      <c r="I350" s="12"/>
      <c r="J350" s="12"/>
      <c r="K350" s="12"/>
      <c r="L350" s="12"/>
      <c r="M350" s="12"/>
      <c r="N350" s="12"/>
    </row>
    <row r="351" spans="2:14">
      <c r="B351" s="12"/>
      <c r="C351" s="12"/>
      <c r="D351" s="12"/>
      <c r="E351" s="12"/>
      <c r="F351" s="12"/>
      <c r="G351" s="12"/>
      <c r="H351" s="14"/>
      <c r="I351" s="12"/>
      <c r="J351" s="12"/>
      <c r="K351" s="12"/>
      <c r="L351" s="12"/>
      <c r="M351" s="12"/>
      <c r="N351" s="12"/>
    </row>
    <row r="352" spans="2:14">
      <c r="B352" s="12"/>
      <c r="C352" s="12"/>
      <c r="D352" s="12"/>
      <c r="E352" s="12"/>
      <c r="F352" s="12"/>
      <c r="G352" s="12"/>
      <c r="H352" s="14"/>
      <c r="I352" s="12"/>
      <c r="J352" s="12"/>
      <c r="K352" s="12"/>
      <c r="L352" s="12"/>
      <c r="M352" s="12"/>
      <c r="N352" s="12"/>
    </row>
    <row r="353" spans="2:14">
      <c r="B353" s="12"/>
      <c r="C353" s="12"/>
      <c r="D353" s="12"/>
      <c r="E353" s="12"/>
      <c r="F353" s="12"/>
      <c r="G353" s="12"/>
      <c r="H353" s="14"/>
      <c r="I353" s="12"/>
      <c r="J353" s="12"/>
      <c r="K353" s="12"/>
      <c r="L353" s="12"/>
      <c r="M353" s="12"/>
      <c r="N353" s="12"/>
    </row>
    <row r="354" spans="2:14">
      <c r="B354" s="12"/>
      <c r="C354" s="12"/>
      <c r="D354" s="12"/>
      <c r="E354" s="12"/>
      <c r="F354" s="12"/>
      <c r="G354" s="12"/>
      <c r="H354" s="14"/>
      <c r="I354" s="12"/>
      <c r="J354" s="12"/>
      <c r="K354" s="12"/>
      <c r="L354" s="12"/>
      <c r="M354" s="12"/>
      <c r="N354" s="12"/>
    </row>
    <row r="355" spans="2:14">
      <c r="B355" s="12"/>
      <c r="C355" s="12"/>
      <c r="D355" s="12"/>
      <c r="E355" s="12"/>
      <c r="F355" s="12"/>
      <c r="G355" s="12"/>
      <c r="H355" s="14"/>
      <c r="I355" s="12"/>
      <c r="J355" s="12"/>
      <c r="K355" s="12"/>
      <c r="L355" s="12"/>
      <c r="M355" s="12"/>
      <c r="N355" s="12"/>
    </row>
    <row r="356" spans="2:14">
      <c r="B356" s="12"/>
      <c r="C356" s="12"/>
      <c r="D356" s="12"/>
      <c r="E356" s="12"/>
      <c r="F356" s="12"/>
      <c r="G356" s="12"/>
      <c r="H356" s="14"/>
      <c r="I356" s="12"/>
      <c r="J356" s="12"/>
      <c r="K356" s="12"/>
      <c r="L356" s="12"/>
      <c r="M356" s="12"/>
      <c r="N356" s="12"/>
    </row>
    <row r="357" spans="2:14">
      <c r="B357" s="12"/>
      <c r="C357" s="12"/>
      <c r="D357" s="12"/>
      <c r="E357" s="12"/>
      <c r="F357" s="12"/>
      <c r="G357" s="12"/>
      <c r="H357" s="14"/>
      <c r="I357" s="12"/>
      <c r="J357" s="12"/>
      <c r="K357" s="12"/>
      <c r="L357" s="12"/>
      <c r="M357" s="12"/>
      <c r="N357" s="12"/>
    </row>
    <row r="358" spans="2:14">
      <c r="B358" s="12"/>
      <c r="C358" s="12"/>
      <c r="D358" s="12"/>
      <c r="E358" s="12"/>
      <c r="F358" s="12"/>
      <c r="G358" s="12"/>
      <c r="H358" s="14"/>
      <c r="I358" s="12"/>
      <c r="J358" s="12"/>
      <c r="K358" s="12"/>
      <c r="L358" s="12"/>
      <c r="M358" s="12"/>
      <c r="N358" s="12"/>
    </row>
    <row r="359" spans="2:14">
      <c r="B359" s="12"/>
      <c r="C359" s="12"/>
      <c r="D359" s="12"/>
      <c r="E359" s="12"/>
      <c r="F359" s="12"/>
      <c r="G359" s="12"/>
      <c r="H359" s="14"/>
      <c r="I359" s="12"/>
      <c r="J359" s="12"/>
      <c r="K359" s="12"/>
      <c r="L359" s="12"/>
      <c r="M359" s="12"/>
      <c r="N359" s="12"/>
    </row>
    <row r="360" spans="2:14">
      <c r="B360" s="12"/>
      <c r="C360" s="12"/>
      <c r="D360" s="12"/>
      <c r="E360" s="12"/>
      <c r="F360" s="12"/>
      <c r="G360" s="12"/>
      <c r="H360" s="14"/>
      <c r="I360" s="12"/>
      <c r="J360" s="12"/>
      <c r="K360" s="12"/>
      <c r="L360" s="12"/>
      <c r="M360" s="12"/>
      <c r="N360" s="12"/>
    </row>
    <row r="361" spans="2:14">
      <c r="B361" s="12"/>
      <c r="C361" s="12"/>
      <c r="D361" s="12"/>
      <c r="E361" s="12"/>
      <c r="F361" s="12"/>
      <c r="G361" s="12"/>
      <c r="H361" s="14"/>
      <c r="I361" s="12"/>
      <c r="J361" s="12"/>
      <c r="K361" s="12"/>
      <c r="L361" s="12"/>
      <c r="M361" s="12"/>
      <c r="N361" s="12"/>
    </row>
    <row r="362" spans="2:14">
      <c r="B362" s="12"/>
      <c r="C362" s="12"/>
      <c r="D362" s="12"/>
      <c r="E362" s="12"/>
      <c r="F362" s="12"/>
      <c r="G362" s="12"/>
      <c r="H362" s="14"/>
      <c r="I362" s="12"/>
      <c r="J362" s="12"/>
      <c r="K362" s="12"/>
      <c r="L362" s="12"/>
      <c r="M362" s="12"/>
      <c r="N362" s="12"/>
    </row>
    <row r="363" spans="2:14">
      <c r="B363" s="12"/>
      <c r="C363" s="12"/>
      <c r="D363" s="12"/>
      <c r="E363" s="12"/>
      <c r="F363" s="12"/>
      <c r="G363" s="12"/>
      <c r="H363" s="14"/>
      <c r="I363" s="12"/>
      <c r="J363" s="12"/>
      <c r="K363" s="12"/>
      <c r="L363" s="12"/>
      <c r="M363" s="12"/>
      <c r="N363" s="12"/>
    </row>
    <row r="364" spans="2:14">
      <c r="B364" s="12"/>
      <c r="C364" s="12"/>
      <c r="D364" s="12"/>
      <c r="E364" s="12"/>
      <c r="F364" s="12"/>
      <c r="G364" s="12"/>
      <c r="H364" s="14"/>
      <c r="I364" s="12"/>
      <c r="J364" s="12"/>
      <c r="K364" s="12"/>
      <c r="L364" s="12"/>
      <c r="M364" s="12"/>
      <c r="N364" s="12"/>
    </row>
    <row r="365" spans="2:14">
      <c r="B365" s="12"/>
      <c r="C365" s="12"/>
      <c r="D365" s="12"/>
      <c r="E365" s="12"/>
      <c r="F365" s="12"/>
      <c r="G365" s="12"/>
      <c r="H365" s="14"/>
      <c r="I365" s="12"/>
      <c r="J365" s="12"/>
      <c r="K365" s="12"/>
      <c r="L365" s="12"/>
      <c r="M365" s="12"/>
      <c r="N365" s="12"/>
    </row>
    <row r="366" spans="2:14">
      <c r="B366" s="12"/>
      <c r="C366" s="12"/>
      <c r="D366" s="12"/>
      <c r="E366" s="12"/>
      <c r="F366" s="12"/>
      <c r="G366" s="12"/>
      <c r="H366" s="14"/>
      <c r="I366" s="12"/>
      <c r="J366" s="12"/>
      <c r="K366" s="12"/>
      <c r="L366" s="12"/>
      <c r="M366" s="12"/>
      <c r="N366" s="12"/>
    </row>
    <row r="367" spans="2:14">
      <c r="B367" s="12"/>
      <c r="C367" s="12"/>
      <c r="D367" s="12"/>
      <c r="E367" s="12"/>
      <c r="F367" s="12"/>
      <c r="G367" s="12"/>
      <c r="H367" s="14"/>
      <c r="I367" s="12"/>
      <c r="J367" s="12"/>
      <c r="K367" s="12"/>
      <c r="L367" s="12"/>
      <c r="M367" s="12"/>
      <c r="N367" s="12"/>
    </row>
    <row r="368" spans="2:14">
      <c r="B368" s="12"/>
      <c r="C368" s="12"/>
      <c r="D368" s="12"/>
      <c r="E368" s="12"/>
      <c r="F368" s="12"/>
      <c r="G368" s="12"/>
      <c r="H368" s="14"/>
      <c r="I368" s="12"/>
      <c r="J368" s="12"/>
      <c r="K368" s="12"/>
      <c r="L368" s="12"/>
      <c r="M368" s="12"/>
      <c r="N368" s="12"/>
    </row>
    <row r="369" spans="2:14">
      <c r="B369" s="12"/>
      <c r="C369" s="12"/>
      <c r="D369" s="12"/>
      <c r="E369" s="12"/>
      <c r="F369" s="12"/>
      <c r="G369" s="12"/>
      <c r="H369" s="14"/>
      <c r="I369" s="12"/>
      <c r="J369" s="12"/>
      <c r="K369" s="12"/>
      <c r="L369" s="12"/>
      <c r="M369" s="12"/>
      <c r="N369" s="12"/>
    </row>
    <row r="370" spans="2:14">
      <c r="B370" s="12"/>
      <c r="C370" s="12"/>
      <c r="D370" s="12"/>
      <c r="E370" s="12"/>
      <c r="F370" s="12"/>
      <c r="G370" s="12"/>
      <c r="H370" s="14"/>
      <c r="I370" s="12"/>
      <c r="J370" s="12"/>
      <c r="K370" s="12"/>
      <c r="L370" s="12"/>
      <c r="M370" s="12"/>
      <c r="N370" s="12"/>
    </row>
    <row r="371" spans="2:14">
      <c r="B371" s="12"/>
      <c r="C371" s="12"/>
      <c r="D371" s="12"/>
      <c r="E371" s="12"/>
      <c r="F371" s="12"/>
      <c r="G371" s="12"/>
      <c r="H371" s="14"/>
      <c r="I371" s="12"/>
      <c r="J371" s="12"/>
      <c r="K371" s="12"/>
      <c r="L371" s="12"/>
      <c r="M371" s="12"/>
      <c r="N371" s="12"/>
    </row>
    <row r="372" spans="2:14">
      <c r="B372" s="12"/>
      <c r="C372" s="12"/>
      <c r="D372" s="12"/>
      <c r="E372" s="12"/>
      <c r="F372" s="12"/>
      <c r="G372" s="12"/>
      <c r="H372" s="14"/>
      <c r="I372" s="12"/>
      <c r="J372" s="12"/>
      <c r="K372" s="12"/>
      <c r="L372" s="12"/>
      <c r="M372" s="12"/>
      <c r="N372" s="12"/>
    </row>
    <row r="373" spans="2:14">
      <c r="B373" s="12"/>
      <c r="C373" s="12"/>
      <c r="D373" s="12"/>
      <c r="E373" s="12"/>
      <c r="F373" s="12"/>
      <c r="G373" s="12"/>
      <c r="H373" s="14"/>
      <c r="I373" s="12"/>
      <c r="J373" s="12"/>
      <c r="K373" s="12"/>
      <c r="L373" s="12"/>
      <c r="M373" s="12"/>
      <c r="N373" s="12"/>
    </row>
    <row r="374" spans="2:14">
      <c r="B374" s="12"/>
      <c r="C374" s="12"/>
      <c r="D374" s="12"/>
      <c r="E374" s="12"/>
      <c r="F374" s="12"/>
      <c r="G374" s="12"/>
      <c r="H374" s="14"/>
      <c r="I374" s="12"/>
      <c r="J374" s="12"/>
      <c r="K374" s="12"/>
      <c r="L374" s="12"/>
      <c r="M374" s="12"/>
      <c r="N374" s="12"/>
    </row>
    <row r="375" spans="2:14">
      <c r="B375" s="12"/>
      <c r="C375" s="12"/>
      <c r="D375" s="12"/>
      <c r="E375" s="12"/>
      <c r="F375" s="12"/>
      <c r="G375" s="12"/>
      <c r="H375" s="14"/>
      <c r="I375" s="12"/>
      <c r="J375" s="12"/>
      <c r="K375" s="12"/>
      <c r="L375" s="12"/>
      <c r="M375" s="12"/>
      <c r="N375" s="12"/>
    </row>
    <row r="376" spans="2:14">
      <c r="B376" s="12"/>
      <c r="C376" s="12"/>
      <c r="D376" s="12"/>
      <c r="E376" s="12"/>
      <c r="F376" s="12"/>
      <c r="G376" s="12"/>
      <c r="H376" s="14"/>
      <c r="I376" s="12"/>
      <c r="J376" s="12"/>
      <c r="K376" s="12"/>
      <c r="L376" s="12"/>
      <c r="M376" s="12"/>
      <c r="N376" s="12"/>
    </row>
    <row r="377" spans="2:14">
      <c r="B377" s="12"/>
      <c r="C377" s="12"/>
      <c r="D377" s="12"/>
      <c r="E377" s="12"/>
      <c r="F377" s="12"/>
      <c r="G377" s="12"/>
      <c r="H377" s="14"/>
      <c r="I377" s="12"/>
      <c r="J377" s="12"/>
      <c r="K377" s="12"/>
      <c r="L377" s="12"/>
      <c r="M377" s="12"/>
      <c r="N377" s="12"/>
    </row>
    <row r="378" spans="2:14">
      <c r="B378" s="12"/>
      <c r="C378" s="12"/>
      <c r="D378" s="12"/>
      <c r="E378" s="12"/>
      <c r="F378" s="12"/>
      <c r="G378" s="12"/>
      <c r="H378" s="14"/>
      <c r="I378" s="12"/>
      <c r="J378" s="12"/>
      <c r="K378" s="12"/>
      <c r="L378" s="12"/>
      <c r="M378" s="12"/>
      <c r="N378" s="12"/>
    </row>
    <row r="379" spans="2:14">
      <c r="B379" s="12"/>
      <c r="C379" s="12"/>
      <c r="D379" s="12"/>
      <c r="E379" s="12"/>
      <c r="F379" s="12"/>
      <c r="G379" s="12"/>
      <c r="H379" s="14"/>
      <c r="I379" s="12"/>
      <c r="J379" s="12"/>
      <c r="K379" s="12"/>
      <c r="L379" s="12"/>
      <c r="M379" s="12"/>
      <c r="N379" s="12"/>
    </row>
    <row r="380" spans="2:14">
      <c r="B380" s="12"/>
      <c r="C380" s="12"/>
      <c r="D380" s="12"/>
      <c r="E380" s="12"/>
      <c r="F380" s="12"/>
      <c r="G380" s="12"/>
      <c r="H380" s="14"/>
      <c r="I380" s="12"/>
      <c r="J380" s="12"/>
      <c r="K380" s="12"/>
      <c r="L380" s="12"/>
      <c r="M380" s="12"/>
      <c r="N380" s="12"/>
    </row>
    <row r="381" spans="2:14">
      <c r="B381" s="12"/>
      <c r="C381" s="12"/>
      <c r="D381" s="12"/>
      <c r="E381" s="12"/>
      <c r="F381" s="12"/>
      <c r="G381" s="12"/>
      <c r="H381" s="14"/>
      <c r="I381" s="12"/>
      <c r="J381" s="12"/>
      <c r="K381" s="12"/>
      <c r="L381" s="12"/>
      <c r="M381" s="12"/>
      <c r="N381" s="12"/>
    </row>
    <row r="382" spans="2:14">
      <c r="B382" s="12"/>
      <c r="C382" s="12"/>
      <c r="D382" s="12"/>
      <c r="E382" s="12"/>
      <c r="F382" s="12"/>
      <c r="G382" s="12"/>
      <c r="H382" s="14"/>
      <c r="I382" s="12"/>
      <c r="J382" s="12"/>
      <c r="K382" s="12"/>
      <c r="L382" s="12"/>
      <c r="M382" s="12"/>
      <c r="N382" s="12"/>
    </row>
    <row r="383" spans="2:14">
      <c r="B383" s="12"/>
      <c r="C383" s="12"/>
      <c r="D383" s="12"/>
      <c r="E383" s="12"/>
      <c r="F383" s="12"/>
      <c r="G383" s="12"/>
      <c r="H383" s="14"/>
      <c r="I383" s="12"/>
      <c r="J383" s="12"/>
      <c r="K383" s="12"/>
      <c r="L383" s="12"/>
      <c r="M383" s="12"/>
      <c r="N383" s="12"/>
    </row>
    <row r="384" spans="2:14">
      <c r="B384" s="12"/>
      <c r="C384" s="12"/>
      <c r="D384" s="12"/>
      <c r="E384" s="12"/>
      <c r="F384" s="12"/>
      <c r="G384" s="12"/>
      <c r="H384" s="14"/>
      <c r="I384" s="12"/>
      <c r="J384" s="12"/>
      <c r="K384" s="12"/>
      <c r="L384" s="12"/>
      <c r="M384" s="12"/>
      <c r="N384" s="12"/>
    </row>
    <row r="385" spans="2:14">
      <c r="B385" s="12"/>
      <c r="C385" s="12"/>
      <c r="D385" s="12"/>
      <c r="E385" s="12"/>
      <c r="F385" s="12"/>
      <c r="G385" s="12"/>
      <c r="H385" s="14"/>
      <c r="I385" s="12"/>
      <c r="J385" s="12"/>
      <c r="K385" s="12"/>
      <c r="L385" s="12"/>
      <c r="M385" s="12"/>
      <c r="N385" s="12"/>
    </row>
    <row r="386" spans="2:14">
      <c r="B386" s="12"/>
      <c r="C386" s="12"/>
      <c r="D386" s="12"/>
      <c r="E386" s="12"/>
      <c r="F386" s="12"/>
      <c r="G386" s="12"/>
      <c r="H386" s="14"/>
      <c r="I386" s="12"/>
      <c r="J386" s="12"/>
      <c r="K386" s="12"/>
      <c r="L386" s="12"/>
      <c r="M386" s="12"/>
      <c r="N386" s="12"/>
    </row>
    <row r="387" spans="2:14">
      <c r="B387" s="12"/>
      <c r="C387" s="12"/>
      <c r="D387" s="12"/>
      <c r="E387" s="12"/>
      <c r="F387" s="12"/>
      <c r="G387" s="12"/>
      <c r="H387" s="14"/>
      <c r="I387" s="12"/>
      <c r="J387" s="12"/>
      <c r="K387" s="12"/>
      <c r="L387" s="12"/>
      <c r="M387" s="12"/>
      <c r="N387" s="12"/>
    </row>
    <row r="388" spans="2:14">
      <c r="B388" s="12"/>
      <c r="C388" s="12"/>
      <c r="D388" s="12"/>
      <c r="E388" s="12"/>
      <c r="F388" s="12"/>
      <c r="G388" s="12"/>
      <c r="H388" s="14"/>
      <c r="I388" s="12"/>
      <c r="J388" s="12"/>
      <c r="K388" s="12"/>
      <c r="L388" s="12"/>
      <c r="M388" s="12"/>
      <c r="N388" s="12"/>
    </row>
    <row r="389" spans="2:14">
      <c r="B389" s="12"/>
      <c r="C389" s="12"/>
      <c r="D389" s="12"/>
      <c r="E389" s="12"/>
      <c r="F389" s="12"/>
      <c r="G389" s="12"/>
      <c r="H389" s="14"/>
      <c r="I389" s="12"/>
      <c r="J389" s="12"/>
      <c r="K389" s="12"/>
      <c r="L389" s="12"/>
      <c r="M389" s="12"/>
      <c r="N389" s="12"/>
    </row>
    <row r="390" spans="2:14">
      <c r="B390" s="12"/>
      <c r="C390" s="12"/>
      <c r="D390" s="12"/>
      <c r="E390" s="12"/>
      <c r="F390" s="12"/>
      <c r="G390" s="12"/>
      <c r="H390" s="14"/>
      <c r="I390" s="12"/>
      <c r="J390" s="12"/>
      <c r="K390" s="12"/>
      <c r="L390" s="12"/>
      <c r="M390" s="12"/>
      <c r="N390" s="12"/>
    </row>
    <row r="391" spans="2:14">
      <c r="B391" s="12"/>
      <c r="C391" s="12"/>
      <c r="D391" s="12"/>
      <c r="E391" s="12"/>
      <c r="F391" s="12"/>
      <c r="G391" s="12"/>
      <c r="H391" s="14"/>
      <c r="I391" s="12"/>
      <c r="J391" s="12"/>
      <c r="K391" s="12"/>
      <c r="L391" s="12"/>
      <c r="M391" s="12"/>
      <c r="N391" s="12"/>
    </row>
    <row r="392" spans="2:14">
      <c r="B392" s="12"/>
      <c r="C392" s="12"/>
      <c r="D392" s="12"/>
      <c r="E392" s="12"/>
      <c r="F392" s="12"/>
      <c r="G392" s="12"/>
      <c r="H392" s="14"/>
      <c r="I392" s="12"/>
      <c r="J392" s="12"/>
      <c r="K392" s="12"/>
      <c r="L392" s="12"/>
      <c r="M392" s="12"/>
      <c r="N392" s="12"/>
    </row>
    <row r="393" spans="2:14">
      <c r="B393" s="12"/>
      <c r="C393" s="12"/>
      <c r="D393" s="12"/>
      <c r="E393" s="12"/>
      <c r="F393" s="12"/>
      <c r="G393" s="12"/>
      <c r="H393" s="14"/>
      <c r="I393" s="12"/>
      <c r="J393" s="12"/>
      <c r="K393" s="12"/>
      <c r="L393" s="12"/>
      <c r="M393" s="12"/>
      <c r="N393" s="12"/>
    </row>
    <row r="394" spans="2:14">
      <c r="B394" s="12"/>
      <c r="C394" s="12"/>
      <c r="D394" s="12"/>
      <c r="E394" s="12"/>
      <c r="F394" s="12"/>
      <c r="G394" s="12"/>
      <c r="H394" s="14"/>
      <c r="I394" s="12"/>
      <c r="J394" s="12"/>
      <c r="K394" s="12"/>
      <c r="L394" s="12"/>
      <c r="M394" s="12"/>
      <c r="N394" s="12"/>
    </row>
    <row r="395" spans="2:14">
      <c r="B395" s="12"/>
      <c r="C395" s="12"/>
      <c r="D395" s="12"/>
      <c r="E395" s="12"/>
      <c r="F395" s="12"/>
      <c r="G395" s="12"/>
      <c r="H395" s="14"/>
      <c r="I395" s="12"/>
      <c r="J395" s="12"/>
      <c r="K395" s="12"/>
      <c r="L395" s="12"/>
      <c r="M395" s="12"/>
      <c r="N395" s="12"/>
    </row>
    <row r="396" spans="2:14">
      <c r="B396" s="12"/>
      <c r="C396" s="12"/>
      <c r="D396" s="12"/>
      <c r="E396" s="12"/>
      <c r="F396" s="12"/>
      <c r="G396" s="12"/>
      <c r="H396" s="14"/>
      <c r="I396" s="12"/>
      <c r="J396" s="12"/>
      <c r="K396" s="12"/>
      <c r="L396" s="12"/>
      <c r="M396" s="12"/>
      <c r="N396" s="12"/>
    </row>
    <row r="397" spans="2:14">
      <c r="B397" s="12"/>
      <c r="C397" s="12"/>
      <c r="D397" s="12"/>
      <c r="E397" s="12"/>
      <c r="F397" s="12"/>
      <c r="G397" s="12"/>
      <c r="H397" s="14"/>
      <c r="I397" s="12"/>
      <c r="J397" s="12"/>
      <c r="K397" s="12"/>
      <c r="L397" s="12"/>
      <c r="M397" s="12"/>
      <c r="N397" s="12"/>
    </row>
    <row r="398" spans="2:14">
      <c r="B398" s="12"/>
      <c r="C398" s="12"/>
      <c r="D398" s="12"/>
      <c r="E398" s="12"/>
      <c r="F398" s="12"/>
      <c r="G398" s="12"/>
      <c r="H398" s="14"/>
      <c r="I398" s="12"/>
      <c r="J398" s="12"/>
      <c r="K398" s="12"/>
      <c r="L398" s="12"/>
      <c r="M398" s="12"/>
      <c r="N398" s="12"/>
    </row>
    <row r="399" spans="2:14">
      <c r="B399" s="12"/>
      <c r="C399" s="12"/>
      <c r="D399" s="12"/>
      <c r="E399" s="12"/>
      <c r="F399" s="12"/>
      <c r="G399" s="12"/>
      <c r="H399" s="14"/>
      <c r="I399" s="12"/>
      <c r="J399" s="12"/>
      <c r="K399" s="12"/>
      <c r="L399" s="12"/>
      <c r="M399" s="12"/>
      <c r="N399" s="12"/>
    </row>
    <row r="400" spans="2:14">
      <c r="B400" s="12"/>
      <c r="C400" s="12"/>
      <c r="D400" s="12"/>
      <c r="E400" s="12"/>
      <c r="F400" s="12"/>
      <c r="G400" s="12"/>
      <c r="H400" s="14"/>
      <c r="I400" s="12"/>
      <c r="J400" s="12"/>
      <c r="K400" s="12"/>
      <c r="L400" s="12"/>
      <c r="M400" s="12"/>
      <c r="N400" s="12"/>
    </row>
    <row r="401" spans="2:14">
      <c r="B401" s="12"/>
      <c r="C401" s="12"/>
      <c r="D401" s="12"/>
      <c r="E401" s="12"/>
      <c r="F401" s="12"/>
      <c r="G401" s="12"/>
      <c r="H401" s="14"/>
      <c r="I401" s="12"/>
      <c r="J401" s="12"/>
      <c r="K401" s="12"/>
      <c r="L401" s="12"/>
      <c r="M401" s="12"/>
      <c r="N401" s="12"/>
    </row>
    <row r="402" spans="2:14">
      <c r="B402" s="12"/>
      <c r="C402" s="12"/>
      <c r="D402" s="12"/>
      <c r="E402" s="12"/>
      <c r="F402" s="12"/>
      <c r="G402" s="12"/>
      <c r="H402" s="14"/>
      <c r="I402" s="12"/>
      <c r="J402" s="12"/>
      <c r="K402" s="12"/>
      <c r="L402" s="12"/>
      <c r="M402" s="12"/>
      <c r="N402" s="12"/>
    </row>
    <row r="403" spans="2:14">
      <c r="B403" s="12"/>
      <c r="C403" s="12"/>
      <c r="D403" s="12"/>
      <c r="E403" s="12"/>
      <c r="F403" s="12"/>
      <c r="G403" s="12"/>
      <c r="H403" s="14"/>
      <c r="I403" s="12"/>
      <c r="J403" s="12"/>
      <c r="K403" s="12"/>
      <c r="L403" s="12"/>
      <c r="M403" s="12"/>
      <c r="N403" s="12"/>
    </row>
    <row r="404" spans="2:14">
      <c r="B404" s="12"/>
      <c r="C404" s="12"/>
      <c r="D404" s="12"/>
      <c r="E404" s="12"/>
      <c r="F404" s="12"/>
      <c r="G404" s="12"/>
      <c r="H404" s="14"/>
      <c r="I404" s="12"/>
      <c r="J404" s="12"/>
      <c r="K404" s="12"/>
      <c r="L404" s="12"/>
      <c r="M404" s="12"/>
      <c r="N404" s="12"/>
    </row>
    <row r="405" spans="2:14">
      <c r="B405" s="12"/>
      <c r="C405" s="12"/>
      <c r="D405" s="12"/>
      <c r="E405" s="12"/>
      <c r="F405" s="12"/>
      <c r="G405" s="12"/>
      <c r="H405" s="14"/>
      <c r="I405" s="12"/>
      <c r="J405" s="12"/>
      <c r="K405" s="12"/>
      <c r="L405" s="12"/>
      <c r="M405" s="12"/>
      <c r="N405" s="12"/>
    </row>
    <row r="406" spans="2:14">
      <c r="B406" s="12"/>
      <c r="C406" s="12"/>
      <c r="D406" s="12"/>
      <c r="E406" s="12"/>
      <c r="F406" s="12"/>
      <c r="G406" s="12"/>
      <c r="H406" s="14"/>
      <c r="I406" s="12"/>
      <c r="J406" s="12"/>
      <c r="K406" s="12"/>
      <c r="L406" s="12"/>
      <c r="M406" s="12"/>
      <c r="N406" s="12"/>
    </row>
    <row r="407" spans="2:14">
      <c r="B407" s="12"/>
      <c r="C407" s="12"/>
      <c r="D407" s="12"/>
      <c r="E407" s="12"/>
      <c r="F407" s="12"/>
      <c r="G407" s="12"/>
      <c r="H407" s="14"/>
      <c r="I407" s="12"/>
      <c r="J407" s="12"/>
      <c r="K407" s="12"/>
      <c r="L407" s="12"/>
      <c r="M407" s="12"/>
      <c r="N407" s="12"/>
    </row>
    <row r="408" spans="2:14">
      <c r="B408" s="12"/>
      <c r="C408" s="12"/>
      <c r="D408" s="12"/>
      <c r="E408" s="12"/>
      <c r="F408" s="12"/>
      <c r="G408" s="12"/>
      <c r="H408" s="14"/>
      <c r="I408" s="12"/>
      <c r="J408" s="12"/>
      <c r="K408" s="12"/>
      <c r="L408" s="12"/>
      <c r="M408" s="12"/>
      <c r="N408" s="12"/>
    </row>
    <row r="409" spans="2:14">
      <c r="B409" s="12"/>
      <c r="C409" s="12"/>
      <c r="D409" s="12"/>
      <c r="E409" s="12"/>
      <c r="F409" s="12"/>
      <c r="G409" s="12"/>
      <c r="H409" s="14"/>
      <c r="I409" s="12"/>
      <c r="J409" s="12"/>
      <c r="K409" s="12"/>
      <c r="L409" s="12"/>
      <c r="M409" s="12"/>
      <c r="N409" s="12"/>
    </row>
    <row r="410" spans="2:14">
      <c r="B410" s="12"/>
      <c r="C410" s="12"/>
      <c r="D410" s="12"/>
      <c r="E410" s="12"/>
      <c r="F410" s="12"/>
      <c r="G410" s="12"/>
      <c r="H410" s="14"/>
      <c r="I410" s="12"/>
      <c r="J410" s="12"/>
      <c r="K410" s="12"/>
      <c r="L410" s="12"/>
      <c r="M410" s="12"/>
      <c r="N410" s="12"/>
    </row>
    <row r="411" spans="2:14">
      <c r="B411" s="12"/>
      <c r="C411" s="12"/>
      <c r="D411" s="12"/>
      <c r="E411" s="12"/>
      <c r="F411" s="12"/>
      <c r="G411" s="12"/>
      <c r="H411" s="14"/>
      <c r="I411" s="12"/>
      <c r="J411" s="12"/>
      <c r="K411" s="12"/>
      <c r="L411" s="12"/>
      <c r="M411" s="12"/>
      <c r="N411" s="12"/>
    </row>
    <row r="412" spans="2:14">
      <c r="B412" s="12"/>
      <c r="C412" s="12"/>
      <c r="D412" s="12"/>
      <c r="E412" s="12"/>
      <c r="F412" s="12"/>
      <c r="G412" s="12"/>
      <c r="H412" s="14"/>
      <c r="I412" s="12"/>
      <c r="J412" s="12"/>
      <c r="K412" s="12"/>
      <c r="L412" s="12"/>
      <c r="M412" s="12"/>
      <c r="N412" s="12"/>
    </row>
    <row r="413" spans="2:14">
      <c r="B413" s="12"/>
      <c r="C413" s="12"/>
      <c r="D413" s="12"/>
      <c r="E413" s="12"/>
      <c r="F413" s="12"/>
      <c r="G413" s="12"/>
      <c r="H413" s="14"/>
      <c r="I413" s="12"/>
      <c r="J413" s="12"/>
      <c r="K413" s="12"/>
      <c r="L413" s="12"/>
      <c r="M413" s="12"/>
      <c r="N413" s="12"/>
    </row>
    <row r="414" spans="2:14">
      <c r="B414" s="12"/>
      <c r="C414" s="12"/>
      <c r="D414" s="12"/>
      <c r="E414" s="12"/>
      <c r="F414" s="12"/>
      <c r="G414" s="12"/>
      <c r="H414" s="14"/>
      <c r="I414" s="12"/>
      <c r="J414" s="12"/>
      <c r="K414" s="12"/>
      <c r="L414" s="12"/>
      <c r="M414" s="12"/>
      <c r="N414" s="12"/>
    </row>
    <row r="415" spans="2:14">
      <c r="B415" s="12"/>
      <c r="C415" s="12"/>
      <c r="D415" s="12"/>
      <c r="E415" s="12"/>
      <c r="F415" s="12"/>
      <c r="G415" s="12"/>
      <c r="H415" s="14"/>
      <c r="I415" s="12"/>
      <c r="J415" s="12"/>
      <c r="K415" s="12"/>
      <c r="L415" s="12"/>
      <c r="M415" s="12"/>
      <c r="N415" s="12"/>
    </row>
    <row r="416" spans="2:14">
      <c r="B416" s="12"/>
      <c r="C416" s="12"/>
      <c r="D416" s="12"/>
      <c r="E416" s="12"/>
      <c r="F416" s="12"/>
      <c r="G416" s="12"/>
      <c r="H416" s="14"/>
      <c r="I416" s="12"/>
      <c r="J416" s="12"/>
      <c r="K416" s="12"/>
      <c r="L416" s="12"/>
      <c r="M416" s="12"/>
      <c r="N416" s="12"/>
    </row>
    <row r="417" spans="2:14">
      <c r="B417" s="12"/>
      <c r="C417" s="12"/>
      <c r="D417" s="12"/>
      <c r="E417" s="12"/>
      <c r="F417" s="12"/>
      <c r="G417" s="12"/>
      <c r="H417" s="14"/>
      <c r="I417" s="12"/>
      <c r="J417" s="12"/>
      <c r="K417" s="12"/>
      <c r="L417" s="12"/>
      <c r="M417" s="12"/>
      <c r="N417" s="12"/>
    </row>
    <row r="418" spans="2:14">
      <c r="B418" s="12"/>
      <c r="C418" s="12"/>
      <c r="D418" s="12"/>
      <c r="E418" s="12"/>
      <c r="F418" s="12"/>
      <c r="G418" s="12"/>
      <c r="H418" s="14"/>
      <c r="I418" s="12"/>
      <c r="J418" s="12"/>
      <c r="K418" s="12"/>
      <c r="L418" s="12"/>
      <c r="M418" s="12"/>
      <c r="N418" s="12"/>
    </row>
    <row r="419" spans="2:14">
      <c r="B419" s="12"/>
      <c r="C419" s="12"/>
      <c r="D419" s="12"/>
      <c r="E419" s="12"/>
      <c r="F419" s="12"/>
      <c r="G419" s="12"/>
      <c r="H419" s="14"/>
      <c r="I419" s="12"/>
      <c r="J419" s="12"/>
      <c r="K419" s="12"/>
      <c r="L419" s="12"/>
      <c r="M419" s="12"/>
      <c r="N419" s="12"/>
    </row>
    <row r="420" spans="2:14">
      <c r="B420" s="12"/>
      <c r="C420" s="12"/>
      <c r="D420" s="12"/>
      <c r="E420" s="12"/>
      <c r="F420" s="12"/>
      <c r="G420" s="12"/>
      <c r="H420" s="14"/>
      <c r="I420" s="12"/>
      <c r="J420" s="12"/>
      <c r="K420" s="12"/>
      <c r="L420" s="12"/>
      <c r="M420" s="12"/>
      <c r="N420" s="12"/>
    </row>
    <row r="421" spans="2:14">
      <c r="B421" s="12"/>
      <c r="C421" s="12"/>
      <c r="D421" s="12"/>
      <c r="E421" s="12"/>
      <c r="F421" s="12"/>
      <c r="G421" s="12"/>
      <c r="H421" s="14"/>
      <c r="I421" s="12"/>
      <c r="J421" s="12"/>
      <c r="K421" s="12"/>
      <c r="L421" s="12"/>
      <c r="M421" s="12"/>
      <c r="N421" s="12"/>
    </row>
    <row r="422" spans="2:14">
      <c r="B422" s="12"/>
      <c r="C422" s="12"/>
      <c r="D422" s="12"/>
      <c r="E422" s="12"/>
      <c r="F422" s="12"/>
      <c r="G422" s="12"/>
      <c r="H422" s="14"/>
      <c r="I422" s="12"/>
      <c r="J422" s="12"/>
      <c r="K422" s="12"/>
      <c r="L422" s="12"/>
      <c r="M422" s="12"/>
      <c r="N422" s="12"/>
    </row>
    <row r="423" spans="2:14">
      <c r="B423" s="12"/>
      <c r="C423" s="12"/>
      <c r="D423" s="12"/>
      <c r="E423" s="12"/>
      <c r="F423" s="12"/>
      <c r="G423" s="12"/>
      <c r="H423" s="14"/>
      <c r="I423" s="12"/>
      <c r="J423" s="12"/>
      <c r="K423" s="12"/>
      <c r="L423" s="12"/>
      <c r="M423" s="12"/>
      <c r="N423" s="12"/>
    </row>
    <row r="424" spans="2:14">
      <c r="B424" s="12"/>
      <c r="C424" s="12"/>
      <c r="D424" s="12"/>
      <c r="E424" s="12"/>
      <c r="F424" s="12"/>
      <c r="G424" s="12"/>
      <c r="H424" s="14"/>
      <c r="I424" s="12"/>
      <c r="J424" s="12"/>
      <c r="K424" s="12"/>
      <c r="L424" s="12"/>
      <c r="M424" s="12"/>
      <c r="N424" s="12"/>
    </row>
    <row r="425" spans="2:14">
      <c r="B425" s="12"/>
      <c r="C425" s="12"/>
      <c r="D425" s="12"/>
      <c r="E425" s="12"/>
      <c r="F425" s="12"/>
      <c r="G425" s="12"/>
      <c r="H425" s="14"/>
      <c r="I425" s="12"/>
      <c r="J425" s="12"/>
      <c r="K425" s="12"/>
      <c r="L425" s="12"/>
      <c r="M425" s="12"/>
      <c r="N425" s="12"/>
    </row>
    <row r="426" spans="2:14">
      <c r="B426" s="12"/>
      <c r="C426" s="12"/>
      <c r="D426" s="12"/>
      <c r="E426" s="12"/>
      <c r="F426" s="12"/>
      <c r="G426" s="12"/>
      <c r="H426" s="14"/>
      <c r="I426" s="12"/>
      <c r="J426" s="12"/>
      <c r="K426" s="12"/>
      <c r="L426" s="12"/>
      <c r="M426" s="12"/>
      <c r="N426" s="12"/>
    </row>
    <row r="427" spans="2:14">
      <c r="B427" s="12"/>
      <c r="C427" s="12"/>
      <c r="D427" s="12"/>
      <c r="E427" s="12"/>
      <c r="F427" s="12"/>
      <c r="G427" s="12"/>
      <c r="H427" s="14"/>
      <c r="I427" s="12"/>
      <c r="J427" s="12"/>
      <c r="K427" s="12"/>
      <c r="L427" s="12"/>
      <c r="M427" s="12"/>
      <c r="N427" s="12"/>
    </row>
    <row r="428" spans="2:14">
      <c r="B428" s="12"/>
      <c r="C428" s="12"/>
      <c r="D428" s="12"/>
      <c r="E428" s="12"/>
      <c r="F428" s="12"/>
      <c r="G428" s="12"/>
      <c r="H428" s="14"/>
      <c r="I428" s="12"/>
      <c r="J428" s="12"/>
      <c r="K428" s="12"/>
      <c r="L428" s="12"/>
      <c r="M428" s="12"/>
      <c r="N428" s="12"/>
    </row>
    <row r="429" spans="2:14">
      <c r="B429" s="12"/>
      <c r="C429" s="12"/>
      <c r="D429" s="12"/>
      <c r="E429" s="12"/>
      <c r="F429" s="12"/>
      <c r="G429" s="12"/>
      <c r="H429" s="14"/>
      <c r="I429" s="12"/>
      <c r="J429" s="12"/>
      <c r="K429" s="12"/>
      <c r="L429" s="12"/>
      <c r="M429" s="12"/>
      <c r="N429" s="12"/>
    </row>
    <row r="430" spans="2:14">
      <c r="B430" s="12"/>
      <c r="C430" s="12"/>
      <c r="D430" s="12"/>
      <c r="E430" s="12"/>
      <c r="F430" s="12"/>
      <c r="G430" s="12"/>
      <c r="H430" s="14"/>
      <c r="I430" s="12"/>
      <c r="J430" s="12"/>
      <c r="K430" s="12"/>
      <c r="L430" s="12"/>
      <c r="M430" s="12"/>
      <c r="N430" s="12"/>
    </row>
    <row r="431" spans="2:14">
      <c r="B431" s="12"/>
      <c r="C431" s="12"/>
      <c r="D431" s="12"/>
      <c r="E431" s="12"/>
      <c r="F431" s="12"/>
      <c r="G431" s="12"/>
      <c r="H431" s="14"/>
      <c r="I431" s="12"/>
      <c r="J431" s="12"/>
      <c r="K431" s="12"/>
      <c r="L431" s="12"/>
      <c r="M431" s="12"/>
      <c r="N431" s="12"/>
    </row>
    <row r="432" spans="2:14">
      <c r="B432" s="12"/>
      <c r="C432" s="12"/>
      <c r="D432" s="12"/>
      <c r="E432" s="12"/>
      <c r="F432" s="12"/>
      <c r="G432" s="12"/>
      <c r="H432" s="14"/>
      <c r="I432" s="12"/>
      <c r="J432" s="12"/>
      <c r="K432" s="12"/>
      <c r="L432" s="12"/>
      <c r="M432" s="12"/>
      <c r="N432" s="12"/>
    </row>
    <row r="433" spans="2:14">
      <c r="B433" s="12"/>
      <c r="C433" s="12"/>
      <c r="D433" s="12"/>
      <c r="E433" s="12"/>
      <c r="F433" s="12"/>
      <c r="G433" s="12"/>
      <c r="H433" s="14"/>
      <c r="I433" s="12"/>
      <c r="J433" s="12"/>
      <c r="K433" s="12"/>
      <c r="L433" s="12"/>
      <c r="M433" s="12"/>
      <c r="N433" s="12"/>
    </row>
    <row r="434" spans="2:14">
      <c r="B434" s="12"/>
      <c r="C434" s="12"/>
      <c r="D434" s="12"/>
      <c r="E434" s="12"/>
      <c r="F434" s="12"/>
      <c r="G434" s="12"/>
      <c r="H434" s="14"/>
      <c r="I434" s="12"/>
      <c r="J434" s="12"/>
      <c r="K434" s="12"/>
      <c r="L434" s="12"/>
      <c r="M434" s="12"/>
      <c r="N434" s="12"/>
    </row>
    <row r="435" spans="2:14">
      <c r="B435" s="12"/>
      <c r="C435" s="12"/>
      <c r="D435" s="12"/>
      <c r="E435" s="12"/>
      <c r="F435" s="12"/>
      <c r="G435" s="12"/>
      <c r="H435" s="14"/>
      <c r="I435" s="12"/>
      <c r="J435" s="12"/>
      <c r="K435" s="12"/>
      <c r="L435" s="12"/>
      <c r="M435" s="12"/>
      <c r="N435" s="12"/>
    </row>
    <row r="436" spans="2:14">
      <c r="B436" s="12"/>
      <c r="C436" s="12"/>
      <c r="D436" s="12"/>
      <c r="E436" s="12"/>
      <c r="F436" s="12"/>
      <c r="G436" s="12"/>
      <c r="H436" s="14"/>
      <c r="I436" s="12"/>
      <c r="J436" s="12"/>
      <c r="K436" s="12"/>
      <c r="L436" s="12"/>
      <c r="M436" s="12"/>
      <c r="N436" s="12"/>
    </row>
    <row r="437" spans="2:14">
      <c r="B437" s="12"/>
      <c r="C437" s="12"/>
      <c r="D437" s="12"/>
      <c r="E437" s="12"/>
      <c r="F437" s="12"/>
      <c r="G437" s="12"/>
      <c r="H437" s="14"/>
      <c r="I437" s="12"/>
      <c r="J437" s="12"/>
      <c r="K437" s="12"/>
      <c r="L437" s="12"/>
      <c r="M437" s="12"/>
      <c r="N437" s="12"/>
    </row>
    <row r="438" spans="2:14">
      <c r="B438" s="12"/>
      <c r="C438" s="12"/>
      <c r="D438" s="12"/>
      <c r="E438" s="12"/>
      <c r="F438" s="12"/>
      <c r="G438" s="12"/>
      <c r="H438" s="14"/>
      <c r="I438" s="12"/>
      <c r="J438" s="12"/>
      <c r="K438" s="12"/>
      <c r="L438" s="12"/>
      <c r="M438" s="12"/>
      <c r="N438" s="12"/>
    </row>
    <row r="439" spans="2:14">
      <c r="B439" s="12"/>
      <c r="C439" s="12"/>
      <c r="D439" s="12"/>
      <c r="E439" s="12"/>
      <c r="F439" s="12"/>
      <c r="G439" s="12"/>
      <c r="H439" s="14"/>
      <c r="I439" s="12"/>
      <c r="J439" s="12"/>
      <c r="K439" s="12"/>
      <c r="L439" s="12"/>
      <c r="M439" s="12"/>
      <c r="N439" s="12"/>
    </row>
    <row r="440" spans="2:14">
      <c r="B440" s="12"/>
      <c r="C440" s="12"/>
      <c r="D440" s="12"/>
      <c r="E440" s="12"/>
      <c r="F440" s="12"/>
      <c r="G440" s="12"/>
      <c r="H440" s="14"/>
      <c r="I440" s="12"/>
      <c r="J440" s="12"/>
      <c r="K440" s="12"/>
      <c r="L440" s="12"/>
      <c r="M440" s="12"/>
      <c r="N440" s="12"/>
    </row>
    <row r="441" spans="2:14">
      <c r="B441" s="12"/>
      <c r="C441" s="12"/>
      <c r="D441" s="12"/>
      <c r="E441" s="12"/>
      <c r="F441" s="12"/>
      <c r="G441" s="12"/>
      <c r="H441" s="14"/>
      <c r="I441" s="12"/>
      <c r="J441" s="12"/>
      <c r="K441" s="12"/>
      <c r="L441" s="12"/>
      <c r="M441" s="12"/>
      <c r="N441" s="12"/>
    </row>
    <row r="442" spans="2:14">
      <c r="B442" s="12"/>
      <c r="C442" s="12"/>
      <c r="D442" s="12"/>
      <c r="E442" s="12"/>
      <c r="F442" s="12"/>
      <c r="G442" s="12"/>
      <c r="H442" s="14"/>
      <c r="I442" s="12"/>
      <c r="J442" s="12"/>
      <c r="K442" s="12"/>
      <c r="L442" s="12"/>
      <c r="M442" s="12"/>
      <c r="N442" s="12"/>
    </row>
    <row r="443" spans="2:14">
      <c r="B443" s="12"/>
      <c r="C443" s="12"/>
      <c r="D443" s="12"/>
      <c r="E443" s="12"/>
      <c r="F443" s="12"/>
      <c r="G443" s="12"/>
      <c r="H443" s="14"/>
      <c r="I443" s="12"/>
      <c r="J443" s="12"/>
      <c r="K443" s="12"/>
      <c r="L443" s="12"/>
      <c r="M443" s="12"/>
      <c r="N443" s="12"/>
    </row>
    <row r="444" spans="2:14">
      <c r="B444" s="12"/>
      <c r="C444" s="12"/>
      <c r="D444" s="12"/>
      <c r="E444" s="12"/>
      <c r="F444" s="12"/>
      <c r="G444" s="12"/>
      <c r="H444" s="14"/>
      <c r="I444" s="12"/>
      <c r="J444" s="12"/>
      <c r="K444" s="12"/>
      <c r="L444" s="12"/>
      <c r="M444" s="12"/>
      <c r="N444" s="12"/>
    </row>
    <row r="445" spans="2:14">
      <c r="B445" s="12"/>
      <c r="C445" s="12"/>
      <c r="D445" s="12"/>
      <c r="E445" s="12"/>
      <c r="F445" s="12"/>
      <c r="G445" s="12"/>
      <c r="H445" s="14"/>
      <c r="I445" s="12"/>
      <c r="J445" s="12"/>
      <c r="K445" s="12"/>
      <c r="L445" s="12"/>
      <c r="M445" s="12"/>
      <c r="N445" s="12"/>
    </row>
    <row r="446" spans="2:14">
      <c r="B446" s="12"/>
      <c r="C446" s="12"/>
      <c r="D446" s="12"/>
      <c r="E446" s="12"/>
      <c r="F446" s="12"/>
      <c r="G446" s="12"/>
      <c r="H446" s="14"/>
      <c r="I446" s="12"/>
      <c r="J446" s="12"/>
      <c r="K446" s="12"/>
      <c r="L446" s="12"/>
      <c r="M446" s="12"/>
      <c r="N446" s="12"/>
    </row>
    <row r="447" spans="2:14">
      <c r="B447" s="12"/>
      <c r="C447" s="12"/>
      <c r="D447" s="12"/>
      <c r="E447" s="12"/>
      <c r="F447" s="12"/>
      <c r="G447" s="12"/>
      <c r="H447" s="14"/>
      <c r="I447" s="12"/>
      <c r="J447" s="12"/>
      <c r="K447" s="12"/>
      <c r="L447" s="12"/>
      <c r="M447" s="12"/>
      <c r="N447" s="12"/>
    </row>
    <row r="448" spans="2:14">
      <c r="B448" s="12"/>
      <c r="C448" s="12"/>
      <c r="D448" s="12"/>
      <c r="E448" s="12"/>
      <c r="F448" s="12"/>
      <c r="G448" s="12"/>
      <c r="H448" s="14"/>
      <c r="I448" s="12"/>
      <c r="J448" s="12"/>
      <c r="K448" s="12"/>
      <c r="L448" s="12"/>
      <c r="M448" s="12"/>
      <c r="N448" s="12"/>
    </row>
    <row r="449" spans="2:14">
      <c r="B449" s="12"/>
      <c r="C449" s="12"/>
      <c r="D449" s="12"/>
      <c r="E449" s="12"/>
      <c r="F449" s="12"/>
      <c r="G449" s="12"/>
      <c r="H449" s="14"/>
      <c r="I449" s="12"/>
      <c r="J449" s="12"/>
      <c r="K449" s="12"/>
      <c r="L449" s="12"/>
      <c r="M449" s="12"/>
      <c r="N449" s="12"/>
    </row>
    <row r="450" spans="2:14">
      <c r="B450" s="12"/>
      <c r="C450" s="12"/>
      <c r="D450" s="12"/>
      <c r="E450" s="12"/>
      <c r="F450" s="12"/>
      <c r="G450" s="12"/>
      <c r="H450" s="14"/>
      <c r="I450" s="12"/>
      <c r="J450" s="12"/>
      <c r="K450" s="12"/>
      <c r="L450" s="12"/>
      <c r="M450" s="12"/>
      <c r="N450" s="12"/>
    </row>
    <row r="451" spans="2:14">
      <c r="B451" s="12"/>
      <c r="C451" s="12"/>
      <c r="D451" s="12"/>
      <c r="E451" s="12"/>
      <c r="F451" s="12"/>
      <c r="G451" s="12"/>
      <c r="H451" s="14"/>
      <c r="I451" s="12"/>
      <c r="J451" s="12"/>
      <c r="K451" s="12"/>
      <c r="L451" s="12"/>
      <c r="M451" s="12"/>
      <c r="N451" s="12"/>
    </row>
    <row r="452" spans="2:14">
      <c r="B452" s="12"/>
      <c r="C452" s="12"/>
      <c r="D452" s="12"/>
      <c r="E452" s="12"/>
      <c r="F452" s="12"/>
      <c r="G452" s="12"/>
      <c r="H452" s="14"/>
      <c r="I452" s="12"/>
      <c r="J452" s="12"/>
      <c r="K452" s="12"/>
      <c r="L452" s="12"/>
      <c r="M452" s="12"/>
      <c r="N452" s="12"/>
    </row>
    <row r="453" spans="2:14">
      <c r="B453" s="12"/>
      <c r="C453" s="12"/>
      <c r="D453" s="12"/>
      <c r="E453" s="12"/>
      <c r="F453" s="12"/>
      <c r="G453" s="12"/>
      <c r="H453" s="14"/>
      <c r="I453" s="12"/>
      <c r="J453" s="12"/>
      <c r="K453" s="12"/>
      <c r="L453" s="12"/>
      <c r="M453" s="12"/>
      <c r="N453" s="12"/>
    </row>
    <row r="454" spans="2:14">
      <c r="B454" s="12"/>
      <c r="C454" s="12"/>
      <c r="D454" s="12"/>
      <c r="E454" s="12"/>
      <c r="F454" s="12"/>
      <c r="G454" s="12"/>
      <c r="H454" s="14"/>
      <c r="I454" s="12"/>
      <c r="J454" s="12"/>
      <c r="K454" s="12"/>
      <c r="L454" s="12"/>
      <c r="M454" s="12"/>
      <c r="N454" s="12"/>
    </row>
    <row r="455" spans="2:14">
      <c r="B455" s="12"/>
      <c r="C455" s="12"/>
      <c r="D455" s="12"/>
      <c r="E455" s="12"/>
      <c r="F455" s="12"/>
      <c r="G455" s="12"/>
      <c r="H455" s="14"/>
      <c r="I455" s="12"/>
      <c r="J455" s="12"/>
      <c r="K455" s="12"/>
      <c r="L455" s="12"/>
      <c r="M455" s="12"/>
      <c r="N455" s="12"/>
    </row>
    <row r="456" spans="2:14">
      <c r="B456" s="12"/>
      <c r="C456" s="12"/>
      <c r="D456" s="12"/>
      <c r="E456" s="12"/>
      <c r="F456" s="12"/>
      <c r="G456" s="12"/>
      <c r="H456" s="14"/>
      <c r="I456" s="12"/>
      <c r="J456" s="12"/>
      <c r="K456" s="12"/>
      <c r="L456" s="12"/>
      <c r="M456" s="12"/>
      <c r="N456" s="12"/>
    </row>
    <row r="457" spans="2:14">
      <c r="B457" s="12"/>
      <c r="C457" s="12"/>
      <c r="D457" s="12"/>
      <c r="E457" s="12"/>
      <c r="F457" s="12"/>
      <c r="G457" s="12"/>
      <c r="H457" s="14"/>
      <c r="I457" s="12"/>
      <c r="J457" s="12"/>
      <c r="K457" s="12"/>
      <c r="L457" s="12"/>
      <c r="M457" s="12"/>
      <c r="N457" s="12"/>
    </row>
    <row r="458" spans="2:14">
      <c r="B458" s="12"/>
      <c r="C458" s="12"/>
      <c r="D458" s="12"/>
      <c r="E458" s="12"/>
      <c r="F458" s="12"/>
      <c r="G458" s="12"/>
      <c r="H458" s="14"/>
      <c r="I458" s="12"/>
      <c r="J458" s="12"/>
      <c r="K458" s="12"/>
      <c r="L458" s="12"/>
      <c r="M458" s="12"/>
      <c r="N458" s="12"/>
    </row>
    <row r="459" spans="2:14">
      <c r="B459" s="12"/>
      <c r="C459" s="12"/>
      <c r="D459" s="12"/>
      <c r="E459" s="12"/>
      <c r="F459" s="12"/>
      <c r="G459" s="12"/>
      <c r="H459" s="14"/>
      <c r="I459" s="12"/>
      <c r="J459" s="12"/>
      <c r="K459" s="12"/>
      <c r="L459" s="12"/>
      <c r="M459" s="12"/>
      <c r="N459" s="12"/>
    </row>
    <row r="460" spans="2:14">
      <c r="B460" s="12"/>
      <c r="C460" s="12"/>
      <c r="D460" s="12"/>
      <c r="E460" s="12"/>
      <c r="F460" s="12"/>
      <c r="G460" s="12"/>
      <c r="H460" s="14"/>
      <c r="I460" s="12"/>
      <c r="J460" s="12"/>
      <c r="K460" s="12"/>
      <c r="L460" s="12"/>
      <c r="M460" s="12"/>
      <c r="N460" s="12"/>
    </row>
    <row r="461" spans="2:14">
      <c r="B461" s="12"/>
      <c r="C461" s="12"/>
      <c r="D461" s="12"/>
      <c r="E461" s="12"/>
      <c r="F461" s="12"/>
      <c r="G461" s="12"/>
      <c r="H461" s="14"/>
      <c r="I461" s="12"/>
      <c r="J461" s="12"/>
      <c r="K461" s="12"/>
      <c r="L461" s="12"/>
      <c r="M461" s="12"/>
      <c r="N461" s="12"/>
    </row>
    <row r="462" spans="2:14">
      <c r="B462" s="12"/>
      <c r="C462" s="12"/>
      <c r="D462" s="12"/>
      <c r="E462" s="12"/>
      <c r="F462" s="12"/>
      <c r="G462" s="12"/>
      <c r="H462" s="14"/>
      <c r="I462" s="12"/>
      <c r="J462" s="12"/>
      <c r="K462" s="12"/>
      <c r="L462" s="12"/>
      <c r="M462" s="12"/>
      <c r="N462" s="12"/>
    </row>
    <row r="463" spans="2:14">
      <c r="B463" s="12"/>
      <c r="C463" s="12"/>
      <c r="D463" s="12"/>
      <c r="E463" s="12"/>
      <c r="F463" s="12"/>
      <c r="G463" s="12"/>
      <c r="H463" s="14"/>
      <c r="I463" s="12"/>
      <c r="J463" s="12"/>
      <c r="K463" s="12"/>
      <c r="L463" s="12"/>
      <c r="M463" s="12"/>
      <c r="N463" s="12"/>
    </row>
    <row r="464" spans="2:14">
      <c r="B464" s="12"/>
      <c r="C464" s="12"/>
      <c r="D464" s="12"/>
      <c r="E464" s="12"/>
      <c r="F464" s="12"/>
      <c r="G464" s="12"/>
      <c r="H464" s="14"/>
      <c r="I464" s="12"/>
      <c r="J464" s="12"/>
      <c r="K464" s="12"/>
      <c r="L464" s="12"/>
      <c r="M464" s="12"/>
      <c r="N464" s="12"/>
    </row>
    <row r="465" spans="2:14">
      <c r="B465" s="12"/>
      <c r="C465" s="12"/>
      <c r="D465" s="12"/>
      <c r="E465" s="12"/>
      <c r="F465" s="12"/>
      <c r="G465" s="12"/>
      <c r="H465" s="14"/>
      <c r="I465" s="12"/>
      <c r="J465" s="12"/>
      <c r="K465" s="12"/>
      <c r="L465" s="12"/>
      <c r="M465" s="12"/>
      <c r="N465" s="12"/>
    </row>
    <row r="466" spans="2:14">
      <c r="B466" s="12"/>
      <c r="C466" s="12"/>
      <c r="D466" s="12"/>
      <c r="E466" s="12"/>
      <c r="F466" s="12"/>
      <c r="G466" s="12"/>
      <c r="H466" s="14"/>
      <c r="I466" s="12"/>
      <c r="J466" s="12"/>
      <c r="K466" s="12"/>
      <c r="L466" s="12"/>
      <c r="M466" s="12"/>
      <c r="N466" s="12"/>
    </row>
    <row r="467" spans="2:14">
      <c r="B467" s="12"/>
      <c r="C467" s="12"/>
      <c r="D467" s="12"/>
      <c r="E467" s="12"/>
      <c r="F467" s="12"/>
      <c r="G467" s="12"/>
      <c r="H467" s="14"/>
      <c r="I467" s="12"/>
      <c r="J467" s="12"/>
      <c r="K467" s="12"/>
      <c r="L467" s="12"/>
      <c r="M467" s="12"/>
      <c r="N467" s="12"/>
    </row>
    <row r="468" spans="2:14">
      <c r="B468" s="12"/>
      <c r="C468" s="12"/>
      <c r="D468" s="12"/>
      <c r="E468" s="12"/>
      <c r="F468" s="12"/>
      <c r="G468" s="12"/>
      <c r="H468" s="14"/>
      <c r="I468" s="12"/>
      <c r="J468" s="12"/>
      <c r="K468" s="12"/>
      <c r="L468" s="12"/>
      <c r="M468" s="12"/>
      <c r="N468" s="12"/>
    </row>
    <row r="469" spans="2:14">
      <c r="B469" s="12"/>
      <c r="C469" s="12"/>
      <c r="D469" s="12"/>
      <c r="E469" s="12"/>
      <c r="F469" s="12"/>
      <c r="G469" s="12"/>
      <c r="H469" s="14"/>
      <c r="I469" s="12"/>
      <c r="J469" s="12"/>
      <c r="K469" s="12"/>
      <c r="L469" s="12"/>
      <c r="M469" s="12"/>
      <c r="N469" s="12"/>
    </row>
    <row r="470" spans="2:14">
      <c r="B470" s="12"/>
      <c r="C470" s="12"/>
      <c r="D470" s="12"/>
      <c r="E470" s="12"/>
      <c r="F470" s="12"/>
      <c r="G470" s="12"/>
      <c r="H470" s="14"/>
      <c r="I470" s="12"/>
      <c r="J470" s="12"/>
      <c r="K470" s="12"/>
      <c r="L470" s="12"/>
      <c r="M470" s="12"/>
      <c r="N470" s="12"/>
    </row>
    <row r="471" spans="2:14">
      <c r="B471" s="12"/>
      <c r="C471" s="12"/>
      <c r="D471" s="12"/>
      <c r="E471" s="12"/>
      <c r="F471" s="12"/>
      <c r="G471" s="12"/>
      <c r="H471" s="14"/>
      <c r="I471" s="12"/>
      <c r="J471" s="12"/>
      <c r="K471" s="12"/>
      <c r="L471" s="12"/>
      <c r="M471" s="12"/>
      <c r="N471" s="12"/>
    </row>
    <row r="472" spans="2:14">
      <c r="B472" s="12"/>
      <c r="C472" s="12"/>
      <c r="D472" s="12"/>
      <c r="E472" s="12"/>
      <c r="F472" s="12"/>
      <c r="G472" s="12"/>
      <c r="H472" s="14"/>
      <c r="I472" s="12"/>
      <c r="J472" s="12"/>
      <c r="K472" s="12"/>
      <c r="L472" s="12"/>
      <c r="M472" s="12"/>
      <c r="N472" s="12"/>
    </row>
    <row r="473" spans="2:14">
      <c r="B473" s="12"/>
      <c r="C473" s="12"/>
      <c r="D473" s="12"/>
      <c r="E473" s="12"/>
      <c r="F473" s="12"/>
      <c r="G473" s="12"/>
      <c r="H473" s="14"/>
      <c r="I473" s="12"/>
      <c r="J473" s="12"/>
      <c r="K473" s="12"/>
      <c r="L473" s="12"/>
      <c r="M473" s="12"/>
      <c r="N473" s="12"/>
    </row>
    <row r="474" spans="2:14">
      <c r="B474" s="12"/>
      <c r="C474" s="12"/>
      <c r="D474" s="12"/>
      <c r="E474" s="12"/>
      <c r="F474" s="12"/>
      <c r="G474" s="12"/>
      <c r="H474" s="14"/>
      <c r="I474" s="12"/>
      <c r="J474" s="12"/>
      <c r="K474" s="12"/>
      <c r="L474" s="12"/>
      <c r="M474" s="12"/>
      <c r="N474" s="12"/>
    </row>
    <row r="475" spans="2:14">
      <c r="B475" s="12"/>
      <c r="C475" s="12"/>
      <c r="D475" s="12"/>
      <c r="E475" s="12"/>
      <c r="F475" s="12"/>
      <c r="G475" s="12"/>
      <c r="H475" s="14"/>
      <c r="I475" s="12"/>
      <c r="J475" s="12"/>
      <c r="K475" s="12"/>
      <c r="L475" s="12"/>
      <c r="M475" s="12"/>
      <c r="N475" s="12"/>
    </row>
    <row r="476" spans="2:14">
      <c r="B476" s="12"/>
      <c r="C476" s="12"/>
      <c r="D476" s="12"/>
      <c r="E476" s="12"/>
      <c r="F476" s="12"/>
      <c r="G476" s="12"/>
      <c r="H476" s="14"/>
      <c r="I476" s="12"/>
      <c r="J476" s="12"/>
      <c r="K476" s="12"/>
      <c r="L476" s="12"/>
      <c r="M476" s="12"/>
      <c r="N476" s="12"/>
    </row>
    <row r="477" spans="2:14">
      <c r="B477" s="12"/>
      <c r="C477" s="12"/>
      <c r="D477" s="12"/>
      <c r="E477" s="12"/>
      <c r="F477" s="12"/>
      <c r="G477" s="12"/>
      <c r="H477" s="14"/>
      <c r="I477" s="12"/>
      <c r="J477" s="12"/>
      <c r="K477" s="12"/>
      <c r="L477" s="12"/>
      <c r="M477" s="12"/>
      <c r="N477" s="12"/>
    </row>
    <row r="478" spans="2:14">
      <c r="B478" s="12"/>
      <c r="C478" s="12"/>
      <c r="D478" s="12"/>
      <c r="E478" s="12"/>
      <c r="F478" s="12"/>
      <c r="G478" s="12"/>
      <c r="H478" s="14"/>
      <c r="I478" s="12"/>
      <c r="J478" s="12"/>
      <c r="K478" s="12"/>
      <c r="L478" s="12"/>
      <c r="M478" s="12"/>
      <c r="N478" s="12"/>
    </row>
    <row r="479" spans="2:14">
      <c r="B479" s="12"/>
      <c r="C479" s="12"/>
      <c r="D479" s="12"/>
      <c r="E479" s="12"/>
      <c r="F479" s="12"/>
      <c r="G479" s="12"/>
      <c r="H479" s="14"/>
      <c r="I479" s="12"/>
      <c r="J479" s="12"/>
      <c r="K479" s="12"/>
      <c r="L479" s="12"/>
      <c r="M479" s="12"/>
      <c r="N479" s="12"/>
    </row>
    <row r="480" spans="2:14">
      <c r="B480" s="12"/>
      <c r="C480" s="12"/>
      <c r="D480" s="12"/>
      <c r="E480" s="12"/>
      <c r="F480" s="12"/>
      <c r="G480" s="12"/>
      <c r="H480" s="14"/>
      <c r="I480" s="12"/>
      <c r="J480" s="12"/>
      <c r="K480" s="12"/>
      <c r="L480" s="12"/>
      <c r="M480" s="12"/>
      <c r="N480" s="12"/>
    </row>
    <row r="481" spans="2:14">
      <c r="B481" s="12"/>
      <c r="C481" s="12"/>
      <c r="D481" s="12"/>
      <c r="E481" s="12"/>
      <c r="F481" s="12"/>
      <c r="G481" s="12"/>
      <c r="H481" s="14"/>
      <c r="I481" s="12"/>
      <c r="J481" s="12"/>
      <c r="K481" s="12"/>
      <c r="L481" s="12"/>
      <c r="M481" s="12"/>
      <c r="N481" s="12"/>
    </row>
    <row r="482" spans="2:14">
      <c r="B482" s="12"/>
      <c r="C482" s="12"/>
      <c r="D482" s="12"/>
      <c r="E482" s="12"/>
      <c r="F482" s="12"/>
      <c r="G482" s="12"/>
      <c r="H482" s="14"/>
      <c r="I482" s="12"/>
      <c r="J482" s="12"/>
      <c r="K482" s="12"/>
      <c r="L482" s="12"/>
      <c r="M482" s="12"/>
      <c r="N482" s="12"/>
    </row>
    <row r="483" spans="2:14">
      <c r="B483" s="12"/>
      <c r="C483" s="12"/>
      <c r="D483" s="12"/>
      <c r="E483" s="12"/>
      <c r="F483" s="12"/>
      <c r="G483" s="12"/>
      <c r="H483" s="14"/>
      <c r="I483" s="12"/>
      <c r="J483" s="12"/>
      <c r="K483" s="12"/>
      <c r="L483" s="12"/>
      <c r="M483" s="12"/>
      <c r="N483" s="12"/>
    </row>
    <row r="484" spans="2:14">
      <c r="B484" s="12"/>
      <c r="C484" s="12"/>
      <c r="D484" s="12"/>
      <c r="E484" s="12"/>
      <c r="F484" s="12"/>
      <c r="G484" s="12"/>
      <c r="H484" s="14"/>
      <c r="I484" s="12"/>
      <c r="J484" s="12"/>
      <c r="K484" s="12"/>
      <c r="L484" s="12"/>
      <c r="M484" s="12"/>
      <c r="N484" s="12"/>
    </row>
    <row r="485" spans="2:14">
      <c r="B485" s="12"/>
      <c r="C485" s="12"/>
      <c r="D485" s="12"/>
      <c r="E485" s="12"/>
      <c r="F485" s="12"/>
      <c r="G485" s="12"/>
      <c r="H485" s="14"/>
      <c r="I485" s="12"/>
      <c r="J485" s="12"/>
      <c r="K485" s="12"/>
      <c r="L485" s="12"/>
      <c r="M485" s="12"/>
      <c r="N485" s="12"/>
    </row>
    <row r="486" spans="2:14">
      <c r="B486" s="12"/>
      <c r="C486" s="12"/>
      <c r="D486" s="12"/>
      <c r="E486" s="12"/>
      <c r="F486" s="12"/>
      <c r="G486" s="12"/>
      <c r="H486" s="14"/>
      <c r="I486" s="12"/>
      <c r="J486" s="12"/>
      <c r="K486" s="12"/>
      <c r="L486" s="12"/>
      <c r="M486" s="12"/>
      <c r="N486" s="12"/>
    </row>
    <row r="487" spans="2:14">
      <c r="B487" s="12"/>
      <c r="C487" s="12"/>
      <c r="D487" s="12"/>
      <c r="E487" s="12"/>
      <c r="F487" s="12"/>
      <c r="G487" s="12"/>
      <c r="H487" s="14"/>
      <c r="I487" s="12"/>
      <c r="J487" s="12"/>
      <c r="K487" s="12"/>
      <c r="L487" s="12"/>
      <c r="M487" s="12"/>
      <c r="N487" s="12"/>
    </row>
    <row r="488" spans="2:14">
      <c r="B488" s="12"/>
      <c r="C488" s="12"/>
      <c r="D488" s="12"/>
      <c r="E488" s="12"/>
      <c r="F488" s="12"/>
      <c r="G488" s="12"/>
      <c r="H488" s="14"/>
      <c r="I488" s="12"/>
      <c r="J488" s="12"/>
      <c r="K488" s="12"/>
      <c r="L488" s="12"/>
      <c r="M488" s="12"/>
      <c r="N488" s="12"/>
    </row>
    <row r="489" spans="2:14">
      <c r="B489" s="12"/>
      <c r="C489" s="12"/>
      <c r="D489" s="12"/>
      <c r="E489" s="12"/>
      <c r="F489" s="12"/>
      <c r="G489" s="12"/>
      <c r="H489" s="14"/>
      <c r="I489" s="12"/>
      <c r="J489" s="12"/>
      <c r="K489" s="12"/>
      <c r="L489" s="12"/>
      <c r="M489" s="12"/>
      <c r="N489" s="12"/>
    </row>
    <row r="490" spans="2:14">
      <c r="B490" s="12"/>
      <c r="C490" s="12"/>
      <c r="D490" s="12"/>
      <c r="E490" s="12"/>
      <c r="F490" s="12"/>
      <c r="G490" s="12"/>
      <c r="H490" s="14"/>
      <c r="I490" s="12"/>
      <c r="J490" s="12"/>
      <c r="K490" s="12"/>
      <c r="L490" s="12"/>
      <c r="M490" s="12"/>
      <c r="N490" s="12"/>
    </row>
    <row r="491" spans="2:14">
      <c r="B491" s="12"/>
      <c r="C491" s="12"/>
      <c r="D491" s="12"/>
      <c r="E491" s="12"/>
      <c r="F491" s="12"/>
      <c r="G491" s="12"/>
      <c r="H491" s="14"/>
      <c r="I491" s="12"/>
      <c r="J491" s="12"/>
      <c r="K491" s="12"/>
      <c r="L491" s="12"/>
      <c r="M491" s="12"/>
      <c r="N491" s="12"/>
    </row>
    <row r="492" spans="2:14">
      <c r="B492" s="12"/>
      <c r="C492" s="12"/>
      <c r="D492" s="12"/>
      <c r="E492" s="12"/>
      <c r="F492" s="12"/>
      <c r="G492" s="12"/>
      <c r="H492" s="14"/>
      <c r="I492" s="12"/>
      <c r="J492" s="12"/>
      <c r="K492" s="12"/>
      <c r="L492" s="12"/>
      <c r="M492" s="12"/>
      <c r="N492" s="12"/>
    </row>
    <row r="493" spans="2:14">
      <c r="B493" s="12"/>
      <c r="C493" s="12"/>
      <c r="D493" s="12"/>
      <c r="E493" s="12"/>
      <c r="F493" s="12"/>
      <c r="G493" s="12"/>
      <c r="H493" s="14"/>
      <c r="I493" s="12"/>
      <c r="J493" s="12"/>
      <c r="K493" s="12"/>
      <c r="L493" s="12"/>
      <c r="M493" s="12"/>
      <c r="N493" s="12"/>
    </row>
    <row r="494" spans="2:14">
      <c r="B494" s="12"/>
      <c r="C494" s="12"/>
      <c r="D494" s="12"/>
      <c r="E494" s="12"/>
      <c r="F494" s="12"/>
      <c r="G494" s="12"/>
      <c r="H494" s="14"/>
      <c r="I494" s="12"/>
      <c r="J494" s="12"/>
      <c r="K494" s="12"/>
      <c r="L494" s="12"/>
      <c r="M494" s="12"/>
      <c r="N494" s="12"/>
    </row>
    <row r="495" spans="2:14">
      <c r="B495" s="12"/>
      <c r="C495" s="12"/>
      <c r="D495" s="12"/>
      <c r="E495" s="12"/>
      <c r="F495" s="12"/>
      <c r="G495" s="12"/>
      <c r="H495" s="14"/>
      <c r="I495" s="12"/>
      <c r="J495" s="12"/>
      <c r="K495" s="12"/>
      <c r="L495" s="12"/>
      <c r="M495" s="12"/>
      <c r="N495" s="12"/>
    </row>
    <row r="496" spans="2:14">
      <c r="B496" s="12"/>
      <c r="C496" s="12"/>
      <c r="D496" s="12"/>
      <c r="E496" s="12"/>
      <c r="F496" s="12"/>
      <c r="G496" s="12"/>
      <c r="H496" s="14"/>
      <c r="I496" s="12"/>
      <c r="J496" s="12"/>
      <c r="K496" s="12"/>
      <c r="L496" s="12"/>
      <c r="M496" s="12"/>
      <c r="N496" s="12"/>
    </row>
    <row r="497" spans="2:14">
      <c r="B497" s="12"/>
      <c r="C497" s="12"/>
      <c r="D497" s="12"/>
      <c r="E497" s="12"/>
      <c r="F497" s="12"/>
      <c r="G497" s="12"/>
      <c r="H497" s="14"/>
      <c r="I497" s="12"/>
      <c r="J497" s="12"/>
      <c r="K497" s="12"/>
      <c r="L497" s="12"/>
      <c r="M497" s="12"/>
      <c r="N497" s="12"/>
    </row>
    <row r="498" spans="2:14">
      <c r="B498" s="12"/>
      <c r="C498" s="12"/>
      <c r="D498" s="12"/>
      <c r="E498" s="12"/>
      <c r="F498" s="12"/>
      <c r="G498" s="12"/>
      <c r="H498" s="14"/>
      <c r="I498" s="12"/>
      <c r="J498" s="12"/>
      <c r="K498" s="12"/>
      <c r="L498" s="12"/>
      <c r="M498" s="12"/>
      <c r="N498" s="12"/>
    </row>
    <row r="499" spans="2:14">
      <c r="B499" s="12"/>
      <c r="C499" s="12"/>
      <c r="D499" s="12"/>
      <c r="E499" s="12"/>
      <c r="F499" s="12"/>
      <c r="G499" s="12"/>
      <c r="H499" s="14"/>
      <c r="I499" s="12"/>
      <c r="J499" s="12"/>
      <c r="K499" s="12"/>
      <c r="L499" s="12"/>
      <c r="M499" s="12"/>
      <c r="N499" s="12"/>
    </row>
    <row r="500" spans="2:14">
      <c r="B500" s="12"/>
      <c r="C500" s="12"/>
      <c r="D500" s="12"/>
      <c r="E500" s="12"/>
      <c r="F500" s="12"/>
      <c r="G500" s="12"/>
      <c r="H500" s="14"/>
      <c r="I500" s="12"/>
      <c r="J500" s="12"/>
      <c r="K500" s="12"/>
      <c r="L500" s="12"/>
      <c r="M500" s="12"/>
      <c r="N500" s="12"/>
    </row>
    <row r="501" spans="2:14">
      <c r="B501" s="12"/>
      <c r="C501" s="12"/>
      <c r="D501" s="12"/>
      <c r="E501" s="12"/>
      <c r="F501" s="12"/>
      <c r="G501" s="12"/>
      <c r="H501" s="14"/>
      <c r="I501" s="12"/>
      <c r="J501" s="12"/>
      <c r="K501" s="12"/>
      <c r="L501" s="12"/>
      <c r="M501" s="12"/>
      <c r="N501" s="12"/>
    </row>
    <row r="502" spans="2:14">
      <c r="B502" s="12"/>
      <c r="C502" s="12"/>
      <c r="D502" s="12"/>
      <c r="E502" s="12"/>
      <c r="F502" s="12"/>
      <c r="G502" s="12"/>
      <c r="H502" s="14"/>
      <c r="I502" s="12"/>
      <c r="J502" s="12"/>
      <c r="K502" s="12"/>
      <c r="L502" s="12"/>
      <c r="M502" s="12"/>
      <c r="N502" s="12"/>
    </row>
    <row r="503" spans="2:14">
      <c r="B503" s="12"/>
      <c r="C503" s="12"/>
      <c r="D503" s="12"/>
      <c r="E503" s="12"/>
      <c r="F503" s="12"/>
      <c r="G503" s="12"/>
      <c r="H503" s="14"/>
      <c r="I503" s="12"/>
      <c r="J503" s="12"/>
      <c r="K503" s="12"/>
      <c r="L503" s="12"/>
      <c r="M503" s="12"/>
      <c r="N503" s="12"/>
    </row>
    <row r="504" spans="2:14">
      <c r="B504" s="12"/>
      <c r="C504" s="12"/>
      <c r="D504" s="12"/>
      <c r="E504" s="12"/>
      <c r="F504" s="12"/>
      <c r="G504" s="12"/>
      <c r="H504" s="14"/>
      <c r="I504" s="12"/>
      <c r="J504" s="12"/>
      <c r="K504" s="12"/>
      <c r="L504" s="12"/>
      <c r="M504" s="12"/>
      <c r="N504" s="12"/>
    </row>
    <row r="505" spans="2:14">
      <c r="B505" s="12"/>
      <c r="C505" s="12"/>
      <c r="D505" s="12"/>
      <c r="E505" s="12"/>
      <c r="F505" s="12"/>
      <c r="G505" s="12"/>
      <c r="H505" s="14"/>
      <c r="I505" s="12"/>
      <c r="J505" s="12"/>
      <c r="K505" s="12"/>
      <c r="L505" s="12"/>
      <c r="M505" s="12"/>
      <c r="N505" s="12"/>
    </row>
    <row r="506" spans="2:14">
      <c r="B506" s="12"/>
      <c r="C506" s="12"/>
      <c r="D506" s="12"/>
      <c r="E506" s="12"/>
      <c r="F506" s="12"/>
      <c r="G506" s="12"/>
      <c r="H506" s="14"/>
      <c r="I506" s="12"/>
      <c r="J506" s="12"/>
      <c r="K506" s="12"/>
      <c r="L506" s="12"/>
      <c r="M506" s="12"/>
      <c r="N506" s="12"/>
    </row>
    <row r="507" spans="2:14">
      <c r="B507" s="12"/>
      <c r="C507" s="12"/>
      <c r="D507" s="12"/>
      <c r="E507" s="12"/>
      <c r="F507" s="12"/>
      <c r="G507" s="12"/>
      <c r="H507" s="14"/>
      <c r="I507" s="12"/>
      <c r="J507" s="12"/>
      <c r="K507" s="12"/>
      <c r="L507" s="12"/>
      <c r="M507" s="12"/>
      <c r="N507" s="12"/>
    </row>
    <row r="508" spans="2:14">
      <c r="B508" s="12"/>
      <c r="C508" s="12"/>
      <c r="D508" s="12"/>
      <c r="E508" s="12"/>
      <c r="F508" s="12"/>
      <c r="G508" s="12"/>
      <c r="H508" s="14"/>
      <c r="I508" s="12"/>
      <c r="J508" s="12"/>
      <c r="K508" s="12"/>
      <c r="L508" s="12"/>
      <c r="M508" s="12"/>
      <c r="N508" s="12"/>
    </row>
    <row r="509" spans="2:14">
      <c r="B509" s="12"/>
      <c r="C509" s="12"/>
      <c r="D509" s="12"/>
      <c r="E509" s="12"/>
      <c r="F509" s="12"/>
      <c r="G509" s="12"/>
      <c r="H509" s="14"/>
      <c r="I509" s="12"/>
      <c r="J509" s="12"/>
      <c r="K509" s="12"/>
      <c r="L509" s="12"/>
      <c r="M509" s="12"/>
      <c r="N509" s="12"/>
    </row>
    <row r="510" spans="2:14">
      <c r="B510" s="12"/>
      <c r="C510" s="12"/>
      <c r="D510" s="12"/>
      <c r="E510" s="12"/>
      <c r="F510" s="12"/>
      <c r="G510" s="12"/>
      <c r="H510" s="14"/>
      <c r="I510" s="12"/>
      <c r="J510" s="12"/>
      <c r="K510" s="12"/>
      <c r="L510" s="12"/>
      <c r="M510" s="12"/>
      <c r="N510" s="12"/>
    </row>
    <row r="511" spans="2:14">
      <c r="B511" s="12"/>
      <c r="C511" s="12"/>
      <c r="D511" s="12"/>
      <c r="E511" s="12"/>
      <c r="F511" s="12"/>
      <c r="G511" s="12"/>
      <c r="H511" s="14"/>
      <c r="I511" s="12"/>
      <c r="J511" s="12"/>
      <c r="K511" s="12"/>
      <c r="L511" s="12"/>
      <c r="M511" s="12"/>
      <c r="N511" s="12"/>
    </row>
    <row r="512" spans="2:14">
      <c r="B512" s="12"/>
      <c r="C512" s="12"/>
      <c r="D512" s="12"/>
      <c r="E512" s="12"/>
      <c r="F512" s="12"/>
      <c r="G512" s="12"/>
      <c r="H512" s="14"/>
      <c r="I512" s="12"/>
      <c r="J512" s="12"/>
      <c r="K512" s="12"/>
      <c r="L512" s="12"/>
      <c r="M512" s="12"/>
      <c r="N512" s="12"/>
    </row>
    <row r="513" spans="2:14">
      <c r="B513" s="12"/>
      <c r="C513" s="12"/>
      <c r="D513" s="12"/>
      <c r="E513" s="12"/>
      <c r="F513" s="12"/>
      <c r="G513" s="12"/>
      <c r="H513" s="14"/>
      <c r="I513" s="12"/>
      <c r="J513" s="12"/>
      <c r="K513" s="12"/>
      <c r="L513" s="12"/>
      <c r="M513" s="12"/>
      <c r="N513" s="12"/>
    </row>
    <row r="514" spans="2:14">
      <c r="B514" s="12"/>
      <c r="C514" s="12"/>
      <c r="D514" s="12"/>
      <c r="E514" s="12"/>
      <c r="F514" s="12"/>
      <c r="G514" s="12"/>
      <c r="H514" s="14"/>
      <c r="I514" s="12"/>
      <c r="J514" s="12"/>
      <c r="K514" s="12"/>
      <c r="L514" s="12"/>
      <c r="M514" s="12"/>
      <c r="N514" s="12"/>
    </row>
    <row r="515" spans="2:14">
      <c r="B515" s="12"/>
      <c r="C515" s="12"/>
      <c r="D515" s="12"/>
      <c r="E515" s="12"/>
      <c r="F515" s="12"/>
      <c r="G515" s="12"/>
      <c r="H515" s="14"/>
      <c r="I515" s="12"/>
      <c r="J515" s="12"/>
      <c r="K515" s="12"/>
      <c r="L515" s="12"/>
      <c r="M515" s="12"/>
      <c r="N515" s="12"/>
    </row>
    <row r="516" spans="2:14">
      <c r="B516" s="12"/>
      <c r="C516" s="12"/>
      <c r="D516" s="12"/>
      <c r="E516" s="12"/>
      <c r="F516" s="12"/>
      <c r="G516" s="12"/>
      <c r="H516" s="14"/>
      <c r="I516" s="12"/>
      <c r="J516" s="12"/>
      <c r="K516" s="12"/>
      <c r="L516" s="12"/>
      <c r="M516" s="12"/>
      <c r="N516" s="12"/>
    </row>
    <row r="517" spans="2:14">
      <c r="B517" s="12"/>
      <c r="C517" s="12"/>
      <c r="D517" s="12"/>
      <c r="E517" s="12"/>
      <c r="F517" s="12"/>
      <c r="G517" s="12"/>
      <c r="H517" s="14"/>
      <c r="I517" s="12"/>
      <c r="J517" s="12"/>
      <c r="K517" s="12"/>
      <c r="L517" s="12"/>
      <c r="M517" s="12"/>
      <c r="N517" s="12"/>
    </row>
    <row r="518" spans="2:14">
      <c r="B518" s="12"/>
      <c r="C518" s="12"/>
      <c r="D518" s="12"/>
      <c r="E518" s="12"/>
      <c r="F518" s="12"/>
      <c r="G518" s="12"/>
      <c r="H518" s="14"/>
      <c r="I518" s="12"/>
      <c r="J518" s="12"/>
      <c r="K518" s="12"/>
      <c r="L518" s="12"/>
      <c r="M518" s="12"/>
      <c r="N518" s="12"/>
    </row>
    <row r="519" spans="2:14">
      <c r="B519" s="12"/>
      <c r="C519" s="12"/>
      <c r="D519" s="12"/>
      <c r="E519" s="12"/>
      <c r="F519" s="12"/>
      <c r="G519" s="12"/>
      <c r="H519" s="14"/>
      <c r="I519" s="12"/>
      <c r="J519" s="12"/>
      <c r="K519" s="12"/>
      <c r="L519" s="12"/>
      <c r="M519" s="12"/>
      <c r="N519" s="12"/>
    </row>
    <row r="520" spans="2:14">
      <c r="B520" s="12"/>
      <c r="C520" s="12"/>
      <c r="D520" s="12"/>
      <c r="E520" s="12"/>
      <c r="F520" s="12"/>
      <c r="G520" s="12"/>
      <c r="H520" s="14"/>
      <c r="I520" s="12"/>
      <c r="J520" s="12"/>
      <c r="K520" s="12"/>
      <c r="L520" s="12"/>
      <c r="M520" s="12"/>
      <c r="N520" s="12"/>
    </row>
    <row r="521" spans="2:14">
      <c r="B521" s="12"/>
      <c r="C521" s="12"/>
      <c r="D521" s="12"/>
      <c r="E521" s="12"/>
      <c r="F521" s="12"/>
      <c r="G521" s="12"/>
      <c r="H521" s="14"/>
      <c r="I521" s="12"/>
      <c r="J521" s="12"/>
      <c r="K521" s="12"/>
      <c r="L521" s="12"/>
      <c r="M521" s="12"/>
      <c r="N521" s="12"/>
    </row>
    <row r="522" spans="2:14">
      <c r="B522" s="12"/>
      <c r="C522" s="12"/>
      <c r="D522" s="12"/>
      <c r="E522" s="12"/>
      <c r="F522" s="12"/>
      <c r="G522" s="12"/>
      <c r="H522" s="14"/>
      <c r="I522" s="12"/>
      <c r="J522" s="12"/>
      <c r="K522" s="12"/>
      <c r="L522" s="12"/>
      <c r="M522" s="12"/>
      <c r="N522" s="12"/>
    </row>
    <row r="523" spans="2:14">
      <c r="B523" s="12"/>
      <c r="C523" s="12"/>
      <c r="D523" s="12"/>
      <c r="E523" s="12"/>
      <c r="F523" s="12"/>
      <c r="G523" s="12"/>
      <c r="H523" s="14"/>
      <c r="I523" s="12"/>
      <c r="J523" s="12"/>
      <c r="K523" s="12"/>
      <c r="L523" s="12"/>
      <c r="M523" s="12"/>
      <c r="N523" s="12"/>
    </row>
    <row r="524" spans="2:14">
      <c r="B524" s="12"/>
      <c r="C524" s="12"/>
      <c r="D524" s="12"/>
      <c r="E524" s="12"/>
      <c r="F524" s="12"/>
      <c r="G524" s="12"/>
      <c r="H524" s="14"/>
      <c r="I524" s="12"/>
      <c r="J524" s="12"/>
      <c r="K524" s="12"/>
      <c r="L524" s="12"/>
      <c r="M524" s="12"/>
      <c r="N524" s="12"/>
    </row>
    <row r="525" spans="2:14">
      <c r="B525" s="12"/>
      <c r="C525" s="12"/>
      <c r="D525" s="12"/>
      <c r="E525" s="12"/>
      <c r="F525" s="12"/>
      <c r="G525" s="12"/>
      <c r="H525" s="14"/>
      <c r="I525" s="12"/>
      <c r="J525" s="12"/>
      <c r="K525" s="12"/>
      <c r="L525" s="12"/>
      <c r="M525" s="12"/>
      <c r="N525" s="12"/>
    </row>
    <row r="526" spans="2:14">
      <c r="B526" s="12"/>
      <c r="C526" s="12"/>
      <c r="D526" s="12"/>
      <c r="E526" s="12"/>
      <c r="F526" s="12"/>
      <c r="G526" s="12"/>
      <c r="H526" s="14"/>
      <c r="I526" s="12"/>
      <c r="J526" s="12"/>
      <c r="K526" s="12"/>
      <c r="L526" s="12"/>
      <c r="M526" s="12"/>
      <c r="N526" s="12"/>
    </row>
    <row r="527" spans="2:14">
      <c r="B527" s="12"/>
      <c r="C527" s="12"/>
      <c r="D527" s="12"/>
      <c r="E527" s="12"/>
      <c r="F527" s="12"/>
      <c r="G527" s="12"/>
      <c r="H527" s="14"/>
      <c r="I527" s="12"/>
      <c r="J527" s="12"/>
      <c r="K527" s="12"/>
      <c r="L527" s="12"/>
      <c r="M527" s="12"/>
      <c r="N527" s="12"/>
    </row>
    <row r="528" spans="2:14">
      <c r="B528" s="12"/>
      <c r="C528" s="12"/>
      <c r="D528" s="12"/>
      <c r="E528" s="12"/>
      <c r="F528" s="12"/>
      <c r="G528" s="12"/>
      <c r="H528" s="14"/>
      <c r="I528" s="12"/>
      <c r="J528" s="12"/>
      <c r="K528" s="12"/>
      <c r="L528" s="12"/>
      <c r="M528" s="12"/>
      <c r="N528" s="12"/>
    </row>
    <row r="529" spans="2:14">
      <c r="B529" s="12"/>
      <c r="C529" s="12"/>
      <c r="D529" s="12"/>
      <c r="E529" s="12"/>
      <c r="F529" s="12"/>
      <c r="G529" s="12"/>
      <c r="H529" s="14"/>
      <c r="I529" s="12"/>
      <c r="J529" s="12"/>
      <c r="K529" s="12"/>
      <c r="L529" s="12"/>
      <c r="M529" s="12"/>
      <c r="N529" s="12"/>
    </row>
    <row r="530" spans="2:14">
      <c r="B530" s="12"/>
      <c r="C530" s="12"/>
      <c r="D530" s="12"/>
      <c r="E530" s="12"/>
      <c r="F530" s="12"/>
      <c r="G530" s="12"/>
      <c r="H530" s="14"/>
      <c r="I530" s="12"/>
      <c r="J530" s="12"/>
      <c r="K530" s="12"/>
      <c r="L530" s="12"/>
      <c r="M530" s="12"/>
      <c r="N530" s="12"/>
    </row>
    <row r="531" spans="2:14">
      <c r="B531" s="12"/>
      <c r="C531" s="12"/>
      <c r="D531" s="12"/>
      <c r="E531" s="12"/>
      <c r="F531" s="12"/>
      <c r="G531" s="12"/>
      <c r="H531" s="14"/>
      <c r="I531" s="12"/>
      <c r="J531" s="12"/>
      <c r="K531" s="12"/>
      <c r="L531" s="12"/>
      <c r="M531" s="12"/>
      <c r="N531" s="12"/>
    </row>
    <row r="532" spans="2:14">
      <c r="B532" s="12"/>
      <c r="C532" s="12"/>
      <c r="D532" s="12"/>
      <c r="E532" s="12"/>
      <c r="F532" s="12"/>
      <c r="G532" s="12"/>
      <c r="H532" s="14"/>
      <c r="I532" s="12"/>
      <c r="J532" s="12"/>
      <c r="K532" s="12"/>
      <c r="L532" s="12"/>
      <c r="M532" s="12"/>
      <c r="N532" s="12"/>
    </row>
    <row r="533" spans="2:14">
      <c r="B533" s="12"/>
      <c r="C533" s="12"/>
      <c r="D533" s="12"/>
      <c r="E533" s="12"/>
      <c r="F533" s="12"/>
      <c r="G533" s="12"/>
      <c r="H533" s="14"/>
      <c r="I533" s="12"/>
      <c r="J533" s="12"/>
      <c r="K533" s="12"/>
      <c r="L533" s="12"/>
      <c r="M533" s="12"/>
      <c r="N533" s="12"/>
    </row>
    <row r="534" spans="2:14">
      <c r="B534" s="12"/>
      <c r="C534" s="12"/>
      <c r="D534" s="12"/>
      <c r="E534" s="12"/>
      <c r="F534" s="12"/>
      <c r="G534" s="12"/>
      <c r="H534" s="14"/>
      <c r="I534" s="12"/>
      <c r="J534" s="12"/>
      <c r="K534" s="12"/>
      <c r="L534" s="12"/>
      <c r="M534" s="12"/>
      <c r="N534" s="12"/>
    </row>
    <row r="535" spans="2:14">
      <c r="B535" s="12"/>
      <c r="C535" s="12"/>
      <c r="D535" s="12"/>
      <c r="E535" s="12"/>
      <c r="F535" s="12"/>
      <c r="G535" s="12"/>
      <c r="H535" s="14"/>
      <c r="I535" s="12"/>
      <c r="J535" s="12"/>
      <c r="K535" s="12"/>
      <c r="L535" s="12"/>
      <c r="M535" s="12"/>
      <c r="N535" s="12"/>
    </row>
    <row r="536" spans="2:14">
      <c r="B536" s="12"/>
      <c r="C536" s="12"/>
      <c r="D536" s="12"/>
      <c r="E536" s="12"/>
      <c r="F536" s="12"/>
      <c r="G536" s="12"/>
      <c r="H536" s="14"/>
      <c r="I536" s="12"/>
      <c r="J536" s="12"/>
      <c r="K536" s="12"/>
      <c r="L536" s="12"/>
      <c r="M536" s="12"/>
      <c r="N536" s="12"/>
    </row>
    <row r="537" spans="2:14">
      <c r="B537" s="12"/>
      <c r="C537" s="12"/>
      <c r="D537" s="12"/>
      <c r="E537" s="12"/>
      <c r="F537" s="12"/>
      <c r="G537" s="12"/>
      <c r="H537" s="14"/>
      <c r="I537" s="12"/>
      <c r="J537" s="12"/>
      <c r="K537" s="12"/>
      <c r="L537" s="12"/>
      <c r="M537" s="12"/>
      <c r="N537" s="12"/>
    </row>
    <row r="538" spans="2:14">
      <c r="B538" s="12"/>
      <c r="C538" s="12"/>
      <c r="D538" s="12"/>
      <c r="E538" s="12"/>
      <c r="F538" s="12"/>
      <c r="G538" s="12"/>
      <c r="H538" s="14"/>
      <c r="I538" s="12"/>
      <c r="J538" s="12"/>
      <c r="K538" s="12"/>
      <c r="L538" s="12"/>
      <c r="M538" s="12"/>
      <c r="N538" s="12"/>
    </row>
    <row r="539" spans="2:14">
      <c r="B539" s="12"/>
      <c r="C539" s="12"/>
      <c r="D539" s="12"/>
      <c r="E539" s="12"/>
      <c r="F539" s="12"/>
      <c r="G539" s="12"/>
      <c r="H539" s="14"/>
      <c r="I539" s="12"/>
      <c r="J539" s="12"/>
      <c r="K539" s="12"/>
      <c r="L539" s="12"/>
      <c r="M539" s="12"/>
      <c r="N539" s="12"/>
    </row>
    <row r="540" spans="2:14">
      <c r="B540" s="12"/>
      <c r="C540" s="12"/>
      <c r="D540" s="12"/>
      <c r="E540" s="12"/>
      <c r="F540" s="12"/>
      <c r="G540" s="12"/>
      <c r="H540" s="14"/>
      <c r="I540" s="12"/>
      <c r="J540" s="12"/>
      <c r="K540" s="12"/>
      <c r="L540" s="12"/>
      <c r="M540" s="12"/>
      <c r="N540" s="12"/>
    </row>
    <row r="541" spans="2:14">
      <c r="B541" s="12"/>
      <c r="C541" s="12"/>
      <c r="D541" s="12"/>
      <c r="E541" s="12"/>
      <c r="F541" s="12"/>
      <c r="G541" s="12"/>
      <c r="H541" s="14"/>
      <c r="I541" s="12"/>
      <c r="J541" s="12"/>
      <c r="K541" s="12"/>
      <c r="L541" s="12"/>
      <c r="M541" s="12"/>
      <c r="N541" s="12"/>
    </row>
    <row r="542" spans="2:14">
      <c r="B542" s="12"/>
      <c r="C542" s="12"/>
      <c r="D542" s="12"/>
      <c r="E542" s="12"/>
      <c r="F542" s="12"/>
      <c r="G542" s="12"/>
      <c r="H542" s="14"/>
      <c r="I542" s="12"/>
      <c r="J542" s="12"/>
      <c r="K542" s="12"/>
      <c r="L542" s="12"/>
      <c r="M542" s="12"/>
      <c r="N542" s="12"/>
    </row>
    <row r="543" spans="2:14">
      <c r="B543" s="12"/>
      <c r="C543" s="12"/>
      <c r="D543" s="12"/>
      <c r="E543" s="12"/>
      <c r="F543" s="12"/>
      <c r="G543" s="12"/>
      <c r="H543" s="14"/>
      <c r="I543" s="12"/>
      <c r="J543" s="12"/>
      <c r="K543" s="12"/>
      <c r="L543" s="12"/>
      <c r="M543" s="12"/>
      <c r="N543" s="12"/>
    </row>
    <row r="544" spans="2:14">
      <c r="B544" s="12"/>
      <c r="C544" s="12"/>
      <c r="D544" s="12"/>
      <c r="E544" s="12"/>
      <c r="F544" s="12"/>
      <c r="G544" s="12"/>
      <c r="H544" s="14"/>
      <c r="I544" s="12"/>
      <c r="J544" s="12"/>
      <c r="K544" s="12"/>
      <c r="L544" s="12"/>
      <c r="M544" s="12"/>
      <c r="N544" s="12"/>
    </row>
    <row r="545" spans="2:14">
      <c r="B545" s="12"/>
      <c r="C545" s="12"/>
      <c r="D545" s="12"/>
      <c r="E545" s="12"/>
      <c r="F545" s="12"/>
      <c r="G545" s="12"/>
      <c r="H545" s="14"/>
      <c r="I545" s="12"/>
      <c r="J545" s="12"/>
      <c r="K545" s="12"/>
      <c r="L545" s="12"/>
      <c r="M545" s="12"/>
      <c r="N545" s="12"/>
    </row>
    <row r="546" spans="2:14">
      <c r="B546" s="12"/>
      <c r="C546" s="12"/>
      <c r="D546" s="12"/>
      <c r="E546" s="12"/>
      <c r="F546" s="12"/>
      <c r="G546" s="12"/>
      <c r="H546" s="14"/>
      <c r="I546" s="12"/>
      <c r="J546" s="12"/>
      <c r="K546" s="12"/>
      <c r="L546" s="12"/>
      <c r="M546" s="12"/>
      <c r="N546" s="12"/>
    </row>
    <row r="547" spans="2:14">
      <c r="B547" s="12"/>
      <c r="C547" s="12"/>
      <c r="D547" s="12"/>
      <c r="E547" s="12"/>
      <c r="F547" s="12"/>
      <c r="G547" s="12"/>
      <c r="H547" s="14"/>
      <c r="I547" s="12"/>
      <c r="J547" s="12"/>
      <c r="K547" s="12"/>
      <c r="L547" s="12"/>
      <c r="M547" s="12"/>
      <c r="N547" s="12"/>
    </row>
    <row r="548" spans="2:14">
      <c r="B548" s="12"/>
      <c r="C548" s="12"/>
      <c r="D548" s="12"/>
      <c r="E548" s="12"/>
      <c r="F548" s="12"/>
      <c r="G548" s="12"/>
      <c r="H548" s="14"/>
      <c r="I548" s="12"/>
      <c r="J548" s="12"/>
      <c r="K548" s="12"/>
      <c r="L548" s="12"/>
      <c r="M548" s="12"/>
      <c r="N548" s="12"/>
    </row>
    <row r="549" spans="2:14">
      <c r="B549" s="12"/>
      <c r="C549" s="12"/>
      <c r="D549" s="12"/>
      <c r="E549" s="12"/>
      <c r="F549" s="12"/>
      <c r="G549" s="12"/>
      <c r="H549" s="14"/>
      <c r="I549" s="12"/>
      <c r="J549" s="12"/>
      <c r="K549" s="12"/>
      <c r="L549" s="12"/>
      <c r="M549" s="12"/>
      <c r="N549" s="12"/>
    </row>
    <row r="550" spans="2:14">
      <c r="B550" s="12"/>
      <c r="C550" s="12"/>
      <c r="D550" s="12"/>
      <c r="E550" s="12"/>
      <c r="F550" s="12"/>
      <c r="G550" s="12"/>
      <c r="H550" s="14"/>
      <c r="I550" s="12"/>
      <c r="J550" s="12"/>
      <c r="K550" s="12"/>
      <c r="L550" s="12"/>
      <c r="M550" s="12"/>
      <c r="N550" s="12"/>
    </row>
    <row r="551" spans="2:14">
      <c r="B551" s="12"/>
      <c r="C551" s="12"/>
      <c r="D551" s="12"/>
      <c r="E551" s="12"/>
      <c r="F551" s="12"/>
      <c r="G551" s="12"/>
      <c r="H551" s="14"/>
      <c r="I551" s="12"/>
      <c r="J551" s="12"/>
      <c r="K551" s="12"/>
      <c r="L551" s="12"/>
      <c r="M551" s="12"/>
      <c r="N551" s="12"/>
    </row>
    <row r="552" spans="2:14">
      <c r="B552" s="12"/>
      <c r="C552" s="12"/>
      <c r="D552" s="12"/>
      <c r="E552" s="12"/>
      <c r="F552" s="12"/>
      <c r="G552" s="12"/>
      <c r="H552" s="14"/>
      <c r="I552" s="12"/>
      <c r="J552" s="12"/>
      <c r="K552" s="12"/>
      <c r="L552" s="12"/>
      <c r="M552" s="12"/>
      <c r="N552" s="12"/>
    </row>
    <row r="553" spans="2:14">
      <c r="B553" s="12"/>
      <c r="C553" s="12"/>
      <c r="D553" s="12"/>
      <c r="E553" s="12"/>
      <c r="F553" s="12"/>
      <c r="G553" s="12"/>
      <c r="H553" s="14"/>
      <c r="I553" s="12"/>
      <c r="J553" s="12"/>
      <c r="K553" s="12"/>
      <c r="L553" s="12"/>
      <c r="M553" s="12"/>
      <c r="N553" s="12"/>
    </row>
    <row r="554" spans="2:14">
      <c r="B554" s="12"/>
      <c r="C554" s="12"/>
      <c r="D554" s="12"/>
      <c r="E554" s="12"/>
      <c r="F554" s="12"/>
      <c r="G554" s="12"/>
      <c r="H554" s="14"/>
      <c r="I554" s="12"/>
      <c r="J554" s="12"/>
      <c r="K554" s="12"/>
      <c r="L554" s="12"/>
      <c r="M554" s="12"/>
      <c r="N554" s="12"/>
    </row>
    <row r="555" spans="2:14">
      <c r="B555" s="12"/>
      <c r="C555" s="12"/>
      <c r="D555" s="12"/>
      <c r="E555" s="12"/>
      <c r="F555" s="12"/>
      <c r="G555" s="12"/>
      <c r="H555" s="14"/>
      <c r="I555" s="12"/>
      <c r="J555" s="12"/>
      <c r="K555" s="12"/>
      <c r="L555" s="12"/>
      <c r="M555" s="12"/>
      <c r="N555" s="12"/>
    </row>
    <row r="556" spans="2:14">
      <c r="B556" s="12"/>
      <c r="C556" s="12"/>
      <c r="D556" s="12"/>
      <c r="E556" s="12"/>
      <c r="F556" s="12"/>
      <c r="G556" s="12"/>
      <c r="H556" s="14"/>
      <c r="I556" s="12"/>
      <c r="J556" s="12"/>
      <c r="K556" s="12"/>
      <c r="L556" s="12"/>
      <c r="M556" s="12"/>
      <c r="N556" s="12"/>
    </row>
    <row r="557" spans="2:14">
      <c r="B557" s="12"/>
      <c r="C557" s="12"/>
      <c r="D557" s="12"/>
      <c r="E557" s="12"/>
      <c r="F557" s="12"/>
      <c r="G557" s="12"/>
      <c r="H557" s="14"/>
      <c r="I557" s="12"/>
      <c r="J557" s="12"/>
      <c r="K557" s="12"/>
      <c r="L557" s="12"/>
      <c r="M557" s="12"/>
      <c r="N557" s="12"/>
    </row>
    <row r="558" spans="2:14">
      <c r="B558" s="12"/>
      <c r="C558" s="12"/>
      <c r="D558" s="12"/>
      <c r="E558" s="12"/>
      <c r="F558" s="12"/>
      <c r="G558" s="12"/>
      <c r="H558" s="14"/>
      <c r="I558" s="12"/>
      <c r="J558" s="12"/>
      <c r="K558" s="12"/>
      <c r="L558" s="12"/>
      <c r="M558" s="12"/>
      <c r="N558" s="12"/>
    </row>
    <row r="559" spans="2:14">
      <c r="B559" s="12"/>
      <c r="C559" s="12"/>
      <c r="D559" s="12"/>
      <c r="E559" s="12"/>
      <c r="F559" s="12"/>
      <c r="G559" s="12"/>
      <c r="H559" s="14"/>
      <c r="I559" s="12"/>
      <c r="J559" s="12"/>
      <c r="K559" s="12"/>
      <c r="L559" s="12"/>
      <c r="M559" s="12"/>
      <c r="N559" s="12"/>
    </row>
    <row r="560" spans="2:14">
      <c r="B560" s="12"/>
      <c r="C560" s="12"/>
      <c r="D560" s="12"/>
      <c r="E560" s="12"/>
      <c r="F560" s="12"/>
      <c r="G560" s="12"/>
      <c r="H560" s="14"/>
      <c r="I560" s="12"/>
      <c r="J560" s="12"/>
      <c r="K560" s="12"/>
      <c r="L560" s="12"/>
      <c r="M560" s="12"/>
      <c r="N560" s="12"/>
    </row>
    <row r="561" spans="2:14">
      <c r="B561" s="12"/>
      <c r="C561" s="12"/>
      <c r="D561" s="12"/>
      <c r="E561" s="12"/>
      <c r="F561" s="12"/>
      <c r="G561" s="12"/>
      <c r="H561" s="14"/>
      <c r="I561" s="12"/>
      <c r="J561" s="12"/>
      <c r="K561" s="12"/>
      <c r="L561" s="12"/>
      <c r="M561" s="12"/>
      <c r="N561" s="12"/>
    </row>
    <row r="562" spans="2:14">
      <c r="B562" s="12"/>
      <c r="C562" s="12"/>
      <c r="D562" s="12"/>
      <c r="E562" s="12"/>
      <c r="F562" s="12"/>
      <c r="G562" s="12"/>
      <c r="H562" s="14"/>
      <c r="I562" s="12"/>
      <c r="J562" s="12"/>
      <c r="K562" s="12"/>
      <c r="L562" s="12"/>
      <c r="M562" s="12"/>
      <c r="N562" s="12"/>
    </row>
    <row r="563" spans="2:14">
      <c r="B563" s="12"/>
      <c r="C563" s="12"/>
      <c r="D563" s="12"/>
      <c r="E563" s="12"/>
      <c r="F563" s="12"/>
      <c r="G563" s="12"/>
      <c r="H563" s="14"/>
      <c r="I563" s="12"/>
      <c r="J563" s="12"/>
      <c r="K563" s="12"/>
      <c r="L563" s="12"/>
      <c r="M563" s="12"/>
      <c r="N563" s="12"/>
    </row>
    <row r="564" spans="2:14">
      <c r="B564" s="12"/>
      <c r="C564" s="12"/>
      <c r="D564" s="12"/>
      <c r="E564" s="12"/>
      <c r="F564" s="12"/>
      <c r="G564" s="12"/>
      <c r="H564" s="14"/>
      <c r="I564" s="12"/>
      <c r="J564" s="12"/>
      <c r="K564" s="12"/>
      <c r="L564" s="12"/>
      <c r="M564" s="12"/>
      <c r="N564" s="12"/>
    </row>
    <row r="565" spans="2:14">
      <c r="B565" s="12"/>
      <c r="C565" s="12"/>
      <c r="D565" s="12"/>
      <c r="E565" s="12"/>
      <c r="F565" s="12"/>
      <c r="G565" s="12"/>
      <c r="H565" s="14"/>
      <c r="I565" s="12"/>
      <c r="J565" s="12"/>
      <c r="K565" s="12"/>
      <c r="L565" s="12"/>
      <c r="M565" s="12"/>
      <c r="N565" s="12"/>
    </row>
    <row r="566" spans="2:14">
      <c r="B566" s="12"/>
      <c r="C566" s="12"/>
      <c r="D566" s="12"/>
      <c r="E566" s="12"/>
      <c r="F566" s="12"/>
      <c r="G566" s="12"/>
      <c r="H566" s="14"/>
      <c r="I566" s="12"/>
      <c r="J566" s="12"/>
      <c r="K566" s="12"/>
      <c r="L566" s="12"/>
      <c r="M566" s="12"/>
      <c r="N566" s="12"/>
    </row>
    <row r="567" spans="2:14">
      <c r="B567" s="12"/>
      <c r="C567" s="12"/>
      <c r="D567" s="12"/>
      <c r="E567" s="12"/>
      <c r="F567" s="12"/>
      <c r="G567" s="12"/>
      <c r="H567" s="14"/>
      <c r="I567" s="12"/>
      <c r="J567" s="12"/>
      <c r="K567" s="12"/>
      <c r="L567" s="12"/>
      <c r="M567" s="12"/>
      <c r="N567" s="12"/>
    </row>
    <row r="568" spans="2:14">
      <c r="B568" s="12"/>
      <c r="C568" s="12"/>
      <c r="D568" s="12"/>
      <c r="E568" s="12"/>
      <c r="F568" s="12"/>
      <c r="G568" s="12"/>
      <c r="H568" s="14"/>
      <c r="I568" s="12"/>
      <c r="J568" s="12"/>
      <c r="K568" s="12"/>
      <c r="L568" s="12"/>
      <c r="M568" s="12"/>
      <c r="N568" s="12"/>
    </row>
    <row r="569" spans="2:14">
      <c r="B569" s="12"/>
      <c r="C569" s="12"/>
      <c r="D569" s="12"/>
      <c r="E569" s="12"/>
      <c r="F569" s="12"/>
      <c r="G569" s="12"/>
      <c r="H569" s="14"/>
      <c r="I569" s="12"/>
      <c r="J569" s="12"/>
      <c r="K569" s="12"/>
      <c r="L569" s="12"/>
      <c r="M569" s="12"/>
      <c r="N569" s="12"/>
    </row>
    <row r="570" spans="2:14">
      <c r="B570" s="12"/>
      <c r="C570" s="12"/>
      <c r="D570" s="12"/>
      <c r="E570" s="12"/>
      <c r="F570" s="12"/>
      <c r="G570" s="12"/>
      <c r="H570" s="14"/>
      <c r="I570" s="12"/>
      <c r="J570" s="12"/>
      <c r="K570" s="12"/>
      <c r="L570" s="12"/>
      <c r="M570" s="12"/>
      <c r="N570" s="12"/>
    </row>
    <row r="571" spans="2:14">
      <c r="B571" s="12"/>
      <c r="C571" s="12"/>
      <c r="D571" s="12"/>
      <c r="E571" s="12"/>
      <c r="F571" s="12"/>
      <c r="G571" s="12"/>
      <c r="H571" s="14"/>
      <c r="I571" s="12"/>
      <c r="J571" s="12"/>
      <c r="K571" s="12"/>
      <c r="L571" s="12"/>
      <c r="M571" s="12"/>
      <c r="N571" s="12"/>
    </row>
    <row r="572" spans="2:14">
      <c r="B572" s="12"/>
      <c r="C572" s="12"/>
      <c r="D572" s="12"/>
      <c r="E572" s="12"/>
      <c r="F572" s="12"/>
      <c r="G572" s="12"/>
      <c r="H572" s="14"/>
      <c r="I572" s="12"/>
      <c r="J572" s="12"/>
      <c r="K572" s="12"/>
      <c r="L572" s="12"/>
      <c r="M572" s="12"/>
      <c r="N572" s="12"/>
    </row>
    <row r="573" spans="2:14">
      <c r="B573" s="12"/>
      <c r="C573" s="12"/>
      <c r="D573" s="12"/>
      <c r="E573" s="12"/>
      <c r="F573" s="12"/>
      <c r="G573" s="12"/>
      <c r="H573" s="14"/>
      <c r="I573" s="12"/>
      <c r="J573" s="12"/>
      <c r="K573" s="12"/>
      <c r="L573" s="12"/>
      <c r="M573" s="12"/>
      <c r="N573" s="12"/>
    </row>
    <row r="574" spans="2:14">
      <c r="B574" s="12"/>
      <c r="C574" s="12"/>
      <c r="D574" s="12"/>
      <c r="E574" s="12"/>
      <c r="F574" s="12"/>
      <c r="G574" s="12"/>
      <c r="H574" s="14"/>
      <c r="I574" s="12"/>
      <c r="J574" s="12"/>
      <c r="K574" s="12"/>
      <c r="L574" s="12"/>
      <c r="M574" s="12"/>
      <c r="N574" s="12"/>
    </row>
    <row r="575" spans="2:14">
      <c r="B575" s="12"/>
      <c r="C575" s="12"/>
      <c r="D575" s="12"/>
      <c r="E575" s="12"/>
      <c r="F575" s="12"/>
      <c r="G575" s="12"/>
      <c r="H575" s="14"/>
      <c r="I575" s="12"/>
      <c r="J575" s="12"/>
      <c r="K575" s="12"/>
      <c r="L575" s="12"/>
      <c r="M575" s="12"/>
      <c r="N575" s="12"/>
    </row>
    <row r="576" spans="2:14">
      <c r="B576" s="12"/>
      <c r="C576" s="12"/>
      <c r="D576" s="12"/>
      <c r="E576" s="12"/>
      <c r="F576" s="12"/>
      <c r="G576" s="12"/>
      <c r="H576" s="14"/>
      <c r="I576" s="12"/>
      <c r="J576" s="12"/>
      <c r="K576" s="12"/>
      <c r="L576" s="12"/>
      <c r="M576" s="12"/>
      <c r="N576" s="12"/>
    </row>
    <row r="577" spans="2:14">
      <c r="B577" s="12"/>
      <c r="C577" s="12"/>
      <c r="D577" s="12"/>
      <c r="E577" s="12"/>
      <c r="F577" s="12"/>
      <c r="G577" s="12"/>
      <c r="H577" s="14"/>
      <c r="I577" s="12"/>
      <c r="J577" s="12"/>
      <c r="K577" s="12"/>
      <c r="L577" s="12"/>
      <c r="M577" s="12"/>
      <c r="N577" s="12"/>
    </row>
    <row r="578" spans="2:14">
      <c r="B578" s="12"/>
      <c r="C578" s="12"/>
      <c r="D578" s="12"/>
      <c r="E578" s="12"/>
      <c r="F578" s="12"/>
      <c r="G578" s="12"/>
      <c r="H578" s="14"/>
      <c r="I578" s="12"/>
      <c r="J578" s="12"/>
      <c r="K578" s="12"/>
      <c r="L578" s="12"/>
      <c r="M578" s="12"/>
      <c r="N578" s="12"/>
    </row>
    <row r="579" spans="2:14">
      <c r="B579" s="12"/>
      <c r="C579" s="12"/>
      <c r="D579" s="12"/>
      <c r="E579" s="12"/>
      <c r="F579" s="12"/>
      <c r="G579" s="12"/>
      <c r="H579" s="14"/>
      <c r="I579" s="12"/>
      <c r="J579" s="12"/>
      <c r="K579" s="12"/>
      <c r="L579" s="12"/>
      <c r="M579" s="12"/>
      <c r="N579" s="12"/>
    </row>
    <row r="580" spans="2:14">
      <c r="B580" s="12"/>
      <c r="C580" s="12"/>
      <c r="D580" s="12"/>
      <c r="E580" s="12"/>
      <c r="F580" s="12"/>
      <c r="G580" s="12"/>
      <c r="H580" s="14"/>
      <c r="I580" s="12"/>
      <c r="J580" s="12"/>
      <c r="K580" s="12"/>
      <c r="L580" s="12"/>
      <c r="M580" s="12"/>
      <c r="N580" s="12"/>
    </row>
    <row r="581" spans="2:14">
      <c r="B581" s="12"/>
      <c r="C581" s="12"/>
      <c r="D581" s="12"/>
      <c r="E581" s="12"/>
      <c r="F581" s="12"/>
      <c r="G581" s="12"/>
      <c r="H581" s="14"/>
      <c r="I581" s="12"/>
      <c r="J581" s="12"/>
      <c r="K581" s="12"/>
      <c r="L581" s="12"/>
      <c r="M581" s="12"/>
      <c r="N581" s="12"/>
    </row>
    <row r="582" spans="2:14">
      <c r="B582" s="12"/>
      <c r="C582" s="12"/>
      <c r="D582" s="12"/>
      <c r="E582" s="12"/>
      <c r="F582" s="12"/>
      <c r="G582" s="12"/>
      <c r="H582" s="14"/>
      <c r="I582" s="12"/>
      <c r="J582" s="12"/>
      <c r="K582" s="12"/>
      <c r="L582" s="12"/>
      <c r="M582" s="12"/>
      <c r="N582" s="12"/>
    </row>
    <row r="583" spans="2:14">
      <c r="B583" s="12"/>
      <c r="C583" s="12"/>
      <c r="D583" s="12"/>
      <c r="E583" s="12"/>
      <c r="F583" s="12"/>
      <c r="G583" s="12"/>
      <c r="H583" s="14"/>
      <c r="I583" s="12"/>
      <c r="J583" s="12"/>
      <c r="K583" s="12"/>
      <c r="L583" s="12"/>
      <c r="M583" s="12"/>
      <c r="N583" s="12"/>
    </row>
    <row r="584" spans="2:14">
      <c r="B584" s="12"/>
      <c r="C584" s="12"/>
      <c r="D584" s="12"/>
      <c r="E584" s="12"/>
      <c r="F584" s="12"/>
      <c r="G584" s="12"/>
      <c r="H584" s="14"/>
      <c r="I584" s="12"/>
      <c r="J584" s="12"/>
      <c r="K584" s="12"/>
      <c r="L584" s="12"/>
      <c r="M584" s="12"/>
      <c r="N584" s="12"/>
    </row>
    <row r="585" spans="2:14">
      <c r="B585" s="12"/>
      <c r="C585" s="12"/>
      <c r="D585" s="12"/>
      <c r="E585" s="12"/>
      <c r="F585" s="12"/>
      <c r="G585" s="12"/>
      <c r="H585" s="14"/>
      <c r="I585" s="12"/>
      <c r="J585" s="12"/>
      <c r="K585" s="12"/>
      <c r="L585" s="12"/>
      <c r="M585" s="12"/>
      <c r="N585" s="12"/>
    </row>
    <row r="586" spans="2:14">
      <c r="B586" s="12"/>
      <c r="C586" s="12"/>
      <c r="D586" s="12"/>
      <c r="E586" s="12"/>
      <c r="F586" s="12"/>
      <c r="G586" s="12"/>
      <c r="H586" s="14"/>
      <c r="I586" s="12"/>
      <c r="J586" s="12"/>
      <c r="K586" s="12"/>
      <c r="L586" s="12"/>
      <c r="M586" s="12"/>
      <c r="N586" s="12"/>
    </row>
    <row r="587" spans="2:14">
      <c r="B587" s="12"/>
      <c r="C587" s="12"/>
      <c r="D587" s="12"/>
      <c r="E587" s="12"/>
      <c r="F587" s="12"/>
      <c r="G587" s="12"/>
      <c r="H587" s="14"/>
      <c r="I587" s="12"/>
      <c r="J587" s="12"/>
      <c r="K587" s="12"/>
      <c r="L587" s="12"/>
      <c r="M587" s="12"/>
      <c r="N587" s="12"/>
    </row>
    <row r="588" spans="2:14">
      <c r="B588" s="12"/>
      <c r="C588" s="12"/>
      <c r="D588" s="12"/>
      <c r="E588" s="12"/>
      <c r="F588" s="12"/>
      <c r="G588" s="12"/>
      <c r="H588" s="14"/>
      <c r="I588" s="12"/>
      <c r="J588" s="12"/>
      <c r="K588" s="12"/>
      <c r="L588" s="12"/>
      <c r="M588" s="12"/>
      <c r="N588" s="12"/>
    </row>
    <row r="589" spans="2:14">
      <c r="B589" s="12"/>
      <c r="C589" s="12"/>
      <c r="D589" s="12"/>
      <c r="E589" s="12"/>
      <c r="F589" s="12"/>
      <c r="G589" s="12"/>
      <c r="H589" s="14"/>
      <c r="I589" s="12"/>
      <c r="J589" s="12"/>
      <c r="K589" s="12"/>
      <c r="L589" s="12"/>
      <c r="M589" s="12"/>
      <c r="N589" s="12"/>
    </row>
    <row r="590" spans="2:14">
      <c r="B590" s="12"/>
      <c r="C590" s="12"/>
      <c r="D590" s="12"/>
      <c r="E590" s="12"/>
      <c r="F590" s="12"/>
      <c r="G590" s="12"/>
      <c r="H590" s="14"/>
      <c r="I590" s="12"/>
      <c r="J590" s="12"/>
      <c r="K590" s="12"/>
      <c r="L590" s="12"/>
      <c r="M590" s="12"/>
      <c r="N590" s="12"/>
    </row>
    <row r="591" spans="2:14">
      <c r="B591" s="12"/>
      <c r="C591" s="12"/>
      <c r="D591" s="12"/>
      <c r="E591" s="12"/>
      <c r="F591" s="12"/>
      <c r="G591" s="12"/>
      <c r="H591" s="14"/>
      <c r="I591" s="12"/>
      <c r="J591" s="12"/>
      <c r="K591" s="12"/>
      <c r="L591" s="12"/>
      <c r="M591" s="12"/>
      <c r="N591" s="12"/>
    </row>
    <row r="592" spans="2:14">
      <c r="B592" s="12"/>
      <c r="C592" s="12"/>
      <c r="D592" s="12"/>
      <c r="E592" s="12"/>
      <c r="F592" s="12"/>
      <c r="G592" s="12"/>
      <c r="H592" s="14"/>
      <c r="I592" s="12"/>
      <c r="J592" s="12"/>
      <c r="K592" s="12"/>
      <c r="L592" s="12"/>
      <c r="M592" s="12"/>
      <c r="N592" s="12"/>
    </row>
    <row r="593" spans="2:14">
      <c r="B593" s="12"/>
      <c r="C593" s="12"/>
      <c r="D593" s="12"/>
      <c r="E593" s="12"/>
      <c r="F593" s="12"/>
      <c r="G593" s="12"/>
      <c r="H593" s="14"/>
      <c r="I593" s="12"/>
      <c r="J593" s="12"/>
      <c r="K593" s="12"/>
      <c r="L593" s="12"/>
      <c r="M593" s="12"/>
      <c r="N593" s="12"/>
    </row>
    <row r="594" spans="2:14">
      <c r="B594" s="12"/>
      <c r="C594" s="12"/>
      <c r="D594" s="12"/>
      <c r="E594" s="12"/>
      <c r="F594" s="12"/>
      <c r="G594" s="12"/>
      <c r="H594" s="14"/>
      <c r="I594" s="12"/>
      <c r="J594" s="12"/>
      <c r="K594" s="12"/>
      <c r="L594" s="12"/>
      <c r="M594" s="12"/>
      <c r="N594" s="12"/>
    </row>
    <row r="595" spans="2:14">
      <c r="B595" s="12"/>
      <c r="C595" s="12"/>
      <c r="D595" s="12"/>
      <c r="E595" s="12"/>
      <c r="F595" s="12"/>
      <c r="G595" s="12"/>
      <c r="H595" s="14"/>
      <c r="I595" s="12"/>
      <c r="J595" s="12"/>
      <c r="K595" s="12"/>
      <c r="L595" s="12"/>
      <c r="M595" s="12"/>
      <c r="N595" s="12"/>
    </row>
    <row r="596" spans="2:14">
      <c r="B596" s="12"/>
      <c r="C596" s="12"/>
      <c r="D596" s="12"/>
      <c r="E596" s="12"/>
      <c r="F596" s="12"/>
      <c r="G596" s="12"/>
      <c r="H596" s="14"/>
      <c r="I596" s="12"/>
      <c r="J596" s="12"/>
      <c r="K596" s="12"/>
      <c r="L596" s="12"/>
      <c r="M596" s="12"/>
      <c r="N596" s="12"/>
    </row>
    <row r="597" spans="2:14">
      <c r="B597" s="12"/>
      <c r="C597" s="12"/>
      <c r="D597" s="12"/>
      <c r="E597" s="12"/>
      <c r="F597" s="12"/>
      <c r="G597" s="12"/>
      <c r="H597" s="14"/>
      <c r="I597" s="12"/>
      <c r="J597" s="12"/>
      <c r="K597" s="12"/>
      <c r="L597" s="12"/>
      <c r="M597" s="12"/>
      <c r="N597" s="12"/>
    </row>
    <row r="598" spans="2:14">
      <c r="B598" s="12"/>
      <c r="C598" s="12"/>
      <c r="D598" s="12"/>
      <c r="E598" s="12"/>
      <c r="F598" s="12"/>
      <c r="G598" s="12"/>
      <c r="H598" s="14"/>
      <c r="I598" s="12"/>
      <c r="J598" s="12"/>
      <c r="K598" s="12"/>
      <c r="L598" s="12"/>
      <c r="M598" s="12"/>
      <c r="N598" s="12"/>
    </row>
    <row r="599" spans="2:14">
      <c r="B599" s="12"/>
      <c r="C599" s="12"/>
      <c r="D599" s="12"/>
      <c r="E599" s="12"/>
      <c r="F599" s="12"/>
      <c r="G599" s="12"/>
      <c r="H599" s="14"/>
      <c r="I599" s="12"/>
      <c r="J599" s="12"/>
      <c r="K599" s="12"/>
      <c r="L599" s="12"/>
      <c r="M599" s="12"/>
      <c r="N599" s="12"/>
    </row>
    <row r="600" spans="2:14">
      <c r="B600" s="12"/>
      <c r="C600" s="12"/>
      <c r="D600" s="12"/>
      <c r="E600" s="12"/>
      <c r="F600" s="12"/>
      <c r="G600" s="12"/>
      <c r="H600" s="14"/>
      <c r="I600" s="12"/>
      <c r="J600" s="12"/>
      <c r="K600" s="12"/>
      <c r="L600" s="12"/>
      <c r="M600" s="12"/>
      <c r="N600" s="12"/>
    </row>
    <row r="601" spans="2:14">
      <c r="B601" s="12"/>
      <c r="C601" s="12"/>
      <c r="D601" s="12"/>
      <c r="E601" s="12"/>
      <c r="F601" s="12"/>
      <c r="G601" s="12"/>
      <c r="H601" s="14"/>
      <c r="I601" s="12"/>
      <c r="J601" s="12"/>
      <c r="K601" s="12"/>
      <c r="L601" s="12"/>
      <c r="M601" s="12"/>
      <c r="N601" s="12"/>
    </row>
    <row r="602" spans="2:14">
      <c r="B602" s="12"/>
      <c r="C602" s="12"/>
      <c r="D602" s="12"/>
      <c r="E602" s="12"/>
      <c r="F602" s="12"/>
      <c r="G602" s="12"/>
      <c r="H602" s="14"/>
      <c r="I602" s="12"/>
      <c r="J602" s="12"/>
      <c r="K602" s="12"/>
      <c r="L602" s="12"/>
      <c r="M602" s="12"/>
      <c r="N602" s="12"/>
    </row>
    <row r="603" spans="2:14">
      <c r="B603" s="12"/>
      <c r="C603" s="12"/>
      <c r="D603" s="12"/>
      <c r="E603" s="12"/>
      <c r="F603" s="12"/>
      <c r="G603" s="12"/>
      <c r="H603" s="14"/>
      <c r="I603" s="12"/>
      <c r="J603" s="12"/>
      <c r="K603" s="12"/>
      <c r="L603" s="12"/>
      <c r="M603" s="12"/>
      <c r="N603" s="12"/>
    </row>
    <row r="604" spans="2:14">
      <c r="B604" s="12"/>
      <c r="C604" s="12"/>
      <c r="D604" s="12"/>
      <c r="E604" s="12"/>
      <c r="F604" s="12"/>
      <c r="G604" s="12"/>
      <c r="H604" s="14"/>
      <c r="I604" s="12"/>
      <c r="J604" s="12"/>
      <c r="K604" s="12"/>
      <c r="L604" s="12"/>
      <c r="M604" s="12"/>
      <c r="N604" s="12"/>
    </row>
    <row r="605" spans="2:14">
      <c r="B605" s="12"/>
      <c r="C605" s="12"/>
      <c r="D605" s="12"/>
      <c r="E605" s="12"/>
      <c r="F605" s="12"/>
      <c r="G605" s="12"/>
      <c r="H605" s="14"/>
      <c r="I605" s="12"/>
      <c r="J605" s="12"/>
      <c r="K605" s="12"/>
      <c r="L605" s="12"/>
      <c r="M605" s="12"/>
      <c r="N605" s="12"/>
    </row>
    <row r="606" spans="2:14">
      <c r="B606" s="12"/>
      <c r="C606" s="12"/>
      <c r="D606" s="12"/>
      <c r="E606" s="12"/>
      <c r="F606" s="12"/>
      <c r="G606" s="12"/>
      <c r="H606" s="14"/>
      <c r="I606" s="12"/>
      <c r="J606" s="12"/>
      <c r="K606" s="12"/>
      <c r="L606" s="12"/>
      <c r="M606" s="12"/>
      <c r="N606" s="12"/>
    </row>
    <row r="607" spans="2:14">
      <c r="B607" s="12"/>
      <c r="C607" s="12"/>
      <c r="D607" s="12"/>
      <c r="E607" s="12"/>
      <c r="F607" s="12"/>
      <c r="G607" s="12"/>
      <c r="H607" s="14"/>
      <c r="I607" s="12"/>
      <c r="J607" s="12"/>
      <c r="K607" s="12"/>
      <c r="L607" s="12"/>
      <c r="M607" s="12"/>
      <c r="N607" s="12"/>
    </row>
    <row r="608" spans="2:14">
      <c r="B608" s="12"/>
      <c r="C608" s="12"/>
      <c r="D608" s="12"/>
      <c r="E608" s="12"/>
      <c r="F608" s="12"/>
      <c r="G608" s="12"/>
      <c r="H608" s="14"/>
      <c r="I608" s="12"/>
      <c r="J608" s="12"/>
      <c r="K608" s="12"/>
      <c r="L608" s="12"/>
      <c r="M608" s="12"/>
      <c r="N608" s="12"/>
    </row>
    <row r="609" spans="2:14">
      <c r="B609" s="12"/>
      <c r="C609" s="12"/>
      <c r="D609" s="12"/>
      <c r="E609" s="12"/>
      <c r="F609" s="12"/>
      <c r="G609" s="12"/>
      <c r="H609" s="14"/>
      <c r="I609" s="12"/>
      <c r="J609" s="12"/>
      <c r="K609" s="12"/>
      <c r="L609" s="12"/>
      <c r="M609" s="12"/>
      <c r="N609" s="12"/>
    </row>
    <row r="610" spans="2:14">
      <c r="B610" s="12"/>
      <c r="C610" s="12"/>
      <c r="D610" s="12"/>
      <c r="E610" s="12"/>
      <c r="F610" s="12"/>
      <c r="G610" s="12"/>
      <c r="H610" s="14"/>
      <c r="I610" s="12"/>
      <c r="J610" s="12"/>
      <c r="K610" s="12"/>
      <c r="L610" s="12"/>
      <c r="M610" s="12"/>
      <c r="N610" s="12"/>
    </row>
    <row r="611" spans="2:14">
      <c r="B611" s="12"/>
      <c r="C611" s="12"/>
      <c r="D611" s="12"/>
      <c r="E611" s="12"/>
      <c r="F611" s="12"/>
      <c r="G611" s="12"/>
      <c r="H611" s="14"/>
      <c r="I611" s="12"/>
      <c r="J611" s="12"/>
      <c r="K611" s="12"/>
      <c r="L611" s="12"/>
      <c r="M611" s="12"/>
      <c r="N611" s="12"/>
    </row>
    <row r="612" spans="2:14">
      <c r="B612" s="12"/>
      <c r="C612" s="12"/>
      <c r="D612" s="12"/>
      <c r="E612" s="12"/>
      <c r="F612" s="12"/>
      <c r="G612" s="12"/>
      <c r="H612" s="14"/>
      <c r="I612" s="12"/>
      <c r="J612" s="12"/>
      <c r="K612" s="12"/>
      <c r="L612" s="12"/>
      <c r="M612" s="12"/>
      <c r="N612" s="12"/>
    </row>
    <row r="613" spans="2:14">
      <c r="B613" s="12"/>
      <c r="C613" s="12"/>
      <c r="D613" s="12"/>
      <c r="E613" s="12"/>
      <c r="F613" s="12"/>
      <c r="G613" s="12"/>
      <c r="H613" s="14"/>
      <c r="I613" s="12"/>
      <c r="J613" s="12"/>
      <c r="K613" s="12"/>
      <c r="L613" s="12"/>
      <c r="M613" s="12"/>
      <c r="N613" s="12"/>
    </row>
    <row r="614" spans="2:14">
      <c r="B614" s="12"/>
      <c r="C614" s="12"/>
      <c r="D614" s="12"/>
      <c r="E614" s="12"/>
      <c r="F614" s="12"/>
      <c r="G614" s="12"/>
      <c r="H614" s="14"/>
      <c r="I614" s="12"/>
      <c r="J614" s="12"/>
      <c r="K614" s="12"/>
      <c r="L614" s="12"/>
      <c r="M614" s="12"/>
      <c r="N614" s="12"/>
    </row>
    <row r="615" spans="2:14">
      <c r="B615" s="12"/>
      <c r="C615" s="12"/>
      <c r="D615" s="12"/>
      <c r="E615" s="12"/>
      <c r="F615" s="12"/>
      <c r="G615" s="12"/>
      <c r="H615" s="14"/>
      <c r="I615" s="12"/>
      <c r="J615" s="12"/>
      <c r="K615" s="12"/>
      <c r="L615" s="12"/>
      <c r="M615" s="12"/>
      <c r="N615" s="12"/>
    </row>
    <row r="616" spans="2:14">
      <c r="B616" s="12"/>
      <c r="C616" s="12"/>
      <c r="D616" s="12"/>
      <c r="E616" s="12"/>
      <c r="F616" s="12"/>
      <c r="G616" s="12"/>
      <c r="H616" s="14"/>
      <c r="I616" s="12"/>
      <c r="J616" s="12"/>
      <c r="K616" s="12"/>
      <c r="L616" s="12"/>
      <c r="M616" s="12"/>
      <c r="N616" s="12"/>
    </row>
    <row r="617" spans="2:14">
      <c r="B617" s="12"/>
      <c r="C617" s="12"/>
      <c r="D617" s="12"/>
      <c r="E617" s="12"/>
      <c r="F617" s="12"/>
      <c r="G617" s="12"/>
      <c r="H617" s="14"/>
      <c r="I617" s="12"/>
      <c r="J617" s="12"/>
      <c r="K617" s="12"/>
      <c r="L617" s="12"/>
      <c r="M617" s="12"/>
      <c r="N617" s="12"/>
    </row>
    <row r="618" spans="2:14">
      <c r="B618" s="12"/>
      <c r="C618" s="12"/>
      <c r="D618" s="12"/>
      <c r="E618" s="12"/>
      <c r="F618" s="12"/>
      <c r="G618" s="12"/>
      <c r="H618" s="14"/>
      <c r="I618" s="12"/>
      <c r="J618" s="12"/>
      <c r="K618" s="12"/>
      <c r="L618" s="12"/>
      <c r="M618" s="12"/>
      <c r="N618" s="12"/>
    </row>
    <row r="619" spans="2:14">
      <c r="B619" s="12"/>
      <c r="C619" s="12"/>
      <c r="D619" s="12"/>
      <c r="E619" s="12"/>
      <c r="F619" s="12"/>
      <c r="G619" s="12"/>
      <c r="H619" s="14"/>
      <c r="I619" s="12"/>
      <c r="J619" s="12"/>
      <c r="K619" s="12"/>
      <c r="L619" s="12"/>
      <c r="M619" s="12"/>
      <c r="N619" s="12"/>
    </row>
    <row r="620" spans="2:14">
      <c r="B620" s="12"/>
      <c r="C620" s="12"/>
      <c r="D620" s="12"/>
      <c r="E620" s="12"/>
      <c r="F620" s="12"/>
      <c r="G620" s="12"/>
      <c r="H620" s="14"/>
      <c r="I620" s="12"/>
      <c r="J620" s="12"/>
      <c r="K620" s="12"/>
      <c r="L620" s="12"/>
      <c r="M620" s="12"/>
      <c r="N620" s="12"/>
    </row>
    <row r="621" spans="2:14">
      <c r="B621" s="12"/>
      <c r="C621" s="12"/>
      <c r="D621" s="12"/>
      <c r="E621" s="12"/>
      <c r="F621" s="12"/>
      <c r="G621" s="12"/>
      <c r="H621" s="14"/>
      <c r="I621" s="12"/>
      <c r="J621" s="12"/>
      <c r="K621" s="12"/>
      <c r="L621" s="12"/>
      <c r="M621" s="12"/>
      <c r="N621" s="12"/>
    </row>
    <row r="622" spans="2:14">
      <c r="B622" s="12"/>
      <c r="C622" s="12"/>
      <c r="D622" s="12"/>
      <c r="E622" s="12"/>
      <c r="F622" s="12"/>
      <c r="G622" s="12"/>
      <c r="H622" s="14"/>
      <c r="I622" s="12"/>
      <c r="J622" s="12"/>
      <c r="K622" s="12"/>
      <c r="L622" s="12"/>
      <c r="M622" s="12"/>
      <c r="N622" s="12"/>
    </row>
    <row r="623" spans="2:14">
      <c r="B623" s="12"/>
      <c r="C623" s="12"/>
      <c r="D623" s="12"/>
      <c r="E623" s="12"/>
      <c r="F623" s="12"/>
      <c r="G623" s="12"/>
      <c r="H623" s="14"/>
      <c r="I623" s="12"/>
      <c r="J623" s="12"/>
      <c r="K623" s="12"/>
      <c r="L623" s="12"/>
      <c r="M623" s="12"/>
      <c r="N623" s="12"/>
    </row>
    <row r="624" spans="2:14">
      <c r="B624" s="12"/>
      <c r="C624" s="12"/>
      <c r="D624" s="12"/>
      <c r="E624" s="12"/>
      <c r="F624" s="12"/>
      <c r="G624" s="12"/>
      <c r="H624" s="14"/>
      <c r="I624" s="12"/>
      <c r="J624" s="12"/>
      <c r="K624" s="12"/>
      <c r="L624" s="12"/>
      <c r="M624" s="12"/>
      <c r="N624" s="12"/>
    </row>
    <row r="625" spans="2:14">
      <c r="B625" s="12"/>
      <c r="C625" s="12"/>
      <c r="D625" s="12"/>
      <c r="E625" s="12"/>
      <c r="F625" s="12"/>
      <c r="G625" s="12"/>
      <c r="H625" s="14"/>
      <c r="I625" s="12"/>
      <c r="J625" s="12"/>
      <c r="K625" s="12"/>
      <c r="L625" s="12"/>
      <c r="M625" s="12"/>
      <c r="N625" s="12"/>
    </row>
    <row r="626" spans="2:14">
      <c r="B626" s="12"/>
      <c r="C626" s="12"/>
      <c r="D626" s="12"/>
      <c r="E626" s="12"/>
      <c r="F626" s="12"/>
      <c r="G626" s="12"/>
      <c r="H626" s="14"/>
      <c r="I626" s="12"/>
      <c r="J626" s="12"/>
      <c r="K626" s="12"/>
      <c r="L626" s="12"/>
      <c r="M626" s="12"/>
      <c r="N626" s="12"/>
    </row>
    <row r="627" spans="2:14">
      <c r="B627" s="12"/>
      <c r="C627" s="12"/>
      <c r="D627" s="12"/>
      <c r="E627" s="12"/>
      <c r="F627" s="12"/>
      <c r="G627" s="12"/>
      <c r="H627" s="14"/>
      <c r="I627" s="12"/>
      <c r="J627" s="12"/>
      <c r="K627" s="12"/>
      <c r="L627" s="12"/>
      <c r="M627" s="12"/>
      <c r="N627" s="12"/>
    </row>
    <row r="628" spans="2:14">
      <c r="B628" s="12"/>
      <c r="C628" s="12"/>
      <c r="D628" s="12"/>
      <c r="E628" s="12"/>
      <c r="F628" s="12"/>
      <c r="G628" s="12"/>
      <c r="H628" s="14"/>
      <c r="I628" s="12"/>
      <c r="J628" s="12"/>
      <c r="K628" s="12"/>
      <c r="L628" s="12"/>
      <c r="M628" s="12"/>
      <c r="N628" s="12"/>
    </row>
    <row r="629" spans="2:14">
      <c r="B629" s="12"/>
      <c r="C629" s="12"/>
      <c r="D629" s="12"/>
      <c r="E629" s="12"/>
      <c r="F629" s="12"/>
      <c r="G629" s="12"/>
      <c r="H629" s="14"/>
      <c r="I629" s="12"/>
      <c r="J629" s="12"/>
      <c r="K629" s="12"/>
      <c r="L629" s="12"/>
      <c r="M629" s="12"/>
      <c r="N629" s="12"/>
    </row>
    <row r="630" spans="2:14">
      <c r="B630" s="12"/>
      <c r="C630" s="12"/>
      <c r="D630" s="12"/>
      <c r="E630" s="12"/>
      <c r="F630" s="12"/>
      <c r="G630" s="12"/>
      <c r="H630" s="14"/>
      <c r="I630" s="12"/>
      <c r="J630" s="12"/>
      <c r="K630" s="12"/>
      <c r="L630" s="12"/>
      <c r="M630" s="12"/>
      <c r="N630" s="12"/>
    </row>
    <row r="631" spans="2:14">
      <c r="B631" s="12"/>
      <c r="C631" s="12"/>
      <c r="D631" s="12"/>
      <c r="E631" s="12"/>
      <c r="F631" s="12"/>
      <c r="G631" s="12"/>
      <c r="H631" s="14"/>
      <c r="I631" s="12"/>
      <c r="J631" s="12"/>
      <c r="K631" s="12"/>
      <c r="L631" s="12"/>
      <c r="M631" s="12"/>
      <c r="N631" s="12"/>
    </row>
    <row r="632" spans="2:14">
      <c r="B632" s="12"/>
      <c r="C632" s="12"/>
      <c r="D632" s="12"/>
      <c r="E632" s="12"/>
      <c r="F632" s="12"/>
      <c r="G632" s="12"/>
      <c r="H632" s="14"/>
      <c r="I632" s="12"/>
      <c r="J632" s="12"/>
      <c r="K632" s="12"/>
      <c r="L632" s="12"/>
      <c r="M632" s="12"/>
      <c r="N632" s="12"/>
    </row>
    <row r="633" spans="2:14">
      <c r="B633" s="12"/>
      <c r="C633" s="12"/>
      <c r="D633" s="12"/>
      <c r="E633" s="12"/>
      <c r="F633" s="12"/>
      <c r="G633" s="12"/>
      <c r="H633" s="14"/>
      <c r="I633" s="12"/>
      <c r="J633" s="12"/>
      <c r="K633" s="12"/>
      <c r="L633" s="12"/>
      <c r="M633" s="12"/>
      <c r="N633" s="12"/>
    </row>
    <row r="634" spans="2:14">
      <c r="B634" s="12"/>
      <c r="C634" s="12"/>
      <c r="D634" s="12"/>
      <c r="E634" s="12"/>
      <c r="F634" s="12"/>
      <c r="G634" s="12"/>
      <c r="H634" s="14"/>
      <c r="I634" s="12"/>
      <c r="J634" s="12"/>
      <c r="K634" s="12"/>
      <c r="L634" s="12"/>
      <c r="M634" s="12"/>
      <c r="N634" s="12"/>
    </row>
    <row r="635" spans="2:14">
      <c r="B635" s="12"/>
      <c r="C635" s="12"/>
      <c r="D635" s="12"/>
      <c r="E635" s="12"/>
      <c r="F635" s="12"/>
      <c r="G635" s="12"/>
      <c r="H635" s="14"/>
      <c r="I635" s="12"/>
      <c r="J635" s="12"/>
      <c r="K635" s="12"/>
      <c r="L635" s="12"/>
      <c r="M635" s="12"/>
      <c r="N635" s="12"/>
    </row>
    <row r="636" spans="2:14">
      <c r="B636" s="12"/>
      <c r="C636" s="12"/>
      <c r="D636" s="12"/>
      <c r="E636" s="12"/>
      <c r="F636" s="12"/>
      <c r="G636" s="12"/>
      <c r="H636" s="14"/>
      <c r="I636" s="12"/>
      <c r="J636" s="12"/>
      <c r="K636" s="12"/>
      <c r="L636" s="12"/>
      <c r="M636" s="12"/>
      <c r="N636" s="12"/>
    </row>
    <row r="637" spans="2:14">
      <c r="B637" s="12"/>
      <c r="C637" s="12"/>
      <c r="D637" s="12"/>
      <c r="E637" s="12"/>
      <c r="F637" s="12"/>
      <c r="G637" s="12"/>
      <c r="H637" s="14"/>
      <c r="I637" s="12"/>
      <c r="J637" s="12"/>
      <c r="K637" s="12"/>
      <c r="L637" s="12"/>
      <c r="M637" s="12"/>
      <c r="N637" s="12"/>
    </row>
    <row r="638" spans="2:14">
      <c r="B638" s="12"/>
      <c r="C638" s="12"/>
      <c r="D638" s="12"/>
      <c r="E638" s="12"/>
      <c r="F638" s="12"/>
      <c r="G638" s="12"/>
      <c r="H638" s="14"/>
      <c r="I638" s="12"/>
      <c r="J638" s="12"/>
      <c r="K638" s="12"/>
      <c r="L638" s="12"/>
      <c r="M638" s="12"/>
      <c r="N638" s="12"/>
    </row>
    <row r="639" spans="2:14">
      <c r="B639" s="12"/>
      <c r="C639" s="12"/>
      <c r="D639" s="12"/>
      <c r="E639" s="12"/>
      <c r="F639" s="12"/>
      <c r="G639" s="12"/>
      <c r="H639" s="14"/>
      <c r="I639" s="12"/>
      <c r="J639" s="12"/>
      <c r="K639" s="12"/>
      <c r="L639" s="12"/>
      <c r="M639" s="12"/>
      <c r="N639" s="12"/>
    </row>
    <row r="640" spans="2:14">
      <c r="B640" s="12"/>
      <c r="C640" s="12"/>
      <c r="D640" s="12"/>
      <c r="E640" s="12"/>
      <c r="F640" s="12"/>
      <c r="G640" s="12"/>
      <c r="H640" s="14"/>
      <c r="I640" s="12"/>
      <c r="J640" s="12"/>
      <c r="K640" s="12"/>
      <c r="L640" s="12"/>
      <c r="M640" s="12"/>
      <c r="N640" s="12"/>
    </row>
    <row r="641" spans="2:14">
      <c r="B641" s="12"/>
      <c r="C641" s="12"/>
      <c r="D641" s="12"/>
      <c r="E641" s="12"/>
      <c r="F641" s="12"/>
      <c r="G641" s="12"/>
      <c r="H641" s="14"/>
      <c r="I641" s="12"/>
      <c r="J641" s="12"/>
      <c r="K641" s="12"/>
      <c r="L641" s="12"/>
      <c r="M641" s="12"/>
      <c r="N641" s="12"/>
    </row>
    <row r="642" spans="2:14">
      <c r="B642" s="12"/>
      <c r="C642" s="12"/>
      <c r="D642" s="12"/>
      <c r="E642" s="12"/>
      <c r="F642" s="12"/>
      <c r="G642" s="12"/>
      <c r="H642" s="14"/>
      <c r="I642" s="12"/>
      <c r="J642" s="12"/>
      <c r="K642" s="12"/>
      <c r="L642" s="12"/>
      <c r="M642" s="12"/>
      <c r="N642" s="12"/>
    </row>
    <row r="643" spans="2:14">
      <c r="B643" s="12"/>
      <c r="C643" s="12"/>
      <c r="D643" s="12"/>
      <c r="E643" s="12"/>
      <c r="F643" s="12"/>
      <c r="G643" s="12"/>
      <c r="H643" s="14"/>
      <c r="I643" s="12"/>
      <c r="J643" s="12"/>
      <c r="K643" s="12"/>
      <c r="L643" s="12"/>
      <c r="M643" s="12"/>
      <c r="N643" s="12"/>
    </row>
    <row r="644" spans="2:14">
      <c r="B644" s="12"/>
      <c r="C644" s="12"/>
      <c r="D644" s="12"/>
      <c r="E644" s="12"/>
      <c r="F644" s="12"/>
      <c r="G644" s="12"/>
      <c r="H644" s="14"/>
      <c r="I644" s="12"/>
      <c r="J644" s="12"/>
      <c r="K644" s="12"/>
      <c r="L644" s="12"/>
      <c r="M644" s="12"/>
      <c r="N644" s="12"/>
    </row>
    <row r="645" spans="2:14">
      <c r="B645" s="12"/>
      <c r="C645" s="12"/>
      <c r="D645" s="12"/>
      <c r="E645" s="12"/>
      <c r="F645" s="12"/>
      <c r="G645" s="12"/>
      <c r="H645" s="14"/>
      <c r="I645" s="12"/>
      <c r="J645" s="12"/>
      <c r="K645" s="12"/>
      <c r="L645" s="12"/>
      <c r="M645" s="12"/>
      <c r="N645" s="12"/>
    </row>
    <row r="646" spans="2:14">
      <c r="B646" s="12"/>
      <c r="C646" s="12"/>
      <c r="D646" s="12"/>
      <c r="E646" s="12"/>
      <c r="F646" s="12"/>
      <c r="G646" s="12"/>
      <c r="H646" s="14"/>
      <c r="I646" s="12"/>
      <c r="J646" s="12"/>
      <c r="K646" s="12"/>
      <c r="L646" s="12"/>
      <c r="M646" s="12"/>
      <c r="N646" s="12"/>
    </row>
    <row r="647" spans="2:14">
      <c r="B647" s="12"/>
      <c r="C647" s="12"/>
      <c r="D647" s="12"/>
      <c r="E647" s="12"/>
      <c r="F647" s="12"/>
      <c r="G647" s="12"/>
      <c r="H647" s="14"/>
      <c r="I647" s="12"/>
      <c r="J647" s="12"/>
      <c r="K647" s="12"/>
      <c r="L647" s="12"/>
      <c r="M647" s="12"/>
      <c r="N647" s="12"/>
    </row>
    <row r="648" spans="2:14">
      <c r="B648" s="12"/>
      <c r="C648" s="12"/>
      <c r="D648" s="12"/>
      <c r="E648" s="12"/>
      <c r="F648" s="12"/>
      <c r="G648" s="12"/>
      <c r="H648" s="14"/>
      <c r="I648" s="12"/>
      <c r="J648" s="12"/>
      <c r="K648" s="12"/>
      <c r="L648" s="12"/>
      <c r="M648" s="12"/>
      <c r="N648" s="12"/>
    </row>
    <row r="649" spans="2:14">
      <c r="B649" s="12"/>
      <c r="C649" s="12"/>
      <c r="D649" s="12"/>
      <c r="E649" s="12"/>
      <c r="F649" s="12"/>
      <c r="G649" s="12"/>
      <c r="H649" s="14"/>
      <c r="I649" s="12"/>
      <c r="J649" s="12"/>
      <c r="K649" s="12"/>
      <c r="L649" s="12"/>
      <c r="M649" s="12"/>
      <c r="N649" s="12"/>
    </row>
    <row r="650" spans="2:14">
      <c r="B650" s="12"/>
      <c r="C650" s="12"/>
      <c r="D650" s="12"/>
      <c r="E650" s="12"/>
      <c r="F650" s="12"/>
      <c r="G650" s="12"/>
      <c r="H650" s="14"/>
      <c r="I650" s="12"/>
      <c r="J650" s="12"/>
      <c r="K650" s="12"/>
      <c r="L650" s="12"/>
      <c r="M650" s="12"/>
      <c r="N650" s="12"/>
    </row>
    <row r="651" spans="2:14">
      <c r="B651" s="12"/>
      <c r="C651" s="12"/>
      <c r="D651" s="12"/>
      <c r="E651" s="12"/>
      <c r="F651" s="12"/>
      <c r="G651" s="12"/>
      <c r="H651" s="14"/>
      <c r="I651" s="12"/>
      <c r="J651" s="12"/>
      <c r="K651" s="12"/>
      <c r="L651" s="12"/>
      <c r="M651" s="12"/>
      <c r="N651" s="12"/>
    </row>
    <row r="652" spans="2:14">
      <c r="B652" s="12"/>
      <c r="C652" s="12"/>
      <c r="D652" s="12"/>
      <c r="E652" s="12"/>
      <c r="F652" s="12"/>
      <c r="G652" s="12"/>
      <c r="H652" s="14"/>
      <c r="I652" s="12"/>
      <c r="J652" s="12"/>
      <c r="K652" s="12"/>
      <c r="L652" s="12"/>
      <c r="M652" s="12"/>
      <c r="N652" s="12"/>
    </row>
    <row r="653" spans="2:14">
      <c r="B653" s="12"/>
      <c r="C653" s="12"/>
      <c r="D653" s="12"/>
      <c r="E653" s="12"/>
      <c r="F653" s="12"/>
      <c r="G653" s="12"/>
      <c r="H653" s="14"/>
      <c r="I653" s="12"/>
      <c r="J653" s="12"/>
      <c r="K653" s="12"/>
      <c r="L653" s="12"/>
      <c r="M653" s="12"/>
      <c r="N653" s="12"/>
    </row>
    <row r="654" spans="2:14">
      <c r="B654" s="12"/>
      <c r="C654" s="12"/>
      <c r="D654" s="12"/>
      <c r="E654" s="12"/>
      <c r="F654" s="12"/>
      <c r="G654" s="12"/>
      <c r="H654" s="14"/>
      <c r="I654" s="12"/>
      <c r="J654" s="12"/>
      <c r="K654" s="12"/>
      <c r="L654" s="12"/>
      <c r="M654" s="12"/>
      <c r="N654" s="12"/>
    </row>
    <row r="655" spans="2:14">
      <c r="B655" s="12"/>
      <c r="C655" s="12"/>
      <c r="D655" s="12"/>
      <c r="E655" s="12"/>
      <c r="F655" s="12"/>
      <c r="G655" s="12"/>
      <c r="H655" s="14"/>
      <c r="I655" s="12"/>
      <c r="J655" s="12"/>
      <c r="K655" s="12"/>
      <c r="L655" s="12"/>
      <c r="M655" s="12"/>
      <c r="N655" s="12"/>
    </row>
    <row r="656" spans="2:14">
      <c r="B656" s="12"/>
      <c r="C656" s="12"/>
      <c r="D656" s="12"/>
      <c r="E656" s="12"/>
      <c r="F656" s="12"/>
      <c r="G656" s="12"/>
      <c r="H656" s="14"/>
      <c r="I656" s="12"/>
      <c r="J656" s="12"/>
      <c r="K656" s="12"/>
      <c r="L656" s="12"/>
      <c r="M656" s="12"/>
      <c r="N656" s="12"/>
    </row>
    <row r="657" spans="2:14">
      <c r="B657" s="12"/>
      <c r="C657" s="12"/>
      <c r="D657" s="12"/>
      <c r="E657" s="12"/>
      <c r="F657" s="12"/>
      <c r="G657" s="12"/>
      <c r="H657" s="14"/>
      <c r="I657" s="12"/>
      <c r="J657" s="12"/>
      <c r="K657" s="12"/>
      <c r="L657" s="12"/>
      <c r="M657" s="12"/>
      <c r="N657" s="12"/>
    </row>
    <row r="658" spans="2:14">
      <c r="B658" s="12"/>
      <c r="C658" s="12"/>
      <c r="D658" s="12"/>
      <c r="E658" s="12"/>
      <c r="F658" s="12"/>
      <c r="G658" s="12"/>
      <c r="H658" s="14"/>
      <c r="I658" s="12"/>
      <c r="J658" s="12"/>
      <c r="K658" s="12"/>
      <c r="L658" s="12"/>
      <c r="M658" s="12"/>
      <c r="N658" s="12"/>
    </row>
    <row r="659" spans="2:14">
      <c r="B659" s="12"/>
      <c r="C659" s="12"/>
      <c r="D659" s="12"/>
      <c r="E659" s="12"/>
      <c r="F659" s="12"/>
      <c r="G659" s="12"/>
      <c r="H659" s="14"/>
      <c r="I659" s="12"/>
      <c r="J659" s="12"/>
      <c r="K659" s="12"/>
      <c r="L659" s="12"/>
      <c r="M659" s="12"/>
      <c r="N659" s="12"/>
    </row>
    <row r="660" spans="2:14">
      <c r="B660" s="12"/>
      <c r="C660" s="12"/>
      <c r="D660" s="12"/>
      <c r="E660" s="12"/>
      <c r="F660" s="12"/>
      <c r="G660" s="12"/>
      <c r="H660" s="14"/>
      <c r="I660" s="12"/>
      <c r="J660" s="12"/>
      <c r="K660" s="12"/>
      <c r="L660" s="12"/>
      <c r="M660" s="12"/>
      <c r="N660" s="12"/>
    </row>
    <row r="661" spans="2:14">
      <c r="B661" s="12"/>
      <c r="C661" s="12"/>
      <c r="D661" s="12"/>
      <c r="E661" s="12"/>
      <c r="F661" s="12"/>
      <c r="G661" s="12"/>
      <c r="H661" s="14"/>
      <c r="I661" s="12"/>
      <c r="J661" s="12"/>
      <c r="K661" s="12"/>
      <c r="L661" s="12"/>
      <c r="M661" s="12"/>
      <c r="N661" s="12"/>
    </row>
    <row r="662" spans="2:14">
      <c r="B662" s="12"/>
      <c r="C662" s="12"/>
      <c r="D662" s="12"/>
      <c r="E662" s="12"/>
      <c r="F662" s="12"/>
      <c r="G662" s="12"/>
      <c r="H662" s="14"/>
      <c r="I662" s="12"/>
      <c r="J662" s="12"/>
      <c r="K662" s="12"/>
      <c r="L662" s="12"/>
      <c r="M662" s="12"/>
      <c r="N662" s="12"/>
    </row>
    <row r="663" spans="2:14">
      <c r="B663" s="12"/>
      <c r="C663" s="12"/>
      <c r="D663" s="12"/>
      <c r="E663" s="12"/>
      <c r="F663" s="12"/>
      <c r="G663" s="12"/>
      <c r="H663" s="14"/>
      <c r="I663" s="12"/>
      <c r="J663" s="12"/>
      <c r="K663" s="12"/>
      <c r="L663" s="12"/>
      <c r="M663" s="12"/>
      <c r="N663" s="12"/>
    </row>
    <row r="664" spans="2:14">
      <c r="B664" s="12"/>
      <c r="C664" s="12"/>
      <c r="D664" s="12"/>
      <c r="E664" s="12"/>
      <c r="F664" s="12"/>
      <c r="G664" s="12"/>
      <c r="H664" s="14"/>
      <c r="I664" s="12"/>
      <c r="J664" s="12"/>
      <c r="K664" s="12"/>
      <c r="L664" s="12"/>
      <c r="M664" s="12"/>
      <c r="N664" s="12"/>
    </row>
    <row r="665" spans="2:14">
      <c r="B665" s="12"/>
      <c r="C665" s="12"/>
      <c r="D665" s="12"/>
      <c r="E665" s="12"/>
      <c r="F665" s="12"/>
      <c r="G665" s="12"/>
      <c r="H665" s="14"/>
      <c r="I665" s="12"/>
      <c r="J665" s="12"/>
      <c r="K665" s="12"/>
      <c r="L665" s="12"/>
      <c r="M665" s="12"/>
      <c r="N665" s="12"/>
    </row>
    <row r="666" spans="2:14">
      <c r="B666" s="12"/>
      <c r="C666" s="12"/>
      <c r="D666" s="12"/>
      <c r="E666" s="12"/>
      <c r="F666" s="12"/>
      <c r="G666" s="12"/>
      <c r="H666" s="14"/>
      <c r="I666" s="12"/>
      <c r="J666" s="12"/>
      <c r="K666" s="12"/>
      <c r="L666" s="12"/>
      <c r="M666" s="12"/>
      <c r="N666" s="12"/>
    </row>
    <row r="667" spans="2:14">
      <c r="B667" s="12"/>
      <c r="C667" s="12"/>
      <c r="D667" s="12"/>
      <c r="E667" s="12"/>
      <c r="F667" s="12"/>
      <c r="G667" s="12"/>
      <c r="H667" s="14"/>
      <c r="I667" s="12"/>
      <c r="J667" s="12"/>
      <c r="K667" s="12"/>
      <c r="L667" s="12"/>
      <c r="M667" s="12"/>
      <c r="N667" s="12"/>
    </row>
    <row r="668" spans="2:14">
      <c r="B668" s="12"/>
      <c r="C668" s="12"/>
      <c r="D668" s="12"/>
      <c r="E668" s="12"/>
      <c r="F668" s="12"/>
      <c r="G668" s="12"/>
      <c r="H668" s="14"/>
      <c r="I668" s="12"/>
      <c r="J668" s="12"/>
      <c r="K668" s="12"/>
      <c r="L668" s="12"/>
      <c r="M668" s="12"/>
      <c r="N668" s="12"/>
    </row>
    <row r="669" spans="2:14">
      <c r="B669" s="12"/>
      <c r="C669" s="12"/>
      <c r="D669" s="12"/>
      <c r="E669" s="12"/>
      <c r="F669" s="12"/>
      <c r="G669" s="12"/>
      <c r="H669" s="14"/>
      <c r="I669" s="12"/>
      <c r="J669" s="12"/>
      <c r="K669" s="12"/>
      <c r="L669" s="12"/>
      <c r="M669" s="12"/>
      <c r="N669" s="12"/>
    </row>
    <row r="670" spans="2:14">
      <c r="B670" s="12"/>
      <c r="C670" s="12"/>
      <c r="D670" s="12"/>
      <c r="E670" s="12"/>
      <c r="F670" s="12"/>
      <c r="G670" s="12"/>
      <c r="H670" s="14"/>
      <c r="I670" s="12"/>
      <c r="J670" s="12"/>
      <c r="K670" s="12"/>
      <c r="L670" s="12"/>
      <c r="M670" s="12"/>
      <c r="N670" s="12"/>
    </row>
    <row r="671" spans="2:14">
      <c r="B671" s="12"/>
      <c r="C671" s="12"/>
      <c r="D671" s="12"/>
      <c r="E671" s="12"/>
      <c r="F671" s="12"/>
      <c r="G671" s="12"/>
      <c r="H671" s="14"/>
      <c r="I671" s="12"/>
      <c r="J671" s="12"/>
      <c r="K671" s="12"/>
      <c r="L671" s="12"/>
      <c r="M671" s="12"/>
      <c r="N671" s="12"/>
    </row>
    <row r="672" spans="2:14">
      <c r="B672" s="12"/>
      <c r="C672" s="12"/>
      <c r="D672" s="12"/>
      <c r="E672" s="12"/>
      <c r="F672" s="12"/>
      <c r="G672" s="12"/>
      <c r="H672" s="14"/>
      <c r="I672" s="12"/>
      <c r="J672" s="12"/>
      <c r="K672" s="12"/>
      <c r="L672" s="12"/>
      <c r="M672" s="12"/>
      <c r="N672" s="12"/>
    </row>
    <row r="673" spans="2:14">
      <c r="B673" s="12"/>
      <c r="C673" s="12"/>
      <c r="D673" s="12"/>
      <c r="E673" s="12"/>
      <c r="F673" s="12"/>
      <c r="G673" s="12"/>
      <c r="H673" s="14"/>
      <c r="I673" s="12"/>
      <c r="J673" s="12"/>
      <c r="K673" s="12"/>
      <c r="L673" s="12"/>
      <c r="M673" s="12"/>
      <c r="N673" s="12"/>
    </row>
    <row r="674" spans="2:14">
      <c r="B674" s="12"/>
      <c r="C674" s="12"/>
      <c r="D674" s="12"/>
      <c r="E674" s="12"/>
      <c r="F674" s="12"/>
      <c r="G674" s="12"/>
      <c r="H674" s="14"/>
      <c r="I674" s="12"/>
      <c r="J674" s="12"/>
      <c r="K674" s="12"/>
      <c r="L674" s="12"/>
      <c r="M674" s="12"/>
      <c r="N674" s="12"/>
    </row>
    <row r="675" spans="2:14">
      <c r="B675" s="12"/>
      <c r="C675" s="12"/>
      <c r="D675" s="12"/>
      <c r="E675" s="12"/>
      <c r="F675" s="12"/>
      <c r="G675" s="12"/>
      <c r="H675" s="14"/>
      <c r="I675" s="12"/>
      <c r="J675" s="12"/>
      <c r="K675" s="12"/>
      <c r="L675" s="12"/>
      <c r="M675" s="12"/>
      <c r="N675" s="12"/>
    </row>
    <row r="676" spans="2:14">
      <c r="B676" s="12"/>
      <c r="C676" s="12"/>
      <c r="D676" s="12"/>
      <c r="E676" s="12"/>
      <c r="F676" s="12"/>
      <c r="G676" s="12"/>
      <c r="H676" s="14"/>
      <c r="I676" s="12"/>
      <c r="J676" s="12"/>
      <c r="K676" s="12"/>
      <c r="L676" s="12"/>
      <c r="M676" s="12"/>
      <c r="N676" s="12"/>
    </row>
    <row r="677" spans="2:14">
      <c r="B677" s="12"/>
      <c r="C677" s="12"/>
      <c r="D677" s="12"/>
      <c r="E677" s="12"/>
      <c r="F677" s="12"/>
      <c r="G677" s="12"/>
      <c r="H677" s="14"/>
      <c r="I677" s="12"/>
      <c r="J677" s="12"/>
      <c r="K677" s="12"/>
      <c r="L677" s="12"/>
      <c r="M677" s="12"/>
      <c r="N677" s="12"/>
    </row>
    <row r="678" spans="2:14">
      <c r="B678" s="12"/>
      <c r="C678" s="12"/>
      <c r="D678" s="12"/>
      <c r="E678" s="12"/>
      <c r="F678" s="12"/>
      <c r="G678" s="12"/>
      <c r="H678" s="14"/>
      <c r="I678" s="12"/>
      <c r="J678" s="12"/>
      <c r="K678" s="12"/>
      <c r="L678" s="12"/>
      <c r="M678" s="12"/>
      <c r="N678" s="12"/>
    </row>
    <row r="679" spans="2:14">
      <c r="B679" s="12"/>
      <c r="C679" s="12"/>
      <c r="D679" s="12"/>
      <c r="E679" s="12"/>
      <c r="F679" s="12"/>
      <c r="G679" s="12"/>
      <c r="H679" s="14"/>
      <c r="I679" s="12"/>
      <c r="J679" s="12"/>
      <c r="K679" s="12"/>
      <c r="L679" s="12"/>
      <c r="M679" s="12"/>
      <c r="N679" s="12"/>
    </row>
    <row r="680" spans="2:14">
      <c r="B680" s="12"/>
      <c r="C680" s="12"/>
      <c r="D680" s="12"/>
      <c r="E680" s="12"/>
      <c r="F680" s="12"/>
      <c r="G680" s="12"/>
      <c r="H680" s="14"/>
      <c r="I680" s="12"/>
      <c r="J680" s="12"/>
      <c r="K680" s="12"/>
      <c r="L680" s="12"/>
      <c r="M680" s="12"/>
      <c r="N680" s="12"/>
    </row>
    <row r="681" spans="2:14">
      <c r="B681" s="12"/>
      <c r="C681" s="12"/>
      <c r="D681" s="12"/>
      <c r="E681" s="12"/>
      <c r="F681" s="12"/>
      <c r="G681" s="12"/>
      <c r="H681" s="14"/>
      <c r="I681" s="12"/>
      <c r="J681" s="12"/>
      <c r="K681" s="12"/>
      <c r="L681" s="12"/>
      <c r="M681" s="12"/>
      <c r="N681" s="12"/>
    </row>
    <row r="682" spans="2:14">
      <c r="B682" s="12"/>
      <c r="C682" s="12"/>
      <c r="D682" s="12"/>
      <c r="E682" s="12"/>
      <c r="F682" s="12"/>
      <c r="G682" s="12"/>
      <c r="H682" s="14"/>
      <c r="I682" s="12"/>
      <c r="J682" s="12"/>
      <c r="K682" s="12"/>
      <c r="L682" s="12"/>
      <c r="M682" s="12"/>
      <c r="N682" s="12"/>
    </row>
    <row r="683" spans="2:14">
      <c r="B683" s="12"/>
      <c r="C683" s="12"/>
      <c r="D683" s="12"/>
      <c r="E683" s="12"/>
      <c r="F683" s="12"/>
      <c r="G683" s="12"/>
      <c r="H683" s="14"/>
      <c r="I683" s="12"/>
      <c r="J683" s="12"/>
      <c r="K683" s="12"/>
      <c r="L683" s="12"/>
      <c r="M683" s="12"/>
      <c r="N683" s="12"/>
    </row>
    <row r="684" spans="2:14">
      <c r="B684" s="12"/>
      <c r="C684" s="12"/>
      <c r="D684" s="12"/>
      <c r="E684" s="12"/>
      <c r="F684" s="12"/>
      <c r="G684" s="12"/>
      <c r="H684" s="14"/>
      <c r="I684" s="12"/>
      <c r="J684" s="12"/>
      <c r="K684" s="12"/>
      <c r="L684" s="12"/>
      <c r="M684" s="12"/>
      <c r="N684" s="12"/>
    </row>
    <row r="685" spans="2:14">
      <c r="B685" s="12"/>
      <c r="C685" s="12"/>
      <c r="D685" s="12"/>
      <c r="E685" s="12"/>
      <c r="F685" s="12"/>
      <c r="G685" s="12"/>
      <c r="H685" s="14"/>
      <c r="I685" s="12"/>
      <c r="J685" s="12"/>
      <c r="K685" s="12"/>
      <c r="L685" s="12"/>
      <c r="M685" s="12"/>
      <c r="N685" s="12"/>
    </row>
    <row r="686" spans="2:14">
      <c r="B686" s="12"/>
      <c r="C686" s="12"/>
      <c r="D686" s="12"/>
      <c r="E686" s="12"/>
      <c r="F686" s="12"/>
      <c r="G686" s="12"/>
      <c r="H686" s="14"/>
      <c r="I686" s="12"/>
      <c r="J686" s="12"/>
      <c r="K686" s="12"/>
      <c r="L686" s="12"/>
      <c r="M686" s="12"/>
      <c r="N686" s="12"/>
    </row>
    <row r="687" spans="2:14">
      <c r="B687" s="12"/>
      <c r="C687" s="12"/>
      <c r="D687" s="12"/>
      <c r="E687" s="12"/>
      <c r="F687" s="12"/>
      <c r="G687" s="12"/>
      <c r="H687" s="14"/>
      <c r="I687" s="12"/>
      <c r="J687" s="12"/>
      <c r="K687" s="12"/>
      <c r="L687" s="12"/>
      <c r="M687" s="12"/>
      <c r="N687" s="12"/>
    </row>
    <row r="688" spans="2:14">
      <c r="B688" s="12"/>
      <c r="C688" s="12"/>
      <c r="D688" s="12"/>
      <c r="E688" s="12"/>
      <c r="F688" s="12"/>
      <c r="G688" s="12"/>
      <c r="H688" s="14"/>
      <c r="I688" s="12"/>
      <c r="J688" s="12"/>
      <c r="K688" s="12"/>
      <c r="L688" s="12"/>
      <c r="M688" s="12"/>
      <c r="N688" s="12"/>
    </row>
    <row r="689" spans="2:14">
      <c r="B689" s="12"/>
      <c r="C689" s="12"/>
      <c r="D689" s="12"/>
      <c r="E689" s="12"/>
      <c r="F689" s="12"/>
      <c r="G689" s="12"/>
      <c r="H689" s="14"/>
      <c r="I689" s="12"/>
      <c r="J689" s="12"/>
      <c r="K689" s="12"/>
      <c r="L689" s="12"/>
      <c r="M689" s="12"/>
      <c r="N689" s="12"/>
    </row>
    <row r="690" spans="2:14">
      <c r="B690" s="12"/>
      <c r="C690" s="12"/>
      <c r="D690" s="12"/>
      <c r="E690" s="12"/>
      <c r="F690" s="12"/>
      <c r="G690" s="12"/>
      <c r="H690" s="14"/>
      <c r="I690" s="12"/>
      <c r="J690" s="12"/>
      <c r="K690" s="12"/>
      <c r="L690" s="12"/>
      <c r="M690" s="12"/>
      <c r="N690" s="12"/>
    </row>
    <row r="691" spans="2:14">
      <c r="B691" s="12"/>
      <c r="C691" s="12"/>
      <c r="D691" s="12"/>
      <c r="E691" s="12"/>
      <c r="F691" s="12"/>
      <c r="G691" s="12"/>
      <c r="H691" s="14"/>
      <c r="I691" s="12"/>
      <c r="J691" s="12"/>
      <c r="K691" s="12"/>
      <c r="L691" s="12"/>
      <c r="M691" s="12"/>
      <c r="N691" s="12"/>
    </row>
    <row r="692" spans="2:14">
      <c r="B692" s="12"/>
      <c r="C692" s="12"/>
      <c r="D692" s="12"/>
      <c r="E692" s="12"/>
      <c r="F692" s="12"/>
      <c r="G692" s="12"/>
      <c r="H692" s="14"/>
      <c r="I692" s="12"/>
      <c r="J692" s="12"/>
      <c r="K692" s="12"/>
      <c r="L692" s="12"/>
      <c r="M692" s="12"/>
      <c r="N692" s="12"/>
    </row>
    <row r="693" spans="2:14">
      <c r="B693" s="12"/>
      <c r="C693" s="12"/>
      <c r="D693" s="12"/>
      <c r="E693" s="12"/>
      <c r="F693" s="12"/>
      <c r="G693" s="12"/>
      <c r="H693" s="14"/>
      <c r="I693" s="12"/>
      <c r="J693" s="12"/>
      <c r="K693" s="12"/>
      <c r="L693" s="12"/>
      <c r="M693" s="12"/>
      <c r="N693" s="12"/>
    </row>
    <row r="694" spans="2:14">
      <c r="B694" s="12"/>
      <c r="C694" s="12"/>
      <c r="D694" s="12"/>
      <c r="E694" s="12"/>
      <c r="F694" s="12"/>
      <c r="G694" s="12"/>
      <c r="H694" s="14"/>
      <c r="I694" s="12"/>
      <c r="J694" s="12"/>
      <c r="K694" s="12"/>
      <c r="L694" s="12"/>
      <c r="M694" s="12"/>
      <c r="N694" s="12"/>
    </row>
    <row r="695" spans="2:14">
      <c r="B695" s="12"/>
      <c r="C695" s="12"/>
      <c r="D695" s="12"/>
      <c r="E695" s="12"/>
      <c r="F695" s="12"/>
      <c r="G695" s="12"/>
      <c r="H695" s="14"/>
      <c r="I695" s="12"/>
      <c r="J695" s="12"/>
      <c r="K695" s="12"/>
      <c r="L695" s="12"/>
      <c r="M695" s="12"/>
      <c r="N695" s="12"/>
    </row>
    <row r="696" spans="2:14">
      <c r="B696" s="12"/>
      <c r="C696" s="12"/>
      <c r="D696" s="12"/>
      <c r="E696" s="12"/>
      <c r="F696" s="12"/>
      <c r="G696" s="12"/>
      <c r="H696" s="14"/>
      <c r="I696" s="12"/>
      <c r="J696" s="12"/>
      <c r="K696" s="12"/>
      <c r="L696" s="12"/>
      <c r="M696" s="12"/>
      <c r="N696" s="12"/>
    </row>
    <row r="697" spans="2:14">
      <c r="B697" s="12"/>
      <c r="C697" s="12"/>
      <c r="D697" s="12"/>
      <c r="E697" s="12"/>
      <c r="F697" s="12"/>
      <c r="G697" s="12"/>
      <c r="H697" s="14"/>
      <c r="I697" s="12"/>
      <c r="J697" s="12"/>
      <c r="K697" s="12"/>
      <c r="L697" s="12"/>
      <c r="M697" s="12"/>
      <c r="N697" s="12"/>
    </row>
    <row r="698" spans="2:14">
      <c r="B698" s="12"/>
      <c r="C698" s="12"/>
      <c r="D698" s="12"/>
      <c r="E698" s="12"/>
      <c r="F698" s="12"/>
      <c r="G698" s="12"/>
      <c r="H698" s="14"/>
      <c r="I698" s="12"/>
      <c r="J698" s="12"/>
      <c r="K698" s="12"/>
      <c r="L698" s="12"/>
      <c r="M698" s="12"/>
      <c r="N698" s="12"/>
    </row>
    <row r="699" spans="2:14">
      <c r="B699" s="12"/>
      <c r="C699" s="12"/>
      <c r="D699" s="12"/>
      <c r="E699" s="12"/>
      <c r="F699" s="12"/>
      <c r="G699" s="12"/>
      <c r="H699" s="14"/>
      <c r="I699" s="12"/>
      <c r="J699" s="12"/>
      <c r="K699" s="12"/>
      <c r="L699" s="12"/>
      <c r="M699" s="12"/>
      <c r="N699" s="12"/>
    </row>
    <row r="700" spans="2:14">
      <c r="B700" s="12"/>
      <c r="C700" s="12"/>
      <c r="D700" s="12"/>
      <c r="E700" s="12"/>
      <c r="F700" s="12"/>
      <c r="G700" s="12"/>
      <c r="H700" s="14"/>
      <c r="I700" s="12"/>
      <c r="J700" s="12"/>
      <c r="K700" s="12"/>
      <c r="L700" s="12"/>
      <c r="M700" s="12"/>
      <c r="N700" s="12"/>
    </row>
    <row r="701" spans="2:14">
      <c r="B701" s="12"/>
      <c r="C701" s="12"/>
      <c r="D701" s="12"/>
      <c r="E701" s="12"/>
      <c r="F701" s="12"/>
      <c r="G701" s="12"/>
      <c r="H701" s="14"/>
      <c r="I701" s="12"/>
      <c r="J701" s="12"/>
      <c r="K701" s="12"/>
      <c r="L701" s="12"/>
      <c r="M701" s="12"/>
      <c r="N701" s="12"/>
    </row>
    <row r="702" spans="2:14">
      <c r="B702" s="12"/>
      <c r="C702" s="12"/>
      <c r="D702" s="12"/>
      <c r="E702" s="12"/>
      <c r="F702" s="12"/>
      <c r="G702" s="12"/>
      <c r="H702" s="14"/>
      <c r="I702" s="12"/>
      <c r="J702" s="12"/>
      <c r="K702" s="12"/>
      <c r="L702" s="12"/>
      <c r="M702" s="12"/>
      <c r="N702" s="12"/>
    </row>
    <row r="703" spans="2:14">
      <c r="B703" s="12"/>
      <c r="C703" s="12"/>
      <c r="D703" s="12"/>
      <c r="E703" s="12"/>
      <c r="F703" s="12"/>
      <c r="G703" s="12"/>
      <c r="H703" s="14"/>
      <c r="I703" s="12"/>
      <c r="J703" s="12"/>
      <c r="K703" s="12"/>
      <c r="L703" s="12"/>
      <c r="M703" s="12"/>
      <c r="N703" s="12"/>
    </row>
    <row r="704" spans="2:14">
      <c r="B704" s="12"/>
      <c r="C704" s="12"/>
      <c r="D704" s="12"/>
      <c r="E704" s="12"/>
      <c r="F704" s="12"/>
      <c r="G704" s="12"/>
      <c r="H704" s="14"/>
      <c r="I704" s="12"/>
      <c r="J704" s="12"/>
      <c r="K704" s="12"/>
      <c r="L704" s="12"/>
      <c r="M704" s="12"/>
      <c r="N704" s="12"/>
    </row>
    <row r="705" spans="2:14">
      <c r="B705" s="12"/>
      <c r="C705" s="12"/>
      <c r="D705" s="12"/>
      <c r="E705" s="12"/>
      <c r="F705" s="12"/>
      <c r="G705" s="12"/>
      <c r="H705" s="14"/>
      <c r="I705" s="12"/>
      <c r="J705" s="12"/>
      <c r="K705" s="12"/>
      <c r="L705" s="12"/>
      <c r="M705" s="12"/>
      <c r="N705" s="12"/>
    </row>
    <row r="706" spans="2:14">
      <c r="B706" s="12"/>
      <c r="C706" s="12"/>
      <c r="D706" s="12"/>
      <c r="E706" s="12"/>
      <c r="F706" s="12"/>
      <c r="G706" s="12"/>
      <c r="H706" s="14"/>
      <c r="I706" s="12"/>
      <c r="J706" s="12"/>
      <c r="K706" s="12"/>
      <c r="L706" s="12"/>
      <c r="M706" s="12"/>
      <c r="N706" s="12"/>
    </row>
    <row r="707" spans="2:14">
      <c r="B707" s="12"/>
      <c r="C707" s="12"/>
      <c r="D707" s="12"/>
      <c r="E707" s="12"/>
      <c r="F707" s="12"/>
      <c r="G707" s="12"/>
      <c r="H707" s="14"/>
      <c r="I707" s="12"/>
      <c r="J707" s="12"/>
      <c r="K707" s="12"/>
      <c r="L707" s="12"/>
      <c r="M707" s="12"/>
      <c r="N707" s="12"/>
    </row>
    <row r="708" spans="2:14">
      <c r="B708" s="12"/>
      <c r="C708" s="12"/>
      <c r="D708" s="12"/>
      <c r="E708" s="12"/>
      <c r="F708" s="12"/>
      <c r="G708" s="12"/>
      <c r="H708" s="14"/>
      <c r="I708" s="12"/>
      <c r="J708" s="12"/>
      <c r="K708" s="12"/>
      <c r="L708" s="12"/>
      <c r="M708" s="12"/>
      <c r="N708" s="12"/>
    </row>
    <row r="709" spans="2:14">
      <c r="B709" s="12"/>
      <c r="C709" s="12"/>
      <c r="D709" s="12"/>
      <c r="E709" s="12"/>
      <c r="F709" s="12"/>
      <c r="G709" s="12"/>
      <c r="H709" s="14"/>
      <c r="I709" s="12"/>
      <c r="J709" s="12"/>
      <c r="K709" s="12"/>
      <c r="L709" s="12"/>
      <c r="M709" s="12"/>
      <c r="N709" s="12"/>
    </row>
    <row r="710" spans="2:14">
      <c r="B710" s="12"/>
      <c r="C710" s="12"/>
      <c r="D710" s="12"/>
      <c r="E710" s="12"/>
      <c r="F710" s="12"/>
      <c r="G710" s="12"/>
      <c r="H710" s="14"/>
      <c r="I710" s="12"/>
      <c r="J710" s="12"/>
      <c r="K710" s="12"/>
      <c r="L710" s="12"/>
      <c r="M710" s="12"/>
      <c r="N710" s="12"/>
    </row>
    <row r="711" spans="2:14">
      <c r="B711" s="12"/>
      <c r="C711" s="12"/>
      <c r="D711" s="12"/>
      <c r="E711" s="12"/>
      <c r="F711" s="12"/>
      <c r="G711" s="12"/>
      <c r="H711" s="14"/>
      <c r="I711" s="12"/>
      <c r="J711" s="12"/>
      <c r="K711" s="12"/>
      <c r="L711" s="12"/>
      <c r="M711" s="12"/>
      <c r="N711" s="12"/>
    </row>
    <row r="712" spans="2:14">
      <c r="B712" s="12"/>
      <c r="C712" s="12"/>
      <c r="D712" s="12"/>
      <c r="E712" s="12"/>
      <c r="F712" s="12"/>
      <c r="G712" s="12"/>
      <c r="H712" s="14"/>
      <c r="I712" s="12"/>
      <c r="J712" s="12"/>
      <c r="K712" s="12"/>
      <c r="L712" s="12"/>
      <c r="M712" s="12"/>
      <c r="N712" s="12"/>
    </row>
    <row r="713" spans="2:14">
      <c r="B713" s="12"/>
      <c r="C713" s="12"/>
      <c r="D713" s="12"/>
      <c r="E713" s="12"/>
      <c r="F713" s="12"/>
      <c r="G713" s="12"/>
      <c r="H713" s="14"/>
      <c r="I713" s="12"/>
      <c r="J713" s="12"/>
      <c r="K713" s="12"/>
      <c r="L713" s="12"/>
      <c r="M713" s="12"/>
      <c r="N713" s="12"/>
    </row>
    <row r="714" spans="2:14">
      <c r="B714" s="12"/>
      <c r="C714" s="12"/>
      <c r="D714" s="12"/>
      <c r="E714" s="12"/>
      <c r="F714" s="12"/>
      <c r="G714" s="12"/>
      <c r="H714" s="14"/>
      <c r="I714" s="12"/>
      <c r="J714" s="12"/>
      <c r="K714" s="12"/>
      <c r="L714" s="12"/>
      <c r="M714" s="12"/>
      <c r="N714" s="12"/>
    </row>
    <row r="715" spans="2:14">
      <c r="B715" s="12"/>
      <c r="C715" s="12"/>
      <c r="D715" s="12"/>
      <c r="E715" s="12"/>
      <c r="F715" s="12"/>
      <c r="G715" s="12"/>
      <c r="H715" s="14"/>
      <c r="I715" s="12"/>
      <c r="J715" s="12"/>
      <c r="K715" s="12"/>
      <c r="L715" s="12"/>
      <c r="M715" s="12"/>
      <c r="N715" s="12"/>
    </row>
    <row r="716" spans="2:14">
      <c r="B716" s="12"/>
      <c r="C716" s="12"/>
      <c r="D716" s="12"/>
      <c r="E716" s="12"/>
      <c r="F716" s="12"/>
      <c r="G716" s="12"/>
      <c r="H716" s="14"/>
      <c r="I716" s="12"/>
      <c r="J716" s="12"/>
      <c r="K716" s="12"/>
      <c r="L716" s="12"/>
      <c r="M716" s="12"/>
      <c r="N716" s="12"/>
    </row>
    <row r="717" spans="2:14">
      <c r="B717" s="12"/>
      <c r="C717" s="12"/>
      <c r="D717" s="12"/>
      <c r="E717" s="12"/>
      <c r="F717" s="12"/>
      <c r="G717" s="12"/>
      <c r="H717" s="14"/>
      <c r="I717" s="12"/>
      <c r="J717" s="12"/>
      <c r="K717" s="12"/>
      <c r="L717" s="12"/>
      <c r="M717" s="12"/>
      <c r="N717" s="12"/>
    </row>
    <row r="718" spans="2:14">
      <c r="B718" s="12"/>
      <c r="C718" s="12"/>
      <c r="D718" s="12"/>
      <c r="E718" s="12"/>
      <c r="F718" s="12"/>
      <c r="G718" s="12"/>
      <c r="H718" s="14"/>
      <c r="I718" s="12"/>
      <c r="J718" s="12"/>
      <c r="K718" s="12"/>
      <c r="L718" s="12"/>
      <c r="M718" s="12"/>
      <c r="N718" s="12"/>
    </row>
    <row r="719" spans="2:14">
      <c r="B719" s="12"/>
      <c r="C719" s="12"/>
      <c r="D719" s="12"/>
      <c r="E719" s="12"/>
      <c r="F719" s="12"/>
      <c r="G719" s="12"/>
      <c r="H719" s="14"/>
      <c r="I719" s="12"/>
      <c r="J719" s="12"/>
      <c r="K719" s="12"/>
      <c r="L719" s="12"/>
      <c r="M719" s="12"/>
      <c r="N719" s="12"/>
    </row>
    <row r="720" spans="2:14">
      <c r="B720" s="12"/>
      <c r="C720" s="12"/>
      <c r="D720" s="12"/>
      <c r="E720" s="12"/>
      <c r="F720" s="12"/>
      <c r="G720" s="12"/>
      <c r="H720" s="14"/>
      <c r="I720" s="12"/>
      <c r="J720" s="12"/>
      <c r="K720" s="12"/>
      <c r="L720" s="12"/>
      <c r="M720" s="12"/>
      <c r="N720" s="12"/>
    </row>
    <row r="721" spans="2:14">
      <c r="B721" s="12"/>
      <c r="C721" s="12"/>
      <c r="D721" s="12"/>
      <c r="E721" s="12"/>
      <c r="F721" s="12"/>
      <c r="G721" s="12"/>
      <c r="H721" s="14"/>
      <c r="I721" s="12"/>
      <c r="J721" s="12"/>
      <c r="K721" s="12"/>
      <c r="L721" s="12"/>
      <c r="M721" s="12"/>
      <c r="N721" s="12"/>
    </row>
    <row r="722" spans="2:14">
      <c r="B722" s="12"/>
      <c r="C722" s="12"/>
      <c r="D722" s="12"/>
      <c r="E722" s="12"/>
      <c r="F722" s="12"/>
      <c r="G722" s="12"/>
      <c r="H722" s="14"/>
      <c r="I722" s="12"/>
      <c r="J722" s="12"/>
      <c r="K722" s="12"/>
      <c r="L722" s="12"/>
      <c r="M722" s="12"/>
      <c r="N722" s="12"/>
    </row>
    <row r="723" spans="2:14">
      <c r="B723" s="12"/>
      <c r="C723" s="12"/>
      <c r="D723" s="12"/>
      <c r="E723" s="12"/>
      <c r="F723" s="12"/>
      <c r="G723" s="12"/>
      <c r="H723" s="14"/>
      <c r="I723" s="12"/>
      <c r="J723" s="12"/>
      <c r="K723" s="12"/>
      <c r="L723" s="12"/>
      <c r="M723" s="12"/>
      <c r="N723" s="12"/>
    </row>
    <row r="724" spans="2:14">
      <c r="B724" s="12"/>
      <c r="C724" s="12"/>
      <c r="D724" s="12"/>
      <c r="E724" s="12"/>
      <c r="F724" s="12"/>
      <c r="G724" s="12"/>
      <c r="H724" s="14"/>
      <c r="I724" s="12"/>
      <c r="J724" s="12"/>
      <c r="K724" s="12"/>
      <c r="L724" s="12"/>
      <c r="M724" s="12"/>
      <c r="N724" s="12"/>
    </row>
    <row r="725" spans="2:14">
      <c r="B725" s="12"/>
      <c r="C725" s="12"/>
      <c r="D725" s="12"/>
      <c r="E725" s="12"/>
      <c r="F725" s="12"/>
      <c r="G725" s="12"/>
      <c r="H725" s="14"/>
      <c r="I725" s="12"/>
      <c r="J725" s="12"/>
      <c r="K725" s="12"/>
      <c r="L725" s="12"/>
      <c r="M725" s="12"/>
      <c r="N725" s="12"/>
    </row>
    <row r="726" spans="2:14">
      <c r="B726" s="12"/>
      <c r="C726" s="12"/>
      <c r="D726" s="12"/>
      <c r="E726" s="12"/>
      <c r="F726" s="12"/>
      <c r="G726" s="12"/>
      <c r="H726" s="14"/>
      <c r="I726" s="12"/>
      <c r="J726" s="12"/>
      <c r="K726" s="12"/>
      <c r="L726" s="12"/>
      <c r="M726" s="12"/>
      <c r="N726" s="12"/>
    </row>
    <row r="727" spans="2:14">
      <c r="B727" s="12"/>
      <c r="C727" s="12"/>
      <c r="D727" s="12"/>
      <c r="E727" s="12"/>
      <c r="F727" s="12"/>
      <c r="G727" s="12"/>
      <c r="H727" s="14"/>
      <c r="I727" s="12"/>
      <c r="J727" s="12"/>
      <c r="K727" s="12"/>
      <c r="L727" s="12"/>
      <c r="M727" s="12"/>
      <c r="N727" s="12"/>
    </row>
    <row r="728" spans="2:14">
      <c r="B728" s="12"/>
      <c r="C728" s="12"/>
      <c r="D728" s="12"/>
      <c r="E728" s="12"/>
      <c r="F728" s="12"/>
      <c r="G728" s="12"/>
      <c r="H728" s="14"/>
      <c r="I728" s="12"/>
      <c r="J728" s="12"/>
      <c r="K728" s="12"/>
      <c r="L728" s="12"/>
      <c r="M728" s="12"/>
      <c r="N728" s="12"/>
    </row>
    <row r="729" spans="2:14">
      <c r="B729" s="12"/>
      <c r="C729" s="12"/>
      <c r="D729" s="12"/>
      <c r="E729" s="12"/>
      <c r="F729" s="12"/>
      <c r="G729" s="12"/>
      <c r="H729" s="14"/>
      <c r="I729" s="12"/>
      <c r="J729" s="12"/>
      <c r="K729" s="12"/>
      <c r="L729" s="12"/>
      <c r="M729" s="12"/>
      <c r="N729" s="12"/>
    </row>
    <row r="730" spans="2:14">
      <c r="B730" s="12"/>
      <c r="C730" s="12"/>
      <c r="D730" s="12"/>
      <c r="E730" s="12"/>
      <c r="F730" s="12"/>
      <c r="G730" s="12"/>
      <c r="H730" s="14"/>
      <c r="I730" s="12"/>
      <c r="J730" s="12"/>
      <c r="K730" s="12"/>
      <c r="L730" s="12"/>
      <c r="M730" s="12"/>
      <c r="N730" s="12"/>
    </row>
    <row r="731" spans="2:14">
      <c r="B731" s="12"/>
      <c r="C731" s="12"/>
      <c r="D731" s="12"/>
      <c r="E731" s="12"/>
      <c r="F731" s="12"/>
      <c r="G731" s="12"/>
      <c r="H731" s="14"/>
      <c r="I731" s="12"/>
      <c r="J731" s="12"/>
      <c r="K731" s="12"/>
      <c r="L731" s="12"/>
      <c r="M731" s="12"/>
      <c r="N731" s="12"/>
    </row>
    <row r="732" spans="2:14">
      <c r="B732" s="12"/>
      <c r="C732" s="12"/>
      <c r="D732" s="12"/>
      <c r="E732" s="12"/>
      <c r="F732" s="12"/>
      <c r="G732" s="12"/>
      <c r="H732" s="14"/>
      <c r="I732" s="12"/>
      <c r="J732" s="12"/>
      <c r="K732" s="12"/>
      <c r="L732" s="12"/>
      <c r="M732" s="12"/>
      <c r="N732" s="12"/>
    </row>
    <row r="733" spans="2:14">
      <c r="B733" s="12"/>
      <c r="C733" s="12"/>
      <c r="D733" s="12"/>
      <c r="E733" s="12"/>
      <c r="F733" s="12"/>
      <c r="G733" s="12"/>
      <c r="H733" s="14"/>
      <c r="I733" s="12"/>
      <c r="J733" s="12"/>
      <c r="K733" s="12"/>
      <c r="L733" s="12"/>
      <c r="M733" s="12"/>
      <c r="N733" s="12"/>
    </row>
    <row r="734" spans="2:14">
      <c r="B734" s="12"/>
      <c r="C734" s="12"/>
      <c r="D734" s="12"/>
      <c r="E734" s="12"/>
      <c r="F734" s="12"/>
      <c r="G734" s="12"/>
      <c r="H734" s="14"/>
      <c r="I734" s="12"/>
      <c r="J734" s="12"/>
      <c r="K734" s="12"/>
      <c r="L734" s="12"/>
      <c r="M734" s="12"/>
      <c r="N734" s="12"/>
    </row>
    <row r="735" spans="2:14">
      <c r="B735" s="12"/>
      <c r="C735" s="12"/>
      <c r="D735" s="12"/>
      <c r="E735" s="12"/>
      <c r="F735" s="12"/>
      <c r="G735" s="12"/>
      <c r="H735" s="14"/>
      <c r="I735" s="12"/>
      <c r="J735" s="12"/>
      <c r="K735" s="12"/>
      <c r="L735" s="12"/>
      <c r="M735" s="12"/>
      <c r="N735" s="12"/>
    </row>
    <row r="736" spans="2:14">
      <c r="B736" s="12"/>
      <c r="C736" s="12"/>
      <c r="D736" s="12"/>
      <c r="E736" s="12"/>
      <c r="F736" s="12"/>
      <c r="G736" s="12"/>
      <c r="H736" s="14"/>
      <c r="I736" s="12"/>
      <c r="J736" s="12"/>
      <c r="K736" s="12"/>
      <c r="L736" s="12"/>
      <c r="M736" s="12"/>
      <c r="N736" s="12"/>
    </row>
    <row r="737" spans="2:14">
      <c r="B737" s="12"/>
      <c r="C737" s="12"/>
      <c r="D737" s="12"/>
      <c r="E737" s="12"/>
      <c r="F737" s="12"/>
      <c r="G737" s="12"/>
      <c r="H737" s="14"/>
      <c r="I737" s="12"/>
      <c r="J737" s="12"/>
      <c r="K737" s="12"/>
      <c r="L737" s="12"/>
      <c r="M737" s="12"/>
      <c r="N737" s="12"/>
    </row>
    <row r="738" spans="2:14">
      <c r="B738" s="12"/>
      <c r="C738" s="12"/>
      <c r="D738" s="12"/>
      <c r="E738" s="12"/>
      <c r="F738" s="12"/>
      <c r="G738" s="12"/>
      <c r="H738" s="14"/>
      <c r="I738" s="12"/>
      <c r="J738" s="12"/>
      <c r="K738" s="12"/>
      <c r="L738" s="12"/>
      <c r="M738" s="12"/>
      <c r="N738" s="12"/>
    </row>
    <row r="739" spans="2:14">
      <c r="B739" s="12"/>
      <c r="C739" s="12"/>
      <c r="D739" s="12"/>
      <c r="E739" s="12"/>
      <c r="F739" s="12"/>
      <c r="G739" s="12"/>
      <c r="H739" s="14"/>
      <c r="I739" s="12"/>
      <c r="J739" s="12"/>
      <c r="K739" s="12"/>
      <c r="L739" s="12"/>
      <c r="M739" s="12"/>
      <c r="N739" s="12"/>
    </row>
    <row r="740" spans="2:14">
      <c r="B740" s="12"/>
      <c r="C740" s="12"/>
      <c r="D740" s="12"/>
      <c r="E740" s="12"/>
      <c r="F740" s="12"/>
      <c r="G740" s="12"/>
      <c r="H740" s="14"/>
      <c r="I740" s="12"/>
      <c r="J740" s="12"/>
      <c r="K740" s="12"/>
      <c r="L740" s="12"/>
      <c r="M740" s="12"/>
      <c r="N740" s="12"/>
    </row>
    <row r="741" spans="2:14">
      <c r="B741" s="12"/>
      <c r="C741" s="12"/>
      <c r="D741" s="12"/>
      <c r="E741" s="12"/>
      <c r="F741" s="12"/>
      <c r="G741" s="12"/>
      <c r="H741" s="14"/>
      <c r="I741" s="12"/>
      <c r="J741" s="12"/>
      <c r="K741" s="12"/>
      <c r="L741" s="12"/>
      <c r="M741" s="12"/>
      <c r="N741" s="12"/>
    </row>
    <row r="742" spans="2:14">
      <c r="B742" s="12"/>
      <c r="C742" s="12"/>
      <c r="D742" s="12"/>
      <c r="E742" s="12"/>
      <c r="F742" s="12"/>
      <c r="G742" s="12"/>
      <c r="H742" s="14"/>
      <c r="I742" s="12"/>
      <c r="J742" s="12"/>
      <c r="K742" s="12"/>
      <c r="L742" s="12"/>
      <c r="M742" s="12"/>
      <c r="N742" s="12"/>
    </row>
    <row r="743" spans="2:14">
      <c r="B743" s="12"/>
      <c r="C743" s="12"/>
      <c r="D743" s="12"/>
      <c r="E743" s="12"/>
      <c r="F743" s="12"/>
      <c r="G743" s="12"/>
      <c r="H743" s="14"/>
      <c r="I743" s="12"/>
      <c r="J743" s="12"/>
      <c r="K743" s="12"/>
      <c r="L743" s="12"/>
      <c r="M743" s="12"/>
      <c r="N743" s="12"/>
    </row>
    <row r="744" spans="2:14">
      <c r="B744" s="12"/>
      <c r="C744" s="12"/>
      <c r="D744" s="12"/>
      <c r="E744" s="12"/>
      <c r="F744" s="12"/>
      <c r="G744" s="12"/>
      <c r="H744" s="14"/>
      <c r="I744" s="12"/>
      <c r="J744" s="12"/>
      <c r="K744" s="12"/>
      <c r="L744" s="12"/>
      <c r="M744" s="12"/>
      <c r="N744" s="12"/>
    </row>
    <row r="745" spans="2:14">
      <c r="B745" s="12"/>
      <c r="C745" s="12"/>
      <c r="D745" s="12"/>
      <c r="E745" s="12"/>
      <c r="F745" s="12"/>
      <c r="G745" s="12"/>
      <c r="H745" s="14"/>
      <c r="I745" s="12"/>
      <c r="J745" s="12"/>
      <c r="K745" s="12"/>
      <c r="L745" s="12"/>
      <c r="M745" s="12"/>
      <c r="N745" s="12"/>
    </row>
    <row r="746" spans="2:14">
      <c r="B746" s="12"/>
      <c r="C746" s="12"/>
      <c r="D746" s="12"/>
      <c r="E746" s="12"/>
      <c r="F746" s="12"/>
      <c r="G746" s="12"/>
      <c r="H746" s="14"/>
      <c r="I746" s="12"/>
      <c r="J746" s="12"/>
      <c r="K746" s="12"/>
      <c r="L746" s="12"/>
      <c r="M746" s="12"/>
      <c r="N746" s="12"/>
    </row>
    <row r="747" spans="2:14">
      <c r="B747" s="12"/>
      <c r="C747" s="12"/>
      <c r="D747" s="12"/>
      <c r="E747" s="12"/>
      <c r="F747" s="12"/>
      <c r="G747" s="12"/>
      <c r="H747" s="14"/>
      <c r="I747" s="12"/>
      <c r="J747" s="12"/>
      <c r="K747" s="12"/>
      <c r="L747" s="12"/>
      <c r="M747" s="12"/>
      <c r="N747" s="12"/>
    </row>
    <row r="748" spans="2:14">
      <c r="B748" s="12"/>
      <c r="C748" s="12"/>
      <c r="D748" s="12"/>
      <c r="E748" s="12"/>
      <c r="F748" s="12"/>
      <c r="G748" s="12"/>
      <c r="H748" s="14"/>
      <c r="I748" s="12"/>
      <c r="J748" s="12"/>
      <c r="K748" s="12"/>
      <c r="L748" s="12"/>
      <c r="M748" s="12"/>
      <c r="N748" s="12"/>
    </row>
    <row r="749" spans="2:14">
      <c r="B749" s="12"/>
      <c r="C749" s="12"/>
      <c r="D749" s="12"/>
      <c r="E749" s="12"/>
      <c r="F749" s="12"/>
      <c r="G749" s="12"/>
      <c r="H749" s="14"/>
      <c r="I749" s="12"/>
      <c r="J749" s="12"/>
      <c r="K749" s="12"/>
      <c r="L749" s="12"/>
      <c r="M749" s="12"/>
      <c r="N749" s="12"/>
    </row>
    <row r="750" spans="2:14">
      <c r="B750" s="12"/>
      <c r="C750" s="12"/>
      <c r="D750" s="12"/>
      <c r="E750" s="12"/>
      <c r="F750" s="12"/>
      <c r="G750" s="12"/>
      <c r="H750" s="14"/>
      <c r="I750" s="12"/>
      <c r="J750" s="12"/>
      <c r="K750" s="12"/>
      <c r="L750" s="12"/>
      <c r="M750" s="12"/>
      <c r="N750" s="12"/>
    </row>
    <row r="751" spans="2:14">
      <c r="B751" s="12"/>
      <c r="C751" s="12"/>
      <c r="D751" s="12"/>
      <c r="E751" s="12"/>
      <c r="F751" s="12"/>
      <c r="G751" s="12"/>
      <c r="H751" s="14"/>
      <c r="I751" s="12"/>
      <c r="J751" s="12"/>
      <c r="K751" s="12"/>
      <c r="L751" s="12"/>
      <c r="M751" s="12"/>
      <c r="N751" s="12"/>
    </row>
    <row r="752" spans="2:14">
      <c r="B752" s="12"/>
      <c r="C752" s="12"/>
      <c r="D752" s="12"/>
      <c r="E752" s="12"/>
      <c r="F752" s="12"/>
      <c r="G752" s="12"/>
      <c r="H752" s="14"/>
      <c r="I752" s="12"/>
      <c r="J752" s="12"/>
      <c r="K752" s="12"/>
      <c r="L752" s="12"/>
      <c r="M752" s="12"/>
      <c r="N752" s="12"/>
    </row>
    <row r="753" spans="2:14">
      <c r="B753" s="12"/>
      <c r="C753" s="12"/>
      <c r="D753" s="12"/>
      <c r="E753" s="12"/>
      <c r="F753" s="12"/>
      <c r="G753" s="12"/>
      <c r="H753" s="14"/>
      <c r="I753" s="12"/>
      <c r="J753" s="12"/>
      <c r="K753" s="12"/>
      <c r="L753" s="12"/>
      <c r="M753" s="12"/>
      <c r="N753" s="12"/>
    </row>
    <row r="754" spans="2:14">
      <c r="B754" s="12"/>
      <c r="C754" s="12"/>
      <c r="D754" s="12"/>
      <c r="E754" s="12"/>
      <c r="F754" s="12"/>
      <c r="G754" s="12"/>
      <c r="H754" s="14"/>
      <c r="I754" s="12"/>
      <c r="J754" s="12"/>
      <c r="K754" s="12"/>
      <c r="L754" s="12"/>
      <c r="M754" s="12"/>
      <c r="N754" s="12"/>
    </row>
    <row r="755" spans="2:14">
      <c r="B755" s="12"/>
      <c r="C755" s="12"/>
      <c r="D755" s="12"/>
      <c r="E755" s="12"/>
      <c r="F755" s="12"/>
      <c r="G755" s="12"/>
      <c r="H755" s="14"/>
      <c r="I755" s="12"/>
      <c r="J755" s="12"/>
      <c r="K755" s="12"/>
      <c r="L755" s="12"/>
      <c r="M755" s="12"/>
      <c r="N755" s="12"/>
    </row>
    <row r="756" spans="2:14">
      <c r="B756" s="12"/>
      <c r="C756" s="12"/>
      <c r="D756" s="12"/>
      <c r="E756" s="12"/>
      <c r="F756" s="12"/>
      <c r="G756" s="12"/>
      <c r="H756" s="14"/>
      <c r="I756" s="12"/>
      <c r="J756" s="12"/>
      <c r="K756" s="12"/>
      <c r="L756" s="12"/>
      <c r="M756" s="12"/>
      <c r="N756" s="12"/>
    </row>
    <row r="757" spans="2:14">
      <c r="B757" s="12"/>
      <c r="C757" s="12"/>
      <c r="D757" s="12"/>
      <c r="E757" s="12"/>
      <c r="F757" s="12"/>
      <c r="G757" s="12"/>
      <c r="H757" s="14"/>
      <c r="I757" s="12"/>
      <c r="J757" s="12"/>
      <c r="K757" s="12"/>
      <c r="L757" s="12"/>
      <c r="M757" s="12"/>
      <c r="N757" s="12"/>
    </row>
    <row r="758" spans="2:14">
      <c r="B758" s="12"/>
      <c r="C758" s="12"/>
      <c r="D758" s="12"/>
      <c r="E758" s="12"/>
      <c r="F758" s="12"/>
      <c r="G758" s="12"/>
      <c r="H758" s="14"/>
      <c r="I758" s="12"/>
      <c r="J758" s="12"/>
      <c r="K758" s="12"/>
      <c r="L758" s="12"/>
      <c r="M758" s="12"/>
      <c r="N758" s="12"/>
    </row>
    <row r="759" spans="2:14">
      <c r="B759" s="12"/>
      <c r="C759" s="12"/>
      <c r="D759" s="12"/>
      <c r="E759" s="12"/>
      <c r="F759" s="12"/>
      <c r="G759" s="12"/>
      <c r="H759" s="14"/>
      <c r="I759" s="12"/>
      <c r="J759" s="12"/>
      <c r="K759" s="12"/>
      <c r="L759" s="12"/>
      <c r="M759" s="12"/>
      <c r="N759" s="12"/>
    </row>
    <row r="760" spans="2:14">
      <c r="B760" s="12"/>
      <c r="C760" s="12"/>
      <c r="D760" s="12"/>
      <c r="E760" s="12"/>
      <c r="F760" s="12"/>
      <c r="G760" s="12"/>
      <c r="H760" s="14"/>
      <c r="I760" s="12"/>
      <c r="J760" s="12"/>
      <c r="K760" s="12"/>
      <c r="L760" s="12"/>
      <c r="M760" s="12"/>
      <c r="N760" s="12"/>
    </row>
    <row r="761" spans="2:14">
      <c r="B761" s="12"/>
      <c r="C761" s="12"/>
      <c r="D761" s="12"/>
      <c r="E761" s="12"/>
      <c r="F761" s="12"/>
      <c r="G761" s="12"/>
      <c r="H761" s="14"/>
      <c r="I761" s="12"/>
      <c r="J761" s="12"/>
      <c r="K761" s="12"/>
      <c r="L761" s="12"/>
      <c r="M761" s="12"/>
      <c r="N761" s="12"/>
    </row>
    <row r="762" spans="2:14">
      <c r="B762" s="12"/>
      <c r="C762" s="12"/>
      <c r="D762" s="12"/>
      <c r="E762" s="12"/>
      <c r="F762" s="12"/>
      <c r="G762" s="12"/>
      <c r="H762" s="14"/>
      <c r="I762" s="12"/>
      <c r="J762" s="12"/>
      <c r="K762" s="12"/>
      <c r="L762" s="12"/>
      <c r="M762" s="12"/>
      <c r="N762" s="12"/>
    </row>
    <row r="763" spans="2:14">
      <c r="B763" s="12"/>
      <c r="C763" s="12"/>
      <c r="D763" s="12"/>
      <c r="E763" s="12"/>
      <c r="F763" s="12"/>
      <c r="G763" s="12"/>
      <c r="H763" s="14"/>
      <c r="I763" s="12"/>
      <c r="J763" s="12"/>
      <c r="K763" s="12"/>
      <c r="L763" s="12"/>
      <c r="M763" s="12"/>
      <c r="N763" s="12"/>
    </row>
    <row r="764" spans="2:14">
      <c r="B764" s="12"/>
      <c r="C764" s="12"/>
      <c r="D764" s="12"/>
      <c r="E764" s="12"/>
      <c r="F764" s="12"/>
      <c r="G764" s="12"/>
      <c r="H764" s="14"/>
      <c r="I764" s="12"/>
      <c r="J764" s="12"/>
      <c r="K764" s="12"/>
      <c r="L764" s="12"/>
      <c r="M764" s="12"/>
      <c r="N764" s="12"/>
    </row>
    <row r="765" spans="2:14">
      <c r="B765" s="12"/>
      <c r="C765" s="12"/>
      <c r="D765" s="12"/>
      <c r="E765" s="12"/>
      <c r="F765" s="12"/>
      <c r="G765" s="12"/>
      <c r="H765" s="14"/>
      <c r="I765" s="12"/>
      <c r="J765" s="12"/>
      <c r="K765" s="12"/>
      <c r="L765" s="12"/>
      <c r="M765" s="12"/>
      <c r="N765" s="12"/>
    </row>
    <row r="766" spans="2:14">
      <c r="B766" s="12"/>
      <c r="C766" s="12"/>
      <c r="D766" s="12"/>
      <c r="E766" s="12"/>
      <c r="F766" s="12"/>
      <c r="G766" s="12"/>
      <c r="H766" s="14"/>
      <c r="I766" s="12"/>
      <c r="J766" s="12"/>
      <c r="K766" s="12"/>
      <c r="L766" s="12"/>
      <c r="M766" s="12"/>
      <c r="N766" s="12"/>
    </row>
    <row r="767" spans="2:14">
      <c r="B767" s="12"/>
      <c r="C767" s="12"/>
      <c r="D767" s="12"/>
      <c r="E767" s="12"/>
      <c r="F767" s="12"/>
      <c r="G767" s="12"/>
      <c r="H767" s="14"/>
      <c r="I767" s="12"/>
      <c r="J767" s="12"/>
      <c r="K767" s="12"/>
      <c r="L767" s="12"/>
      <c r="M767" s="12"/>
      <c r="N767" s="12"/>
    </row>
    <row r="768" spans="2:14">
      <c r="B768" s="12"/>
      <c r="C768" s="12"/>
      <c r="D768" s="12"/>
      <c r="E768" s="12"/>
      <c r="F768" s="12"/>
      <c r="G768" s="12"/>
      <c r="H768" s="14"/>
      <c r="I768" s="12"/>
      <c r="J768" s="12"/>
      <c r="K768" s="12"/>
      <c r="L768" s="12"/>
      <c r="M768" s="12"/>
      <c r="N768" s="12"/>
    </row>
    <row r="769" spans="2:14">
      <c r="B769" s="12"/>
      <c r="C769" s="12"/>
      <c r="D769" s="12"/>
      <c r="E769" s="12"/>
      <c r="F769" s="12"/>
      <c r="G769" s="12"/>
      <c r="H769" s="14"/>
      <c r="I769" s="12"/>
      <c r="J769" s="12"/>
      <c r="K769" s="12"/>
      <c r="L769" s="12"/>
      <c r="M769" s="12"/>
      <c r="N769" s="12"/>
    </row>
    <row r="770" spans="2:14">
      <c r="B770" s="12"/>
      <c r="C770" s="12"/>
      <c r="D770" s="12"/>
      <c r="E770" s="12"/>
      <c r="F770" s="12"/>
      <c r="G770" s="12"/>
      <c r="H770" s="14"/>
      <c r="I770" s="12"/>
      <c r="J770" s="12"/>
      <c r="K770" s="12"/>
      <c r="L770" s="12"/>
      <c r="M770" s="12"/>
      <c r="N770" s="12"/>
    </row>
    <row r="771" spans="2:14">
      <c r="B771" s="12"/>
      <c r="C771" s="12"/>
      <c r="D771" s="12"/>
      <c r="E771" s="12"/>
      <c r="F771" s="12"/>
      <c r="G771" s="12"/>
      <c r="H771" s="14"/>
      <c r="I771" s="12"/>
      <c r="J771" s="12"/>
      <c r="K771" s="12"/>
      <c r="L771" s="12"/>
      <c r="M771" s="12"/>
      <c r="N771" s="12"/>
    </row>
    <row r="772" spans="2:14">
      <c r="B772" s="12"/>
      <c r="C772" s="12"/>
      <c r="D772" s="12"/>
      <c r="E772" s="12"/>
      <c r="F772" s="12"/>
      <c r="G772" s="12"/>
      <c r="H772" s="14"/>
      <c r="I772" s="12"/>
      <c r="J772" s="12"/>
      <c r="K772" s="12"/>
      <c r="L772" s="12"/>
      <c r="M772" s="12"/>
      <c r="N772" s="12"/>
    </row>
    <row r="773" spans="2:14">
      <c r="B773" s="12"/>
      <c r="C773" s="12"/>
      <c r="D773" s="12"/>
      <c r="E773" s="12"/>
      <c r="F773" s="12"/>
      <c r="G773" s="12"/>
      <c r="H773" s="14"/>
      <c r="I773" s="12"/>
      <c r="J773" s="12"/>
      <c r="K773" s="12"/>
      <c r="L773" s="12"/>
      <c r="M773" s="12"/>
      <c r="N773" s="12"/>
    </row>
    <row r="774" spans="2:14">
      <c r="B774" s="12"/>
      <c r="C774" s="12"/>
      <c r="D774" s="12"/>
      <c r="E774" s="12"/>
      <c r="F774" s="12"/>
      <c r="G774" s="12"/>
      <c r="H774" s="14"/>
      <c r="I774" s="12"/>
      <c r="J774" s="12"/>
      <c r="K774" s="12"/>
      <c r="L774" s="12"/>
      <c r="M774" s="12"/>
      <c r="N774" s="12"/>
    </row>
    <row r="775" spans="2:14">
      <c r="B775" s="12"/>
      <c r="C775" s="12"/>
      <c r="D775" s="12"/>
      <c r="E775" s="12"/>
      <c r="F775" s="12"/>
      <c r="G775" s="12"/>
      <c r="H775" s="14"/>
      <c r="I775" s="12"/>
      <c r="J775" s="12"/>
      <c r="K775" s="12"/>
      <c r="L775" s="12"/>
      <c r="M775" s="12"/>
      <c r="N775" s="12"/>
    </row>
    <row r="776" spans="2:14">
      <c r="B776" s="12"/>
      <c r="C776" s="12"/>
      <c r="D776" s="12"/>
      <c r="E776" s="12"/>
      <c r="F776" s="12"/>
      <c r="G776" s="12"/>
      <c r="H776" s="14"/>
      <c r="I776" s="12"/>
      <c r="J776" s="12"/>
      <c r="K776" s="12"/>
      <c r="L776" s="12"/>
      <c r="M776" s="12"/>
      <c r="N776" s="12"/>
    </row>
    <row r="777" spans="2:14">
      <c r="B777" s="12"/>
      <c r="C777" s="12"/>
      <c r="D777" s="12"/>
      <c r="E777" s="12"/>
      <c r="F777" s="12"/>
      <c r="G777" s="12"/>
      <c r="H777" s="14"/>
      <c r="I777" s="12"/>
      <c r="J777" s="12"/>
      <c r="K777" s="12"/>
      <c r="L777" s="12"/>
      <c r="M777" s="12"/>
      <c r="N777" s="12"/>
    </row>
    <row r="778" spans="2:14">
      <c r="B778" s="12"/>
      <c r="C778" s="12"/>
      <c r="D778" s="12"/>
      <c r="E778" s="12"/>
      <c r="F778" s="12"/>
      <c r="G778" s="12"/>
      <c r="H778" s="14"/>
      <c r="I778" s="12"/>
      <c r="J778" s="12"/>
      <c r="K778" s="12"/>
      <c r="L778" s="12"/>
      <c r="M778" s="12"/>
      <c r="N778" s="12"/>
    </row>
    <row r="779" spans="2:14">
      <c r="B779" s="12"/>
      <c r="C779" s="12"/>
      <c r="D779" s="12"/>
      <c r="E779" s="12"/>
      <c r="F779" s="12"/>
      <c r="G779" s="12"/>
      <c r="H779" s="14"/>
      <c r="I779" s="12"/>
      <c r="J779" s="12"/>
      <c r="K779" s="12"/>
      <c r="L779" s="12"/>
      <c r="M779" s="12"/>
      <c r="N779" s="12"/>
    </row>
    <row r="780" spans="2:14">
      <c r="B780" s="12"/>
      <c r="C780" s="12"/>
      <c r="D780" s="12"/>
      <c r="E780" s="12"/>
      <c r="F780" s="12"/>
      <c r="G780" s="12"/>
      <c r="H780" s="14"/>
      <c r="I780" s="12"/>
      <c r="J780" s="12"/>
      <c r="K780" s="12"/>
      <c r="L780" s="12"/>
      <c r="M780" s="12"/>
      <c r="N780" s="12"/>
    </row>
    <row r="781" spans="2:14">
      <c r="B781" s="12"/>
      <c r="C781" s="12"/>
      <c r="D781" s="12"/>
      <c r="E781" s="12"/>
      <c r="F781" s="12"/>
      <c r="G781" s="12"/>
      <c r="H781" s="14"/>
      <c r="I781" s="12"/>
      <c r="J781" s="12"/>
      <c r="K781" s="12"/>
      <c r="L781" s="12"/>
      <c r="M781" s="12"/>
      <c r="N781" s="12"/>
    </row>
    <row r="782" spans="2:14">
      <c r="B782" s="12"/>
      <c r="C782" s="12"/>
      <c r="D782" s="12"/>
      <c r="E782" s="12"/>
      <c r="F782" s="12"/>
      <c r="G782" s="12"/>
      <c r="H782" s="14"/>
      <c r="I782" s="12"/>
      <c r="J782" s="12"/>
      <c r="K782" s="12"/>
      <c r="L782" s="12"/>
      <c r="M782" s="12"/>
      <c r="N782" s="12"/>
    </row>
    <row r="783" spans="2:14">
      <c r="B783" s="12"/>
      <c r="C783" s="12"/>
      <c r="D783" s="12"/>
      <c r="E783" s="12"/>
      <c r="F783" s="12"/>
      <c r="G783" s="12"/>
      <c r="H783" s="14"/>
      <c r="I783" s="12"/>
      <c r="J783" s="12"/>
      <c r="K783" s="12"/>
      <c r="L783" s="12"/>
      <c r="M783" s="12"/>
      <c r="N783" s="12"/>
    </row>
    <row r="784" spans="2:14">
      <c r="B784" s="12"/>
      <c r="C784" s="12"/>
      <c r="D784" s="12"/>
      <c r="E784" s="12"/>
      <c r="F784" s="12"/>
      <c r="G784" s="12"/>
      <c r="H784" s="14"/>
      <c r="I784" s="12"/>
      <c r="J784" s="12"/>
      <c r="K784" s="12"/>
      <c r="L784" s="12"/>
      <c r="M784" s="12"/>
      <c r="N784" s="12"/>
    </row>
    <row r="785" spans="2:14">
      <c r="B785" s="12"/>
      <c r="C785" s="12"/>
      <c r="D785" s="12"/>
      <c r="E785" s="12"/>
      <c r="F785" s="12"/>
      <c r="G785" s="12"/>
      <c r="H785" s="14"/>
      <c r="I785" s="12"/>
      <c r="J785" s="12"/>
      <c r="K785" s="12"/>
      <c r="L785" s="12"/>
      <c r="M785" s="12"/>
      <c r="N785" s="12"/>
    </row>
    <row r="786" spans="2:14">
      <c r="B786" s="12"/>
      <c r="C786" s="12"/>
      <c r="D786" s="12"/>
      <c r="E786" s="12"/>
      <c r="F786" s="12"/>
      <c r="G786" s="12"/>
      <c r="H786" s="14"/>
      <c r="I786" s="12"/>
      <c r="J786" s="12"/>
      <c r="K786" s="12"/>
      <c r="L786" s="12"/>
      <c r="M786" s="12"/>
      <c r="N786" s="12"/>
    </row>
    <row r="787" spans="2:14">
      <c r="B787" s="12"/>
      <c r="C787" s="12"/>
      <c r="D787" s="12"/>
      <c r="E787" s="12"/>
      <c r="F787" s="12"/>
      <c r="G787" s="12"/>
      <c r="H787" s="14"/>
      <c r="I787" s="12"/>
      <c r="J787" s="12"/>
      <c r="K787" s="12"/>
      <c r="L787" s="12"/>
      <c r="M787" s="12"/>
      <c r="N787" s="12"/>
    </row>
    <row r="788" spans="2:14">
      <c r="B788" s="12"/>
      <c r="C788" s="12"/>
      <c r="D788" s="12"/>
      <c r="E788" s="12"/>
      <c r="F788" s="12"/>
      <c r="G788" s="12"/>
      <c r="H788" s="14"/>
      <c r="I788" s="12"/>
      <c r="J788" s="12"/>
      <c r="K788" s="12"/>
      <c r="L788" s="12"/>
      <c r="M788" s="12"/>
      <c r="N788" s="12"/>
    </row>
    <row r="789" spans="2:14">
      <c r="B789" s="12"/>
      <c r="C789" s="12"/>
      <c r="D789" s="12"/>
      <c r="E789" s="12"/>
      <c r="F789" s="12"/>
      <c r="G789" s="12"/>
      <c r="H789" s="14"/>
      <c r="I789" s="12"/>
      <c r="J789" s="12"/>
      <c r="K789" s="12"/>
      <c r="L789" s="12"/>
      <c r="M789" s="12"/>
      <c r="N789" s="12"/>
    </row>
    <row r="790" spans="2:14">
      <c r="B790" s="12"/>
      <c r="C790" s="12"/>
      <c r="D790" s="12"/>
      <c r="E790" s="12"/>
      <c r="F790" s="12"/>
      <c r="G790" s="12"/>
      <c r="H790" s="14"/>
      <c r="I790" s="12"/>
      <c r="J790" s="12"/>
      <c r="K790" s="12"/>
      <c r="L790" s="12"/>
      <c r="M790" s="12"/>
      <c r="N790" s="12"/>
    </row>
    <row r="791" spans="2:14">
      <c r="B791" s="12"/>
      <c r="C791" s="12"/>
      <c r="D791" s="12"/>
      <c r="E791" s="12"/>
      <c r="F791" s="12"/>
      <c r="G791" s="12"/>
      <c r="H791" s="14"/>
      <c r="I791" s="12"/>
      <c r="J791" s="12"/>
      <c r="K791" s="12"/>
      <c r="L791" s="12"/>
      <c r="M791" s="12"/>
      <c r="N791" s="12"/>
    </row>
    <row r="792" spans="2:14">
      <c r="B792" s="12"/>
      <c r="C792" s="12"/>
      <c r="D792" s="12"/>
      <c r="E792" s="12"/>
      <c r="F792" s="12"/>
      <c r="G792" s="12"/>
      <c r="H792" s="14"/>
      <c r="I792" s="12"/>
      <c r="J792" s="12"/>
      <c r="K792" s="12"/>
      <c r="L792" s="12"/>
      <c r="M792" s="12"/>
      <c r="N792" s="12"/>
    </row>
    <row r="793" spans="2:14">
      <c r="B793" s="12"/>
      <c r="C793" s="12"/>
      <c r="D793" s="12"/>
      <c r="E793" s="12"/>
      <c r="F793" s="12"/>
      <c r="G793" s="12"/>
      <c r="H793" s="14"/>
      <c r="I793" s="12"/>
      <c r="J793" s="12"/>
      <c r="K793" s="12"/>
      <c r="L793" s="12"/>
      <c r="M793" s="12"/>
      <c r="N793" s="12"/>
    </row>
    <row r="794" spans="2:14">
      <c r="B794" s="12"/>
      <c r="C794" s="12"/>
      <c r="D794" s="12"/>
      <c r="E794" s="12"/>
      <c r="F794" s="12"/>
      <c r="G794" s="12"/>
      <c r="H794" s="14"/>
      <c r="I794" s="12"/>
      <c r="J794" s="12"/>
      <c r="K794" s="12"/>
      <c r="L794" s="12"/>
      <c r="M794" s="12"/>
      <c r="N794" s="12"/>
    </row>
    <row r="795" spans="2:14">
      <c r="B795" s="12"/>
      <c r="C795" s="12"/>
      <c r="D795" s="12"/>
      <c r="E795" s="12"/>
      <c r="F795" s="12"/>
      <c r="G795" s="12"/>
      <c r="H795" s="14"/>
      <c r="I795" s="12"/>
      <c r="J795" s="12"/>
      <c r="K795" s="12"/>
      <c r="L795" s="12"/>
      <c r="M795" s="12"/>
      <c r="N795" s="12"/>
    </row>
    <row r="796" spans="2:14">
      <c r="B796" s="12"/>
      <c r="C796" s="12"/>
      <c r="D796" s="12"/>
      <c r="E796" s="12"/>
      <c r="F796" s="12"/>
      <c r="G796" s="12"/>
      <c r="H796" s="14"/>
      <c r="I796" s="12"/>
      <c r="J796" s="12"/>
      <c r="K796" s="12"/>
      <c r="L796" s="12"/>
      <c r="M796" s="12"/>
      <c r="N796" s="12"/>
    </row>
    <row r="797" spans="2:14">
      <c r="B797" s="12"/>
      <c r="C797" s="12"/>
      <c r="D797" s="12"/>
      <c r="E797" s="12"/>
      <c r="F797" s="12"/>
      <c r="G797" s="12"/>
      <c r="H797" s="14"/>
      <c r="I797" s="12"/>
      <c r="J797" s="12"/>
      <c r="K797" s="12"/>
      <c r="L797" s="12"/>
      <c r="M797" s="12"/>
      <c r="N797" s="12"/>
    </row>
    <row r="798" spans="2:14">
      <c r="B798" s="12"/>
      <c r="C798" s="12"/>
      <c r="D798" s="12"/>
      <c r="E798" s="12"/>
      <c r="F798" s="12"/>
      <c r="G798" s="12"/>
      <c r="H798" s="14"/>
      <c r="I798" s="12"/>
      <c r="J798" s="12"/>
      <c r="K798" s="12"/>
      <c r="L798" s="12"/>
      <c r="M798" s="12"/>
      <c r="N798" s="12"/>
    </row>
    <row r="799" spans="2:14">
      <c r="B799" s="12"/>
      <c r="C799" s="12"/>
      <c r="D799" s="12"/>
      <c r="E799" s="12"/>
      <c r="F799" s="12"/>
      <c r="G799" s="12"/>
      <c r="H799" s="14"/>
      <c r="I799" s="12"/>
      <c r="J799" s="12"/>
      <c r="K799" s="12"/>
      <c r="L799" s="12"/>
      <c r="M799" s="12"/>
      <c r="N799" s="12"/>
    </row>
    <row r="800" spans="2:14">
      <c r="B800" s="12"/>
      <c r="C800" s="12"/>
      <c r="D800" s="12"/>
      <c r="E800" s="12"/>
      <c r="F800" s="12"/>
      <c r="G800" s="12"/>
      <c r="H800" s="14"/>
      <c r="I800" s="12"/>
      <c r="J800" s="12"/>
      <c r="K800" s="12"/>
      <c r="L800" s="12"/>
      <c r="M800" s="12"/>
      <c r="N800" s="12"/>
    </row>
    <row r="801" spans="2:14">
      <c r="B801" s="12"/>
      <c r="C801" s="12"/>
      <c r="D801" s="12"/>
      <c r="E801" s="12"/>
      <c r="F801" s="12"/>
      <c r="G801" s="12"/>
      <c r="H801" s="14"/>
      <c r="I801" s="12"/>
      <c r="J801" s="12"/>
      <c r="K801" s="12"/>
      <c r="L801" s="12"/>
      <c r="M801" s="12"/>
      <c r="N801" s="12"/>
    </row>
    <row r="802" spans="2:14">
      <c r="B802" s="12"/>
      <c r="C802" s="12"/>
      <c r="D802" s="12"/>
      <c r="E802" s="12"/>
      <c r="F802" s="12"/>
      <c r="G802" s="12"/>
      <c r="H802" s="14"/>
      <c r="I802" s="12"/>
      <c r="J802" s="12"/>
      <c r="K802" s="12"/>
      <c r="L802" s="12"/>
      <c r="M802" s="12"/>
      <c r="N802" s="12"/>
    </row>
    <row r="803" spans="2:14">
      <c r="B803" s="12"/>
      <c r="C803" s="12"/>
      <c r="D803" s="12"/>
      <c r="E803" s="12"/>
      <c r="F803" s="12"/>
      <c r="G803" s="12"/>
      <c r="H803" s="14"/>
      <c r="I803" s="12"/>
      <c r="J803" s="12"/>
      <c r="K803" s="12"/>
      <c r="L803" s="12"/>
      <c r="M803" s="12"/>
      <c r="N803" s="12"/>
    </row>
    <row r="804" spans="2:14">
      <c r="B804" s="12"/>
      <c r="C804" s="12"/>
      <c r="D804" s="12"/>
      <c r="E804" s="12"/>
      <c r="F804" s="12"/>
      <c r="G804" s="12"/>
      <c r="H804" s="14"/>
      <c r="I804" s="12"/>
      <c r="J804" s="12"/>
      <c r="K804" s="12"/>
      <c r="L804" s="12"/>
      <c r="M804" s="12"/>
      <c r="N804" s="12"/>
    </row>
    <row r="805" spans="2:14">
      <c r="B805" s="12"/>
      <c r="C805" s="12"/>
      <c r="D805" s="12"/>
      <c r="E805" s="12"/>
      <c r="F805" s="12"/>
      <c r="G805" s="12"/>
      <c r="H805" s="14"/>
      <c r="I805" s="12"/>
      <c r="J805" s="12"/>
      <c r="K805" s="12"/>
      <c r="L805" s="12"/>
      <c r="M805" s="12"/>
      <c r="N805" s="12"/>
    </row>
    <row r="806" spans="2:14">
      <c r="B806" s="12"/>
      <c r="C806" s="12"/>
      <c r="D806" s="12"/>
      <c r="E806" s="12"/>
      <c r="F806" s="12"/>
      <c r="G806" s="12"/>
      <c r="H806" s="14"/>
      <c r="I806" s="12"/>
      <c r="J806" s="12"/>
      <c r="K806" s="12"/>
      <c r="L806" s="12"/>
      <c r="M806" s="12"/>
      <c r="N806" s="12"/>
    </row>
    <row r="807" spans="2:14">
      <c r="B807" s="12"/>
      <c r="C807" s="12"/>
      <c r="D807" s="12"/>
      <c r="E807" s="12"/>
      <c r="F807" s="12"/>
      <c r="G807" s="12"/>
      <c r="H807" s="14"/>
      <c r="I807" s="12"/>
      <c r="J807" s="12"/>
      <c r="K807" s="12"/>
      <c r="L807" s="12"/>
      <c r="M807" s="12"/>
      <c r="N807" s="12"/>
    </row>
    <row r="808" spans="2:14">
      <c r="B808" s="12"/>
      <c r="C808" s="12"/>
      <c r="D808" s="12"/>
      <c r="E808" s="12"/>
      <c r="F808" s="12"/>
      <c r="G808" s="12"/>
      <c r="H808" s="14"/>
      <c r="I808" s="12"/>
      <c r="J808" s="12"/>
      <c r="K808" s="12"/>
      <c r="L808" s="12"/>
      <c r="M808" s="12"/>
      <c r="N808" s="12"/>
    </row>
    <row r="809" spans="2:14">
      <c r="B809" s="12"/>
      <c r="C809" s="12"/>
      <c r="D809" s="12"/>
      <c r="E809" s="12"/>
      <c r="F809" s="12"/>
      <c r="G809" s="12"/>
      <c r="H809" s="14"/>
      <c r="I809" s="12"/>
      <c r="J809" s="12"/>
      <c r="K809" s="12"/>
      <c r="L809" s="12"/>
      <c r="M809" s="12"/>
      <c r="N809" s="12"/>
    </row>
    <row r="810" spans="2:14">
      <c r="B810" s="12"/>
      <c r="C810" s="12"/>
      <c r="D810" s="12"/>
      <c r="E810" s="12"/>
      <c r="F810" s="12"/>
      <c r="G810" s="12"/>
      <c r="H810" s="14"/>
      <c r="I810" s="12"/>
      <c r="J810" s="12"/>
      <c r="K810" s="12"/>
      <c r="L810" s="12"/>
      <c r="M810" s="12"/>
      <c r="N810" s="12"/>
    </row>
    <row r="811" spans="2:14">
      <c r="B811" s="12"/>
      <c r="C811" s="12"/>
      <c r="D811" s="12"/>
      <c r="E811" s="12"/>
      <c r="F811" s="12"/>
      <c r="G811" s="12"/>
      <c r="H811" s="14"/>
      <c r="I811" s="12"/>
      <c r="J811" s="12"/>
      <c r="K811" s="12"/>
      <c r="L811" s="12"/>
      <c r="M811" s="12"/>
      <c r="N811" s="12"/>
    </row>
    <row r="812" spans="2:14">
      <c r="B812" s="12"/>
      <c r="C812" s="12"/>
      <c r="D812" s="12"/>
      <c r="E812" s="12"/>
      <c r="F812" s="12"/>
      <c r="G812" s="12"/>
      <c r="H812" s="14"/>
      <c r="I812" s="12"/>
      <c r="J812" s="12"/>
      <c r="K812" s="12"/>
      <c r="L812" s="12"/>
      <c r="M812" s="12"/>
      <c r="N812" s="12"/>
    </row>
    <row r="813" spans="2:14">
      <c r="B813" s="12"/>
      <c r="C813" s="12"/>
      <c r="D813" s="12"/>
      <c r="E813" s="12"/>
      <c r="F813" s="12"/>
      <c r="G813" s="12"/>
      <c r="H813" s="14"/>
      <c r="I813" s="12"/>
      <c r="J813" s="12"/>
      <c r="K813" s="12"/>
      <c r="L813" s="12"/>
      <c r="M813" s="12"/>
      <c r="N813" s="12"/>
    </row>
    <row r="814" spans="2:14">
      <c r="B814" s="12"/>
      <c r="C814" s="12"/>
      <c r="D814" s="12"/>
      <c r="E814" s="12"/>
      <c r="F814" s="12"/>
      <c r="G814" s="12"/>
      <c r="H814" s="14"/>
      <c r="I814" s="12"/>
      <c r="J814" s="12"/>
      <c r="K814" s="12"/>
      <c r="L814" s="12"/>
      <c r="M814" s="12"/>
      <c r="N814" s="12"/>
    </row>
    <row r="815" spans="2:14">
      <c r="B815" s="12"/>
      <c r="C815" s="12"/>
      <c r="D815" s="12"/>
      <c r="E815" s="12"/>
      <c r="F815" s="12"/>
      <c r="G815" s="12"/>
      <c r="H815" s="14"/>
      <c r="I815" s="12"/>
      <c r="J815" s="12"/>
      <c r="K815" s="12"/>
      <c r="L815" s="12"/>
      <c r="M815" s="12"/>
      <c r="N815" s="12"/>
    </row>
    <row r="816" spans="2:14">
      <c r="B816" s="12"/>
      <c r="C816" s="12"/>
      <c r="D816" s="12"/>
      <c r="E816" s="12"/>
      <c r="F816" s="12"/>
      <c r="G816" s="12"/>
      <c r="H816" s="14"/>
      <c r="I816" s="12"/>
      <c r="J816" s="12"/>
      <c r="K816" s="12"/>
      <c r="L816" s="12"/>
      <c r="M816" s="12"/>
      <c r="N816" s="12"/>
    </row>
    <row r="817" spans="2:14">
      <c r="B817" s="12"/>
      <c r="C817" s="12"/>
      <c r="D817" s="12"/>
      <c r="E817" s="12"/>
      <c r="F817" s="12"/>
      <c r="G817" s="12"/>
      <c r="H817" s="14"/>
      <c r="I817" s="12"/>
      <c r="J817" s="12"/>
      <c r="K817" s="12"/>
      <c r="L817" s="12"/>
      <c r="M817" s="12"/>
      <c r="N817" s="12"/>
    </row>
    <row r="818" spans="2:14">
      <c r="B818" s="12"/>
      <c r="C818" s="12"/>
      <c r="D818" s="12"/>
      <c r="E818" s="12"/>
      <c r="F818" s="12"/>
      <c r="G818" s="12"/>
      <c r="H818" s="14"/>
      <c r="I818" s="12"/>
      <c r="J818" s="12"/>
      <c r="K818" s="12"/>
      <c r="L818" s="12"/>
      <c r="M818" s="12"/>
      <c r="N818" s="12"/>
    </row>
    <row r="819" spans="2:14">
      <c r="B819" s="12"/>
      <c r="C819" s="12"/>
      <c r="D819" s="12"/>
      <c r="E819" s="12"/>
      <c r="F819" s="12"/>
      <c r="G819" s="12"/>
      <c r="H819" s="14"/>
      <c r="I819" s="12"/>
      <c r="J819" s="12"/>
      <c r="K819" s="12"/>
      <c r="L819" s="12"/>
      <c r="M819" s="12"/>
      <c r="N819" s="12"/>
    </row>
    <row r="820" spans="2:14">
      <c r="B820" s="12"/>
      <c r="C820" s="12"/>
      <c r="D820" s="12"/>
      <c r="E820" s="12"/>
      <c r="F820" s="12"/>
      <c r="G820" s="12"/>
      <c r="H820" s="14"/>
      <c r="I820" s="12"/>
      <c r="J820" s="12"/>
      <c r="K820" s="12"/>
      <c r="L820" s="12"/>
      <c r="M820" s="12"/>
      <c r="N820" s="12"/>
    </row>
    <row r="821" spans="2:14">
      <c r="B821" s="12"/>
      <c r="C821" s="12"/>
      <c r="D821" s="12"/>
      <c r="E821" s="12"/>
      <c r="F821" s="12"/>
      <c r="G821" s="12"/>
      <c r="H821" s="14"/>
      <c r="I821" s="12"/>
      <c r="J821" s="12"/>
      <c r="K821" s="12"/>
      <c r="L821" s="12"/>
      <c r="M821" s="12"/>
      <c r="N821" s="12"/>
    </row>
    <row r="822" spans="2:14">
      <c r="B822" s="12"/>
      <c r="C822" s="12"/>
      <c r="D822" s="12"/>
      <c r="E822" s="12"/>
      <c r="F822" s="12"/>
      <c r="G822" s="12"/>
      <c r="H822" s="14"/>
      <c r="I822" s="12"/>
      <c r="J822" s="12"/>
      <c r="K822" s="12"/>
      <c r="L822" s="12"/>
      <c r="M822" s="12"/>
      <c r="N822" s="12"/>
    </row>
    <row r="823" spans="2:14">
      <c r="B823" s="12"/>
      <c r="C823" s="12"/>
      <c r="D823" s="12"/>
      <c r="E823" s="12"/>
      <c r="F823" s="12"/>
      <c r="G823" s="12"/>
      <c r="H823" s="14"/>
      <c r="I823" s="12"/>
      <c r="J823" s="12"/>
      <c r="K823" s="12"/>
      <c r="L823" s="12"/>
      <c r="M823" s="12"/>
      <c r="N823" s="12"/>
    </row>
    <row r="824" spans="2:14">
      <c r="B824" s="12"/>
      <c r="C824" s="12"/>
      <c r="D824" s="12"/>
      <c r="E824" s="12"/>
      <c r="F824" s="12"/>
      <c r="G824" s="12"/>
      <c r="H824" s="14"/>
      <c r="I824" s="12"/>
      <c r="J824" s="12"/>
      <c r="K824" s="12"/>
      <c r="L824" s="12"/>
      <c r="M824" s="12"/>
      <c r="N824" s="12"/>
    </row>
    <row r="825" spans="2:14">
      <c r="B825" s="12"/>
      <c r="C825" s="12"/>
      <c r="D825" s="12"/>
      <c r="E825" s="12"/>
      <c r="F825" s="12"/>
      <c r="G825" s="12"/>
      <c r="H825" s="14"/>
      <c r="I825" s="12"/>
      <c r="J825" s="12"/>
      <c r="K825" s="12"/>
      <c r="L825" s="12"/>
      <c r="M825" s="12"/>
      <c r="N825" s="12"/>
    </row>
    <row r="826" spans="2:14">
      <c r="B826" s="12"/>
      <c r="C826" s="12"/>
      <c r="D826" s="12"/>
      <c r="E826" s="12"/>
      <c r="F826" s="12"/>
      <c r="G826" s="12"/>
      <c r="H826" s="14"/>
      <c r="I826" s="12"/>
      <c r="J826" s="12"/>
      <c r="K826" s="12"/>
      <c r="L826" s="12"/>
      <c r="M826" s="12"/>
      <c r="N826" s="12"/>
    </row>
    <row r="827" spans="2:14">
      <c r="B827" s="12"/>
      <c r="C827" s="12"/>
      <c r="D827" s="12"/>
      <c r="E827" s="12"/>
      <c r="F827" s="12"/>
      <c r="G827" s="12"/>
      <c r="H827" s="14"/>
      <c r="I827" s="12"/>
      <c r="J827" s="12"/>
      <c r="K827" s="12"/>
      <c r="L827" s="12"/>
      <c r="M827" s="12"/>
      <c r="N827" s="12"/>
    </row>
    <row r="828" spans="2:14">
      <c r="B828" s="12"/>
      <c r="C828" s="12"/>
      <c r="D828" s="12"/>
      <c r="E828" s="12"/>
      <c r="F828" s="12"/>
      <c r="G828" s="12"/>
      <c r="H828" s="14"/>
      <c r="I828" s="12"/>
      <c r="J828" s="12"/>
      <c r="K828" s="12"/>
      <c r="L828" s="12"/>
      <c r="M828" s="12"/>
      <c r="N828" s="12"/>
    </row>
    <row r="829" spans="2:14">
      <c r="B829" s="12"/>
      <c r="C829" s="12"/>
      <c r="D829" s="12"/>
      <c r="E829" s="12"/>
      <c r="F829" s="12"/>
      <c r="G829" s="12"/>
      <c r="H829" s="14"/>
      <c r="I829" s="12"/>
      <c r="J829" s="12"/>
      <c r="K829" s="12"/>
      <c r="L829" s="12"/>
      <c r="M829" s="12"/>
      <c r="N829" s="12"/>
    </row>
    <row r="830" spans="2:14">
      <c r="B830" s="12"/>
      <c r="C830" s="12"/>
      <c r="D830" s="12"/>
      <c r="E830" s="12"/>
      <c r="F830" s="12"/>
      <c r="G830" s="12"/>
      <c r="H830" s="14"/>
      <c r="I830" s="12"/>
      <c r="J830" s="12"/>
      <c r="K830" s="12"/>
      <c r="L830" s="12"/>
      <c r="M830" s="12"/>
      <c r="N830" s="12"/>
    </row>
    <row r="831" spans="2:14">
      <c r="B831" s="12"/>
      <c r="C831" s="12"/>
      <c r="D831" s="12"/>
      <c r="E831" s="12"/>
      <c r="F831" s="12"/>
      <c r="G831" s="12"/>
      <c r="H831" s="14"/>
      <c r="I831" s="12"/>
      <c r="J831" s="12"/>
      <c r="K831" s="12"/>
      <c r="L831" s="12"/>
      <c r="M831" s="12"/>
      <c r="N831" s="12"/>
    </row>
    <row r="832" spans="2:14">
      <c r="B832" s="12"/>
      <c r="C832" s="12"/>
      <c r="D832" s="12"/>
      <c r="E832" s="12"/>
      <c r="F832" s="12"/>
      <c r="G832" s="12"/>
      <c r="H832" s="14"/>
      <c r="I832" s="12"/>
      <c r="J832" s="12"/>
      <c r="K832" s="12"/>
      <c r="L832" s="12"/>
      <c r="M832" s="12"/>
      <c r="N832" s="12"/>
    </row>
    <row r="833" spans="2:14">
      <c r="B833" s="12"/>
      <c r="C833" s="12"/>
      <c r="D833" s="12"/>
      <c r="E833" s="12"/>
      <c r="F833" s="12"/>
      <c r="G833" s="12"/>
      <c r="H833" s="14"/>
      <c r="I833" s="12"/>
      <c r="J833" s="12"/>
      <c r="K833" s="12"/>
      <c r="L833" s="12"/>
      <c r="M833" s="12"/>
      <c r="N833" s="12"/>
    </row>
    <row r="834" spans="2:14">
      <c r="B834" s="12"/>
      <c r="C834" s="12"/>
      <c r="D834" s="12"/>
      <c r="E834" s="12"/>
      <c r="F834" s="12"/>
      <c r="G834" s="12"/>
      <c r="H834" s="14"/>
      <c r="I834" s="12"/>
      <c r="J834" s="12"/>
      <c r="K834" s="12"/>
      <c r="L834" s="12"/>
      <c r="M834" s="12"/>
      <c r="N834" s="12"/>
    </row>
    <row r="835" spans="2:14">
      <c r="B835" s="12"/>
      <c r="C835" s="12"/>
      <c r="D835" s="12"/>
      <c r="E835" s="12"/>
      <c r="F835" s="12"/>
      <c r="G835" s="12"/>
      <c r="H835" s="14"/>
      <c r="I835" s="12"/>
      <c r="J835" s="12"/>
      <c r="K835" s="12"/>
      <c r="L835" s="12"/>
      <c r="M835" s="12"/>
      <c r="N835" s="12"/>
    </row>
    <row r="836" spans="2:14">
      <c r="B836" s="12"/>
      <c r="C836" s="12"/>
      <c r="D836" s="12"/>
      <c r="E836" s="12"/>
      <c r="F836" s="12"/>
      <c r="G836" s="12"/>
      <c r="H836" s="14"/>
      <c r="I836" s="12"/>
      <c r="J836" s="12"/>
      <c r="K836" s="12"/>
      <c r="L836" s="12"/>
      <c r="M836" s="12"/>
      <c r="N836" s="12"/>
    </row>
    <row r="837" spans="2:14">
      <c r="B837" s="12"/>
      <c r="C837" s="12"/>
      <c r="D837" s="12"/>
      <c r="E837" s="12"/>
      <c r="F837" s="12"/>
      <c r="G837" s="12"/>
      <c r="H837" s="14"/>
      <c r="I837" s="12"/>
      <c r="J837" s="12"/>
      <c r="K837" s="12"/>
      <c r="L837" s="12"/>
      <c r="M837" s="12"/>
      <c r="N837" s="12"/>
    </row>
    <row r="838" spans="2:14">
      <c r="B838" s="12"/>
      <c r="C838" s="12"/>
      <c r="D838" s="12"/>
      <c r="E838" s="12"/>
      <c r="F838" s="12"/>
      <c r="G838" s="12"/>
      <c r="H838" s="14"/>
      <c r="I838" s="12"/>
      <c r="J838" s="12"/>
      <c r="K838" s="12"/>
      <c r="L838" s="12"/>
      <c r="M838" s="12"/>
      <c r="N838" s="12"/>
    </row>
    <row r="839" spans="2:14">
      <c r="B839" s="12"/>
      <c r="C839" s="12"/>
      <c r="D839" s="12"/>
      <c r="E839" s="12"/>
      <c r="F839" s="12"/>
      <c r="G839" s="12"/>
      <c r="H839" s="14"/>
      <c r="I839" s="12"/>
      <c r="J839" s="12"/>
      <c r="K839" s="12"/>
      <c r="L839" s="12"/>
      <c r="M839" s="12"/>
      <c r="N839" s="12"/>
    </row>
    <row r="840" spans="2:14">
      <c r="B840" s="12"/>
      <c r="C840" s="12"/>
      <c r="D840" s="12"/>
      <c r="E840" s="12"/>
      <c r="F840" s="12"/>
      <c r="G840" s="12"/>
      <c r="H840" s="14"/>
      <c r="I840" s="12"/>
      <c r="J840" s="12"/>
      <c r="K840" s="12"/>
      <c r="L840" s="12"/>
      <c r="M840" s="12"/>
      <c r="N840" s="12"/>
    </row>
    <row r="841" spans="2:14">
      <c r="B841" s="12"/>
      <c r="C841" s="12"/>
      <c r="D841" s="12"/>
      <c r="E841" s="12"/>
      <c r="F841" s="12"/>
      <c r="G841" s="12"/>
      <c r="H841" s="14"/>
      <c r="I841" s="12"/>
      <c r="J841" s="12"/>
      <c r="K841" s="12"/>
      <c r="L841" s="12"/>
      <c r="M841" s="12"/>
      <c r="N841" s="12"/>
    </row>
    <row r="842" spans="2:14">
      <c r="B842" s="12"/>
      <c r="C842" s="12"/>
      <c r="D842" s="12"/>
      <c r="E842" s="12"/>
      <c r="F842" s="12"/>
      <c r="G842" s="12"/>
      <c r="H842" s="14"/>
      <c r="I842" s="12"/>
      <c r="J842" s="12"/>
      <c r="K842" s="12"/>
      <c r="L842" s="12"/>
      <c r="M842" s="12"/>
      <c r="N842" s="12"/>
    </row>
    <row r="843" spans="2:14">
      <c r="B843" s="12"/>
      <c r="C843" s="12"/>
      <c r="D843" s="12"/>
      <c r="E843" s="12"/>
      <c r="F843" s="12"/>
      <c r="G843" s="12"/>
      <c r="H843" s="14"/>
      <c r="I843" s="12"/>
      <c r="J843" s="12"/>
      <c r="K843" s="12"/>
      <c r="L843" s="12"/>
      <c r="M843" s="12"/>
      <c r="N843" s="12"/>
    </row>
    <row r="844" spans="2:14">
      <c r="B844" s="12"/>
      <c r="C844" s="12"/>
      <c r="D844" s="12"/>
      <c r="E844" s="12"/>
      <c r="F844" s="12"/>
      <c r="G844" s="12"/>
      <c r="H844" s="14"/>
      <c r="I844" s="12"/>
      <c r="J844" s="12"/>
      <c r="K844" s="12"/>
      <c r="L844" s="12"/>
      <c r="M844" s="12"/>
      <c r="N844" s="12"/>
    </row>
    <row r="845" spans="2:14">
      <c r="B845" s="12"/>
      <c r="C845" s="12"/>
      <c r="D845" s="12"/>
      <c r="E845" s="12"/>
      <c r="F845" s="12"/>
      <c r="G845" s="12"/>
      <c r="H845" s="14"/>
      <c r="I845" s="12"/>
      <c r="J845" s="12"/>
      <c r="K845" s="12"/>
      <c r="L845" s="12"/>
      <c r="M845" s="12"/>
      <c r="N845" s="12"/>
    </row>
    <row r="846" spans="2:14">
      <c r="B846" s="12"/>
      <c r="C846" s="12"/>
      <c r="D846" s="12"/>
      <c r="E846" s="12"/>
      <c r="F846" s="12"/>
      <c r="G846" s="12"/>
      <c r="H846" s="14"/>
      <c r="I846" s="12"/>
      <c r="J846" s="12"/>
      <c r="K846" s="12"/>
      <c r="L846" s="12"/>
      <c r="M846" s="12"/>
      <c r="N846" s="12"/>
    </row>
    <row r="847" spans="2:14">
      <c r="B847" s="12"/>
      <c r="C847" s="12"/>
      <c r="D847" s="12"/>
      <c r="E847" s="12"/>
      <c r="F847" s="12"/>
      <c r="G847" s="12"/>
      <c r="H847" s="14"/>
      <c r="I847" s="12"/>
      <c r="J847" s="12"/>
      <c r="K847" s="12"/>
      <c r="L847" s="12"/>
      <c r="M847" s="12"/>
      <c r="N847" s="12"/>
    </row>
    <row r="848" spans="2:14">
      <c r="B848" s="12"/>
      <c r="C848" s="12"/>
      <c r="D848" s="12"/>
      <c r="E848" s="12"/>
      <c r="F848" s="12"/>
      <c r="G848" s="12"/>
      <c r="H848" s="14"/>
      <c r="I848" s="12"/>
      <c r="J848" s="12"/>
      <c r="K848" s="12"/>
      <c r="L848" s="12"/>
      <c r="M848" s="12"/>
      <c r="N848" s="12"/>
    </row>
    <row r="849" spans="2:14">
      <c r="B849" s="12"/>
      <c r="C849" s="12"/>
      <c r="D849" s="12"/>
      <c r="E849" s="12"/>
      <c r="F849" s="12"/>
      <c r="G849" s="12"/>
      <c r="H849" s="14"/>
      <c r="I849" s="12"/>
      <c r="J849" s="12"/>
      <c r="K849" s="12"/>
      <c r="L849" s="12"/>
      <c r="M849" s="12"/>
      <c r="N849" s="12"/>
    </row>
    <row r="850" spans="2:14">
      <c r="B850" s="12"/>
      <c r="C850" s="12"/>
      <c r="D850" s="12"/>
      <c r="E850" s="12"/>
      <c r="F850" s="12"/>
      <c r="G850" s="12"/>
      <c r="H850" s="14"/>
      <c r="I850" s="12"/>
      <c r="J850" s="12"/>
      <c r="K850" s="12"/>
      <c r="L850" s="12"/>
      <c r="M850" s="12"/>
      <c r="N850" s="12"/>
    </row>
    <row r="851" spans="2:14">
      <c r="B851" s="12"/>
      <c r="C851" s="12"/>
      <c r="D851" s="12"/>
      <c r="E851" s="12"/>
      <c r="F851" s="12"/>
      <c r="G851" s="12"/>
      <c r="H851" s="14"/>
      <c r="I851" s="12"/>
      <c r="J851" s="12"/>
      <c r="K851" s="12"/>
      <c r="L851" s="12"/>
      <c r="M851" s="12"/>
      <c r="N851" s="12"/>
    </row>
    <row r="852" spans="2:14">
      <c r="B852" s="12"/>
      <c r="C852" s="12"/>
      <c r="D852" s="12"/>
      <c r="E852" s="12"/>
      <c r="F852" s="12"/>
      <c r="G852" s="12"/>
      <c r="H852" s="14"/>
      <c r="I852" s="12"/>
      <c r="J852" s="12"/>
      <c r="K852" s="12"/>
      <c r="L852" s="12"/>
      <c r="M852" s="12"/>
      <c r="N852" s="12"/>
    </row>
    <row r="853" spans="2:14">
      <c r="B853" s="12"/>
      <c r="C853" s="12"/>
      <c r="D853" s="12"/>
      <c r="E853" s="12"/>
      <c r="F853" s="12"/>
      <c r="G853" s="12"/>
      <c r="H853" s="14"/>
      <c r="I853" s="12"/>
      <c r="J853" s="12"/>
      <c r="K853" s="12"/>
      <c r="L853" s="12"/>
      <c r="M853" s="12"/>
      <c r="N853" s="12"/>
    </row>
    <row r="854" spans="2:14">
      <c r="B854" s="12"/>
      <c r="C854" s="12"/>
      <c r="D854" s="12"/>
      <c r="E854" s="12"/>
      <c r="F854" s="12"/>
      <c r="G854" s="12"/>
      <c r="H854" s="14"/>
      <c r="I854" s="12"/>
      <c r="J854" s="12"/>
      <c r="K854" s="12"/>
      <c r="L854" s="12"/>
      <c r="M854" s="12"/>
      <c r="N854" s="12"/>
    </row>
    <row r="855" spans="2:14">
      <c r="B855" s="12"/>
      <c r="C855" s="12"/>
      <c r="D855" s="12"/>
      <c r="E855" s="12"/>
      <c r="F855" s="12"/>
      <c r="G855" s="12"/>
      <c r="H855" s="14"/>
      <c r="I855" s="12"/>
      <c r="J855" s="12"/>
      <c r="K855" s="12"/>
      <c r="L855" s="12"/>
      <c r="M855" s="12"/>
      <c r="N855" s="12"/>
    </row>
    <row r="856" spans="2:14">
      <c r="B856" s="12"/>
      <c r="C856" s="12"/>
      <c r="D856" s="12"/>
      <c r="E856" s="12"/>
      <c r="F856" s="12"/>
      <c r="G856" s="12"/>
      <c r="H856" s="14"/>
      <c r="I856" s="12"/>
      <c r="J856" s="12"/>
      <c r="K856" s="12"/>
      <c r="L856" s="12"/>
      <c r="M856" s="12"/>
      <c r="N856" s="12"/>
    </row>
    <row r="857" spans="2:14">
      <c r="B857" s="12"/>
      <c r="C857" s="12"/>
      <c r="D857" s="12"/>
      <c r="E857" s="12"/>
      <c r="F857" s="12"/>
      <c r="G857" s="12"/>
      <c r="H857" s="14"/>
      <c r="I857" s="12"/>
      <c r="J857" s="12"/>
      <c r="K857" s="12"/>
      <c r="L857" s="12"/>
      <c r="M857" s="12"/>
      <c r="N857" s="12"/>
    </row>
    <row r="858" spans="2:14">
      <c r="B858" s="12"/>
      <c r="C858" s="12"/>
      <c r="D858" s="12"/>
      <c r="E858" s="12"/>
      <c r="F858" s="12"/>
      <c r="G858" s="12"/>
      <c r="H858" s="14"/>
      <c r="I858" s="12"/>
      <c r="J858" s="12"/>
      <c r="K858" s="12"/>
      <c r="L858" s="12"/>
      <c r="M858" s="12"/>
      <c r="N858" s="12"/>
    </row>
    <row r="859" spans="2:14">
      <c r="B859" s="12"/>
      <c r="C859" s="12"/>
      <c r="D859" s="12"/>
      <c r="E859" s="12"/>
      <c r="F859" s="12"/>
      <c r="G859" s="12"/>
      <c r="H859" s="14"/>
      <c r="I859" s="12"/>
      <c r="J859" s="12"/>
      <c r="K859" s="12"/>
      <c r="L859" s="12"/>
      <c r="M859" s="12"/>
      <c r="N859" s="12"/>
    </row>
    <row r="860" spans="2:14">
      <c r="B860" s="12"/>
      <c r="C860" s="12"/>
      <c r="D860" s="12"/>
      <c r="E860" s="12"/>
      <c r="F860" s="12"/>
      <c r="G860" s="12"/>
      <c r="H860" s="14"/>
      <c r="I860" s="12"/>
      <c r="J860" s="12"/>
      <c r="K860" s="12"/>
      <c r="L860" s="12"/>
      <c r="M860" s="12"/>
      <c r="N860" s="12"/>
    </row>
    <row r="861" spans="2:14">
      <c r="B861" s="12"/>
      <c r="C861" s="12"/>
      <c r="D861" s="12"/>
      <c r="E861" s="12"/>
      <c r="F861" s="12"/>
      <c r="G861" s="12"/>
      <c r="H861" s="14"/>
      <c r="I861" s="12"/>
      <c r="J861" s="12"/>
      <c r="K861" s="12"/>
      <c r="L861" s="12"/>
      <c r="M861" s="12"/>
      <c r="N861" s="12"/>
    </row>
    <row r="862" spans="2:14">
      <c r="B862" s="12"/>
      <c r="C862" s="12"/>
      <c r="D862" s="12"/>
      <c r="E862" s="12"/>
      <c r="F862" s="12"/>
      <c r="G862" s="12"/>
      <c r="H862" s="14"/>
      <c r="I862" s="12"/>
      <c r="J862" s="12"/>
      <c r="K862" s="12"/>
      <c r="L862" s="12"/>
      <c r="M862" s="12"/>
      <c r="N862" s="12"/>
    </row>
    <row r="863" spans="2:14">
      <c r="B863" s="12"/>
      <c r="C863" s="12"/>
      <c r="D863" s="12"/>
      <c r="E863" s="12"/>
      <c r="F863" s="12"/>
      <c r="G863" s="12"/>
      <c r="H863" s="14"/>
      <c r="I863" s="12"/>
      <c r="J863" s="12"/>
      <c r="K863" s="12"/>
      <c r="L863" s="12"/>
      <c r="M863" s="12"/>
      <c r="N863" s="12"/>
    </row>
    <row r="864" spans="2:14">
      <c r="B864" s="12"/>
      <c r="C864" s="12"/>
      <c r="D864" s="12"/>
      <c r="E864" s="12"/>
      <c r="F864" s="12"/>
      <c r="G864" s="12"/>
      <c r="H864" s="14"/>
      <c r="I864" s="12"/>
      <c r="J864" s="12"/>
      <c r="K864" s="12"/>
      <c r="L864" s="12"/>
      <c r="M864" s="12"/>
      <c r="N864" s="12"/>
    </row>
    <row r="865" spans="2:14">
      <c r="B865" s="12"/>
      <c r="C865" s="12"/>
      <c r="D865" s="12"/>
      <c r="E865" s="12"/>
      <c r="F865" s="12"/>
      <c r="G865" s="12"/>
      <c r="H865" s="14"/>
      <c r="I865" s="12"/>
      <c r="J865" s="12"/>
      <c r="K865" s="12"/>
      <c r="L865" s="12"/>
      <c r="M865" s="12"/>
      <c r="N865" s="12"/>
    </row>
    <row r="866" spans="2:14">
      <c r="B866" s="12"/>
      <c r="C866" s="12"/>
      <c r="D866" s="12"/>
      <c r="E866" s="12"/>
      <c r="F866" s="12"/>
      <c r="G866" s="12"/>
      <c r="H866" s="14"/>
      <c r="I866" s="12"/>
      <c r="J866" s="12"/>
      <c r="K866" s="12"/>
      <c r="L866" s="12"/>
      <c r="M866" s="12"/>
      <c r="N866" s="12"/>
    </row>
    <row r="867" spans="2:14">
      <c r="B867" s="12"/>
      <c r="C867" s="12"/>
      <c r="D867" s="12"/>
      <c r="E867" s="12"/>
      <c r="F867" s="12"/>
      <c r="G867" s="12"/>
      <c r="H867" s="14"/>
      <c r="I867" s="12"/>
      <c r="J867" s="12"/>
      <c r="K867" s="12"/>
      <c r="L867" s="12"/>
      <c r="M867" s="12"/>
      <c r="N867" s="12"/>
    </row>
    <row r="868" spans="2:14">
      <c r="B868" s="12"/>
      <c r="C868" s="12"/>
      <c r="D868" s="12"/>
      <c r="E868" s="12"/>
      <c r="F868" s="12"/>
      <c r="G868" s="12"/>
      <c r="H868" s="14"/>
      <c r="I868" s="12"/>
      <c r="J868" s="12"/>
      <c r="K868" s="12"/>
      <c r="L868" s="12"/>
      <c r="M868" s="12"/>
      <c r="N868" s="12"/>
    </row>
    <row r="869" spans="2:14">
      <c r="B869" s="12"/>
      <c r="C869" s="12"/>
      <c r="D869" s="12"/>
      <c r="E869" s="12"/>
      <c r="F869" s="12"/>
      <c r="G869" s="12"/>
      <c r="H869" s="14"/>
      <c r="I869" s="12"/>
      <c r="J869" s="12"/>
      <c r="K869" s="12"/>
      <c r="L869" s="12"/>
      <c r="M869" s="12"/>
      <c r="N869" s="12"/>
    </row>
    <row r="870" spans="2:14">
      <c r="B870" s="12"/>
      <c r="C870" s="12"/>
      <c r="D870" s="12"/>
      <c r="E870" s="12"/>
      <c r="F870" s="12"/>
      <c r="G870" s="12"/>
      <c r="H870" s="14"/>
      <c r="I870" s="12"/>
      <c r="J870" s="12"/>
      <c r="K870" s="12"/>
      <c r="L870" s="12"/>
      <c r="M870" s="12"/>
      <c r="N870" s="12"/>
    </row>
    <row r="871" spans="2:14">
      <c r="B871" s="12"/>
      <c r="C871" s="12"/>
      <c r="D871" s="12"/>
      <c r="E871" s="12"/>
      <c r="F871" s="12"/>
      <c r="G871" s="12"/>
      <c r="H871" s="14"/>
      <c r="I871" s="12"/>
      <c r="J871" s="12"/>
      <c r="K871" s="12"/>
      <c r="L871" s="12"/>
      <c r="M871" s="12"/>
      <c r="N871" s="12"/>
    </row>
    <row r="872" spans="2:14">
      <c r="B872" s="12"/>
      <c r="C872" s="12"/>
      <c r="D872" s="12"/>
      <c r="E872" s="12"/>
      <c r="F872" s="12"/>
      <c r="G872" s="12"/>
      <c r="H872" s="14"/>
      <c r="I872" s="12"/>
      <c r="J872" s="12"/>
      <c r="K872" s="12"/>
      <c r="L872" s="12"/>
      <c r="M872" s="12"/>
      <c r="N872" s="12"/>
    </row>
    <row r="873" spans="2:14">
      <c r="B873" s="12"/>
      <c r="C873" s="12"/>
      <c r="D873" s="12"/>
      <c r="E873" s="12"/>
      <c r="F873" s="12"/>
      <c r="G873" s="12"/>
      <c r="H873" s="14"/>
      <c r="I873" s="12"/>
      <c r="J873" s="12"/>
      <c r="K873" s="12"/>
      <c r="L873" s="12"/>
      <c r="M873" s="12"/>
      <c r="N873" s="12"/>
    </row>
    <row r="874" spans="2:14">
      <c r="B874" s="12"/>
      <c r="C874" s="12"/>
      <c r="D874" s="12"/>
      <c r="E874" s="12"/>
      <c r="F874" s="12"/>
      <c r="G874" s="12"/>
      <c r="H874" s="14"/>
      <c r="I874" s="12"/>
      <c r="J874" s="12"/>
      <c r="K874" s="12"/>
      <c r="L874" s="12"/>
      <c r="M874" s="12"/>
      <c r="N874" s="12"/>
    </row>
    <row r="875" spans="2:14">
      <c r="B875" s="12"/>
      <c r="C875" s="12"/>
      <c r="D875" s="12"/>
      <c r="E875" s="12"/>
      <c r="F875" s="12"/>
      <c r="G875" s="12"/>
      <c r="H875" s="14"/>
      <c r="I875" s="12"/>
      <c r="J875" s="12"/>
      <c r="K875" s="12"/>
      <c r="L875" s="12"/>
      <c r="M875" s="12"/>
      <c r="N875" s="12"/>
    </row>
    <row r="876" spans="2:14">
      <c r="B876" s="12"/>
      <c r="C876" s="12"/>
      <c r="D876" s="12"/>
      <c r="E876" s="12"/>
      <c r="F876" s="12"/>
      <c r="G876" s="12"/>
      <c r="H876" s="14"/>
      <c r="I876" s="12"/>
      <c r="J876" s="12"/>
      <c r="K876" s="12"/>
      <c r="L876" s="12"/>
      <c r="M876" s="12"/>
      <c r="N876" s="12"/>
    </row>
    <row r="877" spans="2:14">
      <c r="B877" s="12"/>
      <c r="C877" s="12"/>
      <c r="D877" s="12"/>
      <c r="E877" s="12"/>
      <c r="F877" s="12"/>
      <c r="G877" s="12"/>
      <c r="H877" s="14"/>
      <c r="I877" s="12"/>
      <c r="J877" s="12"/>
      <c r="K877" s="12"/>
      <c r="L877" s="12"/>
      <c r="M877" s="12"/>
      <c r="N877" s="12"/>
    </row>
    <row r="878" spans="2:14">
      <c r="B878" s="12"/>
      <c r="C878" s="12"/>
      <c r="D878" s="12"/>
      <c r="E878" s="12"/>
      <c r="F878" s="12"/>
      <c r="G878" s="12"/>
      <c r="H878" s="14"/>
      <c r="I878" s="12"/>
      <c r="J878" s="12"/>
      <c r="K878" s="12"/>
      <c r="L878" s="12"/>
      <c r="M878" s="12"/>
      <c r="N878" s="12"/>
    </row>
    <row r="879" spans="2:14">
      <c r="B879" s="12"/>
      <c r="C879" s="12"/>
      <c r="D879" s="12"/>
      <c r="E879" s="12"/>
      <c r="F879" s="12"/>
      <c r="G879" s="12"/>
      <c r="H879" s="14"/>
      <c r="I879" s="12"/>
      <c r="J879" s="12"/>
      <c r="K879" s="12"/>
      <c r="L879" s="12"/>
      <c r="M879" s="12"/>
      <c r="N879" s="12"/>
    </row>
    <row r="880" spans="2:14">
      <c r="B880" s="12"/>
      <c r="C880" s="12"/>
      <c r="D880" s="12"/>
      <c r="E880" s="12"/>
      <c r="F880" s="12"/>
      <c r="G880" s="12"/>
      <c r="H880" s="14"/>
      <c r="I880" s="12"/>
      <c r="J880" s="12"/>
      <c r="K880" s="12"/>
      <c r="L880" s="12"/>
      <c r="M880" s="12"/>
      <c r="N880" s="12"/>
    </row>
    <row r="881" spans="2:14">
      <c r="B881" s="12"/>
      <c r="C881" s="12"/>
      <c r="D881" s="12"/>
      <c r="E881" s="12"/>
      <c r="F881" s="12"/>
      <c r="G881" s="12"/>
      <c r="H881" s="14"/>
      <c r="I881" s="12"/>
      <c r="J881" s="12"/>
      <c r="K881" s="12"/>
      <c r="L881" s="12"/>
      <c r="M881" s="12"/>
      <c r="N881" s="12"/>
    </row>
    <row r="882" spans="2:14">
      <c r="B882" s="12"/>
      <c r="C882" s="12"/>
      <c r="D882" s="12"/>
      <c r="E882" s="12"/>
      <c r="F882" s="12"/>
      <c r="G882" s="12"/>
      <c r="H882" s="14"/>
      <c r="I882" s="12"/>
      <c r="J882" s="12"/>
      <c r="K882" s="12"/>
      <c r="L882" s="12"/>
      <c r="M882" s="12"/>
      <c r="N882" s="12"/>
    </row>
    <row r="883" spans="2:14">
      <c r="B883" s="12"/>
      <c r="C883" s="12"/>
      <c r="D883" s="12"/>
      <c r="E883" s="12"/>
      <c r="F883" s="12"/>
      <c r="G883" s="12"/>
      <c r="H883" s="14"/>
      <c r="I883" s="12"/>
      <c r="J883" s="12"/>
      <c r="K883" s="12"/>
      <c r="L883" s="12"/>
      <c r="M883" s="12"/>
      <c r="N883" s="12"/>
    </row>
    <row r="884" spans="2:14">
      <c r="B884" s="12"/>
      <c r="C884" s="12"/>
      <c r="D884" s="12"/>
      <c r="E884" s="12"/>
      <c r="F884" s="12"/>
      <c r="G884" s="12"/>
      <c r="H884" s="14"/>
      <c r="I884" s="12"/>
      <c r="J884" s="12"/>
      <c r="K884" s="12"/>
      <c r="L884" s="12"/>
      <c r="M884" s="12"/>
      <c r="N884" s="12"/>
    </row>
    <row r="885" spans="2:14">
      <c r="B885" s="12"/>
      <c r="C885" s="12"/>
      <c r="D885" s="12"/>
      <c r="E885" s="12"/>
      <c r="F885" s="12"/>
      <c r="G885" s="12"/>
      <c r="H885" s="14"/>
      <c r="I885" s="12"/>
      <c r="J885" s="12"/>
      <c r="K885" s="12"/>
      <c r="L885" s="12"/>
      <c r="M885" s="12"/>
      <c r="N885" s="12"/>
    </row>
    <row r="886" spans="2:14">
      <c r="B886" s="12"/>
      <c r="C886" s="12"/>
      <c r="D886" s="12"/>
      <c r="E886" s="12"/>
      <c r="F886" s="12"/>
      <c r="G886" s="12"/>
      <c r="H886" s="14"/>
      <c r="I886" s="12"/>
      <c r="J886" s="12"/>
      <c r="K886" s="12"/>
      <c r="L886" s="12"/>
      <c r="M886" s="12"/>
      <c r="N886" s="12"/>
    </row>
    <row r="887" spans="2:14">
      <c r="B887" s="12"/>
      <c r="C887" s="12"/>
      <c r="D887" s="12"/>
      <c r="E887" s="12"/>
      <c r="F887" s="12"/>
      <c r="G887" s="12"/>
      <c r="H887" s="14"/>
      <c r="I887" s="12"/>
      <c r="J887" s="12"/>
      <c r="K887" s="12"/>
      <c r="L887" s="12"/>
      <c r="M887" s="12"/>
      <c r="N887" s="12"/>
    </row>
    <row r="888" spans="2:14">
      <c r="B888" s="12"/>
      <c r="C888" s="12"/>
      <c r="D888" s="12"/>
      <c r="E888" s="12"/>
      <c r="F888" s="12"/>
      <c r="G888" s="12"/>
      <c r="H888" s="14"/>
      <c r="I888" s="12"/>
      <c r="J888" s="12"/>
      <c r="K888" s="12"/>
      <c r="L888" s="12"/>
      <c r="M888" s="12"/>
      <c r="N888" s="12"/>
    </row>
    <row r="889" spans="2:14">
      <c r="B889" s="12"/>
      <c r="C889" s="12"/>
      <c r="D889" s="12"/>
      <c r="E889" s="12"/>
      <c r="F889" s="12"/>
      <c r="G889" s="12"/>
      <c r="H889" s="14"/>
      <c r="I889" s="12"/>
      <c r="J889" s="12"/>
      <c r="K889" s="12"/>
      <c r="L889" s="12"/>
      <c r="M889" s="12"/>
      <c r="N889" s="12"/>
    </row>
    <row r="890" spans="2:14">
      <c r="B890" s="12"/>
      <c r="C890" s="12"/>
      <c r="D890" s="12"/>
      <c r="E890" s="12"/>
      <c r="F890" s="12"/>
      <c r="G890" s="12"/>
      <c r="H890" s="14"/>
      <c r="I890" s="12"/>
      <c r="J890" s="12"/>
      <c r="K890" s="12"/>
      <c r="L890" s="12"/>
      <c r="M890" s="12"/>
      <c r="N890" s="12"/>
    </row>
    <row r="891" spans="2:14">
      <c r="B891" s="12"/>
      <c r="C891" s="12"/>
      <c r="D891" s="12"/>
      <c r="E891" s="12"/>
      <c r="F891" s="12"/>
      <c r="G891" s="12"/>
      <c r="H891" s="14"/>
      <c r="I891" s="12"/>
      <c r="J891" s="12"/>
      <c r="K891" s="12"/>
      <c r="L891" s="12"/>
      <c r="M891" s="12"/>
      <c r="N891" s="12"/>
    </row>
    <row r="892" spans="2:14">
      <c r="B892" s="12"/>
      <c r="C892" s="12"/>
      <c r="D892" s="12"/>
      <c r="E892" s="12"/>
      <c r="F892" s="12"/>
      <c r="G892" s="12"/>
      <c r="H892" s="14"/>
      <c r="I892" s="12"/>
      <c r="J892" s="12"/>
      <c r="K892" s="12"/>
      <c r="L892" s="12"/>
      <c r="M892" s="12"/>
      <c r="N892" s="12"/>
    </row>
    <row r="893" spans="2:14">
      <c r="B893" s="12"/>
      <c r="C893" s="12"/>
      <c r="D893" s="12"/>
      <c r="E893" s="12"/>
      <c r="F893" s="12"/>
      <c r="G893" s="12"/>
      <c r="H893" s="14"/>
      <c r="I893" s="12"/>
      <c r="J893" s="12"/>
      <c r="K893" s="12"/>
      <c r="L893" s="12"/>
      <c r="M893" s="12"/>
      <c r="N893" s="12"/>
    </row>
    <row r="894" spans="2:14">
      <c r="B894" s="12"/>
      <c r="C894" s="12"/>
      <c r="D894" s="12"/>
      <c r="E894" s="12"/>
      <c r="F894" s="12"/>
      <c r="G894" s="12"/>
      <c r="H894" s="14"/>
      <c r="I894" s="12"/>
      <c r="J894" s="12"/>
      <c r="K894" s="12"/>
      <c r="L894" s="12"/>
      <c r="M894" s="12"/>
      <c r="N894" s="12"/>
    </row>
    <row r="895" spans="2:14">
      <c r="B895" s="12"/>
      <c r="C895" s="12"/>
      <c r="D895" s="12"/>
      <c r="E895" s="12"/>
      <c r="F895" s="12"/>
      <c r="G895" s="12"/>
      <c r="H895" s="14"/>
      <c r="I895" s="12"/>
      <c r="J895" s="12"/>
      <c r="K895" s="12"/>
      <c r="L895" s="12"/>
      <c r="M895" s="12"/>
      <c r="N895" s="12"/>
    </row>
    <row r="896" spans="2:14">
      <c r="B896" s="12"/>
      <c r="C896" s="12"/>
      <c r="D896" s="12"/>
      <c r="E896" s="12"/>
      <c r="F896" s="12"/>
      <c r="G896" s="12"/>
      <c r="H896" s="14"/>
      <c r="I896" s="12"/>
      <c r="J896" s="12"/>
      <c r="K896" s="12"/>
      <c r="L896" s="12"/>
      <c r="M896" s="12"/>
      <c r="N896" s="12"/>
    </row>
    <row r="897" spans="2:14">
      <c r="B897" s="12"/>
      <c r="C897" s="12"/>
      <c r="D897" s="12"/>
      <c r="E897" s="12"/>
      <c r="F897" s="12"/>
      <c r="G897" s="12"/>
      <c r="H897" s="14"/>
      <c r="I897" s="12"/>
      <c r="J897" s="12"/>
      <c r="K897" s="12"/>
      <c r="L897" s="12"/>
      <c r="M897" s="12"/>
      <c r="N897" s="12"/>
    </row>
    <row r="898" spans="2:14">
      <c r="B898" s="12"/>
      <c r="C898" s="12"/>
      <c r="D898" s="12"/>
      <c r="E898" s="12"/>
      <c r="F898" s="12"/>
      <c r="G898" s="12"/>
      <c r="H898" s="14"/>
      <c r="I898" s="12"/>
      <c r="J898" s="12"/>
      <c r="K898" s="12"/>
      <c r="L898" s="12"/>
      <c r="M898" s="12"/>
      <c r="N898" s="12"/>
    </row>
    <row r="899" spans="2:14">
      <c r="B899" s="12"/>
      <c r="C899" s="12"/>
      <c r="D899" s="12"/>
      <c r="E899" s="12"/>
      <c r="F899" s="12"/>
      <c r="G899" s="12"/>
      <c r="H899" s="14"/>
      <c r="I899" s="12"/>
      <c r="J899" s="12"/>
      <c r="K899" s="12"/>
      <c r="L899" s="12"/>
      <c r="M899" s="12"/>
      <c r="N899" s="12"/>
    </row>
    <row r="900" spans="2:14">
      <c r="B900" s="12"/>
      <c r="C900" s="12"/>
      <c r="D900" s="12"/>
      <c r="E900" s="12"/>
      <c r="F900" s="12"/>
      <c r="G900" s="12"/>
      <c r="H900" s="14"/>
      <c r="I900" s="12"/>
      <c r="J900" s="12"/>
      <c r="K900" s="12"/>
      <c r="L900" s="12"/>
      <c r="M900" s="12"/>
      <c r="N900" s="12"/>
    </row>
    <row r="901" spans="2:14">
      <c r="B901" s="12"/>
      <c r="C901" s="12"/>
      <c r="D901" s="12"/>
      <c r="E901" s="12"/>
      <c r="F901" s="12"/>
      <c r="G901" s="12"/>
      <c r="H901" s="14"/>
      <c r="I901" s="12"/>
      <c r="J901" s="12"/>
      <c r="K901" s="12"/>
      <c r="L901" s="12"/>
      <c r="M901" s="12"/>
      <c r="N901" s="12"/>
    </row>
    <row r="902" spans="2:14">
      <c r="B902" s="12"/>
      <c r="C902" s="12"/>
      <c r="D902" s="12"/>
      <c r="E902" s="12"/>
      <c r="F902" s="12"/>
      <c r="G902" s="12"/>
      <c r="H902" s="14"/>
      <c r="I902" s="12"/>
      <c r="J902" s="12"/>
      <c r="K902" s="12"/>
      <c r="L902" s="12"/>
      <c r="M902" s="12"/>
      <c r="N902" s="12"/>
    </row>
    <row r="903" spans="2:14">
      <c r="B903" s="12"/>
      <c r="C903" s="12"/>
      <c r="D903" s="12"/>
      <c r="E903" s="12"/>
      <c r="F903" s="12"/>
      <c r="G903" s="12"/>
      <c r="H903" s="14"/>
      <c r="I903" s="12"/>
      <c r="J903" s="12"/>
      <c r="K903" s="12"/>
      <c r="L903" s="12"/>
      <c r="M903" s="12"/>
      <c r="N903" s="12"/>
    </row>
    <row r="904" spans="2:14">
      <c r="B904" s="12"/>
      <c r="C904" s="12"/>
      <c r="D904" s="12"/>
      <c r="E904" s="12"/>
      <c r="F904" s="12"/>
      <c r="G904" s="12"/>
      <c r="H904" s="14"/>
      <c r="I904" s="12"/>
      <c r="J904" s="12"/>
      <c r="K904" s="12"/>
      <c r="L904" s="12"/>
      <c r="M904" s="12"/>
      <c r="N904" s="12"/>
    </row>
    <row r="905" spans="2:14">
      <c r="B905" s="12"/>
      <c r="C905" s="12"/>
      <c r="D905" s="12"/>
      <c r="E905" s="12"/>
      <c r="F905" s="12"/>
      <c r="G905" s="12"/>
      <c r="H905" s="14"/>
      <c r="I905" s="12"/>
      <c r="J905" s="12"/>
      <c r="K905" s="12"/>
      <c r="L905" s="12"/>
      <c r="M905" s="12"/>
      <c r="N905" s="12"/>
    </row>
    <row r="906" spans="2:14">
      <c r="B906" s="12"/>
      <c r="C906" s="12"/>
      <c r="D906" s="12"/>
      <c r="E906" s="12"/>
      <c r="F906" s="12"/>
      <c r="G906" s="12"/>
      <c r="H906" s="14"/>
      <c r="I906" s="12"/>
      <c r="J906" s="12"/>
      <c r="K906" s="12"/>
      <c r="L906" s="12"/>
      <c r="M906" s="12"/>
      <c r="N906" s="12"/>
    </row>
    <row r="907" spans="2:14">
      <c r="B907" s="12"/>
      <c r="C907" s="12"/>
      <c r="D907" s="12"/>
      <c r="E907" s="12"/>
      <c r="F907" s="12"/>
      <c r="G907" s="12"/>
      <c r="H907" s="14"/>
      <c r="I907" s="12"/>
      <c r="J907" s="12"/>
      <c r="K907" s="12"/>
      <c r="L907" s="12"/>
      <c r="M907" s="12"/>
      <c r="N907" s="12"/>
    </row>
    <row r="908" spans="2:14">
      <c r="B908" s="12"/>
      <c r="C908" s="12"/>
      <c r="D908" s="12"/>
      <c r="E908" s="12"/>
      <c r="F908" s="12"/>
      <c r="G908" s="12"/>
      <c r="H908" s="14"/>
      <c r="I908" s="12"/>
      <c r="J908" s="12"/>
      <c r="K908" s="12"/>
      <c r="L908" s="12"/>
      <c r="M908" s="12"/>
      <c r="N908" s="12"/>
    </row>
    <row r="909" spans="2:14">
      <c r="B909" s="12"/>
      <c r="C909" s="12"/>
      <c r="D909" s="12"/>
      <c r="E909" s="12"/>
      <c r="F909" s="12"/>
      <c r="G909" s="12"/>
      <c r="H909" s="14"/>
      <c r="I909" s="12"/>
      <c r="J909" s="12"/>
      <c r="K909" s="12"/>
      <c r="L909" s="12"/>
      <c r="M909" s="12"/>
      <c r="N909" s="12"/>
    </row>
    <row r="910" spans="2:14">
      <c r="B910" s="12"/>
      <c r="C910" s="12"/>
      <c r="D910" s="12"/>
      <c r="E910" s="12"/>
      <c r="F910" s="12"/>
      <c r="G910" s="12"/>
      <c r="H910" s="14"/>
      <c r="I910" s="12"/>
      <c r="J910" s="12"/>
      <c r="K910" s="12"/>
      <c r="L910" s="12"/>
      <c r="M910" s="12"/>
      <c r="N910" s="12"/>
    </row>
    <row r="911" spans="2:14">
      <c r="B911" s="12"/>
      <c r="C911" s="12"/>
      <c r="D911" s="12"/>
      <c r="E911" s="12"/>
      <c r="F911" s="12"/>
      <c r="G911" s="12"/>
      <c r="H911" s="14"/>
      <c r="I911" s="12"/>
      <c r="J911" s="12"/>
      <c r="K911" s="12"/>
      <c r="L911" s="12"/>
      <c r="M911" s="12"/>
      <c r="N911" s="12"/>
    </row>
    <row r="912" spans="2:14">
      <c r="B912" s="12"/>
      <c r="C912" s="12"/>
      <c r="D912" s="12"/>
      <c r="E912" s="12"/>
      <c r="F912" s="12"/>
      <c r="G912" s="12"/>
      <c r="H912" s="14"/>
      <c r="I912" s="12"/>
      <c r="J912" s="12"/>
      <c r="K912" s="12"/>
      <c r="L912" s="12"/>
      <c r="M912" s="12"/>
      <c r="N912" s="12"/>
    </row>
    <row r="913" spans="2:14">
      <c r="B913" s="12"/>
      <c r="C913" s="12"/>
      <c r="D913" s="12"/>
      <c r="E913" s="12"/>
      <c r="F913" s="12"/>
      <c r="G913" s="12"/>
      <c r="H913" s="14"/>
      <c r="I913" s="12"/>
      <c r="J913" s="12"/>
      <c r="K913" s="12"/>
      <c r="L913" s="12"/>
      <c r="M913" s="12"/>
      <c r="N913" s="12"/>
    </row>
    <row r="914" spans="2:14">
      <c r="B914" s="12"/>
      <c r="C914" s="12"/>
      <c r="D914" s="12"/>
      <c r="E914" s="12"/>
      <c r="F914" s="12"/>
      <c r="G914" s="12"/>
      <c r="H914" s="14"/>
      <c r="I914" s="12"/>
      <c r="J914" s="12"/>
      <c r="K914" s="12"/>
      <c r="L914" s="12"/>
      <c r="M914" s="12"/>
      <c r="N914" s="12"/>
    </row>
    <row r="915" spans="2:14">
      <c r="B915" s="12"/>
      <c r="C915" s="12"/>
      <c r="D915" s="12"/>
      <c r="E915" s="12"/>
      <c r="F915" s="12"/>
      <c r="G915" s="12"/>
      <c r="H915" s="14"/>
      <c r="I915" s="12"/>
      <c r="J915" s="12"/>
      <c r="K915" s="12"/>
      <c r="L915" s="12"/>
      <c r="M915" s="12"/>
      <c r="N915" s="12"/>
    </row>
    <row r="916" spans="2:14">
      <c r="B916" s="12"/>
      <c r="C916" s="12"/>
      <c r="D916" s="12"/>
      <c r="E916" s="12"/>
      <c r="F916" s="12"/>
      <c r="G916" s="12"/>
      <c r="H916" s="14"/>
      <c r="I916" s="12"/>
      <c r="J916" s="12"/>
      <c r="K916" s="12"/>
      <c r="L916" s="12"/>
      <c r="M916" s="12"/>
      <c r="N916" s="12"/>
    </row>
    <row r="917" spans="2:14">
      <c r="B917" s="12"/>
      <c r="C917" s="12"/>
      <c r="D917" s="12"/>
      <c r="E917" s="12"/>
      <c r="F917" s="12"/>
      <c r="G917" s="12"/>
      <c r="H917" s="14"/>
      <c r="I917" s="12"/>
      <c r="J917" s="12"/>
      <c r="K917" s="12"/>
      <c r="L917" s="12"/>
      <c r="M917" s="12"/>
      <c r="N917" s="12"/>
    </row>
    <row r="918" spans="2:14">
      <c r="B918" s="12"/>
      <c r="C918" s="12"/>
      <c r="D918" s="12"/>
      <c r="E918" s="12"/>
      <c r="F918" s="12"/>
      <c r="G918" s="12"/>
      <c r="H918" s="14"/>
      <c r="I918" s="12"/>
      <c r="J918" s="12"/>
      <c r="K918" s="12"/>
      <c r="L918" s="12"/>
      <c r="M918" s="12"/>
      <c r="N918" s="12"/>
    </row>
    <row r="919" spans="2:14">
      <c r="B919" s="12"/>
      <c r="C919" s="12"/>
      <c r="D919" s="12"/>
      <c r="E919" s="12"/>
      <c r="F919" s="12"/>
      <c r="G919" s="12"/>
      <c r="H919" s="14"/>
      <c r="I919" s="12"/>
      <c r="J919" s="12"/>
      <c r="K919" s="12"/>
      <c r="L919" s="12"/>
      <c r="M919" s="12"/>
      <c r="N919" s="12"/>
    </row>
    <row r="920" spans="2:14">
      <c r="B920" s="12"/>
      <c r="C920" s="12"/>
      <c r="D920" s="12"/>
      <c r="E920" s="12"/>
      <c r="F920" s="12"/>
      <c r="G920" s="12"/>
      <c r="H920" s="14"/>
      <c r="I920" s="12"/>
      <c r="J920" s="12"/>
      <c r="K920" s="12"/>
      <c r="L920" s="12"/>
      <c r="M920" s="12"/>
      <c r="N920" s="12"/>
    </row>
    <row r="921" spans="2:14">
      <c r="B921" s="12"/>
      <c r="C921" s="12"/>
      <c r="D921" s="12"/>
      <c r="E921" s="12"/>
      <c r="F921" s="12"/>
      <c r="G921" s="12"/>
      <c r="H921" s="14"/>
      <c r="I921" s="12"/>
      <c r="J921" s="12"/>
      <c r="K921" s="12"/>
      <c r="L921" s="12"/>
      <c r="M921" s="12"/>
      <c r="N921" s="12"/>
    </row>
    <row r="922" spans="2:14">
      <c r="B922" s="12"/>
      <c r="C922" s="12"/>
      <c r="D922" s="12"/>
      <c r="E922" s="12"/>
      <c r="F922" s="12"/>
      <c r="G922" s="12"/>
      <c r="H922" s="14"/>
      <c r="I922" s="12"/>
      <c r="J922" s="12"/>
      <c r="K922" s="12"/>
      <c r="L922" s="12"/>
      <c r="M922" s="12"/>
      <c r="N922" s="12"/>
    </row>
    <row r="923" spans="2:14">
      <c r="B923" s="12"/>
      <c r="C923" s="12"/>
      <c r="D923" s="12"/>
      <c r="E923" s="12"/>
      <c r="F923" s="12"/>
      <c r="G923" s="12"/>
      <c r="H923" s="14"/>
      <c r="I923" s="12"/>
      <c r="J923" s="12"/>
      <c r="K923" s="12"/>
      <c r="L923" s="12"/>
      <c r="M923" s="12"/>
      <c r="N923" s="12"/>
    </row>
    <row r="924" spans="2:14">
      <c r="B924" s="12"/>
      <c r="C924" s="12"/>
      <c r="D924" s="12"/>
      <c r="E924" s="12"/>
      <c r="F924" s="12"/>
      <c r="G924" s="12"/>
      <c r="H924" s="14"/>
      <c r="I924" s="12"/>
      <c r="J924" s="12"/>
      <c r="K924" s="12"/>
      <c r="L924" s="12"/>
      <c r="M924" s="12"/>
      <c r="N924" s="12"/>
    </row>
    <row r="925" spans="2:14">
      <c r="B925" s="12"/>
      <c r="C925" s="12"/>
      <c r="D925" s="12"/>
      <c r="E925" s="12"/>
      <c r="F925" s="12"/>
      <c r="G925" s="12"/>
      <c r="H925" s="14"/>
      <c r="I925" s="12"/>
      <c r="J925" s="12"/>
      <c r="K925" s="12"/>
      <c r="L925" s="12"/>
      <c r="M925" s="12"/>
      <c r="N925" s="12"/>
    </row>
    <row r="926" spans="2:14">
      <c r="B926" s="12"/>
      <c r="C926" s="12"/>
      <c r="D926" s="12"/>
      <c r="E926" s="12"/>
      <c r="F926" s="12"/>
      <c r="G926" s="12"/>
      <c r="H926" s="14"/>
      <c r="I926" s="12"/>
      <c r="J926" s="12"/>
      <c r="K926" s="12"/>
      <c r="L926" s="12"/>
      <c r="M926" s="12"/>
      <c r="N926" s="12"/>
    </row>
    <row r="927" spans="2:14">
      <c r="B927" s="12"/>
      <c r="C927" s="12"/>
      <c r="D927" s="12"/>
      <c r="E927" s="12"/>
      <c r="F927" s="12"/>
      <c r="G927" s="12"/>
      <c r="H927" s="14"/>
      <c r="I927" s="12"/>
      <c r="J927" s="12"/>
      <c r="K927" s="12"/>
      <c r="L927" s="12"/>
      <c r="M927" s="12"/>
      <c r="N927" s="12"/>
    </row>
    <row r="928" spans="2:14">
      <c r="B928" s="12"/>
      <c r="C928" s="12"/>
      <c r="D928" s="12"/>
      <c r="E928" s="12"/>
      <c r="F928" s="12"/>
      <c r="G928" s="12"/>
      <c r="H928" s="14"/>
      <c r="I928" s="12"/>
      <c r="J928" s="12"/>
      <c r="K928" s="12"/>
      <c r="L928" s="12"/>
      <c r="M928" s="12"/>
      <c r="N928" s="12"/>
    </row>
    <row r="929" spans="2:14">
      <c r="B929" s="12"/>
      <c r="C929" s="12"/>
      <c r="D929" s="12"/>
      <c r="E929" s="12"/>
      <c r="F929" s="12"/>
      <c r="G929" s="12"/>
      <c r="H929" s="14"/>
      <c r="I929" s="12"/>
      <c r="J929" s="12"/>
      <c r="K929" s="12"/>
      <c r="L929" s="12"/>
      <c r="M929" s="12"/>
      <c r="N929" s="12"/>
    </row>
    <row r="930" spans="2:14">
      <c r="B930" s="12"/>
      <c r="C930" s="12"/>
      <c r="D930" s="12"/>
      <c r="E930" s="12"/>
      <c r="F930" s="12"/>
      <c r="G930" s="12"/>
      <c r="H930" s="14"/>
      <c r="I930" s="12"/>
      <c r="J930" s="12"/>
      <c r="K930" s="12"/>
      <c r="L930" s="12"/>
      <c r="M930" s="12"/>
      <c r="N930" s="12"/>
    </row>
    <row r="931" spans="2:14">
      <c r="B931" s="12"/>
      <c r="C931" s="12"/>
      <c r="D931" s="12"/>
      <c r="E931" s="12"/>
      <c r="F931" s="12"/>
      <c r="G931" s="12"/>
      <c r="H931" s="14"/>
      <c r="I931" s="12"/>
      <c r="J931" s="12"/>
      <c r="K931" s="12"/>
      <c r="L931" s="12"/>
      <c r="M931" s="12"/>
      <c r="N931" s="12"/>
    </row>
    <row r="932" spans="2:14">
      <c r="B932" s="12"/>
      <c r="C932" s="12"/>
      <c r="D932" s="12"/>
      <c r="E932" s="12"/>
      <c r="F932" s="12"/>
      <c r="G932" s="12"/>
      <c r="H932" s="14"/>
      <c r="I932" s="12"/>
      <c r="J932" s="12"/>
      <c r="K932" s="12"/>
      <c r="L932" s="12"/>
      <c r="M932" s="12"/>
      <c r="N932" s="12"/>
    </row>
    <row r="933" spans="2:14">
      <c r="B933" s="12"/>
      <c r="C933" s="12"/>
      <c r="D933" s="12"/>
      <c r="E933" s="12"/>
      <c r="F933" s="12"/>
      <c r="G933" s="12"/>
      <c r="H933" s="14"/>
      <c r="I933" s="12"/>
      <c r="J933" s="12"/>
      <c r="K933" s="12"/>
      <c r="L933" s="12"/>
      <c r="M933" s="12"/>
      <c r="N933" s="12"/>
    </row>
    <row r="934" spans="2:14">
      <c r="B934" s="12"/>
      <c r="C934" s="12"/>
      <c r="D934" s="12"/>
      <c r="E934" s="12"/>
      <c r="F934" s="12"/>
      <c r="G934" s="12"/>
      <c r="H934" s="14"/>
      <c r="I934" s="12"/>
      <c r="J934" s="12"/>
      <c r="K934" s="12"/>
      <c r="L934" s="12"/>
      <c r="M934" s="12"/>
      <c r="N934" s="12"/>
    </row>
    <row r="935" spans="2:14">
      <c r="B935" s="12"/>
      <c r="C935" s="12"/>
      <c r="D935" s="12"/>
      <c r="E935" s="12"/>
      <c r="F935" s="12"/>
      <c r="G935" s="12"/>
      <c r="H935" s="14"/>
      <c r="I935" s="12"/>
      <c r="J935" s="12"/>
      <c r="K935" s="12"/>
      <c r="L935" s="12"/>
      <c r="M935" s="12"/>
      <c r="N935" s="12"/>
    </row>
    <row r="936" spans="2:14">
      <c r="B936" s="12"/>
      <c r="C936" s="12"/>
      <c r="D936" s="12"/>
      <c r="E936" s="12"/>
      <c r="F936" s="12"/>
      <c r="G936" s="12"/>
      <c r="H936" s="14"/>
      <c r="I936" s="12"/>
      <c r="J936" s="12"/>
      <c r="K936" s="12"/>
      <c r="L936" s="12"/>
      <c r="M936" s="12"/>
      <c r="N936" s="12"/>
    </row>
    <row r="937" spans="2:14">
      <c r="B937" s="12"/>
      <c r="C937" s="12"/>
      <c r="D937" s="12"/>
      <c r="E937" s="12"/>
      <c r="F937" s="12"/>
      <c r="G937" s="12"/>
      <c r="H937" s="14"/>
      <c r="I937" s="12"/>
      <c r="J937" s="12"/>
      <c r="K937" s="12"/>
      <c r="L937" s="12"/>
      <c r="M937" s="12"/>
      <c r="N937" s="12"/>
    </row>
    <row r="938" spans="2:14">
      <c r="B938" s="12"/>
      <c r="C938" s="12"/>
      <c r="D938" s="12"/>
      <c r="E938" s="12"/>
      <c r="F938" s="12"/>
      <c r="G938" s="12"/>
      <c r="H938" s="14"/>
      <c r="I938" s="12"/>
      <c r="J938" s="12"/>
      <c r="K938" s="12"/>
      <c r="L938" s="12"/>
      <c r="M938" s="12"/>
      <c r="N938" s="12"/>
    </row>
    <row r="939" spans="2:14">
      <c r="B939" s="12"/>
      <c r="C939" s="12"/>
      <c r="D939" s="12"/>
      <c r="E939" s="12"/>
      <c r="F939" s="12"/>
      <c r="G939" s="12"/>
      <c r="H939" s="14"/>
      <c r="I939" s="12"/>
      <c r="J939" s="12"/>
      <c r="K939" s="12"/>
      <c r="L939" s="12"/>
      <c r="M939" s="12"/>
      <c r="N939" s="12"/>
    </row>
    <row r="940" spans="2:14">
      <c r="B940" s="12"/>
      <c r="C940" s="12"/>
      <c r="D940" s="12"/>
      <c r="E940" s="12"/>
      <c r="F940" s="12"/>
      <c r="G940" s="12"/>
      <c r="H940" s="14"/>
      <c r="I940" s="12"/>
      <c r="J940" s="12"/>
      <c r="K940" s="12"/>
      <c r="L940" s="12"/>
      <c r="M940" s="12"/>
      <c r="N940" s="12"/>
    </row>
    <row r="941" spans="2:14">
      <c r="B941" s="12"/>
      <c r="C941" s="12"/>
      <c r="D941" s="12"/>
      <c r="E941" s="12"/>
      <c r="F941" s="12"/>
      <c r="G941" s="12"/>
      <c r="H941" s="14"/>
      <c r="I941" s="12"/>
      <c r="J941" s="12"/>
      <c r="K941" s="12"/>
      <c r="L941" s="12"/>
      <c r="M941" s="12"/>
      <c r="N941" s="12"/>
    </row>
    <row r="942" spans="2:14">
      <c r="B942" s="12"/>
      <c r="C942" s="12"/>
      <c r="D942" s="12"/>
      <c r="E942" s="12"/>
      <c r="F942" s="12"/>
      <c r="G942" s="12"/>
      <c r="H942" s="14"/>
      <c r="I942" s="12"/>
      <c r="J942" s="12"/>
      <c r="K942" s="12"/>
      <c r="L942" s="12"/>
      <c r="M942" s="12"/>
      <c r="N942" s="12"/>
    </row>
    <row r="943" spans="2:14">
      <c r="B943" s="12"/>
      <c r="C943" s="12"/>
      <c r="D943" s="12"/>
      <c r="E943" s="12"/>
      <c r="F943" s="12"/>
      <c r="G943" s="12"/>
      <c r="H943" s="14"/>
      <c r="I943" s="12"/>
      <c r="J943" s="12"/>
      <c r="K943" s="12"/>
      <c r="L943" s="12"/>
      <c r="M943" s="12"/>
      <c r="N943" s="12"/>
    </row>
    <row r="944" spans="2:14">
      <c r="B944" s="12"/>
      <c r="C944" s="12"/>
      <c r="D944" s="12"/>
      <c r="E944" s="12"/>
      <c r="F944" s="12"/>
      <c r="G944" s="12"/>
      <c r="H944" s="14"/>
      <c r="I944" s="12"/>
      <c r="J944" s="12"/>
      <c r="K944" s="12"/>
      <c r="L944" s="12"/>
      <c r="M944" s="12"/>
      <c r="N944" s="12"/>
    </row>
    <row r="945" spans="2:14">
      <c r="B945" s="12"/>
      <c r="C945" s="12"/>
      <c r="D945" s="12"/>
      <c r="E945" s="12"/>
      <c r="F945" s="12"/>
      <c r="G945" s="12"/>
      <c r="H945" s="14"/>
      <c r="I945" s="12"/>
      <c r="J945" s="12"/>
      <c r="K945" s="12"/>
      <c r="L945" s="12"/>
      <c r="M945" s="12"/>
      <c r="N945" s="12"/>
    </row>
    <row r="946" spans="2:14">
      <c r="B946" s="12"/>
      <c r="C946" s="12"/>
      <c r="D946" s="12"/>
      <c r="E946" s="12"/>
      <c r="F946" s="12"/>
      <c r="G946" s="12"/>
      <c r="H946" s="14"/>
      <c r="I946" s="12"/>
      <c r="J946" s="12"/>
      <c r="K946" s="12"/>
      <c r="L946" s="12"/>
      <c r="M946" s="12"/>
      <c r="N946" s="12"/>
    </row>
    <row r="947" spans="2:14">
      <c r="B947" s="12"/>
      <c r="C947" s="12"/>
      <c r="D947" s="12"/>
      <c r="E947" s="12"/>
      <c r="F947" s="12"/>
      <c r="G947" s="12"/>
      <c r="H947" s="14"/>
      <c r="I947" s="12"/>
      <c r="J947" s="12"/>
      <c r="K947" s="12"/>
      <c r="L947" s="12"/>
      <c r="M947" s="12"/>
      <c r="N947" s="12"/>
    </row>
    <row r="948" spans="2:14">
      <c r="B948" s="12"/>
      <c r="C948" s="12"/>
      <c r="D948" s="12"/>
      <c r="E948" s="12"/>
      <c r="F948" s="12"/>
      <c r="G948" s="12"/>
      <c r="H948" s="14"/>
      <c r="I948" s="12"/>
      <c r="J948" s="12"/>
      <c r="K948" s="12"/>
      <c r="L948" s="12"/>
      <c r="M948" s="12"/>
      <c r="N948" s="12"/>
    </row>
    <row r="949" spans="2:14">
      <c r="B949" s="12"/>
      <c r="C949" s="12"/>
      <c r="D949" s="12"/>
      <c r="E949" s="12"/>
      <c r="F949" s="12"/>
      <c r="G949" s="12"/>
      <c r="H949" s="14"/>
      <c r="I949" s="12"/>
      <c r="J949" s="12"/>
      <c r="K949" s="12"/>
      <c r="L949" s="12"/>
      <c r="M949" s="12"/>
      <c r="N949" s="12"/>
    </row>
    <row r="950" spans="2:14">
      <c r="B950" s="12"/>
      <c r="C950" s="12"/>
      <c r="D950" s="12"/>
      <c r="E950" s="12"/>
      <c r="F950" s="12"/>
      <c r="G950" s="12"/>
      <c r="H950" s="14"/>
      <c r="I950" s="12"/>
      <c r="J950" s="12"/>
      <c r="K950" s="12"/>
      <c r="L950" s="12"/>
      <c r="M950" s="12"/>
      <c r="N950" s="12"/>
    </row>
    <row r="951" spans="2:14">
      <c r="B951" s="12"/>
      <c r="C951" s="12"/>
      <c r="D951" s="12"/>
      <c r="E951" s="12"/>
      <c r="F951" s="12"/>
      <c r="G951" s="12"/>
      <c r="H951" s="14"/>
      <c r="I951" s="12"/>
      <c r="J951" s="12"/>
      <c r="K951" s="12"/>
      <c r="L951" s="12"/>
      <c r="M951" s="12"/>
      <c r="N951" s="12"/>
    </row>
    <row r="952" spans="2:14">
      <c r="B952" s="12"/>
      <c r="C952" s="12"/>
      <c r="D952" s="12"/>
      <c r="E952" s="12"/>
      <c r="F952" s="12"/>
      <c r="G952" s="12"/>
      <c r="H952" s="14"/>
      <c r="I952" s="12"/>
      <c r="J952" s="12"/>
      <c r="K952" s="12"/>
      <c r="L952" s="12"/>
      <c r="M952" s="12"/>
      <c r="N952" s="12"/>
    </row>
    <row r="953" spans="2:14">
      <c r="B953" s="12"/>
      <c r="C953" s="12"/>
      <c r="D953" s="12"/>
      <c r="E953" s="12"/>
      <c r="F953" s="12"/>
      <c r="G953" s="12"/>
      <c r="H953" s="14"/>
      <c r="I953" s="12"/>
      <c r="J953" s="12"/>
      <c r="K953" s="12"/>
      <c r="L953" s="12"/>
      <c r="M953" s="12"/>
      <c r="N953" s="12"/>
    </row>
    <row r="954" spans="2:14">
      <c r="B954" s="12"/>
      <c r="C954" s="12"/>
      <c r="D954" s="12"/>
      <c r="E954" s="12"/>
      <c r="F954" s="12"/>
      <c r="G954" s="12"/>
      <c r="H954" s="14"/>
      <c r="I954" s="12"/>
      <c r="J954" s="12"/>
      <c r="K954" s="12"/>
      <c r="L954" s="12"/>
      <c r="M954" s="12"/>
      <c r="N954" s="12"/>
    </row>
    <row r="955" spans="2:14">
      <c r="B955" s="12"/>
      <c r="C955" s="12"/>
      <c r="D955" s="12"/>
      <c r="E955" s="12"/>
      <c r="F955" s="12"/>
      <c r="G955" s="12"/>
      <c r="H955" s="14"/>
      <c r="I955" s="12"/>
      <c r="J955" s="12"/>
      <c r="K955" s="12"/>
      <c r="L955" s="12"/>
      <c r="M955" s="12"/>
      <c r="N955" s="12"/>
    </row>
    <row r="956" spans="2:14">
      <c r="B956" s="12"/>
      <c r="C956" s="12"/>
      <c r="D956" s="12"/>
      <c r="E956" s="12"/>
      <c r="F956" s="12"/>
      <c r="G956" s="12"/>
      <c r="H956" s="14"/>
      <c r="I956" s="12"/>
      <c r="J956" s="12"/>
      <c r="K956" s="12"/>
      <c r="L956" s="12"/>
      <c r="M956" s="12"/>
      <c r="N956" s="12"/>
    </row>
    <row r="957" spans="2:14">
      <c r="B957" s="12"/>
      <c r="C957" s="12"/>
      <c r="D957" s="12"/>
      <c r="E957" s="12"/>
      <c r="F957" s="12"/>
      <c r="G957" s="12"/>
      <c r="H957" s="14"/>
      <c r="I957" s="12"/>
      <c r="J957" s="12"/>
      <c r="K957" s="12"/>
      <c r="L957" s="12"/>
      <c r="M957" s="12"/>
      <c r="N957" s="12"/>
    </row>
    <row r="958" spans="2:14">
      <c r="B958" s="12"/>
      <c r="C958" s="12"/>
      <c r="D958" s="12"/>
      <c r="E958" s="12"/>
      <c r="F958" s="12"/>
      <c r="G958" s="12"/>
      <c r="H958" s="14"/>
      <c r="I958" s="12"/>
      <c r="J958" s="12"/>
      <c r="K958" s="12"/>
      <c r="L958" s="12"/>
      <c r="M958" s="12"/>
      <c r="N958" s="12"/>
    </row>
    <row r="959" spans="2:14">
      <c r="B959" s="12"/>
      <c r="C959" s="12"/>
      <c r="D959" s="12"/>
      <c r="E959" s="12"/>
      <c r="F959" s="12"/>
      <c r="G959" s="12"/>
      <c r="H959" s="14"/>
      <c r="I959" s="12"/>
      <c r="J959" s="12"/>
      <c r="K959" s="12"/>
      <c r="L959" s="12"/>
      <c r="M959" s="12"/>
      <c r="N959" s="12"/>
    </row>
    <row r="960" spans="2:14">
      <c r="B960" s="12"/>
      <c r="C960" s="12"/>
      <c r="D960" s="12"/>
      <c r="E960" s="12"/>
      <c r="F960" s="12"/>
      <c r="G960" s="12"/>
      <c r="H960" s="14"/>
      <c r="I960" s="12"/>
      <c r="J960" s="12"/>
      <c r="K960" s="12"/>
      <c r="L960" s="12"/>
      <c r="M960" s="12"/>
      <c r="N960" s="12"/>
    </row>
    <row r="961" spans="2:14">
      <c r="B961" s="12"/>
      <c r="C961" s="12"/>
      <c r="D961" s="12"/>
      <c r="E961" s="12"/>
      <c r="F961" s="12"/>
      <c r="G961" s="12"/>
      <c r="H961" s="14"/>
      <c r="I961" s="12"/>
      <c r="J961" s="12"/>
      <c r="K961" s="12"/>
      <c r="L961" s="12"/>
      <c r="M961" s="12"/>
      <c r="N961" s="12"/>
    </row>
    <row r="962" spans="2:14">
      <c r="B962" s="12"/>
      <c r="C962" s="12"/>
      <c r="D962" s="12"/>
      <c r="E962" s="12"/>
      <c r="F962" s="12"/>
      <c r="G962" s="12"/>
      <c r="H962" s="14"/>
      <c r="I962" s="12"/>
      <c r="J962" s="12"/>
      <c r="K962" s="12"/>
      <c r="L962" s="12"/>
      <c r="M962" s="12"/>
      <c r="N962" s="12"/>
    </row>
    <row r="963" spans="2:14">
      <c r="B963" s="12"/>
      <c r="C963" s="12"/>
      <c r="D963" s="12"/>
      <c r="E963" s="12"/>
      <c r="F963" s="12"/>
      <c r="G963" s="12"/>
      <c r="H963" s="14"/>
      <c r="I963" s="12"/>
      <c r="J963" s="12"/>
      <c r="K963" s="12"/>
      <c r="L963" s="12"/>
      <c r="M963" s="12"/>
      <c r="N963" s="12"/>
    </row>
    <row r="964" spans="2:14">
      <c r="B964" s="12"/>
      <c r="C964" s="12"/>
      <c r="D964" s="12"/>
      <c r="E964" s="12"/>
      <c r="F964" s="12"/>
      <c r="G964" s="12"/>
      <c r="H964" s="14"/>
      <c r="I964" s="12"/>
      <c r="J964" s="12"/>
      <c r="K964" s="12"/>
      <c r="L964" s="12"/>
      <c r="M964" s="12"/>
      <c r="N964" s="12"/>
    </row>
    <row r="965" spans="2:14">
      <c r="B965" s="12"/>
      <c r="C965" s="12"/>
      <c r="D965" s="12"/>
      <c r="E965" s="12"/>
      <c r="F965" s="12"/>
      <c r="G965" s="12"/>
      <c r="H965" s="14"/>
      <c r="I965" s="12"/>
      <c r="J965" s="12"/>
      <c r="K965" s="12"/>
      <c r="L965" s="12"/>
      <c r="M965" s="12"/>
      <c r="N965" s="12"/>
    </row>
    <row r="966" spans="2:14">
      <c r="B966" s="12"/>
      <c r="C966" s="12"/>
      <c r="D966" s="12"/>
      <c r="E966" s="12"/>
      <c r="F966" s="12"/>
      <c r="G966" s="12"/>
      <c r="H966" s="14"/>
      <c r="I966" s="12"/>
      <c r="J966" s="12"/>
      <c r="K966" s="12"/>
      <c r="L966" s="12"/>
      <c r="M966" s="12"/>
      <c r="N966" s="12"/>
    </row>
    <row r="967" spans="2:14">
      <c r="B967" s="12"/>
      <c r="C967" s="12"/>
      <c r="D967" s="12"/>
      <c r="E967" s="12"/>
      <c r="F967" s="12"/>
      <c r="G967" s="12"/>
      <c r="H967" s="14"/>
      <c r="I967" s="12"/>
      <c r="J967" s="12"/>
      <c r="K967" s="12"/>
      <c r="L967" s="12"/>
      <c r="M967" s="12"/>
      <c r="N967" s="12"/>
    </row>
    <row r="968" spans="2:14">
      <c r="B968" s="12"/>
      <c r="C968" s="12"/>
      <c r="D968" s="12"/>
      <c r="E968" s="12"/>
      <c r="F968" s="12"/>
      <c r="G968" s="12"/>
      <c r="H968" s="14"/>
      <c r="I968" s="12"/>
      <c r="J968" s="12"/>
      <c r="K968" s="12"/>
      <c r="L968" s="12"/>
      <c r="M968" s="12"/>
      <c r="N968" s="12"/>
    </row>
    <row r="969" spans="2:14">
      <c r="B969" s="12"/>
      <c r="C969" s="12"/>
      <c r="D969" s="12"/>
      <c r="E969" s="12"/>
      <c r="F969" s="12"/>
      <c r="G969" s="12"/>
      <c r="H969" s="14"/>
      <c r="I969" s="12"/>
      <c r="J969" s="12"/>
      <c r="K969" s="12"/>
      <c r="L969" s="12"/>
      <c r="M969" s="12"/>
      <c r="N969" s="12"/>
    </row>
    <row r="970" spans="2:14">
      <c r="B970" s="12"/>
      <c r="C970" s="12"/>
      <c r="D970" s="12"/>
      <c r="E970" s="12"/>
      <c r="F970" s="12"/>
      <c r="G970" s="12"/>
      <c r="H970" s="14"/>
      <c r="I970" s="12"/>
      <c r="J970" s="12"/>
      <c r="K970" s="12"/>
      <c r="L970" s="12"/>
      <c r="M970" s="12"/>
      <c r="N970" s="12"/>
    </row>
    <row r="971" spans="2:14">
      <c r="B971" s="12"/>
      <c r="C971" s="12"/>
      <c r="D971" s="12"/>
      <c r="E971" s="12"/>
      <c r="F971" s="12"/>
      <c r="G971" s="12"/>
      <c r="H971" s="14"/>
      <c r="I971" s="12"/>
      <c r="J971" s="12"/>
      <c r="K971" s="12"/>
      <c r="L971" s="12"/>
      <c r="M971" s="12"/>
      <c r="N971" s="12"/>
    </row>
    <row r="972" spans="2:14">
      <c r="B972" s="12"/>
      <c r="C972" s="12"/>
      <c r="D972" s="12"/>
      <c r="E972" s="12"/>
      <c r="F972" s="12"/>
      <c r="G972" s="12"/>
      <c r="H972" s="14"/>
      <c r="I972" s="12"/>
      <c r="J972" s="12"/>
      <c r="K972" s="12"/>
      <c r="L972" s="12"/>
      <c r="M972" s="12"/>
      <c r="N972" s="12"/>
    </row>
    <row r="973" spans="2:14">
      <c r="B973" s="12"/>
      <c r="C973" s="12"/>
      <c r="D973" s="12"/>
      <c r="E973" s="12"/>
      <c r="F973" s="12"/>
      <c r="G973" s="12"/>
      <c r="H973" s="14"/>
      <c r="I973" s="12"/>
      <c r="J973" s="12"/>
      <c r="K973" s="12"/>
      <c r="L973" s="12"/>
      <c r="M973" s="12"/>
      <c r="N973" s="12"/>
    </row>
    <row r="974" spans="2:14">
      <c r="B974" s="12"/>
      <c r="C974" s="12"/>
      <c r="D974" s="12"/>
      <c r="E974" s="12"/>
      <c r="F974" s="12"/>
      <c r="G974" s="12"/>
      <c r="H974" s="14"/>
      <c r="I974" s="12"/>
      <c r="J974" s="12"/>
      <c r="K974" s="12"/>
      <c r="L974" s="12"/>
      <c r="M974" s="12"/>
      <c r="N974" s="12"/>
    </row>
    <row r="975" spans="2:14">
      <c r="B975" s="12"/>
      <c r="C975" s="12"/>
      <c r="D975" s="12"/>
      <c r="E975" s="12"/>
      <c r="F975" s="12"/>
      <c r="G975" s="12"/>
      <c r="H975" s="14"/>
      <c r="I975" s="12"/>
      <c r="J975" s="12"/>
      <c r="K975" s="12"/>
      <c r="L975" s="12"/>
      <c r="M975" s="12"/>
      <c r="N975" s="12"/>
    </row>
    <row r="976" spans="2:14">
      <c r="B976" s="12"/>
      <c r="C976" s="12"/>
      <c r="D976" s="12"/>
      <c r="E976" s="12"/>
      <c r="F976" s="12"/>
      <c r="G976" s="12"/>
      <c r="H976" s="14"/>
      <c r="I976" s="12"/>
      <c r="J976" s="12"/>
      <c r="K976" s="12"/>
      <c r="L976" s="12"/>
      <c r="M976" s="12"/>
      <c r="N976" s="12"/>
    </row>
    <row r="977" spans="2:14">
      <c r="B977" s="12"/>
      <c r="C977" s="12"/>
      <c r="D977" s="12"/>
      <c r="E977" s="12"/>
      <c r="F977" s="12"/>
      <c r="G977" s="12"/>
      <c r="H977" s="14"/>
      <c r="I977" s="12"/>
      <c r="J977" s="12"/>
      <c r="K977" s="12"/>
      <c r="L977" s="12"/>
      <c r="M977" s="12"/>
      <c r="N977" s="12"/>
    </row>
    <row r="978" spans="2:14">
      <c r="B978" s="12"/>
      <c r="C978" s="12"/>
      <c r="D978" s="12"/>
      <c r="E978" s="12"/>
      <c r="F978" s="12"/>
      <c r="G978" s="12"/>
      <c r="H978" s="14"/>
      <c r="I978" s="12"/>
      <c r="J978" s="12"/>
      <c r="K978" s="12"/>
      <c r="L978" s="12"/>
      <c r="M978" s="12"/>
      <c r="N978" s="12"/>
    </row>
    <row r="979" spans="2:14">
      <c r="B979" s="12"/>
      <c r="C979" s="12"/>
      <c r="D979" s="12"/>
      <c r="E979" s="12"/>
      <c r="F979" s="12"/>
      <c r="G979" s="12"/>
      <c r="H979" s="14"/>
      <c r="I979" s="12"/>
      <c r="J979" s="12"/>
      <c r="K979" s="12"/>
      <c r="L979" s="12"/>
      <c r="M979" s="12"/>
      <c r="N979" s="12"/>
    </row>
    <row r="980" spans="2:14">
      <c r="B980" s="12"/>
      <c r="C980" s="12"/>
      <c r="D980" s="12"/>
      <c r="E980" s="12"/>
      <c r="F980" s="12"/>
      <c r="G980" s="12"/>
      <c r="H980" s="14"/>
      <c r="I980" s="12"/>
      <c r="J980" s="12"/>
      <c r="K980" s="12"/>
      <c r="L980" s="12"/>
      <c r="M980" s="12"/>
      <c r="N980" s="12"/>
    </row>
    <row r="981" spans="2:14">
      <c r="B981" s="12"/>
      <c r="C981" s="12"/>
      <c r="D981" s="12"/>
      <c r="E981" s="12"/>
      <c r="F981" s="12"/>
      <c r="G981" s="12"/>
      <c r="H981" s="14"/>
      <c r="I981" s="12"/>
      <c r="J981" s="12"/>
      <c r="K981" s="12"/>
      <c r="L981" s="12"/>
      <c r="M981" s="12"/>
      <c r="N981" s="12"/>
    </row>
    <row r="982" spans="2:14">
      <c r="B982" s="12"/>
      <c r="C982" s="12"/>
      <c r="D982" s="12"/>
      <c r="E982" s="12"/>
      <c r="F982" s="12"/>
      <c r="G982" s="12"/>
      <c r="H982" s="14"/>
      <c r="I982" s="12"/>
      <c r="J982" s="12"/>
      <c r="K982" s="12"/>
      <c r="L982" s="12"/>
      <c r="M982" s="12"/>
      <c r="N982" s="12"/>
    </row>
    <row r="983" spans="2:14">
      <c r="B983" s="12"/>
      <c r="C983" s="12"/>
      <c r="D983" s="12"/>
      <c r="E983" s="12"/>
      <c r="F983" s="12"/>
      <c r="G983" s="12"/>
      <c r="H983" s="14"/>
      <c r="I983" s="12"/>
      <c r="J983" s="12"/>
      <c r="K983" s="12"/>
      <c r="L983" s="12"/>
      <c r="M983" s="12"/>
      <c r="N983" s="12"/>
    </row>
    <row r="984" spans="2:14">
      <c r="B984" s="12"/>
      <c r="C984" s="12"/>
      <c r="D984" s="12"/>
      <c r="E984" s="12"/>
      <c r="F984" s="12"/>
      <c r="G984" s="12"/>
      <c r="H984" s="14"/>
      <c r="I984" s="12"/>
      <c r="J984" s="12"/>
      <c r="K984" s="12"/>
      <c r="L984" s="12"/>
      <c r="M984" s="12"/>
      <c r="N984" s="12"/>
    </row>
    <row r="985" spans="2:14">
      <c r="B985" s="12"/>
      <c r="C985" s="12"/>
      <c r="D985" s="12"/>
      <c r="E985" s="12"/>
      <c r="F985" s="12"/>
      <c r="G985" s="12"/>
      <c r="H985" s="14"/>
      <c r="I985" s="12"/>
      <c r="J985" s="12"/>
      <c r="K985" s="12"/>
      <c r="L985" s="12"/>
      <c r="M985" s="12"/>
      <c r="N985" s="12"/>
    </row>
    <row r="986" spans="2:14">
      <c r="B986" s="12"/>
      <c r="C986" s="12"/>
      <c r="D986" s="12"/>
      <c r="E986" s="12"/>
      <c r="F986" s="12"/>
      <c r="G986" s="12"/>
      <c r="H986" s="14"/>
      <c r="I986" s="12"/>
      <c r="J986" s="12"/>
      <c r="K986" s="12"/>
      <c r="L986" s="12"/>
      <c r="M986" s="12"/>
      <c r="N986" s="12"/>
    </row>
    <row r="987" spans="2:14">
      <c r="B987" s="12"/>
      <c r="C987" s="12"/>
      <c r="D987" s="12"/>
      <c r="E987" s="12"/>
      <c r="F987" s="12"/>
      <c r="G987" s="12"/>
      <c r="H987" s="14"/>
      <c r="I987" s="12"/>
      <c r="J987" s="12"/>
      <c r="K987" s="12"/>
      <c r="L987" s="12"/>
      <c r="M987" s="12"/>
      <c r="N987" s="12"/>
    </row>
    <row r="988" spans="2:14">
      <c r="B988" s="12"/>
      <c r="C988" s="12"/>
      <c r="D988" s="12"/>
      <c r="E988" s="12"/>
      <c r="F988" s="12"/>
      <c r="G988" s="12"/>
      <c r="H988" s="14"/>
      <c r="I988" s="12"/>
      <c r="J988" s="12"/>
      <c r="K988" s="12"/>
      <c r="L988" s="12"/>
      <c r="M988" s="12"/>
      <c r="N988" s="12"/>
    </row>
    <row r="989" spans="2:14">
      <c r="B989" s="12"/>
      <c r="C989" s="12"/>
      <c r="D989" s="12"/>
      <c r="E989" s="12"/>
      <c r="F989" s="12"/>
      <c r="G989" s="12"/>
      <c r="H989" s="14"/>
      <c r="I989" s="12"/>
      <c r="J989" s="12"/>
      <c r="K989" s="12"/>
      <c r="L989" s="12"/>
      <c r="M989" s="12"/>
      <c r="N989" s="12"/>
    </row>
    <row r="990" spans="2:14">
      <c r="B990" s="12"/>
      <c r="C990" s="12"/>
      <c r="D990" s="12"/>
      <c r="E990" s="12"/>
      <c r="F990" s="12"/>
      <c r="G990" s="12"/>
      <c r="H990" s="14"/>
      <c r="I990" s="12"/>
      <c r="J990" s="12"/>
      <c r="K990" s="12"/>
      <c r="L990" s="12"/>
      <c r="M990" s="12"/>
      <c r="N990" s="12"/>
    </row>
    <row r="991" spans="2:14">
      <c r="B991" s="12"/>
      <c r="C991" s="12"/>
      <c r="D991" s="12"/>
      <c r="E991" s="12"/>
      <c r="F991" s="12"/>
      <c r="G991" s="12"/>
      <c r="H991" s="14"/>
      <c r="I991" s="12"/>
      <c r="J991" s="12"/>
      <c r="K991" s="12"/>
      <c r="L991" s="12"/>
      <c r="M991" s="12"/>
      <c r="N991" s="12"/>
    </row>
    <row r="992" spans="2:14">
      <c r="B992" s="12"/>
      <c r="C992" s="12"/>
      <c r="D992" s="12"/>
      <c r="E992" s="12"/>
      <c r="F992" s="12"/>
      <c r="G992" s="12"/>
      <c r="H992" s="14"/>
      <c r="I992" s="12"/>
      <c r="J992" s="12"/>
      <c r="K992" s="12"/>
      <c r="L992" s="12"/>
      <c r="M992" s="12"/>
      <c r="N992" s="12"/>
    </row>
    <row r="993" spans="2:14">
      <c r="B993" s="12"/>
      <c r="C993" s="12"/>
      <c r="D993" s="12"/>
      <c r="E993" s="12"/>
      <c r="F993" s="12"/>
      <c r="G993" s="12"/>
      <c r="H993" s="14"/>
      <c r="I993" s="12"/>
      <c r="J993" s="12"/>
      <c r="K993" s="12"/>
      <c r="L993" s="12"/>
      <c r="M993" s="12"/>
      <c r="N993" s="12"/>
    </row>
    <row r="994" spans="2:14">
      <c r="B994" s="12"/>
      <c r="C994" s="12"/>
      <c r="D994" s="12"/>
      <c r="E994" s="12"/>
      <c r="F994" s="12"/>
      <c r="G994" s="12"/>
      <c r="H994" s="14"/>
      <c r="I994" s="12"/>
      <c r="J994" s="12"/>
      <c r="K994" s="12"/>
      <c r="L994" s="12"/>
      <c r="M994" s="12"/>
      <c r="N994" s="12"/>
    </row>
    <row r="995" spans="2:14">
      <c r="B995" s="12"/>
      <c r="C995" s="12"/>
      <c r="D995" s="12"/>
      <c r="E995" s="12"/>
      <c r="F995" s="12"/>
      <c r="G995" s="12"/>
      <c r="H995" s="14"/>
      <c r="I995" s="12"/>
      <c r="J995" s="12"/>
      <c r="K995" s="12"/>
      <c r="L995" s="12"/>
      <c r="M995" s="12"/>
      <c r="N995" s="12"/>
    </row>
    <row r="996" spans="2:14">
      <c r="B996" s="12"/>
      <c r="C996" s="12"/>
      <c r="D996" s="12"/>
      <c r="E996" s="12"/>
      <c r="F996" s="12"/>
      <c r="G996" s="12"/>
      <c r="H996" s="14"/>
      <c r="I996" s="12"/>
      <c r="J996" s="12"/>
      <c r="K996" s="12"/>
      <c r="L996" s="12"/>
      <c r="M996" s="12"/>
      <c r="N996" s="12"/>
    </row>
    <row r="997" spans="2:14">
      <c r="B997" s="12"/>
      <c r="C997" s="12"/>
      <c r="D997" s="12"/>
      <c r="E997" s="12"/>
      <c r="F997" s="12"/>
      <c r="G997" s="12"/>
      <c r="H997" s="14"/>
      <c r="I997" s="12"/>
      <c r="J997" s="12"/>
      <c r="K997" s="12"/>
      <c r="L997" s="12"/>
      <c r="M997" s="12"/>
      <c r="N997" s="12"/>
    </row>
    <row r="998" spans="2:14">
      <c r="B998" s="12"/>
      <c r="C998" s="12"/>
      <c r="D998" s="12"/>
      <c r="E998" s="12"/>
      <c r="F998" s="12"/>
      <c r="G998" s="12"/>
      <c r="H998" s="14"/>
      <c r="I998" s="12"/>
      <c r="J998" s="12"/>
      <c r="K998" s="12"/>
      <c r="L998" s="12"/>
      <c r="M998" s="12"/>
      <c r="N998" s="12"/>
    </row>
    <row r="999" spans="2:14">
      <c r="B999" s="12"/>
      <c r="C999" s="12"/>
      <c r="D999" s="12"/>
      <c r="E999" s="12"/>
      <c r="F999" s="12"/>
      <c r="G999" s="12"/>
      <c r="H999" s="14"/>
      <c r="I999" s="12"/>
      <c r="J999" s="12"/>
      <c r="K999" s="12"/>
      <c r="L999" s="12"/>
      <c r="M999" s="12"/>
      <c r="N999" s="12"/>
    </row>
    <row r="1000" spans="2:14">
      <c r="B1000" s="12"/>
      <c r="C1000" s="12"/>
      <c r="D1000" s="12"/>
      <c r="E1000" s="12"/>
      <c r="F1000" s="12"/>
      <c r="G1000" s="12"/>
      <c r="H1000" s="14"/>
      <c r="I1000" s="12"/>
      <c r="J1000" s="12"/>
      <c r="K1000" s="12"/>
      <c r="L1000" s="12"/>
      <c r="M1000" s="12"/>
      <c r="N1000" s="12"/>
    </row>
    <row r="1001" spans="2:14">
      <c r="B1001" s="12"/>
      <c r="C1001" s="12"/>
      <c r="D1001" s="12"/>
      <c r="E1001" s="12"/>
      <c r="F1001" s="12"/>
      <c r="G1001" s="12"/>
      <c r="H1001" s="14"/>
      <c r="I1001" s="12"/>
      <c r="J1001" s="12"/>
      <c r="K1001" s="12"/>
      <c r="L1001" s="12"/>
      <c r="M1001" s="12"/>
      <c r="N1001" s="12"/>
    </row>
    <row r="1002" spans="2:14">
      <c r="B1002" s="12"/>
      <c r="C1002" s="12"/>
      <c r="D1002" s="12"/>
      <c r="E1002" s="12"/>
      <c r="F1002" s="12"/>
      <c r="G1002" s="12"/>
      <c r="H1002" s="14"/>
      <c r="I1002" s="12"/>
      <c r="J1002" s="12"/>
      <c r="K1002" s="12"/>
      <c r="L1002" s="12"/>
      <c r="M1002" s="12"/>
      <c r="N1002" s="12"/>
    </row>
    <row r="1003" spans="2:14">
      <c r="B1003" s="12"/>
      <c r="C1003" s="12"/>
      <c r="D1003" s="12"/>
      <c r="E1003" s="12"/>
      <c r="F1003" s="12"/>
      <c r="G1003" s="12"/>
      <c r="H1003" s="14"/>
      <c r="I1003" s="12"/>
      <c r="J1003" s="12"/>
      <c r="K1003" s="12"/>
      <c r="L1003" s="12"/>
      <c r="M1003" s="12"/>
      <c r="N1003" s="12"/>
    </row>
    <row r="1004" spans="2:14">
      <c r="B1004" s="12"/>
      <c r="C1004" s="12"/>
      <c r="D1004" s="12"/>
      <c r="E1004" s="12"/>
      <c r="F1004" s="12"/>
      <c r="G1004" s="12"/>
      <c r="H1004" s="14"/>
      <c r="I1004" s="12"/>
      <c r="J1004" s="12"/>
      <c r="K1004" s="12"/>
      <c r="L1004" s="12"/>
      <c r="M1004" s="12"/>
      <c r="N1004" s="12"/>
    </row>
    <row r="1005" spans="2:14">
      <c r="B1005" s="12"/>
      <c r="C1005" s="12"/>
      <c r="D1005" s="12"/>
      <c r="E1005" s="12"/>
      <c r="F1005" s="12"/>
      <c r="G1005" s="12"/>
      <c r="H1005" s="14"/>
      <c r="I1005" s="12"/>
      <c r="J1005" s="12"/>
      <c r="K1005" s="12"/>
      <c r="L1005" s="12"/>
      <c r="M1005" s="12"/>
      <c r="N1005" s="12"/>
    </row>
    <row r="1006" spans="2:14">
      <c r="B1006" s="12"/>
      <c r="C1006" s="12"/>
      <c r="D1006" s="12"/>
      <c r="E1006" s="12"/>
      <c r="F1006" s="12"/>
      <c r="G1006" s="12"/>
      <c r="H1006" s="14"/>
      <c r="I1006" s="12"/>
      <c r="J1006" s="12"/>
      <c r="K1006" s="12"/>
      <c r="L1006" s="12"/>
      <c r="M1006" s="12"/>
      <c r="N1006" s="12"/>
    </row>
    <row r="1007" spans="2:14">
      <c r="B1007" s="12"/>
      <c r="C1007" s="12"/>
      <c r="D1007" s="12"/>
      <c r="E1007" s="12"/>
      <c r="F1007" s="12"/>
      <c r="G1007" s="12"/>
      <c r="H1007" s="14"/>
      <c r="I1007" s="12"/>
      <c r="J1007" s="12"/>
      <c r="K1007" s="12"/>
      <c r="L1007" s="12"/>
      <c r="M1007" s="12"/>
      <c r="N1007" s="12"/>
    </row>
    <row r="1008" spans="2:14">
      <c r="B1008" s="12"/>
      <c r="C1008" s="12"/>
      <c r="D1008" s="12"/>
      <c r="E1008" s="12"/>
      <c r="F1008" s="12"/>
      <c r="G1008" s="12"/>
      <c r="H1008" s="14"/>
      <c r="I1008" s="12"/>
      <c r="J1008" s="12"/>
      <c r="K1008" s="12"/>
      <c r="L1008" s="12"/>
      <c r="M1008" s="12"/>
      <c r="N1008" s="12"/>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Enums'!$AJ$2:$AJ$2037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Enums'!$AK$2:$AK$11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 README</vt:lpstr>
      <vt:lpstr># Enums</vt:lpstr>
      <vt:lpstr>Meta</vt:lpstr>
      <vt:lpstr>datasets</vt:lpstr>
      <vt:lpstr>attributions</vt:lpstr>
      <vt:lpstr>sources</vt:lpstr>
      <vt:lpstr>referenced_by</vt:lpstr>
      <vt:lpstr>spatial_gazetteerEntries</vt:lpstr>
      <vt:lpstr>resources</vt:lpstr>
      <vt:lpstr>vulnerabil_cost</vt:lpstr>
      <vt:lpstr>vulnerabil_spatial_gazetteerEnt</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2023-08-16T21:53:55Z</dcterms:created>
  <dcterms:modified xsi:type="dcterms:W3CDTF">2023-08-16T21:53:55Z</dcterms:modified>
</cp:coreProperties>
</file>