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GTHELEGEND\Desktop\"/>
    </mc:Choice>
  </mc:AlternateContent>
  <xr:revisionPtr revIDLastSave="0" documentId="13_ncr:1_{6CB124E9-01FA-43D5-B8DB-EC260CF063A7}" xr6:coauthVersionLast="47" xr6:coauthVersionMax="47" xr10:uidLastSave="{00000000-0000-0000-0000-000000000000}"/>
  <bookViews>
    <workbookView xWindow="-96" yWindow="-96" windowWidth="23232" windowHeight="12552" xr2:uid="{4E6C4EF9-24FB-4C60-A7D2-2CD399F1AC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2" i="1"/>
  <c r="Q85" i="1"/>
  <c r="P85" i="1"/>
  <c r="O85" i="1"/>
  <c r="N85" i="1"/>
  <c r="Q84" i="1"/>
  <c r="P84" i="1"/>
  <c r="O84" i="1"/>
  <c r="N84" i="1"/>
  <c r="Q83" i="1"/>
  <c r="P83" i="1"/>
  <c r="O83" i="1"/>
  <c r="N83" i="1"/>
  <c r="Q82" i="1"/>
  <c r="P82" i="1"/>
  <c r="O82" i="1"/>
  <c r="N82" i="1"/>
  <c r="Q81" i="1"/>
  <c r="P81" i="1"/>
  <c r="O81" i="1"/>
  <c r="N81" i="1"/>
  <c r="Q80" i="1"/>
  <c r="P80" i="1"/>
  <c r="O80" i="1"/>
  <c r="N80" i="1"/>
  <c r="Q79" i="1"/>
  <c r="P79" i="1"/>
  <c r="O79" i="1"/>
  <c r="N79" i="1"/>
  <c r="Q78" i="1"/>
  <c r="P78" i="1"/>
  <c r="O78" i="1"/>
  <c r="N78" i="1"/>
  <c r="Q77" i="1"/>
  <c r="P77" i="1"/>
  <c r="O77" i="1"/>
  <c r="N77" i="1"/>
  <c r="Q76" i="1"/>
  <c r="P76" i="1"/>
  <c r="O76" i="1"/>
  <c r="N76" i="1"/>
  <c r="Q75" i="1"/>
  <c r="P75" i="1"/>
  <c r="O75" i="1"/>
  <c r="N75" i="1"/>
  <c r="Q74" i="1"/>
  <c r="P74" i="1"/>
  <c r="O74" i="1"/>
  <c r="N74" i="1"/>
  <c r="Q73" i="1"/>
  <c r="P73" i="1"/>
  <c r="O73" i="1"/>
  <c r="N73" i="1"/>
  <c r="Q72" i="1"/>
  <c r="P72" i="1"/>
  <c r="O72" i="1"/>
  <c r="N72" i="1"/>
  <c r="Q71" i="1"/>
  <c r="P71" i="1"/>
  <c r="O71" i="1"/>
  <c r="N71" i="1"/>
  <c r="Q70" i="1"/>
  <c r="P70" i="1"/>
  <c r="O70" i="1"/>
  <c r="N70" i="1"/>
  <c r="Q69" i="1"/>
  <c r="P69" i="1"/>
  <c r="O69" i="1"/>
  <c r="N69" i="1"/>
  <c r="Q68" i="1"/>
  <c r="P68" i="1"/>
  <c r="O68" i="1"/>
  <c r="N68" i="1"/>
  <c r="Q67" i="1"/>
  <c r="P67" i="1"/>
  <c r="O67" i="1"/>
  <c r="N67" i="1"/>
  <c r="Q66" i="1"/>
  <c r="P66" i="1"/>
  <c r="O66" i="1"/>
  <c r="N66" i="1"/>
  <c r="Q65" i="1"/>
  <c r="P65" i="1"/>
  <c r="O65" i="1"/>
  <c r="N65" i="1"/>
  <c r="Q64" i="1"/>
  <c r="P64" i="1"/>
  <c r="O64" i="1"/>
  <c r="N64" i="1"/>
  <c r="Q63" i="1"/>
  <c r="P63" i="1"/>
  <c r="O63" i="1"/>
  <c r="N63" i="1"/>
  <c r="Q62" i="1"/>
  <c r="P62" i="1"/>
  <c r="O62" i="1"/>
  <c r="N62" i="1"/>
  <c r="Q61" i="1"/>
  <c r="P61" i="1"/>
  <c r="O61" i="1"/>
  <c r="N61" i="1"/>
  <c r="Q60" i="1"/>
  <c r="P60" i="1"/>
  <c r="O60" i="1"/>
  <c r="N60" i="1"/>
  <c r="Q59" i="1"/>
  <c r="P59" i="1"/>
  <c r="O59" i="1"/>
  <c r="N59" i="1"/>
  <c r="Q58" i="1"/>
  <c r="P58" i="1"/>
  <c r="O58" i="1"/>
  <c r="N58" i="1"/>
  <c r="Q57" i="1"/>
  <c r="P57" i="1"/>
  <c r="O57" i="1"/>
  <c r="N57" i="1"/>
  <c r="Q56" i="1"/>
  <c r="P56" i="1"/>
  <c r="O56" i="1"/>
  <c r="N56" i="1"/>
  <c r="Q55" i="1"/>
  <c r="P55" i="1"/>
  <c r="O55" i="1"/>
  <c r="N55" i="1"/>
  <c r="Q54" i="1"/>
  <c r="P54" i="1"/>
  <c r="O54" i="1"/>
  <c r="N54" i="1"/>
  <c r="Q53" i="1"/>
  <c r="P53" i="1"/>
  <c r="O53" i="1"/>
  <c r="N53" i="1"/>
  <c r="Q52" i="1"/>
  <c r="P52" i="1"/>
  <c r="O52" i="1"/>
  <c r="N52" i="1"/>
  <c r="Q51" i="1"/>
  <c r="P51" i="1"/>
  <c r="O51" i="1"/>
  <c r="N51" i="1"/>
  <c r="Q50" i="1"/>
  <c r="P50" i="1"/>
  <c r="O50" i="1"/>
  <c r="N50" i="1"/>
  <c r="Q49" i="1"/>
  <c r="P49" i="1"/>
  <c r="O49" i="1"/>
  <c r="N49" i="1"/>
  <c r="Q48" i="1"/>
  <c r="P48" i="1"/>
  <c r="O48" i="1"/>
  <c r="N48" i="1"/>
  <c r="Q47" i="1"/>
  <c r="P47" i="1"/>
  <c r="O47" i="1"/>
  <c r="N47" i="1"/>
  <c r="Q46" i="1"/>
  <c r="P46" i="1"/>
  <c r="O46" i="1"/>
  <c r="N46" i="1"/>
  <c r="Q45" i="1"/>
  <c r="P45" i="1"/>
  <c r="O45" i="1"/>
  <c r="N45" i="1"/>
  <c r="Q44" i="1"/>
  <c r="P44" i="1"/>
  <c r="O44" i="1"/>
  <c r="N44" i="1"/>
  <c r="Q43" i="1"/>
  <c r="P43" i="1"/>
  <c r="O43" i="1"/>
  <c r="N43" i="1"/>
  <c r="Q42" i="1"/>
  <c r="P42" i="1"/>
  <c r="O42" i="1"/>
  <c r="N42" i="1"/>
  <c r="Q41" i="1"/>
  <c r="P41" i="1"/>
  <c r="O41" i="1"/>
  <c r="N41" i="1"/>
  <c r="Q40" i="1"/>
  <c r="P40" i="1"/>
  <c r="O40" i="1"/>
  <c r="N40" i="1"/>
  <c r="Q39" i="1"/>
  <c r="P39" i="1"/>
  <c r="O39" i="1"/>
  <c r="N39" i="1"/>
  <c r="Q38" i="1"/>
  <c r="P38" i="1"/>
  <c r="O38" i="1"/>
  <c r="N38" i="1"/>
  <c r="Q37" i="1"/>
  <c r="P37" i="1"/>
  <c r="O37" i="1"/>
  <c r="N37" i="1"/>
  <c r="Q36" i="1"/>
  <c r="P36" i="1"/>
  <c r="O36" i="1"/>
  <c r="N36" i="1"/>
  <c r="Q35" i="1"/>
  <c r="P35" i="1"/>
  <c r="O35" i="1"/>
  <c r="N35" i="1"/>
  <c r="Q34" i="1"/>
  <c r="P34" i="1"/>
  <c r="O34" i="1"/>
  <c r="N34" i="1"/>
  <c r="Q33" i="1"/>
  <c r="P33" i="1"/>
  <c r="O33" i="1"/>
  <c r="N33" i="1"/>
  <c r="Q32" i="1"/>
  <c r="P32" i="1"/>
  <c r="O32" i="1"/>
  <c r="N32" i="1"/>
  <c r="Q31" i="1"/>
  <c r="P31" i="1"/>
  <c r="O31" i="1"/>
  <c r="N31" i="1"/>
  <c r="Q30" i="1"/>
  <c r="P30" i="1"/>
  <c r="O30" i="1"/>
  <c r="N30" i="1"/>
  <c r="Q29" i="1"/>
  <c r="P29" i="1"/>
  <c r="O29" i="1"/>
  <c r="N29" i="1"/>
  <c r="Q28" i="1"/>
  <c r="P28" i="1"/>
  <c r="O28" i="1"/>
  <c r="N28" i="1"/>
  <c r="Q27" i="1"/>
  <c r="P27" i="1"/>
  <c r="O27" i="1"/>
  <c r="N27" i="1"/>
  <c r="Q26" i="1"/>
  <c r="P26" i="1"/>
  <c r="O26" i="1"/>
  <c r="N26" i="1"/>
  <c r="Q25" i="1"/>
  <c r="P25" i="1"/>
  <c r="O25" i="1"/>
  <c r="N25" i="1"/>
  <c r="Q24" i="1"/>
  <c r="P24" i="1"/>
  <c r="O24" i="1"/>
  <c r="N24" i="1"/>
  <c r="Q23" i="1"/>
  <c r="P23" i="1"/>
  <c r="O23" i="1"/>
  <c r="N23" i="1"/>
  <c r="Q22" i="1"/>
  <c r="P22" i="1"/>
  <c r="O22" i="1"/>
  <c r="N22" i="1"/>
  <c r="Q21" i="1"/>
  <c r="P21" i="1"/>
  <c r="O21" i="1"/>
  <c r="N21" i="1"/>
  <c r="Q20" i="1"/>
  <c r="P20" i="1"/>
  <c r="O20" i="1"/>
  <c r="N20" i="1"/>
  <c r="Q19" i="1"/>
  <c r="P19" i="1"/>
  <c r="O19" i="1"/>
  <c r="N19" i="1"/>
  <c r="Q18" i="1"/>
  <c r="P18" i="1"/>
  <c r="O18" i="1"/>
  <c r="N18" i="1"/>
  <c r="Q17" i="1"/>
  <c r="P17" i="1"/>
  <c r="O17" i="1"/>
  <c r="N17" i="1"/>
  <c r="Q16" i="1"/>
  <c r="P16" i="1"/>
  <c r="O16" i="1"/>
  <c r="N16" i="1"/>
  <c r="Q15" i="1"/>
  <c r="P15" i="1"/>
  <c r="O15" i="1"/>
  <c r="N15" i="1"/>
  <c r="Q14" i="1"/>
  <c r="P14" i="1"/>
  <c r="O14" i="1"/>
  <c r="N14" i="1"/>
  <c r="Q13" i="1"/>
  <c r="P13" i="1"/>
  <c r="O13" i="1"/>
  <c r="N13" i="1"/>
  <c r="Q12" i="1"/>
  <c r="P12" i="1"/>
  <c r="O12" i="1"/>
  <c r="N12" i="1"/>
  <c r="Q11" i="1"/>
  <c r="P11" i="1"/>
  <c r="O11" i="1"/>
  <c r="N11" i="1"/>
  <c r="Q10" i="1"/>
  <c r="P10" i="1"/>
  <c r="O10" i="1"/>
  <c r="N10" i="1"/>
  <c r="Q9" i="1"/>
  <c r="P9" i="1"/>
  <c r="O9" i="1"/>
  <c r="N9" i="1"/>
  <c r="Q8" i="1"/>
  <c r="P8" i="1"/>
  <c r="O8" i="1"/>
  <c r="N8" i="1"/>
  <c r="Q7" i="1"/>
  <c r="P7" i="1"/>
  <c r="O7" i="1"/>
  <c r="N7" i="1"/>
  <c r="Q6" i="1"/>
  <c r="P6" i="1"/>
  <c r="O6" i="1"/>
  <c r="N6" i="1"/>
  <c r="Q5" i="1"/>
  <c r="P5" i="1"/>
  <c r="O5" i="1"/>
  <c r="N5" i="1"/>
  <c r="Q4" i="1"/>
  <c r="P4" i="1"/>
  <c r="O4" i="1"/>
  <c r="N4" i="1"/>
  <c r="Q3" i="1"/>
  <c r="P3" i="1"/>
  <c r="O3" i="1"/>
  <c r="N3" i="1"/>
  <c r="Q2" i="1"/>
  <c r="P2" i="1"/>
  <c r="O2" i="1"/>
  <c r="N2" i="1"/>
</calcChain>
</file>

<file path=xl/sharedStrings.xml><?xml version="1.0" encoding="utf-8"?>
<sst xmlns="http://schemas.openxmlformats.org/spreadsheetml/2006/main" count="361" uniqueCount="115">
  <si>
    <t>Donor ID</t>
  </si>
  <si>
    <t>Sex</t>
  </si>
  <si>
    <t>APOE4 Status</t>
  </si>
  <si>
    <t>Cognitive Status</t>
  </si>
  <si>
    <t>number of activated Iba1 positive cells_Grey matter</t>
  </si>
  <si>
    <t>number of 6e10 positive objects_Grey matter</t>
  </si>
  <si>
    <t>number of AT8 positive cells_Grey matter</t>
  </si>
  <si>
    <t>number of NeuN positive cells_Grey matter</t>
  </si>
  <si>
    <t>total GFAP positive area_Grey matter</t>
  </si>
  <si>
    <t>ripa abeta40_Grey matter</t>
  </si>
  <si>
    <t>ripa abeta42_Grey matter</t>
  </si>
  <si>
    <t>ripa tTau_Grey matter</t>
  </si>
  <si>
    <t>ripa pTau_Grey matter</t>
  </si>
  <si>
    <t>ptau/abeta42ratio</t>
  </si>
  <si>
    <t>ttau/abeta42ratio</t>
  </si>
  <si>
    <t>p/ttauratio</t>
  </si>
  <si>
    <t>abeta42/40ratio</t>
  </si>
  <si>
    <t>H19.33.004</t>
  </si>
  <si>
    <t>Female</t>
  </si>
  <si>
    <t>N</t>
  </si>
  <si>
    <t>No dementia</t>
  </si>
  <si>
    <t>H20.33.001</t>
  </si>
  <si>
    <t>Male</t>
  </si>
  <si>
    <t>H20.33.002</t>
  </si>
  <si>
    <t>H20.33.004</t>
  </si>
  <si>
    <t>Y</t>
  </si>
  <si>
    <t>Dementia</t>
  </si>
  <si>
    <t>H20.33.005</t>
  </si>
  <si>
    <t>H20.33.008</t>
  </si>
  <si>
    <t>H20.33.011</t>
  </si>
  <si>
    <t>H20.33.012</t>
  </si>
  <si>
    <t>H20.33.013</t>
  </si>
  <si>
    <t>H20.33.014</t>
  </si>
  <si>
    <t>H20.33.015</t>
  </si>
  <si>
    <t>H20.33.016</t>
  </si>
  <si>
    <t>H20.33.017</t>
  </si>
  <si>
    <t>H20.33.018</t>
  </si>
  <si>
    <t>H20.33.019</t>
  </si>
  <si>
    <t>H20.33.020</t>
  </si>
  <si>
    <t>H20.33.024</t>
  </si>
  <si>
    <t>H20.33.025</t>
  </si>
  <si>
    <t>H20.33.026</t>
  </si>
  <si>
    <t>H20.33.027</t>
  </si>
  <si>
    <t>H20.33.028</t>
  </si>
  <si>
    <t>H20.33.029</t>
  </si>
  <si>
    <t>H20.33.030</t>
  </si>
  <si>
    <t>H20.33.031</t>
  </si>
  <si>
    <t>H20.33.032</t>
  </si>
  <si>
    <t>H20.33.033</t>
  </si>
  <si>
    <t>H20.33.034</t>
  </si>
  <si>
    <t>H20.33.035</t>
  </si>
  <si>
    <t>H20.33.036</t>
  </si>
  <si>
    <t>H20.33.037</t>
  </si>
  <si>
    <t>H20.33.038</t>
  </si>
  <si>
    <t>H20.33.039</t>
  </si>
  <si>
    <t>H20.33.040</t>
  </si>
  <si>
    <t>H20.33.041</t>
  </si>
  <si>
    <t>H20.33.043</t>
  </si>
  <si>
    <t>H20.33.044</t>
  </si>
  <si>
    <t>H20.33.045</t>
  </si>
  <si>
    <t>H20.33.046</t>
  </si>
  <si>
    <t>H21.33.001</t>
  </si>
  <si>
    <t>H21.33.002</t>
  </si>
  <si>
    <t>H21.33.003</t>
  </si>
  <si>
    <t>H21.33.004</t>
  </si>
  <si>
    <t>H21.33.005</t>
  </si>
  <si>
    <t>H21.33.006</t>
  </si>
  <si>
    <t>H21.33.007</t>
  </si>
  <si>
    <t>H21.33.008</t>
  </si>
  <si>
    <t>H21.33.009</t>
  </si>
  <si>
    <t>H21.33.010</t>
  </si>
  <si>
    <t>H21.33.011</t>
  </si>
  <si>
    <t>H21.33.012</t>
  </si>
  <si>
    <t>H21.33.013</t>
  </si>
  <si>
    <t>H21.33.014</t>
  </si>
  <si>
    <t>H21.33.015</t>
  </si>
  <si>
    <t>H21.33.016</t>
  </si>
  <si>
    <t>H21.33.017</t>
  </si>
  <si>
    <t>H21.33.018</t>
  </si>
  <si>
    <t>H21.33.019</t>
  </si>
  <si>
    <t>H21.33.020</t>
  </si>
  <si>
    <t>H21.33.021</t>
  </si>
  <si>
    <t>H21.33.022</t>
  </si>
  <si>
    <t>H21.33.023</t>
  </si>
  <si>
    <t>H21.33.025</t>
  </si>
  <si>
    <t>H21.33.026</t>
  </si>
  <si>
    <t>H21.33.027</t>
  </si>
  <si>
    <t>H21.33.028</t>
  </si>
  <si>
    <t>H21.33.029</t>
  </si>
  <si>
    <t>H21.33.030</t>
  </si>
  <si>
    <t>H21.33.031</t>
  </si>
  <si>
    <t>H21.33.032</t>
  </si>
  <si>
    <t>H21.33.033</t>
  </si>
  <si>
    <t>H21.33.034</t>
  </si>
  <si>
    <t>H21.33.035</t>
  </si>
  <si>
    <t>H21.33.036</t>
  </si>
  <si>
    <t>H21.33.037</t>
  </si>
  <si>
    <t>H21.33.038</t>
  </si>
  <si>
    <t>H21.33.039</t>
  </si>
  <si>
    <t>H21.33.040</t>
  </si>
  <si>
    <t>H21.33.041</t>
  </si>
  <si>
    <t>H21.33.042</t>
  </si>
  <si>
    <t>H21.33.043</t>
  </si>
  <si>
    <t>H21.33.044</t>
  </si>
  <si>
    <t>H21.33.045</t>
  </si>
  <si>
    <t>H21.33.046</t>
  </si>
  <si>
    <t>H21.33.047</t>
  </si>
  <si>
    <t>guhcl abeta40_Grey matter</t>
  </si>
  <si>
    <t>guhcl abeta42_Grey matter</t>
  </si>
  <si>
    <t>guhcl tTau_Grey matter</t>
  </si>
  <si>
    <t>guhcl pTau_Grey matter</t>
  </si>
  <si>
    <t>guhclptau/abeta42</t>
  </si>
  <si>
    <t>guhclttau/abeta42</t>
  </si>
  <si>
    <t>guhclp/ttau</t>
  </si>
  <si>
    <t>guhclabeta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</si>
</sst>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9E164-8F92-4873-84EE-A2F09A2507EC}">
  <dimension ref="A1:Y85"/>
  <sheetViews>
    <sheetView tabSelected="1" topLeftCell="I1" workbookViewId="0">
      <selection activeCell="X1" sqref="X1"/>
    </sheetView>
  </sheetViews>
  <sheetFormatPr defaultRowHeight="14.4" x14ac:dyDescent="0.55000000000000004"/>
  <sheetData>
    <row r="1" spans="1:25" x14ac:dyDescent="0.55000000000000004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1" t="s">
        <v>107</v>
      </c>
      <c r="S1" s="1" t="s">
        <v>108</v>
      </c>
      <c r="T1" s="1" t="s">
        <v>109</v>
      </c>
      <c r="U1" s="1" t="s">
        <v>110</v>
      </c>
      <c r="V1" s="4" t="s">
        <v>111</v>
      </c>
      <c r="W1" s="4" t="s">
        <v>112</v>
      </c>
      <c r="X1" s="4" t="s">
        <v>113</v>
      </c>
      <c r="Y1" s="4" t="s">
        <v>114</v>
      </c>
    </row>
    <row r="2" spans="1:25" x14ac:dyDescent="0.55000000000000004">
      <c r="A2" t="s">
        <v>17</v>
      </c>
      <c r="B2" t="s">
        <v>18</v>
      </c>
      <c r="C2" t="s">
        <v>19</v>
      </c>
      <c r="D2" t="s">
        <v>20</v>
      </c>
      <c r="E2">
        <v>2862</v>
      </c>
      <c r="F2">
        <v>24</v>
      </c>
      <c r="G2">
        <v>0</v>
      </c>
      <c r="H2">
        <v>18890</v>
      </c>
      <c r="I2">
        <v>1092193.402</v>
      </c>
      <c r="J2">
        <v>1.9621052999999999E-2</v>
      </c>
      <c r="K2">
        <v>0.97157894700000003</v>
      </c>
      <c r="L2">
        <v>1552.4147370000001</v>
      </c>
      <c r="M2">
        <v>1.9010526320000001</v>
      </c>
      <c r="N2">
        <f>M2/K2</f>
        <v>1.9566630564299372</v>
      </c>
      <c r="O2">
        <f>L2/K2</f>
        <v>1597.8266529894252</v>
      </c>
      <c r="P2">
        <f>M2/L2</f>
        <v>1.2245778055893319E-3</v>
      </c>
      <c r="Q2">
        <f>K2/J2</f>
        <v>49.517166433422304</v>
      </c>
      <c r="R2">
        <v>1.4094736839999999</v>
      </c>
      <c r="S2">
        <v>9.4873684209999993</v>
      </c>
      <c r="T2">
        <v>93.387368420000001</v>
      </c>
      <c r="U2">
        <v>1.4936842109999999</v>
      </c>
      <c r="V2">
        <f>U2/S2</f>
        <v>0.15743925446109752</v>
      </c>
      <c r="W2">
        <f>T2/S2</f>
        <v>9.8433374014747788</v>
      </c>
      <c r="X2">
        <f>U2/T2</f>
        <v>1.5994499430397376E-2</v>
      </c>
      <c r="Y2">
        <f>S2/R2</f>
        <v>6.7311426447320599</v>
      </c>
    </row>
    <row r="3" spans="1:25" x14ac:dyDescent="0.55000000000000004">
      <c r="A3" t="s">
        <v>21</v>
      </c>
      <c r="B3" t="s">
        <v>22</v>
      </c>
      <c r="C3" t="s">
        <v>19</v>
      </c>
      <c r="D3" t="s">
        <v>20</v>
      </c>
      <c r="E3">
        <v>6715</v>
      </c>
      <c r="F3">
        <v>444</v>
      </c>
      <c r="G3">
        <v>42</v>
      </c>
      <c r="H3">
        <v>31147</v>
      </c>
      <c r="I3">
        <v>1393363.172</v>
      </c>
      <c r="J3">
        <v>0.21578947400000001</v>
      </c>
      <c r="K3">
        <v>2.7442105259999998</v>
      </c>
      <c r="L3">
        <v>756.09052629999996</v>
      </c>
      <c r="M3">
        <v>2.737894737</v>
      </c>
      <c r="N3">
        <f t="shared" ref="N3:N66" si="0">M3/K3</f>
        <v>0.99769850419996531</v>
      </c>
      <c r="O3">
        <f t="shared" ref="O3:P66" si="1">L3/K3</f>
        <v>275.52205602902058</v>
      </c>
      <c r="P3">
        <f t="shared" si="1"/>
        <v>3.6211202782795667E-3</v>
      </c>
      <c r="Q3">
        <f t="shared" ref="Q3:Q66" si="2">K3/J3</f>
        <v>12.71707315065794</v>
      </c>
      <c r="R3">
        <v>1.015615895</v>
      </c>
      <c r="S3">
        <v>7.8221052630000001</v>
      </c>
      <c r="T3">
        <v>76.41368421</v>
      </c>
      <c r="U3">
        <v>1.58</v>
      </c>
      <c r="V3">
        <f t="shared" ref="V3:V66" si="3">U3/S3</f>
        <v>0.20199165657788976</v>
      </c>
      <c r="W3">
        <f t="shared" ref="W3:W66" si="4">T3/S3</f>
        <v>9.7689409232896427</v>
      </c>
      <c r="X3">
        <f t="shared" ref="X3:X66" si="5">U3/T3</f>
        <v>2.067692477250339E-2</v>
      </c>
      <c r="Y3">
        <f t="shared" ref="Y3:Y66" si="6">S3/R3</f>
        <v>7.7018342283821779</v>
      </c>
    </row>
    <row r="4" spans="1:25" x14ac:dyDescent="0.55000000000000004">
      <c r="A4" t="s">
        <v>23</v>
      </c>
      <c r="B4" t="s">
        <v>18</v>
      </c>
      <c r="C4" t="s">
        <v>19</v>
      </c>
      <c r="D4" t="s">
        <v>20</v>
      </c>
      <c r="E4">
        <v>1621</v>
      </c>
      <c r="F4">
        <v>16</v>
      </c>
      <c r="G4">
        <v>1</v>
      </c>
      <c r="H4">
        <v>31548</v>
      </c>
      <c r="I4">
        <v>2491894.6880000001</v>
      </c>
      <c r="J4">
        <v>5.9789499999999998E-4</v>
      </c>
      <c r="K4">
        <v>0.14715789500000001</v>
      </c>
      <c r="L4">
        <v>313.52526319999998</v>
      </c>
      <c r="M4">
        <v>2.6157894740000001</v>
      </c>
      <c r="N4">
        <f t="shared" si="0"/>
        <v>17.775393389528983</v>
      </c>
      <c r="O4">
        <f t="shared" si="1"/>
        <v>2130.5364771628456</v>
      </c>
      <c r="P4">
        <f t="shared" si="1"/>
        <v>8.3431537455766983E-3</v>
      </c>
      <c r="Q4">
        <f t="shared" si="2"/>
        <v>246.12665267312826</v>
      </c>
      <c r="R4">
        <v>0.10070842100000001</v>
      </c>
      <c r="S4">
        <v>0.61052631599999996</v>
      </c>
      <c r="T4">
        <v>31.52105263</v>
      </c>
      <c r="U4">
        <v>1.068421053</v>
      </c>
      <c r="V4">
        <f t="shared" si="3"/>
        <v>1.7500000000000002</v>
      </c>
      <c r="W4">
        <f t="shared" si="4"/>
        <v>51.629310324438173</v>
      </c>
      <c r="X4">
        <f t="shared" si="5"/>
        <v>3.389547505095486E-2</v>
      </c>
      <c r="Y4">
        <f t="shared" si="6"/>
        <v>6.0623164372719129</v>
      </c>
    </row>
    <row r="5" spans="1:25" x14ac:dyDescent="0.55000000000000004">
      <c r="A5" t="s">
        <v>24</v>
      </c>
      <c r="B5" t="s">
        <v>22</v>
      </c>
      <c r="C5" t="s">
        <v>25</v>
      </c>
      <c r="D5" t="s">
        <v>26</v>
      </c>
      <c r="E5">
        <v>8907</v>
      </c>
      <c r="F5">
        <v>3257</v>
      </c>
      <c r="G5">
        <v>371</v>
      </c>
      <c r="H5">
        <v>30277</v>
      </c>
      <c r="I5">
        <v>6546220.125</v>
      </c>
      <c r="J5">
        <v>60.76631579</v>
      </c>
      <c r="K5">
        <v>80.266315789999993</v>
      </c>
      <c r="L5">
        <v>318.5284211</v>
      </c>
      <c r="M5">
        <v>7.4126315790000001</v>
      </c>
      <c r="N5">
        <f t="shared" si="0"/>
        <v>9.2350464899791818E-2</v>
      </c>
      <c r="O5">
        <f t="shared" si="1"/>
        <v>3.9683946866748303</v>
      </c>
      <c r="P5">
        <f t="shared" si="1"/>
        <v>2.3271491923393707E-2</v>
      </c>
      <c r="Q5">
        <f t="shared" si="2"/>
        <v>1.3209014689550918</v>
      </c>
      <c r="R5">
        <v>91.171999999999997</v>
      </c>
      <c r="S5">
        <v>226.9</v>
      </c>
      <c r="T5">
        <v>44.423157889999999</v>
      </c>
      <c r="U5">
        <v>2.3978947370000001</v>
      </c>
      <c r="V5">
        <f t="shared" si="3"/>
        <v>1.0568068475099163E-2</v>
      </c>
      <c r="W5">
        <f t="shared" si="4"/>
        <v>0.19578297880123402</v>
      </c>
      <c r="X5">
        <f t="shared" si="5"/>
        <v>5.3978484441327503E-2</v>
      </c>
      <c r="Y5">
        <f t="shared" si="6"/>
        <v>2.4887026718729435</v>
      </c>
    </row>
    <row r="6" spans="1:25" x14ac:dyDescent="0.55000000000000004">
      <c r="A6" t="s">
        <v>27</v>
      </c>
      <c r="B6" t="s">
        <v>18</v>
      </c>
      <c r="C6" t="s">
        <v>19</v>
      </c>
      <c r="D6" t="s">
        <v>20</v>
      </c>
      <c r="E6">
        <v>2449</v>
      </c>
      <c r="F6">
        <v>421</v>
      </c>
      <c r="G6">
        <v>1</v>
      </c>
      <c r="H6">
        <v>8444</v>
      </c>
      <c r="I6">
        <v>1384955.3160000001</v>
      </c>
      <c r="J6">
        <v>5.1368421050000004</v>
      </c>
      <c r="K6">
        <v>16.156842109999999</v>
      </c>
      <c r="L6">
        <v>107.3484211</v>
      </c>
      <c r="M6">
        <v>1.3273684210000001</v>
      </c>
      <c r="N6">
        <f t="shared" si="0"/>
        <v>8.2155189235800494E-2</v>
      </c>
      <c r="O6">
        <f t="shared" si="1"/>
        <v>6.6441461994332753</v>
      </c>
      <c r="P6">
        <f t="shared" si="1"/>
        <v>1.2365048385420548E-2</v>
      </c>
      <c r="Q6">
        <f t="shared" si="2"/>
        <v>3.1452868863291639</v>
      </c>
      <c r="R6">
        <v>28.777999999999999</v>
      </c>
      <c r="S6">
        <v>121.26600000000001</v>
      </c>
      <c r="T6">
        <v>10.516842110000001</v>
      </c>
      <c r="U6">
        <v>0.54526315800000003</v>
      </c>
      <c r="V6">
        <f t="shared" si="3"/>
        <v>4.4964223937459802E-3</v>
      </c>
      <c r="W6">
        <f t="shared" si="4"/>
        <v>8.6725397968103177E-2</v>
      </c>
      <c r="X6">
        <f t="shared" si="5"/>
        <v>5.1846661982453211E-2</v>
      </c>
      <c r="Y6">
        <f t="shared" si="6"/>
        <v>4.2138439085412474</v>
      </c>
    </row>
    <row r="7" spans="1:25" x14ac:dyDescent="0.55000000000000004">
      <c r="A7" t="s">
        <v>28</v>
      </c>
      <c r="B7" t="s">
        <v>18</v>
      </c>
      <c r="C7" t="s">
        <v>25</v>
      </c>
      <c r="D7" t="s">
        <v>20</v>
      </c>
      <c r="E7">
        <v>3036</v>
      </c>
      <c r="F7">
        <v>6906</v>
      </c>
      <c r="G7">
        <v>311</v>
      </c>
      <c r="H7">
        <v>16897</v>
      </c>
      <c r="I7">
        <v>1458293.969</v>
      </c>
      <c r="J7">
        <v>3.9915789469999998</v>
      </c>
      <c r="K7">
        <v>101.8305263</v>
      </c>
      <c r="L7">
        <v>125.9336842</v>
      </c>
      <c r="M7">
        <v>2.5694736840000001</v>
      </c>
      <c r="N7">
        <f t="shared" si="0"/>
        <v>2.5232843012419941E-2</v>
      </c>
      <c r="O7">
        <f t="shared" si="1"/>
        <v>1.236698746199056</v>
      </c>
      <c r="P7">
        <f t="shared" si="1"/>
        <v>2.0403386912109415E-2</v>
      </c>
      <c r="Q7">
        <f t="shared" si="2"/>
        <v>25.51133966084625</v>
      </c>
      <c r="R7">
        <v>8.0452599999999996E-4</v>
      </c>
      <c r="S7">
        <v>7.3578947000000006E-2</v>
      </c>
      <c r="T7">
        <v>8.9999999999999993E-3</v>
      </c>
      <c r="U7">
        <v>0.30210526300000001</v>
      </c>
      <c r="V7">
        <f t="shared" si="3"/>
        <v>4.1058655405873097</v>
      </c>
      <c r="W7">
        <f t="shared" si="4"/>
        <v>0.12231759717898652</v>
      </c>
      <c r="X7">
        <f t="shared" si="5"/>
        <v>33.567251444444452</v>
      </c>
      <c r="Y7">
        <f t="shared" si="6"/>
        <v>91.456269903023653</v>
      </c>
    </row>
    <row r="8" spans="1:25" x14ac:dyDescent="0.55000000000000004">
      <c r="A8" t="s">
        <v>29</v>
      </c>
      <c r="B8" t="s">
        <v>18</v>
      </c>
      <c r="C8" t="s">
        <v>25</v>
      </c>
      <c r="D8" t="s">
        <v>26</v>
      </c>
      <c r="E8">
        <v>9331</v>
      </c>
      <c r="F8">
        <v>20554</v>
      </c>
      <c r="G8">
        <v>411</v>
      </c>
      <c r="H8">
        <v>51335</v>
      </c>
      <c r="I8">
        <v>4428755.75</v>
      </c>
      <c r="J8">
        <v>11.84526316</v>
      </c>
      <c r="K8">
        <v>60.511578950000001</v>
      </c>
      <c r="L8">
        <v>1141.4923550000001</v>
      </c>
      <c r="M8">
        <v>8.5368421049999998</v>
      </c>
      <c r="N8">
        <f t="shared" si="0"/>
        <v>0.14107782763450763</v>
      </c>
      <c r="O8">
        <f t="shared" si="1"/>
        <v>18.864031889552933</v>
      </c>
      <c r="P8">
        <f t="shared" si="1"/>
        <v>7.4786677874859701E-3</v>
      </c>
      <c r="Q8">
        <f t="shared" si="2"/>
        <v>5.1085043981412062</v>
      </c>
      <c r="R8">
        <v>37.761052630000002</v>
      </c>
      <c r="S8">
        <v>1252.3222060000001</v>
      </c>
      <c r="T8">
        <v>161.78210530000001</v>
      </c>
      <c r="U8">
        <v>3.581052632</v>
      </c>
      <c r="V8">
        <f t="shared" si="3"/>
        <v>2.8595297718453138E-3</v>
      </c>
      <c r="W8">
        <f t="shared" si="4"/>
        <v>0.12918568761688157</v>
      </c>
      <c r="X8">
        <f t="shared" si="5"/>
        <v>2.2135035425330195E-2</v>
      </c>
      <c r="Y8">
        <f t="shared" si="6"/>
        <v>33.16438814009831</v>
      </c>
    </row>
    <row r="9" spans="1:25" x14ac:dyDescent="0.55000000000000004">
      <c r="A9" t="s">
        <v>30</v>
      </c>
      <c r="B9" t="s">
        <v>18</v>
      </c>
      <c r="C9" t="s">
        <v>19</v>
      </c>
      <c r="D9" t="s">
        <v>20</v>
      </c>
      <c r="E9">
        <v>3609</v>
      </c>
      <c r="F9">
        <v>7</v>
      </c>
      <c r="G9">
        <v>24</v>
      </c>
      <c r="H9">
        <v>42547</v>
      </c>
      <c r="I9">
        <v>11404240</v>
      </c>
      <c r="J9">
        <v>2.5294736840000001</v>
      </c>
      <c r="K9">
        <v>47.709473680000002</v>
      </c>
      <c r="L9">
        <v>950.74105259999999</v>
      </c>
      <c r="M9">
        <v>4.545263158</v>
      </c>
      <c r="N9">
        <f t="shared" si="0"/>
        <v>9.5269614342976747E-2</v>
      </c>
      <c r="O9">
        <f t="shared" si="1"/>
        <v>19.927720414122998</v>
      </c>
      <c r="P9">
        <f t="shared" si="1"/>
        <v>4.7807582785765156E-3</v>
      </c>
      <c r="Q9">
        <f t="shared" si="2"/>
        <v>18.861423220879022</v>
      </c>
      <c r="R9">
        <v>16.143999999999998</v>
      </c>
      <c r="S9">
        <v>1509.7582159999999</v>
      </c>
      <c r="T9">
        <v>65.470526320000005</v>
      </c>
      <c r="U9">
        <v>1.94</v>
      </c>
      <c r="V9">
        <f t="shared" si="3"/>
        <v>1.2849739643344322E-3</v>
      </c>
      <c r="W9">
        <f t="shared" si="4"/>
        <v>4.3364908119831028E-2</v>
      </c>
      <c r="X9">
        <f t="shared" si="5"/>
        <v>2.9631654257946095E-2</v>
      </c>
      <c r="Y9">
        <f t="shared" si="6"/>
        <v>93.518224479682857</v>
      </c>
    </row>
    <row r="10" spans="1:25" x14ac:dyDescent="0.55000000000000004">
      <c r="A10" t="s">
        <v>31</v>
      </c>
      <c r="B10" t="s">
        <v>22</v>
      </c>
      <c r="C10" t="s">
        <v>19</v>
      </c>
      <c r="D10" t="s">
        <v>20</v>
      </c>
      <c r="E10">
        <v>7323</v>
      </c>
      <c r="F10">
        <v>5611</v>
      </c>
      <c r="G10">
        <v>11</v>
      </c>
      <c r="H10">
        <v>37781</v>
      </c>
      <c r="I10">
        <v>6539739.2810000004</v>
      </c>
      <c r="J10">
        <v>1.1273684209999999</v>
      </c>
      <c r="K10">
        <v>24.781052630000001</v>
      </c>
      <c r="L10">
        <v>272.50842110000002</v>
      </c>
      <c r="M10">
        <v>3.1063157889999999</v>
      </c>
      <c r="N10">
        <f t="shared" si="0"/>
        <v>0.12535043750480102</v>
      </c>
      <c r="O10">
        <f t="shared" si="1"/>
        <v>10.996644297914152</v>
      </c>
      <c r="P10">
        <f t="shared" si="1"/>
        <v>1.1398971732547314E-2</v>
      </c>
      <c r="Q10">
        <f t="shared" si="2"/>
        <v>21.981325863304452</v>
      </c>
      <c r="R10">
        <v>2.0336842110000002</v>
      </c>
      <c r="S10">
        <v>88.211578950000003</v>
      </c>
      <c r="T10">
        <v>24.208421049999998</v>
      </c>
      <c r="U10">
        <v>1.218947368</v>
      </c>
      <c r="V10">
        <f t="shared" si="3"/>
        <v>1.3818450848622973E-2</v>
      </c>
      <c r="W10">
        <f t="shared" si="4"/>
        <v>0.27443586588243468</v>
      </c>
      <c r="X10">
        <f t="shared" si="5"/>
        <v>5.0352204527605908E-2</v>
      </c>
      <c r="Y10">
        <f t="shared" si="6"/>
        <v>43.375258790362906</v>
      </c>
    </row>
    <row r="11" spans="1:25" x14ac:dyDescent="0.55000000000000004">
      <c r="A11" t="s">
        <v>32</v>
      </c>
      <c r="B11" t="s">
        <v>18</v>
      </c>
      <c r="C11" t="s">
        <v>19</v>
      </c>
      <c r="D11" t="s">
        <v>20</v>
      </c>
      <c r="E11">
        <v>444</v>
      </c>
      <c r="F11">
        <v>399</v>
      </c>
      <c r="G11">
        <v>100</v>
      </c>
      <c r="H11">
        <v>21387</v>
      </c>
      <c r="I11">
        <v>1408617.547</v>
      </c>
      <c r="J11">
        <v>0.526168105</v>
      </c>
      <c r="K11">
        <v>16.13789474</v>
      </c>
      <c r="L11">
        <v>258.6242105</v>
      </c>
      <c r="M11">
        <v>3.398947368</v>
      </c>
      <c r="N11">
        <f t="shared" si="0"/>
        <v>0.21061900717292695</v>
      </c>
      <c r="O11">
        <f t="shared" si="1"/>
        <v>16.025895240161915</v>
      </c>
      <c r="P11">
        <f t="shared" si="1"/>
        <v>1.3142417569603368E-2</v>
      </c>
      <c r="Q11">
        <f t="shared" si="2"/>
        <v>30.67060619343318</v>
      </c>
      <c r="R11">
        <v>1.6757578950000001</v>
      </c>
      <c r="S11">
        <v>97.642105259999994</v>
      </c>
      <c r="T11">
        <v>83.395789469999997</v>
      </c>
      <c r="U11">
        <v>1.68</v>
      </c>
      <c r="V11">
        <f t="shared" si="3"/>
        <v>1.7205692109223989E-2</v>
      </c>
      <c r="W11">
        <f t="shared" si="4"/>
        <v>0.8540965933490976</v>
      </c>
      <c r="X11">
        <f t="shared" si="5"/>
        <v>2.014490192702531E-2</v>
      </c>
      <c r="Y11">
        <f t="shared" si="6"/>
        <v>58.2674296515846</v>
      </c>
    </row>
    <row r="12" spans="1:25" x14ac:dyDescent="0.55000000000000004">
      <c r="A12" t="s">
        <v>33</v>
      </c>
      <c r="B12" t="s">
        <v>22</v>
      </c>
      <c r="C12" t="s">
        <v>19</v>
      </c>
      <c r="D12" t="s">
        <v>26</v>
      </c>
      <c r="E12">
        <v>433</v>
      </c>
      <c r="F12">
        <v>5218</v>
      </c>
      <c r="G12">
        <v>50</v>
      </c>
      <c r="H12">
        <v>17410</v>
      </c>
      <c r="I12">
        <v>9879429.5629999992</v>
      </c>
      <c r="J12">
        <v>1.944210526</v>
      </c>
      <c r="K12">
        <v>27.609473680000001</v>
      </c>
      <c r="L12">
        <v>393.18315790000003</v>
      </c>
      <c r="M12">
        <v>1.8273684210000001</v>
      </c>
      <c r="N12">
        <f t="shared" si="0"/>
        <v>6.6186282367408034E-2</v>
      </c>
      <c r="O12">
        <f t="shared" si="1"/>
        <v>14.240878419381735</v>
      </c>
      <c r="P12">
        <f t="shared" si="1"/>
        <v>4.6476263906114782E-3</v>
      </c>
      <c r="Q12">
        <f t="shared" si="2"/>
        <v>14.200866269767332</v>
      </c>
      <c r="R12">
        <v>2.257894737</v>
      </c>
      <c r="S12">
        <v>89.14</v>
      </c>
      <c r="T12">
        <v>11.596842110000001</v>
      </c>
      <c r="U12">
        <v>0.66105263199999997</v>
      </c>
      <c r="V12">
        <f t="shared" si="3"/>
        <v>7.4158922144940539E-3</v>
      </c>
      <c r="W12">
        <f t="shared" si="4"/>
        <v>0.13009694985416201</v>
      </c>
      <c r="X12">
        <f t="shared" si="5"/>
        <v>5.7002813846191096E-2</v>
      </c>
      <c r="Y12">
        <f t="shared" si="6"/>
        <v>39.479254076493291</v>
      </c>
    </row>
    <row r="13" spans="1:25" x14ac:dyDescent="0.55000000000000004">
      <c r="A13" t="s">
        <v>34</v>
      </c>
      <c r="B13" t="s">
        <v>18</v>
      </c>
      <c r="C13" t="s">
        <v>19</v>
      </c>
      <c r="D13" t="s">
        <v>26</v>
      </c>
      <c r="E13">
        <v>2801</v>
      </c>
      <c r="F13">
        <v>3612</v>
      </c>
      <c r="G13">
        <v>3</v>
      </c>
      <c r="H13">
        <v>12458</v>
      </c>
      <c r="I13">
        <v>850612.40630000003</v>
      </c>
      <c r="J13">
        <v>2.671578947</v>
      </c>
      <c r="K13">
        <v>21.273684209999999</v>
      </c>
      <c r="L13">
        <v>488.8989474</v>
      </c>
      <c r="M13">
        <v>2.2821052630000001</v>
      </c>
      <c r="N13">
        <f t="shared" si="0"/>
        <v>0.10727362691259955</v>
      </c>
      <c r="O13">
        <f t="shared" si="1"/>
        <v>22.981395350890189</v>
      </c>
      <c r="P13">
        <f t="shared" si="1"/>
        <v>4.6678465460733782E-3</v>
      </c>
      <c r="Q13">
        <f t="shared" si="2"/>
        <v>7.9629629638640802</v>
      </c>
      <c r="R13">
        <v>6.853684211</v>
      </c>
      <c r="S13">
        <v>94.60736842</v>
      </c>
      <c r="T13">
        <v>91.485263160000002</v>
      </c>
      <c r="U13">
        <v>1.6831578949999999</v>
      </c>
      <c r="V13">
        <f t="shared" si="3"/>
        <v>1.7790981010356276E-2</v>
      </c>
      <c r="W13">
        <f t="shared" si="4"/>
        <v>0.96699934358030426</v>
      </c>
      <c r="X13">
        <f t="shared" si="5"/>
        <v>1.8398131424252437E-2</v>
      </c>
      <c r="Y13">
        <f t="shared" si="6"/>
        <v>13.803870372106935</v>
      </c>
    </row>
    <row r="14" spans="1:25" x14ac:dyDescent="0.55000000000000004">
      <c r="A14" t="s">
        <v>35</v>
      </c>
      <c r="B14" t="s">
        <v>22</v>
      </c>
      <c r="C14" t="s">
        <v>19</v>
      </c>
      <c r="D14" t="s">
        <v>26</v>
      </c>
      <c r="E14">
        <v>19375</v>
      </c>
      <c r="F14">
        <v>9193</v>
      </c>
      <c r="G14">
        <v>937</v>
      </c>
      <c r="H14">
        <v>42372</v>
      </c>
      <c r="I14">
        <v>7547972.125</v>
      </c>
      <c r="J14">
        <v>52.642105260000001</v>
      </c>
      <c r="K14">
        <v>209.4347368</v>
      </c>
      <c r="L14">
        <v>239.37789470000001</v>
      </c>
      <c r="M14">
        <v>5.8810526320000003</v>
      </c>
      <c r="N14">
        <f t="shared" si="0"/>
        <v>2.8080597907767898E-2</v>
      </c>
      <c r="O14">
        <f t="shared" si="1"/>
        <v>1.1429713062766387</v>
      </c>
      <c r="P14">
        <f t="shared" si="1"/>
        <v>2.4568068991376254E-2</v>
      </c>
      <c r="Q14">
        <f t="shared" si="2"/>
        <v>3.9784643065773921</v>
      </c>
      <c r="R14">
        <v>102.536</v>
      </c>
      <c r="S14">
        <v>1871.362386</v>
      </c>
      <c r="T14">
        <v>16.28947368</v>
      </c>
      <c r="U14">
        <v>1.8442105259999999</v>
      </c>
      <c r="V14">
        <f t="shared" si="3"/>
        <v>9.8549085938505129E-4</v>
      </c>
      <c r="W14">
        <f t="shared" si="4"/>
        <v>8.7046067623590684E-3</v>
      </c>
      <c r="X14">
        <f t="shared" si="5"/>
        <v>0.11321486269162258</v>
      </c>
      <c r="Y14">
        <f t="shared" si="6"/>
        <v>18.250783978310057</v>
      </c>
    </row>
    <row r="15" spans="1:25" x14ac:dyDescent="0.55000000000000004">
      <c r="A15" t="s">
        <v>36</v>
      </c>
      <c r="B15" t="s">
        <v>18</v>
      </c>
      <c r="C15" t="s">
        <v>25</v>
      </c>
      <c r="D15" t="s">
        <v>26</v>
      </c>
      <c r="E15">
        <v>15023</v>
      </c>
      <c r="F15">
        <v>15881</v>
      </c>
      <c r="G15">
        <v>1581</v>
      </c>
      <c r="H15">
        <v>20404</v>
      </c>
      <c r="I15">
        <v>23395676.309999999</v>
      </c>
      <c r="J15">
        <v>196.732</v>
      </c>
      <c r="K15">
        <v>1412.566961</v>
      </c>
      <c r="L15">
        <v>177.56631580000001</v>
      </c>
      <c r="M15">
        <v>5.1105263159999996</v>
      </c>
      <c r="N15">
        <f t="shared" si="0"/>
        <v>3.6179002178998291E-3</v>
      </c>
      <c r="O15">
        <f t="shared" si="1"/>
        <v>0.12570470689353749</v>
      </c>
      <c r="P15">
        <f t="shared" si="1"/>
        <v>2.878094470212576E-2</v>
      </c>
      <c r="Q15">
        <f t="shared" si="2"/>
        <v>7.1801585964662591</v>
      </c>
      <c r="R15">
        <v>30.794736839999999</v>
      </c>
      <c r="S15">
        <v>135.51578950000001</v>
      </c>
      <c r="T15">
        <v>1.0999999999999999E-2</v>
      </c>
      <c r="U15">
        <v>0.31052631600000002</v>
      </c>
      <c r="V15">
        <f t="shared" si="3"/>
        <v>2.2914401129618921E-3</v>
      </c>
      <c r="W15">
        <f t="shared" si="4"/>
        <v>8.1171353099042368E-5</v>
      </c>
      <c r="X15">
        <f t="shared" si="5"/>
        <v>28.229665090909094</v>
      </c>
      <c r="Y15">
        <f t="shared" si="6"/>
        <v>4.4006152805948124</v>
      </c>
    </row>
    <row r="16" spans="1:25" x14ac:dyDescent="0.55000000000000004">
      <c r="A16" t="s">
        <v>37</v>
      </c>
      <c r="B16" t="s">
        <v>18</v>
      </c>
      <c r="C16" t="s">
        <v>25</v>
      </c>
      <c r="D16" t="s">
        <v>20</v>
      </c>
      <c r="E16">
        <v>4714</v>
      </c>
      <c r="F16">
        <v>3462</v>
      </c>
      <c r="G16">
        <v>0</v>
      </c>
      <c r="H16">
        <v>24857</v>
      </c>
      <c r="I16">
        <v>1952572.7579999999</v>
      </c>
      <c r="J16">
        <v>1.718947368</v>
      </c>
      <c r="K16">
        <v>28.813684210000002</v>
      </c>
      <c r="L16">
        <v>312.74421050000001</v>
      </c>
      <c r="M16">
        <v>2.8842105259999999</v>
      </c>
      <c r="N16">
        <f t="shared" si="0"/>
        <v>0.10009863733423625</v>
      </c>
      <c r="O16">
        <f t="shared" si="1"/>
        <v>10.854016731100975</v>
      </c>
      <c r="P16">
        <f t="shared" si="1"/>
        <v>9.2222667252220801E-3</v>
      </c>
      <c r="Q16">
        <f t="shared" si="2"/>
        <v>16.76240049369563</v>
      </c>
      <c r="R16">
        <v>12.01</v>
      </c>
      <c r="S16">
        <v>262.53199999999998</v>
      </c>
      <c r="T16">
        <v>62.141052629999997</v>
      </c>
      <c r="U16">
        <v>1.4936842109999999</v>
      </c>
      <c r="V16">
        <f t="shared" si="3"/>
        <v>5.6895319846723448E-3</v>
      </c>
      <c r="W16">
        <f t="shared" si="4"/>
        <v>0.23669896481190864</v>
      </c>
      <c r="X16">
        <f t="shared" si="5"/>
        <v>2.4036995637870644E-2</v>
      </c>
      <c r="Y16">
        <f t="shared" si="6"/>
        <v>21.859450457951706</v>
      </c>
    </row>
    <row r="17" spans="1:25" x14ac:dyDescent="0.55000000000000004">
      <c r="A17" t="s">
        <v>38</v>
      </c>
      <c r="B17" t="s">
        <v>22</v>
      </c>
      <c r="C17" t="s">
        <v>25</v>
      </c>
      <c r="D17" t="s">
        <v>26</v>
      </c>
      <c r="E17">
        <v>5140</v>
      </c>
      <c r="F17">
        <v>20615</v>
      </c>
      <c r="G17">
        <v>598</v>
      </c>
      <c r="H17">
        <v>21879</v>
      </c>
      <c r="I17">
        <v>4707250.9380000001</v>
      </c>
      <c r="J17">
        <v>145.25473679999999</v>
      </c>
      <c r="K17">
        <v>45.728421050000001</v>
      </c>
      <c r="L17">
        <v>21.718947369999999</v>
      </c>
      <c r="M17">
        <v>3.873684211</v>
      </c>
      <c r="N17">
        <f t="shared" si="0"/>
        <v>8.4710648696233515E-2</v>
      </c>
      <c r="O17">
        <f t="shared" si="1"/>
        <v>0.47495511262573975</v>
      </c>
      <c r="P17">
        <f t="shared" si="1"/>
        <v>0.17835506228771714</v>
      </c>
      <c r="Q17">
        <f t="shared" si="2"/>
        <v>0.31481535168772551</v>
      </c>
      <c r="R17">
        <v>104.3884211</v>
      </c>
      <c r="S17">
        <v>576.18129590000001</v>
      </c>
      <c r="T17">
        <v>0.08</v>
      </c>
      <c r="U17">
        <v>0.325263158</v>
      </c>
      <c r="V17">
        <f t="shared" si="3"/>
        <v>5.645153015457335E-4</v>
      </c>
      <c r="W17">
        <f t="shared" si="4"/>
        <v>1.3884518739026288E-4</v>
      </c>
      <c r="X17">
        <f t="shared" si="5"/>
        <v>4.0657894749999999</v>
      </c>
      <c r="Y17">
        <f t="shared" si="6"/>
        <v>5.5195901023164344</v>
      </c>
    </row>
    <row r="18" spans="1:25" x14ac:dyDescent="0.55000000000000004">
      <c r="A18" t="s">
        <v>39</v>
      </c>
      <c r="B18" t="s">
        <v>22</v>
      </c>
      <c r="C18" t="s">
        <v>19</v>
      </c>
      <c r="D18" t="s">
        <v>20</v>
      </c>
      <c r="E18">
        <v>2431</v>
      </c>
      <c r="F18">
        <v>8241</v>
      </c>
      <c r="G18">
        <v>42</v>
      </c>
      <c r="H18">
        <v>33231</v>
      </c>
      <c r="I18">
        <v>4612415.875</v>
      </c>
      <c r="J18">
        <v>5.095789474</v>
      </c>
      <c r="K18">
        <v>105.10421049999999</v>
      </c>
      <c r="L18">
        <v>309.08</v>
      </c>
      <c r="M18">
        <v>5.2221052630000004</v>
      </c>
      <c r="N18">
        <f t="shared" si="0"/>
        <v>4.9685024397761887E-2</v>
      </c>
      <c r="O18">
        <f t="shared" si="1"/>
        <v>2.9407004584274006</v>
      </c>
      <c r="P18">
        <f t="shared" si="1"/>
        <v>1.6895642755920801E-2</v>
      </c>
      <c r="Q18">
        <f t="shared" si="2"/>
        <v>20.625697163563785</v>
      </c>
      <c r="R18">
        <v>20.524000000000001</v>
      </c>
      <c r="S18">
        <v>1704.2420729999999</v>
      </c>
      <c r="T18">
        <v>48.455789469999999</v>
      </c>
      <c r="U18">
        <v>3.671578947</v>
      </c>
      <c r="V18">
        <f t="shared" si="3"/>
        <v>2.1543764264291814E-3</v>
      </c>
      <c r="W18">
        <f t="shared" si="4"/>
        <v>2.84324570069454E-2</v>
      </c>
      <c r="X18">
        <f t="shared" si="5"/>
        <v>7.5771728975196073E-2</v>
      </c>
      <c r="Y18">
        <f t="shared" si="6"/>
        <v>83.036546141103088</v>
      </c>
    </row>
    <row r="19" spans="1:25" x14ac:dyDescent="0.55000000000000004">
      <c r="A19" t="s">
        <v>40</v>
      </c>
      <c r="B19" t="s">
        <v>22</v>
      </c>
      <c r="C19" t="s">
        <v>19</v>
      </c>
      <c r="D19" t="s">
        <v>20</v>
      </c>
      <c r="E19">
        <v>2073</v>
      </c>
      <c r="F19">
        <v>8725</v>
      </c>
      <c r="G19">
        <v>284</v>
      </c>
      <c r="H19">
        <v>34452</v>
      </c>
      <c r="I19">
        <v>8682244.625</v>
      </c>
      <c r="J19">
        <v>3.5326315789999998</v>
      </c>
      <c r="K19">
        <v>95.792631580000005</v>
      </c>
      <c r="L19">
        <v>384.84</v>
      </c>
      <c r="M19">
        <v>3.691578947</v>
      </c>
      <c r="N19">
        <f t="shared" si="0"/>
        <v>3.8537191077343193E-2</v>
      </c>
      <c r="O19">
        <f t="shared" si="1"/>
        <v>4.0174279968350772</v>
      </c>
      <c r="P19">
        <f t="shared" si="1"/>
        <v>9.5925032403076614E-3</v>
      </c>
      <c r="Q19">
        <f t="shared" si="2"/>
        <v>27.116507747212211</v>
      </c>
      <c r="R19">
        <v>17.425999999999998</v>
      </c>
      <c r="S19">
        <v>1493.3907630000001</v>
      </c>
      <c r="T19">
        <v>67.778947369999997</v>
      </c>
      <c r="U19">
        <v>1.9357894739999999</v>
      </c>
      <c r="V19">
        <f t="shared" si="3"/>
        <v>1.29623774430698E-3</v>
      </c>
      <c r="W19">
        <f t="shared" si="4"/>
        <v>4.5385942547175102E-2</v>
      </c>
      <c r="X19">
        <f t="shared" si="5"/>
        <v>2.8560335459809901E-2</v>
      </c>
      <c r="Y19">
        <f t="shared" si="6"/>
        <v>85.698999368759345</v>
      </c>
    </row>
    <row r="20" spans="1:25" x14ac:dyDescent="0.55000000000000004">
      <c r="A20" t="s">
        <v>41</v>
      </c>
      <c r="B20" t="s">
        <v>18</v>
      </c>
      <c r="C20" t="s">
        <v>25</v>
      </c>
      <c r="D20" t="s">
        <v>26</v>
      </c>
      <c r="E20">
        <v>4119</v>
      </c>
      <c r="F20">
        <v>8662</v>
      </c>
      <c r="G20">
        <v>515</v>
      </c>
      <c r="H20">
        <v>14237</v>
      </c>
      <c r="I20">
        <v>6433153.1560000004</v>
      </c>
      <c r="J20">
        <v>31.565263160000001</v>
      </c>
      <c r="K20">
        <v>63.374736839999997</v>
      </c>
      <c r="L20">
        <v>191.0505263</v>
      </c>
      <c r="M20">
        <v>12.567368419999999</v>
      </c>
      <c r="N20">
        <f t="shared" si="0"/>
        <v>0.19830249475794115</v>
      </c>
      <c r="O20">
        <f t="shared" si="1"/>
        <v>3.0146164832579685</v>
      </c>
      <c r="P20">
        <f t="shared" si="1"/>
        <v>6.5780339177217956E-2</v>
      </c>
      <c r="Q20">
        <f t="shared" si="2"/>
        <v>2.0077366856966194</v>
      </c>
      <c r="R20">
        <v>95.74</v>
      </c>
      <c r="S20">
        <v>985.18799999999999</v>
      </c>
      <c r="T20">
        <v>21.597894740000001</v>
      </c>
      <c r="U20">
        <v>3.2410526320000002</v>
      </c>
      <c r="V20">
        <f t="shared" si="3"/>
        <v>3.2897808661900064E-3</v>
      </c>
      <c r="W20">
        <f t="shared" si="4"/>
        <v>2.1922612475994432E-2</v>
      </c>
      <c r="X20">
        <f t="shared" si="5"/>
        <v>0.15006335899940587</v>
      </c>
      <c r="Y20">
        <f t="shared" si="6"/>
        <v>10.290244411949029</v>
      </c>
    </row>
    <row r="21" spans="1:25" x14ac:dyDescent="0.55000000000000004">
      <c r="A21" t="s">
        <v>42</v>
      </c>
      <c r="B21" t="s">
        <v>18</v>
      </c>
      <c r="C21" t="s">
        <v>19</v>
      </c>
      <c r="D21" t="s">
        <v>20</v>
      </c>
      <c r="E21">
        <v>6797</v>
      </c>
      <c r="F21">
        <v>1820</v>
      </c>
      <c r="G21">
        <v>38</v>
      </c>
      <c r="H21">
        <v>24336</v>
      </c>
      <c r="I21">
        <v>1802214.5079999999</v>
      </c>
      <c r="J21">
        <v>1.843157895</v>
      </c>
      <c r="K21">
        <v>29.955789469999999</v>
      </c>
      <c r="L21">
        <v>224.2431579</v>
      </c>
      <c r="M21">
        <v>3.3652631579999999</v>
      </c>
      <c r="N21">
        <f t="shared" si="0"/>
        <v>0.1123409937624989</v>
      </c>
      <c r="O21">
        <f t="shared" si="1"/>
        <v>7.4858036415489604</v>
      </c>
      <c r="P21">
        <f t="shared" si="1"/>
        <v>1.5007205524195839E-2</v>
      </c>
      <c r="Q21">
        <f t="shared" si="2"/>
        <v>16.252427180146711</v>
      </c>
      <c r="R21">
        <v>13.01</v>
      </c>
      <c r="S21">
        <v>191.708</v>
      </c>
      <c r="T21">
        <v>24.386315790000001</v>
      </c>
      <c r="U21">
        <v>1.477894737</v>
      </c>
      <c r="V21">
        <f t="shared" si="3"/>
        <v>7.7090926669726879E-3</v>
      </c>
      <c r="W21">
        <f t="shared" si="4"/>
        <v>0.12720551980094727</v>
      </c>
      <c r="X21">
        <f t="shared" si="5"/>
        <v>6.0603444559921359E-2</v>
      </c>
      <c r="Y21">
        <f t="shared" si="6"/>
        <v>14.73543428132206</v>
      </c>
    </row>
    <row r="22" spans="1:25" x14ac:dyDescent="0.55000000000000004">
      <c r="A22" t="s">
        <v>43</v>
      </c>
      <c r="B22" t="s">
        <v>18</v>
      </c>
      <c r="C22" t="s">
        <v>19</v>
      </c>
      <c r="D22" t="s">
        <v>26</v>
      </c>
      <c r="E22">
        <v>5121</v>
      </c>
      <c r="F22">
        <v>1772</v>
      </c>
      <c r="G22">
        <v>369</v>
      </c>
      <c r="H22">
        <v>778</v>
      </c>
      <c r="I22">
        <v>8980397.1260000002</v>
      </c>
      <c r="J22">
        <v>1.1273684209999999</v>
      </c>
      <c r="K22">
        <v>18.94736842</v>
      </c>
      <c r="L22">
        <v>192.0284211</v>
      </c>
      <c r="M22">
        <v>2.9273684210000002</v>
      </c>
      <c r="N22">
        <f t="shared" si="0"/>
        <v>0.15450000000580558</v>
      </c>
      <c r="O22">
        <f t="shared" si="1"/>
        <v>10.13483333639638</v>
      </c>
      <c r="P22">
        <f t="shared" si="1"/>
        <v>1.5244453941927454E-2</v>
      </c>
      <c r="Q22">
        <f t="shared" si="2"/>
        <v>16.806722688926552</v>
      </c>
      <c r="R22">
        <v>14.1</v>
      </c>
      <c r="S22">
        <v>285.60399999999998</v>
      </c>
      <c r="T22">
        <v>5.9031578949999997</v>
      </c>
      <c r="U22">
        <v>0.77894736799999997</v>
      </c>
      <c r="V22">
        <f t="shared" si="3"/>
        <v>2.727368552261173E-3</v>
      </c>
      <c r="W22">
        <f t="shared" si="4"/>
        <v>2.0669030878419068E-2</v>
      </c>
      <c r="X22">
        <f t="shared" si="5"/>
        <v>0.1319543508500377</v>
      </c>
      <c r="Y22">
        <f t="shared" si="6"/>
        <v>20.255602836879433</v>
      </c>
    </row>
    <row r="23" spans="1:25" x14ac:dyDescent="0.55000000000000004">
      <c r="A23" t="s">
        <v>44</v>
      </c>
      <c r="B23" t="s">
        <v>18</v>
      </c>
      <c r="C23" t="s">
        <v>19</v>
      </c>
      <c r="D23" t="s">
        <v>26</v>
      </c>
      <c r="E23">
        <v>625</v>
      </c>
      <c r="F23">
        <v>1721</v>
      </c>
      <c r="G23">
        <v>9</v>
      </c>
      <c r="H23">
        <v>21783</v>
      </c>
      <c r="I23">
        <v>2059530.7660000001</v>
      </c>
      <c r="J23">
        <v>1.6336842110000001</v>
      </c>
      <c r="K23">
        <v>28.854736840000001</v>
      </c>
      <c r="L23">
        <v>302.23157889999999</v>
      </c>
      <c r="M23">
        <v>3.191578947</v>
      </c>
      <c r="N23">
        <f t="shared" si="0"/>
        <v>0.11060849262626649</v>
      </c>
      <c r="O23">
        <f t="shared" si="1"/>
        <v>10.474244855389919</v>
      </c>
      <c r="P23">
        <f t="shared" si="1"/>
        <v>1.0560044581099199E-2</v>
      </c>
      <c r="Q23">
        <f t="shared" si="2"/>
        <v>17.662371127610783</v>
      </c>
      <c r="R23">
        <v>5.4315789470000002</v>
      </c>
      <c r="S23">
        <v>156.41999999999999</v>
      </c>
      <c r="T23">
        <v>30.756842110000001</v>
      </c>
      <c r="U23">
        <v>1.4863157890000001</v>
      </c>
      <c r="V23">
        <f t="shared" si="3"/>
        <v>9.5020827835315194E-3</v>
      </c>
      <c r="W23">
        <f t="shared" si="4"/>
        <v>0.19662985622043219</v>
      </c>
      <c r="X23">
        <f t="shared" si="5"/>
        <v>4.8324720193454219E-2</v>
      </c>
      <c r="Y23">
        <f t="shared" si="6"/>
        <v>28.798255815906856</v>
      </c>
    </row>
    <row r="24" spans="1:25" x14ac:dyDescent="0.55000000000000004">
      <c r="A24" t="s">
        <v>45</v>
      </c>
      <c r="B24" t="s">
        <v>18</v>
      </c>
      <c r="C24" t="s">
        <v>25</v>
      </c>
      <c r="D24" t="s">
        <v>20</v>
      </c>
      <c r="E24">
        <v>534</v>
      </c>
      <c r="F24">
        <v>7114</v>
      </c>
      <c r="G24">
        <v>1129</v>
      </c>
      <c r="H24">
        <v>30743</v>
      </c>
      <c r="I24">
        <v>5380258.0630000001</v>
      </c>
      <c r="J24">
        <v>17.221052629999999</v>
      </c>
      <c r="K24">
        <v>58.26631579</v>
      </c>
      <c r="L24">
        <v>114.6231579</v>
      </c>
      <c r="M24">
        <v>6.56</v>
      </c>
      <c r="N24">
        <f t="shared" si="0"/>
        <v>0.11258649034277647</v>
      </c>
      <c r="O24">
        <f t="shared" si="1"/>
        <v>1.9672285152388558</v>
      </c>
      <c r="P24">
        <f t="shared" si="1"/>
        <v>5.7231017886656917E-2</v>
      </c>
      <c r="Q24">
        <f t="shared" si="2"/>
        <v>3.3834352081647405</v>
      </c>
      <c r="R24">
        <v>84.251578949999995</v>
      </c>
      <c r="S24">
        <v>1376.791661</v>
      </c>
      <c r="T24">
        <v>11.987368419999999</v>
      </c>
      <c r="U24">
        <v>2.206315789</v>
      </c>
      <c r="V24">
        <f t="shared" si="3"/>
        <v>1.6025051948654998E-3</v>
      </c>
      <c r="W24">
        <f t="shared" si="4"/>
        <v>8.7067410121392363E-3</v>
      </c>
      <c r="X24">
        <f t="shared" si="5"/>
        <v>0.18405338950948838</v>
      </c>
      <c r="Y24">
        <f t="shared" si="6"/>
        <v>16.341434524533621</v>
      </c>
    </row>
    <row r="25" spans="1:25" x14ac:dyDescent="0.55000000000000004">
      <c r="A25" t="s">
        <v>46</v>
      </c>
      <c r="B25" t="s">
        <v>18</v>
      </c>
      <c r="C25" t="s">
        <v>19</v>
      </c>
      <c r="D25" t="s">
        <v>26</v>
      </c>
      <c r="E25">
        <v>7029</v>
      </c>
      <c r="F25">
        <v>5890</v>
      </c>
      <c r="G25">
        <v>327</v>
      </c>
      <c r="H25">
        <v>20403</v>
      </c>
      <c r="I25">
        <v>4940594.1880000001</v>
      </c>
      <c r="J25">
        <v>2.004210526</v>
      </c>
      <c r="K25">
        <v>42.513684210000001</v>
      </c>
      <c r="L25">
        <v>335.74526320000001</v>
      </c>
      <c r="M25">
        <v>7.8273684210000001</v>
      </c>
      <c r="N25">
        <f t="shared" si="0"/>
        <v>0.18411409329607945</v>
      </c>
      <c r="O25">
        <f t="shared" si="1"/>
        <v>7.8973457473494273</v>
      </c>
      <c r="P25">
        <f t="shared" si="1"/>
        <v>2.3313414302251277E-2</v>
      </c>
      <c r="Q25">
        <f t="shared" si="2"/>
        <v>21.21218487702923</v>
      </c>
      <c r="R25">
        <v>7.1989473679999998</v>
      </c>
      <c r="S25">
        <v>719.45318629999997</v>
      </c>
      <c r="T25">
        <v>21.28947368</v>
      </c>
      <c r="U25">
        <v>2.1736842109999999</v>
      </c>
      <c r="V25">
        <f t="shared" si="3"/>
        <v>3.0213004159156086E-3</v>
      </c>
      <c r="W25">
        <f t="shared" si="4"/>
        <v>2.9591186869971892E-2</v>
      </c>
      <c r="X25">
        <f t="shared" si="5"/>
        <v>0.10210135974578023</v>
      </c>
      <c r="Y25">
        <f t="shared" si="6"/>
        <v>99.938664574495604</v>
      </c>
    </row>
    <row r="26" spans="1:25" x14ac:dyDescent="0.55000000000000004">
      <c r="A26" t="s">
        <v>47</v>
      </c>
      <c r="B26" t="s">
        <v>22</v>
      </c>
      <c r="C26" t="s">
        <v>19</v>
      </c>
      <c r="D26" t="s">
        <v>20</v>
      </c>
      <c r="E26">
        <v>336</v>
      </c>
      <c r="F26">
        <v>4462</v>
      </c>
      <c r="G26">
        <v>735</v>
      </c>
      <c r="H26">
        <v>16223</v>
      </c>
      <c r="I26">
        <v>1289686.3160000001</v>
      </c>
      <c r="J26">
        <v>91.748421050000005</v>
      </c>
      <c r="K26">
        <v>44.256842110000001</v>
      </c>
      <c r="L26">
        <v>156.6284211</v>
      </c>
      <c r="M26">
        <v>12.470526319999999</v>
      </c>
      <c r="N26">
        <f t="shared" si="0"/>
        <v>0.28177623448606237</v>
      </c>
      <c r="O26">
        <f t="shared" si="1"/>
        <v>3.5390781093396</v>
      </c>
      <c r="P26">
        <f t="shared" si="1"/>
        <v>7.9618540699188597E-2</v>
      </c>
      <c r="Q26">
        <f t="shared" si="2"/>
        <v>0.48237170300599957</v>
      </c>
      <c r="R26">
        <v>216.26421049999999</v>
      </c>
      <c r="S26">
        <v>1042.428353</v>
      </c>
      <c r="T26">
        <v>35.022105259999996</v>
      </c>
      <c r="U26">
        <v>2.873684211</v>
      </c>
      <c r="V26">
        <f t="shared" si="3"/>
        <v>2.7567210760622895E-3</v>
      </c>
      <c r="W26">
        <f t="shared" si="4"/>
        <v>3.3596654541494415E-2</v>
      </c>
      <c r="X26">
        <f t="shared" si="5"/>
        <v>8.2053439953598054E-2</v>
      </c>
      <c r="Y26">
        <f t="shared" si="6"/>
        <v>4.8201611842751024</v>
      </c>
    </row>
    <row r="27" spans="1:25" x14ac:dyDescent="0.55000000000000004">
      <c r="A27" t="s">
        <v>48</v>
      </c>
      <c r="B27" t="s">
        <v>22</v>
      </c>
      <c r="C27" t="s">
        <v>19</v>
      </c>
      <c r="D27" t="s">
        <v>26</v>
      </c>
      <c r="E27">
        <v>2113</v>
      </c>
      <c r="F27">
        <v>13237</v>
      </c>
      <c r="G27">
        <v>95</v>
      </c>
      <c r="H27">
        <v>7025</v>
      </c>
      <c r="I27">
        <v>5764281.3049999997</v>
      </c>
      <c r="J27">
        <v>20.21157895</v>
      </c>
      <c r="K27">
        <v>123.36842110000001</v>
      </c>
      <c r="L27">
        <v>92.802105260000005</v>
      </c>
      <c r="M27">
        <v>3.712631579</v>
      </c>
      <c r="N27">
        <f t="shared" si="0"/>
        <v>3.0093856644161913E-2</v>
      </c>
      <c r="O27">
        <f t="shared" si="1"/>
        <v>0.75223549456612115</v>
      </c>
      <c r="P27">
        <f t="shared" si="1"/>
        <v>4.000589823472718E-2</v>
      </c>
      <c r="Q27">
        <f t="shared" si="2"/>
        <v>6.103848759426092</v>
      </c>
      <c r="R27">
        <v>82.575999999999993</v>
      </c>
      <c r="S27">
        <v>1973.1142319999999</v>
      </c>
      <c r="T27">
        <v>31.86</v>
      </c>
      <c r="U27">
        <v>2.009473684</v>
      </c>
      <c r="V27">
        <f t="shared" si="3"/>
        <v>1.0184274439920011E-3</v>
      </c>
      <c r="W27">
        <f t="shared" si="4"/>
        <v>1.6147063096142118E-2</v>
      </c>
      <c r="X27">
        <f t="shared" si="5"/>
        <v>6.3071992592592593E-2</v>
      </c>
      <c r="Y27">
        <f t="shared" si="6"/>
        <v>23.89452422011238</v>
      </c>
    </row>
    <row r="28" spans="1:25" x14ac:dyDescent="0.55000000000000004">
      <c r="A28" t="s">
        <v>49</v>
      </c>
      <c r="B28" t="s">
        <v>18</v>
      </c>
      <c r="C28" t="s">
        <v>19</v>
      </c>
      <c r="D28" t="s">
        <v>20</v>
      </c>
      <c r="E28">
        <v>8003</v>
      </c>
      <c r="F28">
        <v>2120</v>
      </c>
      <c r="G28">
        <v>14</v>
      </c>
      <c r="H28">
        <v>76904</v>
      </c>
      <c r="I28">
        <v>3979630.4219999998</v>
      </c>
      <c r="J28">
        <v>4.7947368419999998</v>
      </c>
      <c r="K28">
        <v>4.96</v>
      </c>
      <c r="L28">
        <v>569.23368419999997</v>
      </c>
      <c r="M28">
        <v>2.5936842109999998</v>
      </c>
      <c r="N28">
        <f t="shared" si="0"/>
        <v>0.52292020383064508</v>
      </c>
      <c r="O28">
        <f t="shared" si="1"/>
        <v>114.76485568548387</v>
      </c>
      <c r="P28">
        <f t="shared" si="1"/>
        <v>4.5564489294851887E-3</v>
      </c>
      <c r="Q28">
        <f t="shared" si="2"/>
        <v>1.0344676180249059</v>
      </c>
      <c r="R28">
        <v>9.3673684210000001</v>
      </c>
      <c r="S28">
        <v>11.72947368</v>
      </c>
      <c r="T28">
        <v>71.008421049999995</v>
      </c>
      <c r="U28">
        <v>1.726315789</v>
      </c>
      <c r="V28">
        <f t="shared" si="3"/>
        <v>0.14717760029962401</v>
      </c>
      <c r="W28">
        <f t="shared" si="4"/>
        <v>6.0538454654684895</v>
      </c>
      <c r="X28">
        <f t="shared" si="5"/>
        <v>2.4311423398422408E-2</v>
      </c>
      <c r="Y28">
        <f t="shared" si="6"/>
        <v>1.2521631639580411</v>
      </c>
    </row>
    <row r="29" spans="1:25" x14ac:dyDescent="0.55000000000000004">
      <c r="A29" t="s">
        <v>50</v>
      </c>
      <c r="B29" t="s">
        <v>18</v>
      </c>
      <c r="C29" t="s">
        <v>19</v>
      </c>
      <c r="D29" t="s">
        <v>20</v>
      </c>
      <c r="E29">
        <v>5179</v>
      </c>
      <c r="F29">
        <v>26</v>
      </c>
      <c r="G29">
        <v>0</v>
      </c>
      <c r="H29">
        <v>31871</v>
      </c>
      <c r="I29">
        <v>457721.66409999999</v>
      </c>
      <c r="J29">
        <v>3.0147368000000001E-2</v>
      </c>
      <c r="K29">
        <v>0.52526315800000001</v>
      </c>
      <c r="L29">
        <v>533.5926316</v>
      </c>
      <c r="M29">
        <v>4.0368421049999998</v>
      </c>
      <c r="N29">
        <f t="shared" si="0"/>
        <v>7.6853707394418089</v>
      </c>
      <c r="O29">
        <f t="shared" si="1"/>
        <v>1015.8577152673632</v>
      </c>
      <c r="P29">
        <f t="shared" si="1"/>
        <v>7.5654007681765743E-3</v>
      </c>
      <c r="Q29">
        <f t="shared" si="2"/>
        <v>17.423184604374086</v>
      </c>
      <c r="R29">
        <v>5.0780736999999999E-2</v>
      </c>
      <c r="S29">
        <v>0.61052631599999996</v>
      </c>
      <c r="T29">
        <v>54.348421049999999</v>
      </c>
      <c r="U29">
        <v>1.835789474</v>
      </c>
      <c r="V29">
        <f t="shared" si="3"/>
        <v>3.0068965512045187</v>
      </c>
      <c r="W29">
        <f t="shared" si="4"/>
        <v>89.018965482234847</v>
      </c>
      <c r="X29">
        <f t="shared" si="5"/>
        <v>3.3778156541311333E-2</v>
      </c>
      <c r="Y29">
        <f t="shared" si="6"/>
        <v>12.022793525032927</v>
      </c>
    </row>
    <row r="30" spans="1:25" x14ac:dyDescent="0.55000000000000004">
      <c r="A30" t="s">
        <v>51</v>
      </c>
      <c r="B30" t="s">
        <v>18</v>
      </c>
      <c r="C30" t="s">
        <v>19</v>
      </c>
      <c r="D30" t="s">
        <v>20</v>
      </c>
      <c r="E30">
        <v>8034</v>
      </c>
      <c r="F30">
        <v>40058</v>
      </c>
      <c r="G30">
        <v>58</v>
      </c>
      <c r="H30">
        <v>54663</v>
      </c>
      <c r="I30">
        <v>13537828.75</v>
      </c>
      <c r="J30">
        <v>3.5947368420000001</v>
      </c>
      <c r="K30">
        <v>102.45578949999999</v>
      </c>
      <c r="L30">
        <v>345.8894737</v>
      </c>
      <c r="M30">
        <v>1.28</v>
      </c>
      <c r="N30">
        <f t="shared" si="0"/>
        <v>1.2493193466631771E-2</v>
      </c>
      <c r="O30">
        <f t="shared" si="1"/>
        <v>3.3759875882855797</v>
      </c>
      <c r="P30">
        <f t="shared" si="1"/>
        <v>3.700604086929171E-3</v>
      </c>
      <c r="Q30">
        <f t="shared" si="2"/>
        <v>28.501610549882916</v>
      </c>
      <c r="R30">
        <v>13.05473684</v>
      </c>
      <c r="S30">
        <v>1147.8820109999999</v>
      </c>
      <c r="T30">
        <v>55.438947370000001</v>
      </c>
      <c r="U30">
        <v>1.3926315789999999</v>
      </c>
      <c r="V30">
        <f t="shared" si="3"/>
        <v>1.2132184019390474E-3</v>
      </c>
      <c r="W30">
        <f t="shared" si="4"/>
        <v>4.8296729836983222E-2</v>
      </c>
      <c r="X30">
        <f t="shared" si="5"/>
        <v>2.5120094176853052E-2</v>
      </c>
      <c r="Y30">
        <f t="shared" si="6"/>
        <v>87.928391438949902</v>
      </c>
    </row>
    <row r="31" spans="1:25" x14ac:dyDescent="0.55000000000000004">
      <c r="A31" t="s">
        <v>52</v>
      </c>
      <c r="B31" t="s">
        <v>18</v>
      </c>
      <c r="C31" t="s">
        <v>19</v>
      </c>
      <c r="D31" t="s">
        <v>26</v>
      </c>
      <c r="E31">
        <v>983</v>
      </c>
      <c r="F31">
        <v>3693</v>
      </c>
      <c r="G31">
        <v>1377</v>
      </c>
      <c r="H31">
        <v>19520</v>
      </c>
      <c r="I31">
        <v>9269122</v>
      </c>
      <c r="J31">
        <v>53.012631579999997</v>
      </c>
      <c r="K31">
        <v>67.654736839999998</v>
      </c>
      <c r="L31">
        <v>283.24</v>
      </c>
      <c r="M31">
        <v>4.5694736840000001</v>
      </c>
      <c r="N31">
        <f t="shared" si="0"/>
        <v>6.7541075428414893E-2</v>
      </c>
      <c r="O31">
        <f t="shared" si="1"/>
        <v>4.1865509087685639</v>
      </c>
      <c r="P31">
        <f t="shared" si="1"/>
        <v>1.6132868535517583E-2</v>
      </c>
      <c r="Q31">
        <f t="shared" si="2"/>
        <v>1.2762003096923038</v>
      </c>
      <c r="R31">
        <v>101</v>
      </c>
      <c r="S31">
        <v>915.638597</v>
      </c>
      <c r="T31">
        <v>35.46736842</v>
      </c>
      <c r="U31">
        <v>2.4052631579999999</v>
      </c>
      <c r="V31">
        <f t="shared" si="3"/>
        <v>2.626869559540859E-3</v>
      </c>
      <c r="W31">
        <f t="shared" si="4"/>
        <v>3.8735117257185696E-2</v>
      </c>
      <c r="X31">
        <f t="shared" si="5"/>
        <v>6.7816228413599342E-2</v>
      </c>
      <c r="Y31">
        <f t="shared" si="6"/>
        <v>9.0657286831683166</v>
      </c>
    </row>
    <row r="32" spans="1:25" x14ac:dyDescent="0.55000000000000004">
      <c r="A32" t="s">
        <v>53</v>
      </c>
      <c r="B32" t="s">
        <v>18</v>
      </c>
      <c r="C32" t="s">
        <v>19</v>
      </c>
      <c r="D32" t="s">
        <v>26</v>
      </c>
      <c r="E32">
        <v>887</v>
      </c>
      <c r="F32">
        <v>1811</v>
      </c>
      <c r="G32">
        <v>77</v>
      </c>
      <c r="H32">
        <v>1414</v>
      </c>
      <c r="I32">
        <v>1047333.406</v>
      </c>
      <c r="J32">
        <v>5.1768421050000004</v>
      </c>
      <c r="K32">
        <v>81.137894739999993</v>
      </c>
      <c r="L32">
        <v>121.4084211</v>
      </c>
      <c r="M32">
        <v>4.0168421050000003</v>
      </c>
      <c r="N32">
        <f t="shared" si="0"/>
        <v>4.9506363430696039E-2</v>
      </c>
      <c r="O32">
        <f t="shared" si="1"/>
        <v>1.4963220513552113</v>
      </c>
      <c r="P32">
        <f t="shared" si="1"/>
        <v>3.3085366472985128E-2</v>
      </c>
      <c r="Q32">
        <f t="shared" si="2"/>
        <v>15.673241156347762</v>
      </c>
      <c r="R32">
        <v>45.847999999999999</v>
      </c>
      <c r="S32">
        <v>2125.3366150000002</v>
      </c>
      <c r="T32">
        <v>40.858947370000003</v>
      </c>
      <c r="U32">
        <v>2.2200000000000002</v>
      </c>
      <c r="V32">
        <f t="shared" si="3"/>
        <v>1.0445404197772219E-3</v>
      </c>
      <c r="W32">
        <f t="shared" si="4"/>
        <v>1.9224694611493343E-2</v>
      </c>
      <c r="X32">
        <f t="shared" si="5"/>
        <v>5.4333264631041329E-2</v>
      </c>
      <c r="Y32">
        <f t="shared" si="6"/>
        <v>46.35614672395743</v>
      </c>
    </row>
    <row r="33" spans="1:25" x14ac:dyDescent="0.55000000000000004">
      <c r="A33" t="s">
        <v>54</v>
      </c>
      <c r="B33" t="s">
        <v>18</v>
      </c>
      <c r="C33" t="s">
        <v>19</v>
      </c>
      <c r="D33" t="s">
        <v>20</v>
      </c>
      <c r="E33">
        <v>863</v>
      </c>
      <c r="F33">
        <v>1884</v>
      </c>
      <c r="G33">
        <v>38</v>
      </c>
      <c r="H33">
        <v>25655</v>
      </c>
      <c r="I33">
        <v>2679437.375</v>
      </c>
      <c r="J33">
        <v>2.0621052629999999</v>
      </c>
      <c r="K33">
        <v>27.334736840000001</v>
      </c>
      <c r="L33">
        <v>482.5421053</v>
      </c>
      <c r="M33">
        <v>3.8652631579999999</v>
      </c>
      <c r="N33">
        <f t="shared" si="0"/>
        <v>0.14140480592971386</v>
      </c>
      <c r="O33">
        <f t="shared" si="1"/>
        <v>17.653073015646417</v>
      </c>
      <c r="P33">
        <f t="shared" si="1"/>
        <v>8.0102090896232506E-3</v>
      </c>
      <c r="Q33">
        <f t="shared" si="2"/>
        <v>13.255742725874612</v>
      </c>
      <c r="R33">
        <v>4.7705263159999998</v>
      </c>
      <c r="S33">
        <v>121.5284211</v>
      </c>
      <c r="T33">
        <v>29.57473684</v>
      </c>
      <c r="U33">
        <v>1.6526315789999999</v>
      </c>
      <c r="V33">
        <f t="shared" si="3"/>
        <v>1.3598725006392762E-2</v>
      </c>
      <c r="W33">
        <f t="shared" si="4"/>
        <v>0.24335654633136675</v>
      </c>
      <c r="X33">
        <f t="shared" si="5"/>
        <v>5.5879840552454429E-2</v>
      </c>
      <c r="Y33">
        <f t="shared" si="6"/>
        <v>25.474845551611878</v>
      </c>
    </row>
    <row r="34" spans="1:25" x14ac:dyDescent="0.55000000000000004">
      <c r="A34" t="s">
        <v>55</v>
      </c>
      <c r="B34" t="s">
        <v>22</v>
      </c>
      <c r="C34" t="s">
        <v>19</v>
      </c>
      <c r="D34" t="s">
        <v>26</v>
      </c>
      <c r="E34">
        <v>3576</v>
      </c>
      <c r="F34">
        <v>7533</v>
      </c>
      <c r="G34">
        <v>29</v>
      </c>
      <c r="H34">
        <v>49842</v>
      </c>
      <c r="I34">
        <v>1123875.149</v>
      </c>
      <c r="J34">
        <v>1.4126315789999999</v>
      </c>
      <c r="K34">
        <v>12.697894740000001</v>
      </c>
      <c r="L34">
        <v>401.9305263</v>
      </c>
      <c r="M34">
        <v>1.8094736840000001</v>
      </c>
      <c r="N34">
        <f t="shared" si="0"/>
        <v>0.14250186515564076</v>
      </c>
      <c r="O34">
        <f t="shared" si="1"/>
        <v>31.653320060518944</v>
      </c>
      <c r="P34">
        <f t="shared" si="1"/>
        <v>4.5019563471758129E-3</v>
      </c>
      <c r="Q34">
        <f t="shared" si="2"/>
        <v>8.9888226546576462</v>
      </c>
      <c r="R34">
        <v>12.01</v>
      </c>
      <c r="S34">
        <v>201.988</v>
      </c>
      <c r="T34">
        <v>102.5873684</v>
      </c>
      <c r="U34">
        <v>1.5063157890000001</v>
      </c>
      <c r="V34">
        <f t="shared" si="3"/>
        <v>7.4574518733786172E-3</v>
      </c>
      <c r="W34">
        <f t="shared" si="4"/>
        <v>0.50788843099590075</v>
      </c>
      <c r="X34">
        <f t="shared" si="5"/>
        <v>1.4683248166837663E-2</v>
      </c>
      <c r="Y34">
        <f t="shared" si="6"/>
        <v>16.818318068276437</v>
      </c>
    </row>
    <row r="35" spans="1:25" x14ac:dyDescent="0.55000000000000004">
      <c r="A35" t="s">
        <v>56</v>
      </c>
      <c r="B35" t="s">
        <v>18</v>
      </c>
      <c r="C35" t="s">
        <v>19</v>
      </c>
      <c r="D35" t="s">
        <v>26</v>
      </c>
      <c r="E35">
        <v>3398</v>
      </c>
      <c r="F35">
        <v>5495</v>
      </c>
      <c r="G35">
        <v>166</v>
      </c>
      <c r="H35">
        <v>21701</v>
      </c>
      <c r="I35">
        <v>3284020.5469999998</v>
      </c>
      <c r="J35">
        <v>5.5221052630000003</v>
      </c>
      <c r="K35">
        <v>242.58631579999999</v>
      </c>
      <c r="L35">
        <v>196.9957895</v>
      </c>
      <c r="M35">
        <v>2.4063157890000002</v>
      </c>
      <c r="N35">
        <f t="shared" si="0"/>
        <v>9.9194209741982498E-3</v>
      </c>
      <c r="O35">
        <f t="shared" si="1"/>
        <v>0.81206472364423454</v>
      </c>
      <c r="P35">
        <f t="shared" si="1"/>
        <v>1.2215062033089799E-2</v>
      </c>
      <c r="Q35">
        <f t="shared" si="2"/>
        <v>43.930041939875998</v>
      </c>
      <c r="R35">
        <v>20.81</v>
      </c>
      <c r="S35">
        <v>2076.4876210000002</v>
      </c>
      <c r="T35">
        <v>12.188421050000001</v>
      </c>
      <c r="U35">
        <v>0.941052632</v>
      </c>
      <c r="V35">
        <f t="shared" si="3"/>
        <v>4.5319443394842176E-4</v>
      </c>
      <c r="W35">
        <f t="shared" si="4"/>
        <v>5.86972969486342E-3</v>
      </c>
      <c r="X35">
        <f t="shared" si="5"/>
        <v>7.7208740011488197E-2</v>
      </c>
      <c r="Y35">
        <f t="shared" si="6"/>
        <v>99.783162950504575</v>
      </c>
    </row>
    <row r="36" spans="1:25" x14ac:dyDescent="0.55000000000000004">
      <c r="A36" t="s">
        <v>57</v>
      </c>
      <c r="B36" t="s">
        <v>22</v>
      </c>
      <c r="C36" t="s">
        <v>25</v>
      </c>
      <c r="D36" t="s">
        <v>20</v>
      </c>
      <c r="E36">
        <v>13521</v>
      </c>
      <c r="F36">
        <v>23316</v>
      </c>
      <c r="G36">
        <v>14</v>
      </c>
      <c r="H36">
        <v>85740</v>
      </c>
      <c r="I36">
        <v>9652442.7809999995</v>
      </c>
      <c r="J36">
        <v>97.8</v>
      </c>
      <c r="K36">
        <v>60.953684209999999</v>
      </c>
      <c r="L36">
        <v>709.81368420000001</v>
      </c>
      <c r="M36">
        <v>5.7821052630000001</v>
      </c>
      <c r="N36">
        <f t="shared" si="0"/>
        <v>9.4860636201730922E-2</v>
      </c>
      <c r="O36">
        <f t="shared" si="1"/>
        <v>11.645131765202615</v>
      </c>
      <c r="P36">
        <f t="shared" si="1"/>
        <v>8.1459478616797282E-3</v>
      </c>
      <c r="Q36">
        <f t="shared" si="2"/>
        <v>0.62324830480572602</v>
      </c>
      <c r="R36">
        <v>157.73473680000001</v>
      </c>
      <c r="S36">
        <v>891.47546729999999</v>
      </c>
      <c r="T36">
        <v>81.836842110000006</v>
      </c>
      <c r="U36">
        <v>2.9610526319999999</v>
      </c>
      <c r="V36">
        <f t="shared" si="3"/>
        <v>3.321518920725997E-3</v>
      </c>
      <c r="W36">
        <f t="shared" si="4"/>
        <v>9.17993204657198E-2</v>
      </c>
      <c r="X36">
        <f t="shared" si="5"/>
        <v>3.6182391153607038E-2</v>
      </c>
      <c r="Y36">
        <f t="shared" si="6"/>
        <v>5.6517383893082958</v>
      </c>
    </row>
    <row r="37" spans="1:25" x14ac:dyDescent="0.55000000000000004">
      <c r="A37" t="s">
        <v>58</v>
      </c>
      <c r="B37" t="s">
        <v>22</v>
      </c>
      <c r="C37" t="s">
        <v>19</v>
      </c>
      <c r="D37" t="s">
        <v>20</v>
      </c>
      <c r="E37">
        <v>2981</v>
      </c>
      <c r="F37">
        <v>14</v>
      </c>
      <c r="G37">
        <v>2</v>
      </c>
      <c r="H37">
        <v>33060</v>
      </c>
      <c r="I37">
        <v>4604751.9689999996</v>
      </c>
      <c r="J37">
        <v>7.0884210000000001E-3</v>
      </c>
      <c r="K37">
        <v>0.24526315800000001</v>
      </c>
      <c r="L37">
        <v>7005.5431580000004</v>
      </c>
      <c r="M37">
        <v>5.6305263160000001</v>
      </c>
      <c r="N37">
        <f t="shared" si="0"/>
        <v>22.957081536069921</v>
      </c>
      <c r="O37">
        <f t="shared" si="1"/>
        <v>28563.373378728167</v>
      </c>
      <c r="P37">
        <f t="shared" si="1"/>
        <v>8.0372444919851846E-4</v>
      </c>
      <c r="Q37">
        <f t="shared" si="2"/>
        <v>34.600534872293842</v>
      </c>
      <c r="R37">
        <v>0.20311578899999999</v>
      </c>
      <c r="S37">
        <v>0.31157894699999999</v>
      </c>
      <c r="T37">
        <v>109.72842110000001</v>
      </c>
      <c r="U37">
        <v>1.9578947369999999</v>
      </c>
      <c r="V37">
        <f t="shared" si="3"/>
        <v>6.2837837917206905</v>
      </c>
      <c r="W37">
        <f t="shared" si="4"/>
        <v>352.1689194873619</v>
      </c>
      <c r="X37">
        <f t="shared" si="5"/>
        <v>1.7843095866800912E-2</v>
      </c>
      <c r="Y37">
        <f t="shared" si="6"/>
        <v>1.5339966850139848</v>
      </c>
    </row>
    <row r="38" spans="1:25" x14ac:dyDescent="0.55000000000000004">
      <c r="A38" t="s">
        <v>59</v>
      </c>
      <c r="B38" t="s">
        <v>18</v>
      </c>
      <c r="C38" t="s">
        <v>25</v>
      </c>
      <c r="D38" t="s">
        <v>26</v>
      </c>
      <c r="E38">
        <v>380</v>
      </c>
      <c r="F38">
        <v>30918</v>
      </c>
      <c r="G38">
        <v>1222</v>
      </c>
      <c r="H38">
        <v>31495</v>
      </c>
      <c r="I38">
        <v>15062247.25</v>
      </c>
      <c r="J38">
        <v>981.44399999999996</v>
      </c>
      <c r="K38">
        <v>142.77799999999999</v>
      </c>
      <c r="L38">
        <v>1122.432229</v>
      </c>
      <c r="M38">
        <v>5.4157894740000003</v>
      </c>
      <c r="N38">
        <f t="shared" si="0"/>
        <v>3.7931540391376826E-2</v>
      </c>
      <c r="O38">
        <f t="shared" si="1"/>
        <v>7.8613808079676142</v>
      </c>
      <c r="P38">
        <f t="shared" si="1"/>
        <v>4.8250480822570893E-3</v>
      </c>
      <c r="Q38">
        <f t="shared" si="2"/>
        <v>0.14547748012112766</v>
      </c>
      <c r="R38">
        <v>2179.3359999999998</v>
      </c>
      <c r="S38">
        <v>1737.483712</v>
      </c>
      <c r="T38">
        <v>27.065263160000001</v>
      </c>
      <c r="U38">
        <v>2.6389473680000002</v>
      </c>
      <c r="V38">
        <f t="shared" si="3"/>
        <v>1.5188328671940955E-3</v>
      </c>
      <c r="W38">
        <f t="shared" si="4"/>
        <v>1.5577275903694919E-2</v>
      </c>
      <c r="X38">
        <f t="shared" si="5"/>
        <v>9.7503111364537723E-2</v>
      </c>
      <c r="Y38">
        <f t="shared" si="6"/>
        <v>0.79725371030442305</v>
      </c>
    </row>
    <row r="39" spans="1:25" x14ac:dyDescent="0.55000000000000004">
      <c r="A39" t="s">
        <v>60</v>
      </c>
      <c r="B39" t="s">
        <v>22</v>
      </c>
      <c r="C39" t="s">
        <v>19</v>
      </c>
      <c r="D39" t="s">
        <v>26</v>
      </c>
      <c r="E39">
        <v>37</v>
      </c>
      <c r="F39">
        <v>1759</v>
      </c>
      <c r="G39">
        <v>118</v>
      </c>
      <c r="H39">
        <v>11653</v>
      </c>
      <c r="I39">
        <v>2230076.7659999998</v>
      </c>
      <c r="J39">
        <v>25.295789469999999</v>
      </c>
      <c r="K39">
        <v>69.988421049999999</v>
      </c>
      <c r="L39">
        <v>283.43684209999998</v>
      </c>
      <c r="M39">
        <v>15.917894739999999</v>
      </c>
      <c r="N39">
        <f t="shared" si="0"/>
        <v>0.22743611730614974</v>
      </c>
      <c r="O39">
        <f t="shared" si="1"/>
        <v>4.0497676308129824</v>
      </c>
      <c r="P39">
        <f t="shared" si="1"/>
        <v>5.6160288204114173E-2</v>
      </c>
      <c r="Q39">
        <f t="shared" si="2"/>
        <v>2.7668012153961055</v>
      </c>
      <c r="R39">
        <v>46.929473680000001</v>
      </c>
      <c r="S39">
        <v>1103.8763120000001</v>
      </c>
      <c r="T39">
        <v>17.046315790000001</v>
      </c>
      <c r="U39">
        <v>2.8715789470000002</v>
      </c>
      <c r="V39">
        <f t="shared" si="3"/>
        <v>2.6013593332728387E-3</v>
      </c>
      <c r="W39">
        <f t="shared" si="4"/>
        <v>1.5442233522626763E-2</v>
      </c>
      <c r="X39">
        <f t="shared" si="5"/>
        <v>0.16845745335098006</v>
      </c>
      <c r="Y39">
        <f t="shared" si="6"/>
        <v>23.522026254269299</v>
      </c>
    </row>
    <row r="40" spans="1:25" x14ac:dyDescent="0.55000000000000004">
      <c r="A40" t="s">
        <v>61</v>
      </c>
      <c r="B40" t="s">
        <v>22</v>
      </c>
      <c r="C40" t="s">
        <v>19</v>
      </c>
      <c r="D40" t="s">
        <v>26</v>
      </c>
      <c r="E40">
        <v>3088</v>
      </c>
      <c r="F40">
        <v>34</v>
      </c>
      <c r="G40">
        <v>0</v>
      </c>
      <c r="H40">
        <v>44762</v>
      </c>
      <c r="I40">
        <v>2948042.0159999998</v>
      </c>
      <c r="J40">
        <v>8.8294700000000003E-4</v>
      </c>
      <c r="K40">
        <v>0.40526315800000001</v>
      </c>
      <c r="L40">
        <v>452.18947370000001</v>
      </c>
      <c r="M40">
        <v>3.0389473680000001</v>
      </c>
      <c r="N40">
        <f t="shared" si="0"/>
        <v>7.4987012957146231</v>
      </c>
      <c r="O40">
        <f t="shared" si="1"/>
        <v>1115.7922075413526</v>
      </c>
      <c r="P40">
        <f t="shared" si="1"/>
        <v>6.7205177138116119E-3</v>
      </c>
      <c r="Q40">
        <f t="shared" si="2"/>
        <v>458.98922358873182</v>
      </c>
      <c r="R40">
        <v>0.40624210500000002</v>
      </c>
      <c r="S40">
        <v>1.8842105259999999</v>
      </c>
      <c r="T40">
        <v>81.948421049999993</v>
      </c>
      <c r="U40">
        <v>1.987368421</v>
      </c>
      <c r="V40">
        <f t="shared" si="3"/>
        <v>1.0547486035007958</v>
      </c>
      <c r="W40">
        <f t="shared" si="4"/>
        <v>43.492178776842259</v>
      </c>
      <c r="X40">
        <f t="shared" si="5"/>
        <v>2.4251454702067139E-2</v>
      </c>
      <c r="Y40">
        <f t="shared" si="6"/>
        <v>4.6381468164162838</v>
      </c>
    </row>
    <row r="41" spans="1:25" x14ac:dyDescent="0.55000000000000004">
      <c r="A41" t="s">
        <v>62</v>
      </c>
      <c r="B41" t="s">
        <v>18</v>
      </c>
      <c r="C41" t="s">
        <v>25</v>
      </c>
      <c r="D41" t="s">
        <v>26</v>
      </c>
      <c r="E41">
        <v>5918</v>
      </c>
      <c r="F41">
        <v>5075</v>
      </c>
      <c r="G41">
        <v>1013</v>
      </c>
      <c r="H41">
        <v>20751</v>
      </c>
      <c r="I41">
        <v>1312357.7109999999</v>
      </c>
      <c r="J41">
        <v>93.676842109999996</v>
      </c>
      <c r="K41">
        <v>74.776842110000004</v>
      </c>
      <c r="L41">
        <v>200.38421049999999</v>
      </c>
      <c r="M41">
        <v>7.3178947369999996</v>
      </c>
      <c r="N41">
        <f t="shared" si="0"/>
        <v>9.7863115511551774E-2</v>
      </c>
      <c r="O41">
        <f t="shared" si="1"/>
        <v>2.6797629432548926</v>
      </c>
      <c r="P41">
        <f t="shared" si="1"/>
        <v>3.6519318157555131E-2</v>
      </c>
      <c r="Q41">
        <f t="shared" si="2"/>
        <v>0.79824255841367209</v>
      </c>
      <c r="R41">
        <v>391.798</v>
      </c>
      <c r="S41">
        <v>1679.1588240000001</v>
      </c>
      <c r="T41">
        <v>22.983157890000001</v>
      </c>
      <c r="U41">
        <v>2.9684210530000001</v>
      </c>
      <c r="V41">
        <f t="shared" si="3"/>
        <v>1.7678024321301485E-3</v>
      </c>
      <c r="W41">
        <f t="shared" si="4"/>
        <v>1.3687304358292197E-2</v>
      </c>
      <c r="X41">
        <f t="shared" si="5"/>
        <v>0.12915636168046182</v>
      </c>
      <c r="Y41">
        <f t="shared" si="6"/>
        <v>4.285776915655517</v>
      </c>
    </row>
    <row r="42" spans="1:25" x14ac:dyDescent="0.55000000000000004">
      <c r="A42" t="s">
        <v>63</v>
      </c>
      <c r="B42" t="s">
        <v>22</v>
      </c>
      <c r="C42" t="s">
        <v>19</v>
      </c>
      <c r="D42" t="s">
        <v>20</v>
      </c>
      <c r="E42">
        <v>7964</v>
      </c>
      <c r="F42">
        <v>3</v>
      </c>
      <c r="G42">
        <v>0</v>
      </c>
      <c r="H42">
        <v>26227</v>
      </c>
      <c r="I42">
        <v>2130125.645</v>
      </c>
      <c r="J42">
        <v>8.0452599999999996E-4</v>
      </c>
      <c r="K42">
        <v>0.40526315800000001</v>
      </c>
      <c r="L42">
        <v>393.87684209999998</v>
      </c>
      <c r="M42">
        <v>3.0926315789999999</v>
      </c>
      <c r="N42">
        <f t="shared" si="0"/>
        <v>7.6311688293165787</v>
      </c>
      <c r="O42">
        <f t="shared" si="1"/>
        <v>971.90389583846638</v>
      </c>
      <c r="P42">
        <f t="shared" si="1"/>
        <v>7.8517730631516101E-3</v>
      </c>
      <c r="Q42">
        <f t="shared" si="2"/>
        <v>503.72910011609326</v>
      </c>
      <c r="R42">
        <v>0.456842105</v>
      </c>
      <c r="S42">
        <v>2.545263158</v>
      </c>
      <c r="T42">
        <v>77.915789470000007</v>
      </c>
      <c r="U42">
        <v>1.82</v>
      </c>
      <c r="V42">
        <f t="shared" si="3"/>
        <v>0.71505376341128812</v>
      </c>
      <c r="W42">
        <f t="shared" si="4"/>
        <v>30.612076093233579</v>
      </c>
      <c r="X42">
        <f t="shared" si="5"/>
        <v>2.3358551743876719E-2</v>
      </c>
      <c r="Y42">
        <f t="shared" si="6"/>
        <v>5.5714285748683343</v>
      </c>
    </row>
    <row r="43" spans="1:25" x14ac:dyDescent="0.55000000000000004">
      <c r="A43" t="s">
        <v>64</v>
      </c>
      <c r="B43" t="s">
        <v>22</v>
      </c>
      <c r="C43" t="s">
        <v>19</v>
      </c>
      <c r="D43" t="s">
        <v>20</v>
      </c>
      <c r="E43">
        <v>4814</v>
      </c>
      <c r="F43">
        <v>5</v>
      </c>
      <c r="G43">
        <v>0</v>
      </c>
      <c r="H43">
        <v>19642</v>
      </c>
      <c r="I43">
        <v>1443226.5079999999</v>
      </c>
      <c r="J43">
        <v>1.1553679999999999E-3</v>
      </c>
      <c r="K43">
        <v>0.67052631600000001</v>
      </c>
      <c r="L43">
        <v>324.34105260000001</v>
      </c>
      <c r="M43">
        <v>3.4757894739999999</v>
      </c>
      <c r="N43">
        <f t="shared" si="0"/>
        <v>5.1836734682311851</v>
      </c>
      <c r="O43">
        <f t="shared" si="1"/>
        <v>483.71114579789293</v>
      </c>
      <c r="P43">
        <f t="shared" si="1"/>
        <v>1.0716464801902786E-2</v>
      </c>
      <c r="Q43">
        <f t="shared" si="2"/>
        <v>580.35735453985228</v>
      </c>
      <c r="R43">
        <v>0.101561579</v>
      </c>
      <c r="S43">
        <v>1.2915789470000001</v>
      </c>
      <c r="T43">
        <v>59.547368419999998</v>
      </c>
      <c r="U43">
        <v>1.9736842109999999</v>
      </c>
      <c r="V43">
        <f t="shared" si="3"/>
        <v>1.5281173602158442</v>
      </c>
      <c r="W43">
        <f t="shared" si="4"/>
        <v>46.104319490738796</v>
      </c>
      <c r="X43">
        <f t="shared" si="5"/>
        <v>3.3144776391782656E-2</v>
      </c>
      <c r="Y43">
        <f t="shared" si="6"/>
        <v>12.717200340101055</v>
      </c>
    </row>
    <row r="44" spans="1:25" x14ac:dyDescent="0.55000000000000004">
      <c r="A44" t="s">
        <v>65</v>
      </c>
      <c r="B44" t="s">
        <v>22</v>
      </c>
      <c r="C44" t="s">
        <v>19</v>
      </c>
      <c r="D44" t="s">
        <v>26</v>
      </c>
      <c r="E44">
        <v>4940</v>
      </c>
      <c r="F44">
        <v>2949</v>
      </c>
      <c r="G44">
        <v>348</v>
      </c>
      <c r="H44">
        <v>33530</v>
      </c>
      <c r="I44">
        <v>3061991.844</v>
      </c>
      <c r="J44">
        <v>1.6557894740000001</v>
      </c>
      <c r="K44">
        <v>6.5547368419999996</v>
      </c>
      <c r="L44">
        <v>549.82000000000005</v>
      </c>
      <c r="M44">
        <v>3.1315789469999999</v>
      </c>
      <c r="N44">
        <f t="shared" si="0"/>
        <v>0.47775814994343602</v>
      </c>
      <c r="O44">
        <f t="shared" si="1"/>
        <v>83.881323270979323</v>
      </c>
      <c r="P44">
        <f t="shared" si="1"/>
        <v>5.6956439325597458E-3</v>
      </c>
      <c r="Q44">
        <f t="shared" si="2"/>
        <v>3.9586776851318475</v>
      </c>
      <c r="R44">
        <v>3.8842105259999999</v>
      </c>
      <c r="S44">
        <v>23.47789474</v>
      </c>
      <c r="T44">
        <v>109.27368420000001</v>
      </c>
      <c r="U44">
        <v>1.797894737</v>
      </c>
      <c r="V44">
        <f t="shared" si="3"/>
        <v>7.6578192248935861E-2</v>
      </c>
      <c r="W44">
        <f t="shared" si="4"/>
        <v>4.6543220936171554</v>
      </c>
      <c r="X44">
        <f t="shared" si="5"/>
        <v>1.6453135539105396E-2</v>
      </c>
      <c r="Y44">
        <f t="shared" si="6"/>
        <v>6.0444444457488711</v>
      </c>
    </row>
    <row r="45" spans="1:25" x14ac:dyDescent="0.55000000000000004">
      <c r="A45" t="s">
        <v>66</v>
      </c>
      <c r="B45" t="s">
        <v>22</v>
      </c>
      <c r="C45" t="s">
        <v>25</v>
      </c>
      <c r="D45" t="s">
        <v>20</v>
      </c>
      <c r="E45">
        <v>2397</v>
      </c>
      <c r="F45">
        <v>20720</v>
      </c>
      <c r="G45">
        <v>4</v>
      </c>
      <c r="H45">
        <v>31848</v>
      </c>
      <c r="I45">
        <v>3013906.7969999998</v>
      </c>
      <c r="J45">
        <v>12.87684211</v>
      </c>
      <c r="K45">
        <v>82.972631579999998</v>
      </c>
      <c r="L45">
        <v>160.5831579</v>
      </c>
      <c r="M45">
        <v>3.1694736840000002</v>
      </c>
      <c r="N45">
        <f t="shared" si="0"/>
        <v>3.8199025674436733E-2</v>
      </c>
      <c r="O45">
        <f t="shared" si="1"/>
        <v>1.9353750127253708</v>
      </c>
      <c r="P45">
        <f t="shared" si="1"/>
        <v>1.9737273356983848E-2</v>
      </c>
      <c r="Q45">
        <f t="shared" si="2"/>
        <v>6.4435543179926427</v>
      </c>
      <c r="R45">
        <v>27.79</v>
      </c>
      <c r="S45">
        <v>248.982</v>
      </c>
      <c r="T45">
        <v>37.71263158</v>
      </c>
      <c r="U45">
        <v>1.666315789</v>
      </c>
      <c r="V45">
        <f t="shared" si="3"/>
        <v>6.6925150773951532E-3</v>
      </c>
      <c r="W45">
        <f t="shared" si="4"/>
        <v>0.15146730117036572</v>
      </c>
      <c r="X45">
        <f t="shared" si="5"/>
        <v>4.4184553535205721E-2</v>
      </c>
      <c r="Y45">
        <f t="shared" si="6"/>
        <v>8.9594098596617489</v>
      </c>
    </row>
    <row r="46" spans="1:25" x14ac:dyDescent="0.55000000000000004">
      <c r="A46" t="s">
        <v>67</v>
      </c>
      <c r="B46" t="s">
        <v>18</v>
      </c>
      <c r="C46" t="s">
        <v>19</v>
      </c>
      <c r="D46" t="s">
        <v>26</v>
      </c>
      <c r="E46">
        <v>4293</v>
      </c>
      <c r="F46">
        <v>6012</v>
      </c>
      <c r="G46">
        <v>1123</v>
      </c>
      <c r="H46">
        <v>41276</v>
      </c>
      <c r="I46">
        <v>4874401.8439999996</v>
      </c>
      <c r="J46">
        <v>11.41894737</v>
      </c>
      <c r="K46">
        <v>287.41199999999998</v>
      </c>
      <c r="L46">
        <v>1179.6736840000001</v>
      </c>
      <c r="M46">
        <v>6.4105263160000003</v>
      </c>
      <c r="N46">
        <f t="shared" si="0"/>
        <v>2.2304309896594439E-2</v>
      </c>
      <c r="O46">
        <f t="shared" si="1"/>
        <v>4.1044691383797485</v>
      </c>
      <c r="P46">
        <f t="shared" si="1"/>
        <v>5.4341521752552715E-3</v>
      </c>
      <c r="Q46">
        <f t="shared" si="2"/>
        <v>25.169745571740908</v>
      </c>
      <c r="R46">
        <v>47.997999999999998</v>
      </c>
      <c r="S46">
        <v>2517.699435</v>
      </c>
      <c r="T46">
        <v>78.406315789999994</v>
      </c>
      <c r="U46">
        <v>2.04</v>
      </c>
      <c r="V46">
        <f t="shared" si="3"/>
        <v>8.1026351741624795E-4</v>
      </c>
      <c r="W46">
        <f t="shared" si="4"/>
        <v>3.1142047656693379E-2</v>
      </c>
      <c r="X46">
        <f t="shared" si="5"/>
        <v>2.6018312165869976E-2</v>
      </c>
      <c r="Y46">
        <f t="shared" si="6"/>
        <v>52.454257156548195</v>
      </c>
    </row>
    <row r="47" spans="1:25" x14ac:dyDescent="0.55000000000000004">
      <c r="A47" t="s">
        <v>68</v>
      </c>
      <c r="B47" t="s">
        <v>18</v>
      </c>
      <c r="C47" t="s">
        <v>19</v>
      </c>
      <c r="D47" t="s">
        <v>26</v>
      </c>
      <c r="E47">
        <v>892</v>
      </c>
      <c r="F47">
        <v>4848</v>
      </c>
      <c r="G47">
        <v>67</v>
      </c>
      <c r="H47">
        <v>10229</v>
      </c>
      <c r="I47">
        <v>595369.89749999996</v>
      </c>
      <c r="J47">
        <v>18.994</v>
      </c>
      <c r="K47">
        <v>1569.147242</v>
      </c>
      <c r="L47">
        <v>126.1673684</v>
      </c>
      <c r="M47">
        <v>6.1757894740000001</v>
      </c>
      <c r="N47">
        <f t="shared" si="0"/>
        <v>3.9357616090434427E-3</v>
      </c>
      <c r="O47">
        <f t="shared" si="1"/>
        <v>8.0405053791631362E-2</v>
      </c>
      <c r="P47">
        <f t="shared" si="1"/>
        <v>4.8949181966135076E-2</v>
      </c>
      <c r="Q47">
        <f t="shared" si="2"/>
        <v>82.612785195324847</v>
      </c>
      <c r="R47">
        <v>25.295999999999999</v>
      </c>
      <c r="S47">
        <v>2410.4748810000001</v>
      </c>
      <c r="T47">
        <v>20.94526316</v>
      </c>
      <c r="U47">
        <v>2.3715789470000002</v>
      </c>
      <c r="V47">
        <f t="shared" si="3"/>
        <v>9.8386378787574682E-4</v>
      </c>
      <c r="W47">
        <f t="shared" si="4"/>
        <v>8.6892683782337238E-3</v>
      </c>
      <c r="X47">
        <f t="shared" si="5"/>
        <v>0.11322746001726532</v>
      </c>
      <c r="Y47">
        <f t="shared" si="6"/>
        <v>95.290752727703989</v>
      </c>
    </row>
    <row r="48" spans="1:25" x14ac:dyDescent="0.55000000000000004">
      <c r="A48" t="s">
        <v>69</v>
      </c>
      <c r="B48" t="s">
        <v>18</v>
      </c>
      <c r="C48" t="s">
        <v>25</v>
      </c>
      <c r="D48" t="s">
        <v>26</v>
      </c>
      <c r="E48">
        <v>5759</v>
      </c>
      <c r="F48">
        <v>6108</v>
      </c>
      <c r="G48">
        <v>661</v>
      </c>
      <c r="H48">
        <v>13865</v>
      </c>
      <c r="I48">
        <v>5784776.5939999996</v>
      </c>
      <c r="J48">
        <v>189.29052630000001</v>
      </c>
      <c r="K48">
        <v>40.198947369999999</v>
      </c>
      <c r="L48">
        <v>130.41473679999999</v>
      </c>
      <c r="M48">
        <v>4.9484210529999997</v>
      </c>
      <c r="N48">
        <f t="shared" si="0"/>
        <v>0.12309827437653126</v>
      </c>
      <c r="O48">
        <f t="shared" si="1"/>
        <v>3.2442326312585728</v>
      </c>
      <c r="P48">
        <f t="shared" si="1"/>
        <v>3.7943726103505812E-2</v>
      </c>
      <c r="Q48">
        <f t="shared" si="2"/>
        <v>0.21236639865584228</v>
      </c>
      <c r="R48">
        <v>456.78</v>
      </c>
      <c r="S48">
        <v>1484.8776600000001</v>
      </c>
      <c r="T48">
        <v>23.758947370000001</v>
      </c>
      <c r="U48">
        <v>2.42</v>
      </c>
      <c r="V48">
        <f t="shared" si="3"/>
        <v>1.6297638958350277E-3</v>
      </c>
      <c r="W48">
        <f t="shared" si="4"/>
        <v>1.600060934986388E-2</v>
      </c>
      <c r="X48">
        <f t="shared" si="5"/>
        <v>0.10185636435457956</v>
      </c>
      <c r="Y48">
        <f t="shared" si="6"/>
        <v>3.2507501641928287</v>
      </c>
    </row>
    <row r="49" spans="1:25" x14ac:dyDescent="0.55000000000000004">
      <c r="A49" t="s">
        <v>70</v>
      </c>
      <c r="B49" t="s">
        <v>18</v>
      </c>
      <c r="C49" t="s">
        <v>19</v>
      </c>
      <c r="D49" t="s">
        <v>26</v>
      </c>
      <c r="E49">
        <v>4061</v>
      </c>
      <c r="F49">
        <v>12083</v>
      </c>
      <c r="G49">
        <v>335</v>
      </c>
      <c r="H49">
        <v>28059</v>
      </c>
      <c r="I49">
        <v>5257085.5939999996</v>
      </c>
      <c r="J49">
        <v>66.775789470000007</v>
      </c>
      <c r="K49">
        <v>24.63789474</v>
      </c>
      <c r="L49">
        <v>290.86842109999998</v>
      </c>
      <c r="M49">
        <v>1.922105263</v>
      </c>
      <c r="N49">
        <f t="shared" si="0"/>
        <v>7.8014184380755247E-2</v>
      </c>
      <c r="O49">
        <f t="shared" si="1"/>
        <v>11.80573357299764</v>
      </c>
      <c r="P49">
        <f t="shared" si="1"/>
        <v>6.6081606787392845E-3</v>
      </c>
      <c r="Q49">
        <f t="shared" si="2"/>
        <v>0.36896448451678632</v>
      </c>
      <c r="R49">
        <v>252.86</v>
      </c>
      <c r="S49">
        <v>222.982</v>
      </c>
      <c r="T49">
        <v>53.130526320000001</v>
      </c>
      <c r="U49">
        <v>1.38</v>
      </c>
      <c r="V49">
        <f t="shared" si="3"/>
        <v>6.1888403548268469E-3</v>
      </c>
      <c r="W49">
        <f t="shared" si="4"/>
        <v>0.23827271403072894</v>
      </c>
      <c r="X49">
        <f t="shared" si="5"/>
        <v>2.5973768670921757E-2</v>
      </c>
      <c r="Y49">
        <f t="shared" si="6"/>
        <v>0.88183975322312735</v>
      </c>
    </row>
    <row r="50" spans="1:25" x14ac:dyDescent="0.55000000000000004">
      <c r="A50" t="s">
        <v>71</v>
      </c>
      <c r="B50" t="s">
        <v>18</v>
      </c>
      <c r="C50" t="s">
        <v>19</v>
      </c>
      <c r="D50" t="s">
        <v>20</v>
      </c>
      <c r="E50">
        <v>3288</v>
      </c>
      <c r="F50">
        <v>19</v>
      </c>
      <c r="G50">
        <v>1</v>
      </c>
      <c r="H50">
        <v>35316</v>
      </c>
      <c r="I50">
        <v>3455257.6880000001</v>
      </c>
      <c r="J50">
        <v>6.8842100000000004E-4</v>
      </c>
      <c r="K50">
        <v>0.137347368</v>
      </c>
      <c r="L50">
        <v>276.5368421</v>
      </c>
      <c r="M50">
        <v>3.0526315789999998</v>
      </c>
      <c r="N50">
        <f t="shared" si="0"/>
        <v>22.225628517322587</v>
      </c>
      <c r="O50">
        <f t="shared" si="1"/>
        <v>2013.4120233013857</v>
      </c>
      <c r="P50">
        <f t="shared" si="1"/>
        <v>1.1038788017605701E-2</v>
      </c>
      <c r="Q50">
        <f t="shared" si="2"/>
        <v>199.51071800540657</v>
      </c>
      <c r="R50">
        <v>0.279284211</v>
      </c>
      <c r="S50">
        <v>3.101052632</v>
      </c>
      <c r="T50">
        <v>67.893684210000004</v>
      </c>
      <c r="U50">
        <v>2.768421053</v>
      </c>
      <c r="V50">
        <f t="shared" si="3"/>
        <v>0.8927359131001037</v>
      </c>
      <c r="W50">
        <f t="shared" si="4"/>
        <v>21.893754239899017</v>
      </c>
      <c r="X50">
        <f t="shared" si="5"/>
        <v>4.0775825987540704E-2</v>
      </c>
      <c r="Y50">
        <f t="shared" si="6"/>
        <v>11.103573026546782</v>
      </c>
    </row>
    <row r="51" spans="1:25" x14ac:dyDescent="0.55000000000000004">
      <c r="A51" t="s">
        <v>72</v>
      </c>
      <c r="B51" t="s">
        <v>18</v>
      </c>
      <c r="C51" t="s">
        <v>25</v>
      </c>
      <c r="D51" t="s">
        <v>26</v>
      </c>
      <c r="E51">
        <v>1647</v>
      </c>
      <c r="F51">
        <v>317</v>
      </c>
      <c r="G51">
        <v>8</v>
      </c>
      <c r="H51">
        <v>29333</v>
      </c>
      <c r="I51">
        <v>4291396.9380000001</v>
      </c>
      <c r="J51">
        <v>0.21578947400000001</v>
      </c>
      <c r="K51">
        <v>3.5021052629999998</v>
      </c>
      <c r="L51">
        <v>238.67052630000001</v>
      </c>
      <c r="M51">
        <v>3.6694736840000002</v>
      </c>
      <c r="N51">
        <f t="shared" si="0"/>
        <v>1.0477908025119234</v>
      </c>
      <c r="O51">
        <f t="shared" si="1"/>
        <v>68.150586112179923</v>
      </c>
      <c r="P51">
        <f t="shared" si="1"/>
        <v>1.5374641104145418E-2</v>
      </c>
      <c r="Q51">
        <f t="shared" si="2"/>
        <v>16.229268268201068</v>
      </c>
      <c r="R51">
        <v>0.50780789500000001</v>
      </c>
      <c r="S51">
        <v>6.5526315789999998</v>
      </c>
      <c r="T51">
        <v>72.318947370000004</v>
      </c>
      <c r="U51">
        <v>2.2463157890000001</v>
      </c>
      <c r="V51">
        <f t="shared" si="3"/>
        <v>0.34281124490487702</v>
      </c>
      <c r="W51">
        <f t="shared" si="4"/>
        <v>11.036626506176413</v>
      </c>
      <c r="X51">
        <f t="shared" si="5"/>
        <v>3.10612345822367E-2</v>
      </c>
      <c r="Y51">
        <f t="shared" si="6"/>
        <v>12.903760740072778</v>
      </c>
    </row>
    <row r="52" spans="1:25" x14ac:dyDescent="0.55000000000000004">
      <c r="A52" t="s">
        <v>73</v>
      </c>
      <c r="B52" t="s">
        <v>18</v>
      </c>
      <c r="C52" t="s">
        <v>25</v>
      </c>
      <c r="D52" t="s">
        <v>26</v>
      </c>
      <c r="E52">
        <v>8206</v>
      </c>
      <c r="F52">
        <v>9468</v>
      </c>
      <c r="G52">
        <v>787</v>
      </c>
      <c r="H52">
        <v>19327</v>
      </c>
      <c r="I52">
        <v>13867995.880000001</v>
      </c>
      <c r="J52">
        <v>43.23368421</v>
      </c>
      <c r="K52">
        <v>68.366315790000002</v>
      </c>
      <c r="L52">
        <v>599.86526319999996</v>
      </c>
      <c r="M52">
        <v>1.6305263160000001</v>
      </c>
      <c r="N52">
        <f t="shared" si="0"/>
        <v>2.3849849112953056E-2</v>
      </c>
      <c r="O52">
        <f t="shared" si="1"/>
        <v>8.774280963780452</v>
      </c>
      <c r="P52">
        <f t="shared" si="1"/>
        <v>2.7181542523431121E-3</v>
      </c>
      <c r="Q52">
        <f t="shared" si="2"/>
        <v>1.5813206077447084</v>
      </c>
      <c r="R52">
        <v>82.688000000000002</v>
      </c>
      <c r="S52">
        <v>384.43200000000002</v>
      </c>
      <c r="T52">
        <v>102.7610526</v>
      </c>
      <c r="U52">
        <v>1.312631579</v>
      </c>
      <c r="V52">
        <f t="shared" si="3"/>
        <v>3.4144701247554835E-3</v>
      </c>
      <c r="W52">
        <f t="shared" si="4"/>
        <v>0.26730618835060554</v>
      </c>
      <c r="X52">
        <f t="shared" si="5"/>
        <v>1.2773629169695757E-2</v>
      </c>
      <c r="Y52">
        <f t="shared" si="6"/>
        <v>4.6491873065015481</v>
      </c>
    </row>
    <row r="53" spans="1:25" x14ac:dyDescent="0.55000000000000004">
      <c r="A53" t="s">
        <v>74</v>
      </c>
      <c r="B53" t="s">
        <v>22</v>
      </c>
      <c r="C53" t="s">
        <v>19</v>
      </c>
      <c r="D53" t="s">
        <v>20</v>
      </c>
      <c r="E53">
        <v>14415</v>
      </c>
      <c r="F53">
        <v>10032</v>
      </c>
      <c r="G53">
        <v>18</v>
      </c>
      <c r="H53">
        <v>28442</v>
      </c>
      <c r="I53">
        <v>12975479.189999999</v>
      </c>
      <c r="J53">
        <v>4.8642105259999999</v>
      </c>
      <c r="K53">
        <v>35.275789469999999</v>
      </c>
      <c r="L53">
        <v>197.35894740000001</v>
      </c>
      <c r="M53">
        <v>1.5989473679999999</v>
      </c>
      <c r="N53">
        <f t="shared" si="0"/>
        <v>4.5327047020728234E-2</v>
      </c>
      <c r="O53">
        <f t="shared" si="1"/>
        <v>5.5947421833845068</v>
      </c>
      <c r="P53">
        <f t="shared" si="1"/>
        <v>8.1017222125699274E-3</v>
      </c>
      <c r="Q53">
        <f t="shared" si="2"/>
        <v>7.2521099326283558</v>
      </c>
      <c r="R53">
        <v>7.6326315789999999</v>
      </c>
      <c r="S53">
        <v>98.02</v>
      </c>
      <c r="T53">
        <v>39.03052632</v>
      </c>
      <c r="U53">
        <v>1.166315789</v>
      </c>
      <c r="V53">
        <f t="shared" si="3"/>
        <v>1.1898753203427872E-2</v>
      </c>
      <c r="W53">
        <f t="shared" si="4"/>
        <v>0.39818941358906346</v>
      </c>
      <c r="X53">
        <f t="shared" si="5"/>
        <v>2.9882143516019078E-2</v>
      </c>
      <c r="Y53">
        <f t="shared" si="6"/>
        <v>12.842228658027567</v>
      </c>
    </row>
    <row r="54" spans="1:25" x14ac:dyDescent="0.55000000000000004">
      <c r="A54" t="s">
        <v>75</v>
      </c>
      <c r="B54" t="s">
        <v>22</v>
      </c>
      <c r="C54" t="s">
        <v>19</v>
      </c>
      <c r="D54" t="s">
        <v>20</v>
      </c>
      <c r="E54">
        <v>4563</v>
      </c>
      <c r="F54">
        <v>636</v>
      </c>
      <c r="G54">
        <v>54</v>
      </c>
      <c r="H54">
        <v>31415</v>
      </c>
      <c r="I54">
        <v>1408639.2069999999</v>
      </c>
      <c r="J54">
        <v>0.66105263199999997</v>
      </c>
      <c r="K54">
        <v>10.09578947</v>
      </c>
      <c r="L54">
        <v>322.60210530000001</v>
      </c>
      <c r="M54">
        <v>5.0063157890000003</v>
      </c>
      <c r="N54">
        <f t="shared" si="0"/>
        <v>0.49588155575910603</v>
      </c>
      <c r="O54">
        <f t="shared" si="1"/>
        <v>31.954123672905791</v>
      </c>
      <c r="P54">
        <f t="shared" si="1"/>
        <v>1.5518546552399081E-2</v>
      </c>
      <c r="Q54">
        <f t="shared" si="2"/>
        <v>15.27229297832975</v>
      </c>
      <c r="R54">
        <v>1.421852632</v>
      </c>
      <c r="S54">
        <v>30.326315789999999</v>
      </c>
      <c r="T54">
        <v>60.614736839999999</v>
      </c>
      <c r="U54">
        <v>2.8105263159999998</v>
      </c>
      <c r="V54">
        <f t="shared" si="3"/>
        <v>9.2676154118488785E-2</v>
      </c>
      <c r="W54">
        <f t="shared" si="4"/>
        <v>1.9987504337730173</v>
      </c>
      <c r="X54">
        <f t="shared" si="5"/>
        <v>4.6367046406861873E-2</v>
      </c>
      <c r="Y54">
        <f t="shared" si="6"/>
        <v>21.328733447813459</v>
      </c>
    </row>
    <row r="55" spans="1:25" x14ac:dyDescent="0.55000000000000004">
      <c r="A55" t="s">
        <v>76</v>
      </c>
      <c r="B55" t="s">
        <v>18</v>
      </c>
      <c r="C55" t="s">
        <v>19</v>
      </c>
      <c r="D55" t="s">
        <v>26</v>
      </c>
      <c r="E55">
        <v>3261</v>
      </c>
      <c r="F55">
        <v>15</v>
      </c>
      <c r="G55">
        <v>33</v>
      </c>
      <c r="H55">
        <v>39478</v>
      </c>
      <c r="I55">
        <v>3797959.5469999998</v>
      </c>
      <c r="J55">
        <v>9.4267369999999993E-3</v>
      </c>
      <c r="K55">
        <v>0.52526315800000001</v>
      </c>
      <c r="L55">
        <v>303.00315790000002</v>
      </c>
      <c r="M55">
        <v>4.0905263160000001</v>
      </c>
      <c r="N55">
        <f t="shared" si="0"/>
        <v>7.7875751491407668</v>
      </c>
      <c r="O55">
        <f t="shared" si="1"/>
        <v>576.85971933329472</v>
      </c>
      <c r="P55">
        <f t="shared" si="1"/>
        <v>1.349994615353149E-2</v>
      </c>
      <c r="Q55">
        <f t="shared" si="2"/>
        <v>55.720569906638964</v>
      </c>
      <c r="R55">
        <v>0.15234231600000001</v>
      </c>
      <c r="S55">
        <v>1.6494736839999999</v>
      </c>
      <c r="T55">
        <v>56.110526319999998</v>
      </c>
      <c r="U55">
        <v>2.196842105</v>
      </c>
      <c r="V55">
        <f t="shared" si="3"/>
        <v>1.3318442884597121</v>
      </c>
      <c r="W55">
        <f t="shared" si="4"/>
        <v>34.017230383409988</v>
      </c>
      <c r="X55">
        <f t="shared" si="5"/>
        <v>3.9152049518682897E-2</v>
      </c>
      <c r="Y55">
        <f t="shared" si="6"/>
        <v>10.827416356201384</v>
      </c>
    </row>
    <row r="56" spans="1:25" x14ac:dyDescent="0.55000000000000004">
      <c r="A56" t="s">
        <v>77</v>
      </c>
      <c r="B56" t="s">
        <v>18</v>
      </c>
      <c r="C56" t="s">
        <v>19</v>
      </c>
      <c r="D56" t="s">
        <v>26</v>
      </c>
      <c r="E56">
        <v>1132</v>
      </c>
      <c r="F56">
        <v>1793</v>
      </c>
      <c r="G56">
        <v>71</v>
      </c>
      <c r="H56">
        <v>28257</v>
      </c>
      <c r="I56">
        <v>4722514.9529999997</v>
      </c>
      <c r="J56">
        <v>1.4126315789999999</v>
      </c>
      <c r="K56">
        <v>20.18210526</v>
      </c>
      <c r="L56">
        <v>164.94315789999999</v>
      </c>
      <c r="M56">
        <v>2.075789474</v>
      </c>
      <c r="N56">
        <f t="shared" si="0"/>
        <v>0.10285297035459025</v>
      </c>
      <c r="O56">
        <f t="shared" si="1"/>
        <v>8.1727429212704443</v>
      </c>
      <c r="P56">
        <f t="shared" si="1"/>
        <v>1.2584877726534664E-2</v>
      </c>
      <c r="Q56">
        <f t="shared" si="2"/>
        <v>14.286885243133872</v>
      </c>
      <c r="R56">
        <v>8.7589473679999994</v>
      </c>
      <c r="S56">
        <v>1032.58</v>
      </c>
      <c r="T56">
        <v>64.724210529999993</v>
      </c>
      <c r="U56">
        <v>1.974736842</v>
      </c>
      <c r="V56">
        <f t="shared" si="3"/>
        <v>1.9124298766197293E-3</v>
      </c>
      <c r="W56">
        <f t="shared" si="4"/>
        <v>6.2682029992833482E-2</v>
      </c>
      <c r="X56">
        <f t="shared" si="5"/>
        <v>3.0510018211573234E-2</v>
      </c>
      <c r="Y56">
        <f t="shared" si="6"/>
        <v>117.88859512644579</v>
      </c>
    </row>
    <row r="57" spans="1:25" x14ac:dyDescent="0.55000000000000004">
      <c r="A57" t="s">
        <v>78</v>
      </c>
      <c r="B57" t="s">
        <v>18</v>
      </c>
      <c r="C57" t="s">
        <v>19</v>
      </c>
      <c r="D57" t="s">
        <v>26</v>
      </c>
      <c r="E57">
        <v>3680</v>
      </c>
      <c r="F57">
        <v>6823</v>
      </c>
      <c r="G57">
        <v>4</v>
      </c>
      <c r="H57">
        <v>19979</v>
      </c>
      <c r="I57">
        <v>2128312.5469999998</v>
      </c>
      <c r="J57">
        <v>0.26315789499999998</v>
      </c>
      <c r="K57">
        <v>10.988421049999999</v>
      </c>
      <c r="L57">
        <v>170.90526320000001</v>
      </c>
      <c r="M57">
        <v>1.995789474</v>
      </c>
      <c r="N57">
        <f t="shared" si="0"/>
        <v>0.18162659265773221</v>
      </c>
      <c r="O57">
        <f t="shared" si="1"/>
        <v>15.553213916934864</v>
      </c>
      <c r="P57">
        <f t="shared" si="1"/>
        <v>1.1677753140138518E-2</v>
      </c>
      <c r="Q57">
        <f t="shared" si="2"/>
        <v>41.755999948244003</v>
      </c>
      <c r="R57">
        <v>0.48241684200000001</v>
      </c>
      <c r="S57">
        <v>15.26</v>
      </c>
      <c r="T57">
        <v>22.195789470000001</v>
      </c>
      <c r="U57">
        <v>1.0863157889999999</v>
      </c>
      <c r="V57">
        <f t="shared" si="3"/>
        <v>7.118714213630406E-2</v>
      </c>
      <c r="W57">
        <f t="shared" si="4"/>
        <v>1.4545078289646134</v>
      </c>
      <c r="X57">
        <f t="shared" si="5"/>
        <v>4.8942426241169422E-2</v>
      </c>
      <c r="Y57">
        <f t="shared" si="6"/>
        <v>31.632394791059138</v>
      </c>
    </row>
    <row r="58" spans="1:25" x14ac:dyDescent="0.55000000000000004">
      <c r="A58" t="s">
        <v>79</v>
      </c>
      <c r="B58" t="s">
        <v>22</v>
      </c>
      <c r="C58" t="s">
        <v>19</v>
      </c>
      <c r="D58" t="s">
        <v>20</v>
      </c>
      <c r="E58">
        <v>6001</v>
      </c>
      <c r="F58">
        <v>278</v>
      </c>
      <c r="G58">
        <v>7</v>
      </c>
      <c r="H58">
        <v>12644</v>
      </c>
      <c r="I58">
        <v>15898045.689999999</v>
      </c>
      <c r="J58">
        <v>1.0777580000000001E-3</v>
      </c>
      <c r="K58">
        <v>1.9621052999999999E-2</v>
      </c>
      <c r="L58">
        <v>122.22105259999999</v>
      </c>
      <c r="M58">
        <v>2.2084210529999999</v>
      </c>
      <c r="N58">
        <f t="shared" si="0"/>
        <v>112.55364597404635</v>
      </c>
      <c r="O58">
        <f t="shared" si="1"/>
        <v>6229.0771346471565</v>
      </c>
      <c r="P58">
        <f t="shared" si="1"/>
        <v>1.8069072438998125E-2</v>
      </c>
      <c r="Q58">
        <f t="shared" si="2"/>
        <v>18.205434800762323</v>
      </c>
      <c r="R58">
        <v>0.15234231600000001</v>
      </c>
      <c r="S58">
        <v>2.292631579</v>
      </c>
      <c r="T58">
        <v>62.303157890000001</v>
      </c>
      <c r="U58">
        <v>1.795789474</v>
      </c>
      <c r="V58">
        <f t="shared" si="3"/>
        <v>0.78328741977081529</v>
      </c>
      <c r="W58">
        <f t="shared" si="4"/>
        <v>27.17539026360938</v>
      </c>
      <c r="X58">
        <f t="shared" si="5"/>
        <v>2.8823410157966231E-2</v>
      </c>
      <c r="Y58">
        <f t="shared" si="6"/>
        <v>15.049210483317058</v>
      </c>
    </row>
    <row r="59" spans="1:25" x14ac:dyDescent="0.55000000000000004">
      <c r="A59" t="s">
        <v>80</v>
      </c>
      <c r="B59" t="s">
        <v>22</v>
      </c>
      <c r="C59" t="s">
        <v>19</v>
      </c>
      <c r="D59" t="s">
        <v>26</v>
      </c>
      <c r="E59">
        <v>621</v>
      </c>
      <c r="F59">
        <v>30693</v>
      </c>
      <c r="G59">
        <v>244</v>
      </c>
      <c r="H59">
        <v>35</v>
      </c>
      <c r="I59">
        <v>6957101.5</v>
      </c>
      <c r="J59">
        <v>1.547368421</v>
      </c>
      <c r="K59">
        <v>38.15894737</v>
      </c>
      <c r="L59">
        <v>202.59052629999999</v>
      </c>
      <c r="M59">
        <v>3.328421053</v>
      </c>
      <c r="N59">
        <f t="shared" si="0"/>
        <v>8.7225180001080302E-2</v>
      </c>
      <c r="O59">
        <f t="shared" si="1"/>
        <v>5.3091225063318612</v>
      </c>
      <c r="P59">
        <f t="shared" si="1"/>
        <v>1.6429302563098186E-2</v>
      </c>
      <c r="Q59">
        <f t="shared" si="2"/>
        <v>24.660544219546278</v>
      </c>
      <c r="R59">
        <v>15.766</v>
      </c>
      <c r="S59">
        <v>1698.4146519999999</v>
      </c>
      <c r="T59">
        <v>35.18</v>
      </c>
      <c r="U59">
        <v>2.0789473680000001</v>
      </c>
      <c r="V59">
        <f t="shared" si="3"/>
        <v>1.2240517152580478E-3</v>
      </c>
      <c r="W59">
        <f t="shared" si="4"/>
        <v>2.0713434118442828E-2</v>
      </c>
      <c r="X59">
        <f t="shared" si="5"/>
        <v>5.9094581239340541E-2</v>
      </c>
      <c r="Y59">
        <f t="shared" si="6"/>
        <v>107.72641456298363</v>
      </c>
    </row>
    <row r="60" spans="1:25" x14ac:dyDescent="0.55000000000000004">
      <c r="A60" t="s">
        <v>81</v>
      </c>
      <c r="B60" t="s">
        <v>22</v>
      </c>
      <c r="C60" t="s">
        <v>19</v>
      </c>
      <c r="D60" t="s">
        <v>26</v>
      </c>
      <c r="E60">
        <v>4878</v>
      </c>
      <c r="F60">
        <v>6157</v>
      </c>
      <c r="G60">
        <v>0</v>
      </c>
      <c r="H60">
        <v>22641</v>
      </c>
      <c r="I60">
        <v>5660013.4840000002</v>
      </c>
      <c r="J60">
        <v>1.261053E-3</v>
      </c>
      <c r="K60">
        <v>2.6726315789999999</v>
      </c>
      <c r="L60">
        <v>58.70105263</v>
      </c>
      <c r="M60">
        <v>1.3242105260000001</v>
      </c>
      <c r="N60">
        <f t="shared" si="0"/>
        <v>0.4954706576113535</v>
      </c>
      <c r="O60">
        <f t="shared" si="1"/>
        <v>21.963765260890828</v>
      </c>
      <c r="P60">
        <f t="shared" si="1"/>
        <v>2.2558548214572285E-2</v>
      </c>
      <c r="Q60">
        <f t="shared" si="2"/>
        <v>2119.3649902105622</v>
      </c>
      <c r="R60">
        <v>5.6479999999999997</v>
      </c>
      <c r="S60">
        <v>75.296000000000006</v>
      </c>
      <c r="T60">
        <v>3.404210526</v>
      </c>
      <c r="U60">
        <v>0.384210526</v>
      </c>
      <c r="V60">
        <f t="shared" si="3"/>
        <v>5.1026684817254567E-3</v>
      </c>
      <c r="W60">
        <f t="shared" si="4"/>
        <v>4.5211040772418186E-2</v>
      </c>
      <c r="X60">
        <f t="shared" si="5"/>
        <v>0.11286332706674675</v>
      </c>
      <c r="Y60">
        <f t="shared" si="6"/>
        <v>13.3314447592068</v>
      </c>
    </row>
    <row r="61" spans="1:25" x14ac:dyDescent="0.55000000000000004">
      <c r="A61" t="s">
        <v>82</v>
      </c>
      <c r="B61" t="s">
        <v>18</v>
      </c>
      <c r="C61" t="s">
        <v>19</v>
      </c>
      <c r="D61" t="s">
        <v>20</v>
      </c>
      <c r="E61">
        <v>3335</v>
      </c>
      <c r="F61">
        <v>9814</v>
      </c>
      <c r="G61">
        <v>403</v>
      </c>
      <c r="H61">
        <v>15912</v>
      </c>
      <c r="I61">
        <v>1849697.703</v>
      </c>
      <c r="J61">
        <v>1.3041100000000001E-4</v>
      </c>
      <c r="K61">
        <v>7.6663157890000004</v>
      </c>
      <c r="L61">
        <v>270.30105259999999</v>
      </c>
      <c r="M61">
        <v>3.095789474</v>
      </c>
      <c r="N61">
        <f t="shared" si="0"/>
        <v>0.40381710840062029</v>
      </c>
      <c r="O61">
        <f t="shared" si="1"/>
        <v>35.258272687884968</v>
      </c>
      <c r="P61">
        <f t="shared" si="1"/>
        <v>1.1453116605436409E-2</v>
      </c>
      <c r="Q61">
        <f t="shared" si="2"/>
        <v>58785.806327687082</v>
      </c>
      <c r="R61">
        <v>0.177732737</v>
      </c>
      <c r="S61">
        <v>43.003157889999997</v>
      </c>
      <c r="T61">
        <v>46.255789470000003</v>
      </c>
      <c r="U61">
        <v>1.6505263160000001</v>
      </c>
      <c r="V61">
        <f t="shared" si="3"/>
        <v>3.8381514218606153E-2</v>
      </c>
      <c r="W61">
        <f t="shared" si="4"/>
        <v>1.0756370401522624</v>
      </c>
      <c r="X61">
        <f t="shared" si="5"/>
        <v>3.5682588815622258E-2</v>
      </c>
      <c r="Y61">
        <f t="shared" si="6"/>
        <v>241.95406325172382</v>
      </c>
    </row>
    <row r="62" spans="1:25" x14ac:dyDescent="0.55000000000000004">
      <c r="A62" t="s">
        <v>83</v>
      </c>
      <c r="B62" t="s">
        <v>22</v>
      </c>
      <c r="C62" t="s">
        <v>19</v>
      </c>
      <c r="D62" t="s">
        <v>20</v>
      </c>
      <c r="E62">
        <v>8876</v>
      </c>
      <c r="F62">
        <v>41</v>
      </c>
      <c r="G62">
        <v>4</v>
      </c>
      <c r="H62">
        <v>14703</v>
      </c>
      <c r="I62">
        <v>2350521.4449999998</v>
      </c>
      <c r="J62">
        <v>5.9768400000000002E-4</v>
      </c>
      <c r="K62">
        <v>0.11473684200000001</v>
      </c>
      <c r="L62">
        <v>188.36421050000001</v>
      </c>
      <c r="M62">
        <v>1.6831578949999999</v>
      </c>
      <c r="N62">
        <f t="shared" si="0"/>
        <v>14.669724786394241</v>
      </c>
      <c r="O62">
        <f t="shared" si="1"/>
        <v>1641.7064232951436</v>
      </c>
      <c r="P62">
        <f t="shared" si="1"/>
        <v>8.9356565694309522E-3</v>
      </c>
      <c r="Q62">
        <f t="shared" si="2"/>
        <v>191.96907061256451</v>
      </c>
      <c r="R62">
        <v>7.6170526000000002E-2</v>
      </c>
      <c r="S62">
        <v>2.3852631579999999</v>
      </c>
      <c r="T62">
        <v>43.845263160000002</v>
      </c>
      <c r="U62">
        <v>1.3168421050000001</v>
      </c>
      <c r="V62">
        <f t="shared" si="3"/>
        <v>0.55207413931809035</v>
      </c>
      <c r="W62">
        <f t="shared" si="4"/>
        <v>18.381729920636289</v>
      </c>
      <c r="X62">
        <f t="shared" si="5"/>
        <v>3.0033851095717771E-2</v>
      </c>
      <c r="Y62">
        <f t="shared" si="6"/>
        <v>31.314778606097583</v>
      </c>
    </row>
    <row r="63" spans="1:25" x14ac:dyDescent="0.55000000000000004">
      <c r="A63" t="s">
        <v>84</v>
      </c>
      <c r="B63" t="s">
        <v>18</v>
      </c>
      <c r="C63" t="s">
        <v>19</v>
      </c>
      <c r="D63" t="s">
        <v>20</v>
      </c>
      <c r="E63">
        <v>7458</v>
      </c>
      <c r="F63">
        <v>47</v>
      </c>
      <c r="G63">
        <v>19</v>
      </c>
      <c r="H63">
        <v>26322</v>
      </c>
      <c r="I63">
        <v>3791321.977</v>
      </c>
      <c r="J63">
        <v>21.209473679999999</v>
      </c>
      <c r="K63">
        <v>8.8421052630000005</v>
      </c>
      <c r="L63">
        <v>738.46736840000005</v>
      </c>
      <c r="M63">
        <v>2.74</v>
      </c>
      <c r="N63">
        <f t="shared" si="0"/>
        <v>0.309880952386486</v>
      </c>
      <c r="O63">
        <f t="shared" si="1"/>
        <v>83.517142856253287</v>
      </c>
      <c r="P63">
        <f t="shared" si="1"/>
        <v>3.7103873742405434E-3</v>
      </c>
      <c r="Q63">
        <f t="shared" si="2"/>
        <v>0.41689413874224912</v>
      </c>
      <c r="R63">
        <v>17.248421050000001</v>
      </c>
      <c r="S63">
        <v>8.1715789470000004</v>
      </c>
      <c r="T63">
        <v>42.985263160000002</v>
      </c>
      <c r="U63">
        <v>1.8252631580000001</v>
      </c>
      <c r="V63">
        <f t="shared" si="3"/>
        <v>0.22336725495017112</v>
      </c>
      <c r="W63">
        <f t="shared" si="4"/>
        <v>5.2603374988845957</v>
      </c>
      <c r="X63">
        <f t="shared" si="5"/>
        <v>4.246253305943469E-2</v>
      </c>
      <c r="Y63">
        <f t="shared" si="6"/>
        <v>0.47375808622204291</v>
      </c>
    </row>
    <row r="64" spans="1:25" x14ac:dyDescent="0.55000000000000004">
      <c r="A64" t="s">
        <v>85</v>
      </c>
      <c r="B64" t="s">
        <v>18</v>
      </c>
      <c r="C64" t="s">
        <v>25</v>
      </c>
      <c r="D64" t="s">
        <v>20</v>
      </c>
      <c r="E64">
        <v>5225</v>
      </c>
      <c r="F64">
        <v>11283</v>
      </c>
      <c r="G64">
        <v>576</v>
      </c>
      <c r="H64">
        <v>40468</v>
      </c>
      <c r="I64">
        <v>6441307.2189999996</v>
      </c>
      <c r="J64">
        <v>76.917894739999994</v>
      </c>
      <c r="K64">
        <v>263.5368421</v>
      </c>
      <c r="L64">
        <v>386.68421050000001</v>
      </c>
      <c r="M64">
        <v>6.2178947369999999</v>
      </c>
      <c r="N64">
        <f t="shared" si="0"/>
        <v>2.3594024605639759E-2</v>
      </c>
      <c r="O64">
        <f t="shared" si="1"/>
        <v>1.4672871064959916</v>
      </c>
      <c r="P64">
        <f t="shared" si="1"/>
        <v>1.6080032667897103E-2</v>
      </c>
      <c r="Q64">
        <f t="shared" si="2"/>
        <v>3.4262097655014423</v>
      </c>
      <c r="R64">
        <v>61.924210530000003</v>
      </c>
      <c r="S64">
        <v>414.16210530000001</v>
      </c>
      <c r="T64">
        <v>39.168421049999999</v>
      </c>
      <c r="U64">
        <v>2.541052632</v>
      </c>
      <c r="V64">
        <f t="shared" si="3"/>
        <v>6.1354059183163995E-3</v>
      </c>
      <c r="W64">
        <f t="shared" si="4"/>
        <v>9.4572681925180466E-2</v>
      </c>
      <c r="X64">
        <f t="shared" si="5"/>
        <v>6.4875033608228633E-2</v>
      </c>
      <c r="Y64">
        <f t="shared" si="6"/>
        <v>6.6882096962601354</v>
      </c>
    </row>
    <row r="65" spans="1:25" x14ac:dyDescent="0.55000000000000004">
      <c r="A65" t="s">
        <v>86</v>
      </c>
      <c r="B65" t="s">
        <v>22</v>
      </c>
      <c r="C65" t="s">
        <v>25</v>
      </c>
      <c r="D65" t="s">
        <v>26</v>
      </c>
      <c r="E65">
        <v>6584</v>
      </c>
      <c r="F65">
        <v>14637</v>
      </c>
      <c r="G65">
        <v>186</v>
      </c>
      <c r="H65">
        <v>39836</v>
      </c>
      <c r="I65">
        <v>2213426.469</v>
      </c>
      <c r="J65">
        <v>31.71157895</v>
      </c>
      <c r="K65">
        <v>39.837894740000003</v>
      </c>
      <c r="L65">
        <v>222.81894740000001</v>
      </c>
      <c r="M65">
        <v>2.7094736840000002</v>
      </c>
      <c r="N65">
        <f t="shared" si="0"/>
        <v>6.8012471584737166E-2</v>
      </c>
      <c r="O65">
        <f t="shared" si="1"/>
        <v>5.5931406228721814</v>
      </c>
      <c r="P65">
        <f t="shared" si="1"/>
        <v>1.2159978833110671E-2</v>
      </c>
      <c r="Q65">
        <f t="shared" si="2"/>
        <v>1.2562570537030924</v>
      </c>
      <c r="R65">
        <v>63.28526316</v>
      </c>
      <c r="S65">
        <v>264.74947370000001</v>
      </c>
      <c r="T65">
        <v>49.42526316</v>
      </c>
      <c r="U65">
        <v>2.0989473680000001</v>
      </c>
      <c r="V65">
        <f t="shared" si="3"/>
        <v>7.9280511446017665E-3</v>
      </c>
      <c r="W65">
        <f t="shared" si="4"/>
        <v>0.18668691751964001</v>
      </c>
      <c r="X65">
        <f t="shared" si="5"/>
        <v>4.2467095444798438E-2</v>
      </c>
      <c r="Y65">
        <f t="shared" si="6"/>
        <v>4.1834300827769519</v>
      </c>
    </row>
    <row r="66" spans="1:25" x14ac:dyDescent="0.55000000000000004">
      <c r="A66" t="s">
        <v>87</v>
      </c>
      <c r="B66" t="s">
        <v>22</v>
      </c>
      <c r="C66" t="s">
        <v>19</v>
      </c>
      <c r="D66" t="s">
        <v>20</v>
      </c>
      <c r="E66">
        <v>7913</v>
      </c>
      <c r="F66">
        <v>28</v>
      </c>
      <c r="G66">
        <v>9</v>
      </c>
      <c r="H66">
        <v>9634</v>
      </c>
      <c r="I66">
        <v>675566.20700000005</v>
      </c>
      <c r="J66">
        <v>7.2506632000000001E-2</v>
      </c>
      <c r="K66">
        <v>0.20438589500000001</v>
      </c>
      <c r="L66">
        <v>391.1515789</v>
      </c>
      <c r="M66">
        <v>3.065263158</v>
      </c>
      <c r="N66">
        <f t="shared" si="0"/>
        <v>14.997430023241085</v>
      </c>
      <c r="O66">
        <f t="shared" si="1"/>
        <v>1913.7894956009561</v>
      </c>
      <c r="P66">
        <f t="shared" si="1"/>
        <v>7.8365097403419945E-3</v>
      </c>
      <c r="Q66">
        <f t="shared" si="2"/>
        <v>2.8188579356437353</v>
      </c>
      <c r="R66">
        <v>0.325957895</v>
      </c>
      <c r="S66">
        <v>1.736842105</v>
      </c>
      <c r="T66">
        <v>138.97999999999999</v>
      </c>
      <c r="U66">
        <v>2.3115789470000001</v>
      </c>
      <c r="V66">
        <f t="shared" si="3"/>
        <v>1.3309090908986225</v>
      </c>
      <c r="W66">
        <f t="shared" si="4"/>
        <v>80.018787890911923</v>
      </c>
      <c r="X66">
        <f t="shared" si="5"/>
        <v>1.6632457526262773E-2</v>
      </c>
      <c r="Y66">
        <f t="shared" si="6"/>
        <v>5.3284247187815472</v>
      </c>
    </row>
    <row r="67" spans="1:25" x14ac:dyDescent="0.55000000000000004">
      <c r="A67" t="s">
        <v>88</v>
      </c>
      <c r="B67" t="s">
        <v>22</v>
      </c>
      <c r="C67" t="s">
        <v>25</v>
      </c>
      <c r="D67" t="s">
        <v>26</v>
      </c>
      <c r="E67">
        <v>7898</v>
      </c>
      <c r="F67">
        <v>44954</v>
      </c>
      <c r="G67">
        <v>1050</v>
      </c>
      <c r="H67">
        <v>33153</v>
      </c>
      <c r="I67">
        <v>4962443.0310000004</v>
      </c>
      <c r="J67">
        <v>17.827368419999999</v>
      </c>
      <c r="K67">
        <v>146.8621053</v>
      </c>
      <c r="L67">
        <v>953.13263159999997</v>
      </c>
      <c r="M67">
        <v>2.04</v>
      </c>
      <c r="N67">
        <f t="shared" ref="N67:N85" si="7">M67/K67</f>
        <v>1.3890581207676587E-2</v>
      </c>
      <c r="O67">
        <f t="shared" ref="O67:P85" si="8">L67/K67</f>
        <v>6.4899834416305344</v>
      </c>
      <c r="P67">
        <f t="shared" si="8"/>
        <v>2.140310731545832E-3</v>
      </c>
      <c r="Q67">
        <f t="shared" ref="Q67:Q85" si="9">K67/J67</f>
        <v>8.2380137011831618</v>
      </c>
      <c r="R67">
        <v>32.774736840000003</v>
      </c>
      <c r="S67">
        <v>651.76105259999997</v>
      </c>
      <c r="T67">
        <v>98.103157890000006</v>
      </c>
      <c r="U67">
        <v>1.561052632</v>
      </c>
      <c r="V67">
        <f t="shared" ref="V67:V85" si="10">U67/S67</f>
        <v>2.3951302793756412E-3</v>
      </c>
      <c r="W67">
        <f t="shared" ref="W67:W86" si="11">T67/S67</f>
        <v>0.15052012926922784</v>
      </c>
      <c r="X67">
        <f t="shared" ref="X67:X85" si="12">U67/T67</f>
        <v>1.5912358639365711E-2</v>
      </c>
      <c r="Y67">
        <f t="shared" ref="Y67:Y85" si="13">S67/R67</f>
        <v>19.886080421691034</v>
      </c>
    </row>
    <row r="68" spans="1:25" x14ac:dyDescent="0.55000000000000004">
      <c r="A68" t="s">
        <v>89</v>
      </c>
      <c r="B68" t="s">
        <v>22</v>
      </c>
      <c r="C68" t="s">
        <v>25</v>
      </c>
      <c r="D68" t="s">
        <v>20</v>
      </c>
      <c r="E68">
        <v>84</v>
      </c>
      <c r="F68">
        <v>4358</v>
      </c>
      <c r="G68">
        <v>2</v>
      </c>
      <c r="H68">
        <v>29877</v>
      </c>
      <c r="I68">
        <v>5834611.5</v>
      </c>
      <c r="J68">
        <v>1.8273684210000001</v>
      </c>
      <c r="K68">
        <v>18.547368420000002</v>
      </c>
      <c r="L68">
        <v>948.13684209999997</v>
      </c>
      <c r="M68">
        <v>5.212631579</v>
      </c>
      <c r="N68">
        <f t="shared" si="7"/>
        <v>0.28104426789620002</v>
      </c>
      <c r="O68">
        <f t="shared" si="8"/>
        <v>51.119750286385901</v>
      </c>
      <c r="P68">
        <f t="shared" si="8"/>
        <v>5.4977629257130208E-3</v>
      </c>
      <c r="Q68">
        <f t="shared" si="9"/>
        <v>10.149769584969752</v>
      </c>
      <c r="R68">
        <v>4.7284210529999999</v>
      </c>
      <c r="S68">
        <v>137.80526320000001</v>
      </c>
      <c r="T68">
        <v>147.30210529999999</v>
      </c>
      <c r="U68">
        <v>2.3978947370000001</v>
      </c>
      <c r="V68">
        <f t="shared" si="10"/>
        <v>1.7400603440812557E-2</v>
      </c>
      <c r="W68">
        <f t="shared" si="11"/>
        <v>1.0689149447522697</v>
      </c>
      <c r="X68">
        <f t="shared" si="12"/>
        <v>1.6278754007733792E-2</v>
      </c>
      <c r="Y68">
        <f t="shared" si="13"/>
        <v>29.144033844568032</v>
      </c>
    </row>
    <row r="69" spans="1:25" x14ac:dyDescent="0.55000000000000004">
      <c r="A69" t="s">
        <v>90</v>
      </c>
      <c r="B69" t="s">
        <v>22</v>
      </c>
      <c r="C69" t="s">
        <v>25</v>
      </c>
      <c r="D69" t="s">
        <v>26</v>
      </c>
      <c r="E69">
        <v>11953</v>
      </c>
      <c r="F69">
        <v>44792</v>
      </c>
      <c r="G69">
        <v>2008</v>
      </c>
      <c r="H69">
        <v>87785</v>
      </c>
      <c r="I69">
        <v>21107217.379999999</v>
      </c>
      <c r="J69">
        <v>34.429473680000001</v>
      </c>
      <c r="K69">
        <v>124.4347368</v>
      </c>
      <c r="L69">
        <v>860.37789469999996</v>
      </c>
      <c r="M69">
        <v>4.7936842110000004</v>
      </c>
      <c r="N69">
        <f t="shared" si="7"/>
        <v>3.8523681845405736E-2</v>
      </c>
      <c r="O69">
        <f t="shared" si="8"/>
        <v>6.9142903085242029</v>
      </c>
      <c r="P69">
        <f t="shared" si="8"/>
        <v>5.571603176382724E-3</v>
      </c>
      <c r="Q69">
        <f t="shared" si="9"/>
        <v>3.6141922457642401</v>
      </c>
      <c r="R69">
        <v>52.375789470000001</v>
      </c>
      <c r="S69">
        <v>635.78105259999995</v>
      </c>
      <c r="T69">
        <v>67.924210529999996</v>
      </c>
      <c r="U69">
        <v>2.14</v>
      </c>
      <c r="V69">
        <f t="shared" si="10"/>
        <v>3.3659386218707838E-3</v>
      </c>
      <c r="W69">
        <f t="shared" si="11"/>
        <v>0.10683585214159307</v>
      </c>
      <c r="X69">
        <f t="shared" si="12"/>
        <v>3.1505702948948215E-2</v>
      </c>
      <c r="Y69">
        <f t="shared" si="13"/>
        <v>12.138834737071887</v>
      </c>
    </row>
    <row r="70" spans="1:25" x14ac:dyDescent="0.55000000000000004">
      <c r="A70" t="s">
        <v>91</v>
      </c>
      <c r="B70" t="s">
        <v>18</v>
      </c>
      <c r="C70" t="s">
        <v>19</v>
      </c>
      <c r="D70" t="s">
        <v>20</v>
      </c>
      <c r="E70">
        <v>6586</v>
      </c>
      <c r="F70">
        <v>196</v>
      </c>
      <c r="G70">
        <v>17</v>
      </c>
      <c r="H70">
        <v>33809</v>
      </c>
      <c r="I70">
        <v>3500154.0780000002</v>
      </c>
      <c r="J70">
        <v>1.3757894740000001</v>
      </c>
      <c r="K70">
        <v>6.7778947369999996</v>
      </c>
      <c r="L70">
        <v>359.58</v>
      </c>
      <c r="M70">
        <v>3.14</v>
      </c>
      <c r="N70">
        <f t="shared" si="7"/>
        <v>0.46327069419638295</v>
      </c>
      <c r="O70">
        <f t="shared" si="8"/>
        <v>53.051871407367948</v>
      </c>
      <c r="P70">
        <f t="shared" si="8"/>
        <v>8.7324100339284724E-3</v>
      </c>
      <c r="Q70">
        <f t="shared" si="9"/>
        <v>4.926549348639659</v>
      </c>
      <c r="R70">
        <v>8.0021052630000007</v>
      </c>
      <c r="S70">
        <v>80.535789469999997</v>
      </c>
      <c r="T70">
        <v>145.7568421</v>
      </c>
      <c r="U70">
        <v>2.8294736839999999</v>
      </c>
      <c r="V70">
        <f t="shared" si="10"/>
        <v>3.5133121592531152E-2</v>
      </c>
      <c r="W70">
        <f t="shared" si="11"/>
        <v>1.80983936532087</v>
      </c>
      <c r="X70">
        <f t="shared" si="12"/>
        <v>1.9412287226000486E-2</v>
      </c>
      <c r="Y70">
        <f t="shared" si="13"/>
        <v>10.064325177323026</v>
      </c>
    </row>
    <row r="71" spans="1:25" x14ac:dyDescent="0.55000000000000004">
      <c r="A71" t="s">
        <v>92</v>
      </c>
      <c r="B71" t="s">
        <v>18</v>
      </c>
      <c r="C71" t="s">
        <v>25</v>
      </c>
      <c r="D71" t="s">
        <v>20</v>
      </c>
      <c r="E71">
        <v>2054</v>
      </c>
      <c r="F71">
        <v>7421</v>
      </c>
      <c r="G71">
        <v>335</v>
      </c>
      <c r="H71">
        <v>8210</v>
      </c>
      <c r="I71">
        <v>2496543.2429999998</v>
      </c>
      <c r="J71">
        <v>3.9673684210000002</v>
      </c>
      <c r="K71">
        <v>31.763157889999999</v>
      </c>
      <c r="L71">
        <v>667.39052630000003</v>
      </c>
      <c r="M71">
        <v>4.4621052629999998</v>
      </c>
      <c r="N71">
        <f t="shared" si="7"/>
        <v>0.14048053025624399</v>
      </c>
      <c r="O71">
        <f t="shared" si="8"/>
        <v>21.011466448369568</v>
      </c>
      <c r="P71">
        <f t="shared" si="8"/>
        <v>6.6858984165355535E-3</v>
      </c>
      <c r="Q71">
        <f t="shared" si="9"/>
        <v>8.0061024133457952</v>
      </c>
      <c r="R71">
        <v>8.1315789469999995</v>
      </c>
      <c r="S71">
        <v>219.84736839999999</v>
      </c>
      <c r="T71">
        <v>108.79684210000001</v>
      </c>
      <c r="U71">
        <v>2.7515789470000001</v>
      </c>
      <c r="V71">
        <f t="shared" si="10"/>
        <v>1.2515860285366965E-2</v>
      </c>
      <c r="W71">
        <f t="shared" si="11"/>
        <v>0.49487443443967105</v>
      </c>
      <c r="X71">
        <f t="shared" si="12"/>
        <v>2.5290981740728299E-2</v>
      </c>
      <c r="Y71">
        <f t="shared" si="13"/>
        <v>27.036245953328503</v>
      </c>
    </row>
    <row r="72" spans="1:25" x14ac:dyDescent="0.55000000000000004">
      <c r="A72" t="s">
        <v>93</v>
      </c>
      <c r="B72" t="s">
        <v>18</v>
      </c>
      <c r="C72" t="s">
        <v>25</v>
      </c>
      <c r="D72" t="s">
        <v>26</v>
      </c>
      <c r="E72">
        <v>23</v>
      </c>
      <c r="F72">
        <v>15926</v>
      </c>
      <c r="G72">
        <v>810</v>
      </c>
      <c r="H72">
        <v>5664</v>
      </c>
      <c r="I72">
        <v>9524129.0629999992</v>
      </c>
      <c r="J72">
        <v>12.15368421</v>
      </c>
      <c r="K72">
        <v>161.09473679999999</v>
      </c>
      <c r="L72">
        <v>393.3484211</v>
      </c>
      <c r="M72">
        <v>6.3884210530000001</v>
      </c>
      <c r="N72">
        <f t="shared" si="7"/>
        <v>3.9656299019447547E-2</v>
      </c>
      <c r="O72">
        <f t="shared" si="8"/>
        <v>2.4417211195940203</v>
      </c>
      <c r="P72">
        <f t="shared" si="8"/>
        <v>1.6241125450903712E-2</v>
      </c>
      <c r="Q72">
        <f t="shared" si="9"/>
        <v>13.254806856628043</v>
      </c>
      <c r="R72">
        <v>19.563157889999999</v>
      </c>
      <c r="S72">
        <v>787.62947369999995</v>
      </c>
      <c r="T72">
        <v>71.627368419999996</v>
      </c>
      <c r="U72">
        <v>2.8473684210000001</v>
      </c>
      <c r="V72">
        <f t="shared" si="10"/>
        <v>3.6151115671485571E-3</v>
      </c>
      <c r="W72">
        <f t="shared" si="11"/>
        <v>9.0940436857346624E-2</v>
      </c>
      <c r="X72">
        <f t="shared" si="12"/>
        <v>3.9752520353727665E-2</v>
      </c>
      <c r="Y72">
        <f t="shared" si="13"/>
        <v>40.260855539207633</v>
      </c>
    </row>
    <row r="73" spans="1:25" x14ac:dyDescent="0.55000000000000004">
      <c r="A73" t="s">
        <v>94</v>
      </c>
      <c r="B73" t="s">
        <v>18</v>
      </c>
      <c r="C73" t="s">
        <v>19</v>
      </c>
      <c r="D73" t="s">
        <v>20</v>
      </c>
      <c r="E73">
        <v>7290</v>
      </c>
      <c r="F73">
        <v>10931</v>
      </c>
      <c r="G73">
        <v>743</v>
      </c>
      <c r="H73">
        <v>59743</v>
      </c>
      <c r="I73">
        <v>14298112.060000001</v>
      </c>
      <c r="J73">
        <v>7.4915789469999998</v>
      </c>
      <c r="K73">
        <v>143.46421050000001</v>
      </c>
      <c r="L73">
        <v>903.61894740000002</v>
      </c>
      <c r="M73">
        <v>5.3063157890000001</v>
      </c>
      <c r="N73">
        <f t="shared" si="7"/>
        <v>3.6987035097509564E-2</v>
      </c>
      <c r="O73">
        <f t="shared" si="8"/>
        <v>6.2985670380836893</v>
      </c>
      <c r="P73">
        <f t="shared" si="8"/>
        <v>5.8722936302608121E-3</v>
      </c>
      <c r="Q73">
        <f t="shared" si="9"/>
        <v>19.150063226317624</v>
      </c>
      <c r="R73">
        <v>7.0989473680000001</v>
      </c>
      <c r="S73">
        <v>298.64842110000001</v>
      </c>
      <c r="T73">
        <v>189.44736839999999</v>
      </c>
      <c r="U73">
        <v>2.5968421049999999</v>
      </c>
      <c r="V73">
        <f t="shared" si="10"/>
        <v>8.6953150310828814E-3</v>
      </c>
      <c r="W73">
        <f t="shared" si="11"/>
        <v>0.63434913769915791</v>
      </c>
      <c r="X73">
        <f t="shared" si="12"/>
        <v>1.3707459369491037E-2</v>
      </c>
      <c r="Y73">
        <f t="shared" si="13"/>
        <v>42.069395026961409</v>
      </c>
    </row>
    <row r="74" spans="1:25" x14ac:dyDescent="0.55000000000000004">
      <c r="A74" t="s">
        <v>95</v>
      </c>
      <c r="B74" t="s">
        <v>18</v>
      </c>
      <c r="C74" t="s">
        <v>19</v>
      </c>
      <c r="D74" t="s">
        <v>20</v>
      </c>
      <c r="E74">
        <v>4331</v>
      </c>
      <c r="F74">
        <v>11459</v>
      </c>
      <c r="G74">
        <v>636</v>
      </c>
      <c r="H74">
        <v>32172</v>
      </c>
      <c r="I74">
        <v>647863.0098</v>
      </c>
      <c r="J74">
        <v>5.3021052629999996</v>
      </c>
      <c r="K74">
        <v>75.78947368</v>
      </c>
      <c r="L74">
        <v>238.49894739999999</v>
      </c>
      <c r="M74">
        <v>5.5778947370000003</v>
      </c>
      <c r="N74">
        <f t="shared" si="7"/>
        <v>7.3597222228394293E-2</v>
      </c>
      <c r="O74">
        <f t="shared" si="8"/>
        <v>3.1468611117026031</v>
      </c>
      <c r="P74">
        <f t="shared" si="8"/>
        <v>2.3387502535367585E-2</v>
      </c>
      <c r="Q74">
        <f t="shared" si="9"/>
        <v>14.294222751269434</v>
      </c>
      <c r="R74">
        <v>18.41473684</v>
      </c>
      <c r="S74">
        <v>486.28</v>
      </c>
      <c r="T74">
        <v>95.635789470000006</v>
      </c>
      <c r="U74">
        <v>3.4357894739999999</v>
      </c>
      <c r="V74">
        <f t="shared" si="10"/>
        <v>7.0654550341367117E-3</v>
      </c>
      <c r="W74">
        <f t="shared" si="11"/>
        <v>0.19666815305996546</v>
      </c>
      <c r="X74">
        <f t="shared" si="12"/>
        <v>3.5925771021922424E-2</v>
      </c>
      <c r="Y74">
        <f t="shared" si="13"/>
        <v>26.407111012507958</v>
      </c>
    </row>
    <row r="75" spans="1:25" x14ac:dyDescent="0.55000000000000004">
      <c r="A75" t="s">
        <v>96</v>
      </c>
      <c r="B75" t="s">
        <v>18</v>
      </c>
      <c r="C75" t="s">
        <v>19</v>
      </c>
      <c r="D75" t="s">
        <v>20</v>
      </c>
      <c r="E75">
        <v>18081</v>
      </c>
      <c r="F75">
        <v>5</v>
      </c>
      <c r="G75">
        <v>13</v>
      </c>
      <c r="H75">
        <v>55614</v>
      </c>
      <c r="I75">
        <v>2500404.3670000001</v>
      </c>
      <c r="J75">
        <v>3.6216841999999999E-2</v>
      </c>
      <c r="K75">
        <v>0.44964912600000001</v>
      </c>
      <c r="L75">
        <v>558.19578950000005</v>
      </c>
      <c r="M75">
        <v>2.3347368419999999</v>
      </c>
      <c r="N75">
        <f t="shared" si="7"/>
        <v>5.1923526745607411</v>
      </c>
      <c r="O75">
        <f t="shared" si="8"/>
        <v>1241.4030345518786</v>
      </c>
      <c r="P75">
        <f t="shared" si="8"/>
        <v>4.1826486081009747E-3</v>
      </c>
      <c r="Q75">
        <f t="shared" si="9"/>
        <v>12.415470294179709</v>
      </c>
      <c r="R75">
        <v>6.5191792999999998E-2</v>
      </c>
      <c r="S75">
        <v>1.472631579</v>
      </c>
      <c r="T75">
        <v>79.333684210000001</v>
      </c>
      <c r="U75">
        <v>1.6305263160000001</v>
      </c>
      <c r="V75">
        <f t="shared" si="10"/>
        <v>1.1072194425622868</v>
      </c>
      <c r="W75">
        <f t="shared" si="11"/>
        <v>53.872051463049608</v>
      </c>
      <c r="X75">
        <f t="shared" si="12"/>
        <v>2.055276182162321E-2</v>
      </c>
      <c r="Y75">
        <f t="shared" si="13"/>
        <v>22.589217311449005</v>
      </c>
    </row>
    <row r="76" spans="1:25" x14ac:dyDescent="0.55000000000000004">
      <c r="A76" t="s">
        <v>97</v>
      </c>
      <c r="B76" t="s">
        <v>18</v>
      </c>
      <c r="C76" t="s">
        <v>19</v>
      </c>
      <c r="D76" t="s">
        <v>20</v>
      </c>
      <c r="E76">
        <v>8480</v>
      </c>
      <c r="F76">
        <v>0</v>
      </c>
      <c r="G76">
        <v>2</v>
      </c>
      <c r="H76">
        <v>22781</v>
      </c>
      <c r="I76">
        <v>641293.67579999997</v>
      </c>
      <c r="J76">
        <v>7.9678842E-2</v>
      </c>
      <c r="K76">
        <v>0.122631579</v>
      </c>
      <c r="L76">
        <v>131.0326316</v>
      </c>
      <c r="M76">
        <v>2.9778947370000002</v>
      </c>
      <c r="N76">
        <f t="shared" si="7"/>
        <v>24.283261793440662</v>
      </c>
      <c r="O76">
        <f t="shared" si="8"/>
        <v>1068.5064374813278</v>
      </c>
      <c r="P76">
        <f t="shared" si="8"/>
        <v>2.2726359843634553E-2</v>
      </c>
      <c r="Q76">
        <f t="shared" si="9"/>
        <v>1.539073308821431</v>
      </c>
      <c r="R76">
        <v>3.6217579E-2</v>
      </c>
      <c r="S76">
        <v>1.3663157889999999</v>
      </c>
      <c r="T76">
        <v>60.313684209999998</v>
      </c>
      <c r="U76">
        <v>2.6252631580000001</v>
      </c>
      <c r="V76">
        <f t="shared" si="10"/>
        <v>1.9214175662285347</v>
      </c>
      <c r="W76">
        <f t="shared" si="11"/>
        <v>44.143297395504227</v>
      </c>
      <c r="X76">
        <f t="shared" si="12"/>
        <v>4.3526824673143276E-2</v>
      </c>
      <c r="Y76">
        <f t="shared" si="13"/>
        <v>37.725210428891451</v>
      </c>
    </row>
    <row r="77" spans="1:25" x14ac:dyDescent="0.55000000000000004">
      <c r="A77" t="s">
        <v>98</v>
      </c>
      <c r="B77" t="s">
        <v>18</v>
      </c>
      <c r="C77" t="s">
        <v>19</v>
      </c>
      <c r="D77" t="s">
        <v>26</v>
      </c>
      <c r="E77">
        <v>4472</v>
      </c>
      <c r="F77">
        <v>2037</v>
      </c>
      <c r="G77">
        <v>706</v>
      </c>
      <c r="H77">
        <v>17306</v>
      </c>
      <c r="I77">
        <v>1628087.9569999999</v>
      </c>
      <c r="J77">
        <v>1.4505263159999999</v>
      </c>
      <c r="K77">
        <v>76.226315790000001</v>
      </c>
      <c r="L77">
        <v>704.80105260000005</v>
      </c>
      <c r="M77">
        <v>4.146315789</v>
      </c>
      <c r="N77">
        <f t="shared" si="7"/>
        <v>5.43948076989961E-2</v>
      </c>
      <c r="O77">
        <f t="shared" si="8"/>
        <v>9.2461644682093063</v>
      </c>
      <c r="P77">
        <f t="shared" si="8"/>
        <v>5.882959132515915E-3</v>
      </c>
      <c r="Q77">
        <f t="shared" si="9"/>
        <v>52.550798251081162</v>
      </c>
      <c r="R77">
        <v>2.8189473679999999</v>
      </c>
      <c r="S77">
        <v>182.2747368</v>
      </c>
      <c r="T77">
        <v>74.063157889999999</v>
      </c>
      <c r="U77">
        <v>2.1884210529999999</v>
      </c>
      <c r="V77">
        <f t="shared" si="10"/>
        <v>1.2006167675344024E-2</v>
      </c>
      <c r="W77">
        <f t="shared" si="11"/>
        <v>0.40632705985616324</v>
      </c>
      <c r="X77">
        <f t="shared" si="12"/>
        <v>2.9548038665192809E-2</v>
      </c>
      <c r="Y77">
        <f t="shared" si="13"/>
        <v>64.660567582473575</v>
      </c>
    </row>
    <row r="78" spans="1:25" x14ac:dyDescent="0.55000000000000004">
      <c r="A78" t="s">
        <v>99</v>
      </c>
      <c r="B78" t="s">
        <v>22</v>
      </c>
      <c r="C78" t="s">
        <v>25</v>
      </c>
      <c r="D78" t="s">
        <v>20</v>
      </c>
      <c r="E78">
        <v>5807</v>
      </c>
      <c r="F78">
        <v>7958</v>
      </c>
      <c r="G78">
        <v>839</v>
      </c>
      <c r="H78">
        <v>36571</v>
      </c>
      <c r="I78">
        <v>7878514.2189999996</v>
      </c>
      <c r="J78">
        <v>5.010526316</v>
      </c>
      <c r="K78">
        <v>88.169473679999996</v>
      </c>
      <c r="L78">
        <v>740.58315789999995</v>
      </c>
      <c r="M78">
        <v>3.3273684210000001</v>
      </c>
      <c r="N78">
        <f t="shared" si="7"/>
        <v>3.7738326907522039E-2</v>
      </c>
      <c r="O78">
        <f t="shared" si="8"/>
        <v>8.3995415532120941</v>
      </c>
      <c r="P78">
        <f t="shared" si="8"/>
        <v>4.4929031743512734E-3</v>
      </c>
      <c r="Q78">
        <f t="shared" si="9"/>
        <v>17.596848737916098</v>
      </c>
      <c r="R78">
        <v>6.5684210529999998</v>
      </c>
      <c r="S78">
        <v>340.0778947</v>
      </c>
      <c r="T78">
        <v>110.1189474</v>
      </c>
      <c r="U78">
        <v>1.8252631580000001</v>
      </c>
      <c r="V78">
        <f t="shared" si="10"/>
        <v>5.3671914183371352E-3</v>
      </c>
      <c r="W78">
        <f t="shared" si="11"/>
        <v>0.3238050726500219</v>
      </c>
      <c r="X78">
        <f t="shared" si="12"/>
        <v>1.6575377817314663E-2</v>
      </c>
      <c r="Y78">
        <f t="shared" si="13"/>
        <v>51.774679478666485</v>
      </c>
    </row>
    <row r="79" spans="1:25" x14ac:dyDescent="0.55000000000000004">
      <c r="A79" t="s">
        <v>100</v>
      </c>
      <c r="B79" t="s">
        <v>18</v>
      </c>
      <c r="C79" t="s">
        <v>19</v>
      </c>
      <c r="D79" t="s">
        <v>20</v>
      </c>
      <c r="E79">
        <v>6451</v>
      </c>
      <c r="F79">
        <v>1683</v>
      </c>
      <c r="G79">
        <v>175</v>
      </c>
      <c r="H79">
        <v>39717</v>
      </c>
      <c r="I79">
        <v>5951176.8279999997</v>
      </c>
      <c r="J79">
        <v>6.5191789E-2</v>
      </c>
      <c r="K79">
        <v>0.49052631600000002</v>
      </c>
      <c r="L79">
        <v>894.13684209999997</v>
      </c>
      <c r="M79">
        <v>3.8505263159999998</v>
      </c>
      <c r="N79">
        <f t="shared" si="7"/>
        <v>7.8497854047854991</v>
      </c>
      <c r="O79">
        <f t="shared" si="8"/>
        <v>1822.8111580052312</v>
      </c>
      <c r="P79">
        <f t="shared" si="8"/>
        <v>4.3064172447659392E-3</v>
      </c>
      <c r="Q79">
        <f t="shared" si="9"/>
        <v>7.5243573389280671</v>
      </c>
      <c r="R79">
        <v>7.1710971999999998E-2</v>
      </c>
      <c r="S79">
        <v>0.89894736799999997</v>
      </c>
      <c r="T79">
        <v>141.7389474</v>
      </c>
      <c r="U79">
        <v>2.1673684209999999</v>
      </c>
      <c r="V79">
        <f t="shared" si="10"/>
        <v>2.4110070268318533</v>
      </c>
      <c r="W79">
        <f t="shared" si="11"/>
        <v>157.67213125652091</v>
      </c>
      <c r="X79">
        <f t="shared" si="12"/>
        <v>1.5291269342388244E-2</v>
      </c>
      <c r="Y79">
        <f t="shared" si="13"/>
        <v>12.535701900679857</v>
      </c>
    </row>
    <row r="80" spans="1:25" x14ac:dyDescent="0.55000000000000004">
      <c r="A80" t="s">
        <v>101</v>
      </c>
      <c r="B80" t="s">
        <v>18</v>
      </c>
      <c r="C80" t="s">
        <v>25</v>
      </c>
      <c r="D80" t="s">
        <v>26</v>
      </c>
      <c r="E80">
        <v>5842</v>
      </c>
      <c r="F80">
        <v>15294</v>
      </c>
      <c r="G80">
        <v>1723</v>
      </c>
      <c r="H80">
        <v>36939</v>
      </c>
      <c r="I80">
        <v>9492127.0710000005</v>
      </c>
      <c r="J80">
        <v>20.538947369999999</v>
      </c>
      <c r="K80">
        <v>47.932631579999999</v>
      </c>
      <c r="L80">
        <v>531.6515789</v>
      </c>
      <c r="M80">
        <v>2.5073684209999998</v>
      </c>
      <c r="N80">
        <f t="shared" si="7"/>
        <v>5.231026001180801E-2</v>
      </c>
      <c r="O80">
        <f t="shared" si="8"/>
        <v>11.091641776702135</v>
      </c>
      <c r="P80">
        <f t="shared" si="8"/>
        <v>4.716187293542522E-3</v>
      </c>
      <c r="Q80">
        <f t="shared" si="9"/>
        <v>2.3337433373052168</v>
      </c>
      <c r="R80">
        <v>51.310526320000001</v>
      </c>
      <c r="S80">
        <v>330.86</v>
      </c>
      <c r="T80">
        <v>129.4357895</v>
      </c>
      <c r="U80">
        <v>1.8768421049999999</v>
      </c>
      <c r="V80">
        <f t="shared" si="10"/>
        <v>5.6726171341352832E-3</v>
      </c>
      <c r="W80">
        <f t="shared" si="11"/>
        <v>0.39121014779665114</v>
      </c>
      <c r="X80">
        <f t="shared" si="12"/>
        <v>1.4500178909172566E-2</v>
      </c>
      <c r="Y80">
        <f t="shared" si="13"/>
        <v>6.4481895573742385</v>
      </c>
    </row>
    <row r="81" spans="1:25" x14ac:dyDescent="0.55000000000000004">
      <c r="A81" t="s">
        <v>102</v>
      </c>
      <c r="B81" t="s">
        <v>18</v>
      </c>
      <c r="C81" t="s">
        <v>19</v>
      </c>
      <c r="D81" t="s">
        <v>26</v>
      </c>
      <c r="E81">
        <v>3302</v>
      </c>
      <c r="F81">
        <v>3229</v>
      </c>
      <c r="G81">
        <v>6</v>
      </c>
      <c r="H81">
        <v>41110</v>
      </c>
      <c r="I81">
        <v>1649817.149</v>
      </c>
      <c r="J81">
        <v>1.593684211</v>
      </c>
      <c r="K81">
        <v>29.89263158</v>
      </c>
      <c r="L81">
        <v>611</v>
      </c>
      <c r="M81">
        <v>4.404210526</v>
      </c>
      <c r="N81">
        <f t="shared" si="7"/>
        <v>0.14733431930250954</v>
      </c>
      <c r="O81">
        <f t="shared" si="8"/>
        <v>20.43981970489331</v>
      </c>
      <c r="P81">
        <f t="shared" si="8"/>
        <v>7.208200533551555E-3</v>
      </c>
      <c r="Q81">
        <f t="shared" si="9"/>
        <v>18.756935265891268</v>
      </c>
      <c r="R81">
        <v>3.465263158</v>
      </c>
      <c r="S81">
        <v>114.3926316</v>
      </c>
      <c r="T81">
        <v>48.078947370000002</v>
      </c>
      <c r="U81">
        <v>2.7757894740000002</v>
      </c>
      <c r="V81">
        <f t="shared" si="10"/>
        <v>2.4265456919517186E-2</v>
      </c>
      <c r="W81">
        <f t="shared" si="11"/>
        <v>0.42029758995421174</v>
      </c>
      <c r="X81">
        <f t="shared" si="12"/>
        <v>5.7733990152455374E-2</v>
      </c>
      <c r="Y81">
        <f t="shared" si="13"/>
        <v>33.011239373237814</v>
      </c>
    </row>
    <row r="82" spans="1:25" x14ac:dyDescent="0.55000000000000004">
      <c r="A82" t="s">
        <v>103</v>
      </c>
      <c r="B82" t="s">
        <v>18</v>
      </c>
      <c r="C82" t="s">
        <v>19</v>
      </c>
      <c r="D82" t="s">
        <v>26</v>
      </c>
      <c r="E82">
        <v>17289</v>
      </c>
      <c r="F82">
        <v>3891</v>
      </c>
      <c r="G82">
        <v>199</v>
      </c>
      <c r="H82">
        <v>18727</v>
      </c>
      <c r="I82">
        <v>11074291.560000001</v>
      </c>
      <c r="J82">
        <v>7.1305263160000001</v>
      </c>
      <c r="K82">
        <v>33.63789474</v>
      </c>
      <c r="L82">
        <v>417.89473679999998</v>
      </c>
      <c r="M82">
        <v>3.6621052629999999</v>
      </c>
      <c r="N82">
        <f t="shared" si="7"/>
        <v>0.10886844409573772</v>
      </c>
      <c r="O82">
        <f t="shared" si="8"/>
        <v>12.423332079194203</v>
      </c>
      <c r="P82">
        <f t="shared" si="8"/>
        <v>8.7632241818653128E-3</v>
      </c>
      <c r="Q82">
        <f t="shared" si="9"/>
        <v>4.7174490702770164</v>
      </c>
      <c r="R82">
        <v>10.273684210000001</v>
      </c>
      <c r="S82">
        <v>111.8357895</v>
      </c>
      <c r="T82">
        <v>59.477894740000004</v>
      </c>
      <c r="U82">
        <v>1.8189473679999999</v>
      </c>
      <c r="V82">
        <f t="shared" si="10"/>
        <v>1.6264447867111446E-2</v>
      </c>
      <c r="W82">
        <f t="shared" si="11"/>
        <v>0.53183238573193958</v>
      </c>
      <c r="X82">
        <f t="shared" si="12"/>
        <v>3.058190569708789E-2</v>
      </c>
      <c r="Y82">
        <f t="shared" si="13"/>
        <v>10.88565574082406</v>
      </c>
    </row>
    <row r="83" spans="1:25" x14ac:dyDescent="0.55000000000000004">
      <c r="A83" t="s">
        <v>104</v>
      </c>
      <c r="B83" t="s">
        <v>18</v>
      </c>
      <c r="C83" t="s">
        <v>25</v>
      </c>
      <c r="D83" t="s">
        <v>26</v>
      </c>
      <c r="E83">
        <v>1480</v>
      </c>
      <c r="F83">
        <v>14188</v>
      </c>
      <c r="G83">
        <v>1561</v>
      </c>
      <c r="H83">
        <v>20673</v>
      </c>
      <c r="I83">
        <v>14999631.880000001</v>
      </c>
      <c r="J83">
        <v>21.423157889999999</v>
      </c>
      <c r="K83">
        <v>53.878947369999999</v>
      </c>
      <c r="L83">
        <v>147.5652632</v>
      </c>
      <c r="M83">
        <v>11.48947368</v>
      </c>
      <c r="N83">
        <f t="shared" si="7"/>
        <v>0.21324606809964111</v>
      </c>
      <c r="O83">
        <f t="shared" si="8"/>
        <v>2.7388297359752225</v>
      </c>
      <c r="P83">
        <f t="shared" si="8"/>
        <v>7.7860286566411918E-2</v>
      </c>
      <c r="Q83">
        <f t="shared" si="9"/>
        <v>2.5149862427681526</v>
      </c>
      <c r="R83">
        <v>46.231578949999999</v>
      </c>
      <c r="S83">
        <v>954.65698410000005</v>
      </c>
      <c r="T83">
        <v>14.405263160000001</v>
      </c>
      <c r="U83">
        <v>1.678947368</v>
      </c>
      <c r="V83">
        <f t="shared" si="10"/>
        <v>1.7586917562676426E-3</v>
      </c>
      <c r="W83">
        <f t="shared" si="11"/>
        <v>1.5089465011959785E-2</v>
      </c>
      <c r="X83">
        <f t="shared" si="12"/>
        <v>0.11655096816710983</v>
      </c>
      <c r="Y83">
        <f t="shared" si="13"/>
        <v>20.649456622116951</v>
      </c>
    </row>
    <row r="84" spans="1:25" x14ac:dyDescent="0.55000000000000004">
      <c r="A84" t="s">
        <v>105</v>
      </c>
      <c r="B84" t="s">
        <v>22</v>
      </c>
      <c r="C84" t="s">
        <v>19</v>
      </c>
      <c r="D84" t="s">
        <v>26</v>
      </c>
      <c r="E84">
        <v>2780</v>
      </c>
      <c r="F84">
        <v>4359</v>
      </c>
      <c r="G84">
        <v>88</v>
      </c>
      <c r="H84">
        <v>15930</v>
      </c>
      <c r="I84">
        <v>7858907.8130000001</v>
      </c>
      <c r="J84">
        <v>2.4210526319999999</v>
      </c>
      <c r="K84">
        <v>19.195789470000001</v>
      </c>
      <c r="L84">
        <v>1124.7773830000001</v>
      </c>
      <c r="M84">
        <v>3.1294736840000001</v>
      </c>
      <c r="N84">
        <f t="shared" si="7"/>
        <v>0.16302917308459103</v>
      </c>
      <c r="O84">
        <f t="shared" si="8"/>
        <v>58.595005157659713</v>
      </c>
      <c r="P84">
        <f t="shared" si="8"/>
        <v>2.7823049532282422E-3</v>
      </c>
      <c r="Q84">
        <f t="shared" si="9"/>
        <v>7.928695649273271</v>
      </c>
      <c r="R84">
        <v>26.908000000000001</v>
      </c>
      <c r="S84">
        <v>1694.563486</v>
      </c>
      <c r="T84">
        <v>262.38210529999998</v>
      </c>
      <c r="U84">
        <v>1.815789474</v>
      </c>
      <c r="V84">
        <f t="shared" si="10"/>
        <v>1.0715381801871305E-3</v>
      </c>
      <c r="W84">
        <f t="shared" si="11"/>
        <v>0.15483757762263028</v>
      </c>
      <c r="X84">
        <f t="shared" si="12"/>
        <v>6.9204013433914625E-3</v>
      </c>
      <c r="Y84">
        <f t="shared" si="13"/>
        <v>62.976196149843908</v>
      </c>
    </row>
    <row r="85" spans="1:25" x14ac:dyDescent="0.55000000000000004">
      <c r="A85" t="s">
        <v>106</v>
      </c>
      <c r="B85" t="s">
        <v>22</v>
      </c>
      <c r="C85" t="s">
        <v>19</v>
      </c>
      <c r="D85" t="s">
        <v>20</v>
      </c>
      <c r="E85">
        <v>9361</v>
      </c>
      <c r="F85">
        <v>16</v>
      </c>
      <c r="G85">
        <v>9</v>
      </c>
      <c r="H85">
        <v>50472</v>
      </c>
      <c r="I85">
        <v>7055767.7189999996</v>
      </c>
      <c r="J85">
        <v>9.8105299999999996E-4</v>
      </c>
      <c r="K85">
        <v>4.9052631999999999E-2</v>
      </c>
      <c r="L85">
        <v>212.9031579</v>
      </c>
      <c r="M85">
        <v>3.575789474</v>
      </c>
      <c r="N85">
        <f t="shared" si="7"/>
        <v>72.896995088867001</v>
      </c>
      <c r="O85">
        <f t="shared" si="8"/>
        <v>4340.3003920360479</v>
      </c>
      <c r="P85">
        <f t="shared" si="8"/>
        <v>1.6795380159084057E-2</v>
      </c>
      <c r="Q85">
        <f t="shared" si="9"/>
        <v>49.999981652367403</v>
      </c>
      <c r="R85">
        <v>2.4126315790000001</v>
      </c>
      <c r="S85">
        <v>10.571578949999999</v>
      </c>
      <c r="T85">
        <v>99.762105259999998</v>
      </c>
      <c r="U85">
        <v>3.2842105259999999</v>
      </c>
      <c r="V85">
        <f t="shared" si="10"/>
        <v>0.31066414407282084</v>
      </c>
      <c r="W85">
        <f t="shared" si="11"/>
        <v>9.4368216641847997</v>
      </c>
      <c r="X85">
        <f t="shared" si="12"/>
        <v>3.2920421210445493E-2</v>
      </c>
      <c r="Y85">
        <f t="shared" si="13"/>
        <v>4.381762653700223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wanziyu666888@gmail.com</dc:creator>
  <cp:lastModifiedBy>wanziyu666888@gmail.com</cp:lastModifiedBy>
  <dcterms:created xsi:type="dcterms:W3CDTF">2024-08-24T04:41:07Z</dcterms:created>
  <dcterms:modified xsi:type="dcterms:W3CDTF">2024-08-27T04:22:43Z</dcterms:modified>
</cp:coreProperties>
</file>