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309"/>
  <workbookPr showInkAnnotation="0" codeName="ThisWorkbook"/>
  <mc:AlternateContent xmlns:mc="http://schemas.openxmlformats.org/markup-compatibility/2006">
    <mc:Choice Requires="x15">
      <x15ac:absPath xmlns:x15ac="http://schemas.microsoft.com/office/spreadsheetml/2010/11/ac" url="/Users/mattia.fontana/Dropbox/PhD_Lyon_IPNL/THESIS/documents/"/>
    </mc:Choice>
  </mc:AlternateContent>
  <bookViews>
    <workbookView xWindow="25600" yWindow="460" windowWidth="33600" windowHeight="20540"/>
  </bookViews>
  <sheets>
    <sheet name="formulaire" sheetId="1" r:id="rId1"/>
    <sheet name="champs" sheetId="8" state="hidden" r:id="rId2"/>
    <sheet name="liste de choix" sheetId="2" state="hidden" r:id="rId3"/>
  </sheets>
  <definedNames>
    <definedName name="_xlnm._FilterDatabase" localSheetId="0" hidden="1">formulaire!$A$6:$A$264</definedName>
    <definedName name="_xlnm.Print_Area" localSheetId="0">formulaire!$A$1:$B$264</definedName>
    <definedName name="_xlnm.Print_Area" localSheetId="2">'liste de choix'!$E$4:$E$21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L2" i="8" l="1"/>
  <c r="P2" i="8"/>
  <c r="O2" i="8"/>
  <c r="B277" i="1"/>
  <c r="HN2" i="8"/>
  <c r="CO2" i="8"/>
  <c r="CN2" i="8"/>
  <c r="CM2" i="8"/>
  <c r="CL2" i="8"/>
  <c r="CK2" i="8"/>
  <c r="CJ2" i="8"/>
  <c r="CI2" i="8"/>
  <c r="CH2" i="8"/>
  <c r="CG2" i="8"/>
  <c r="HM2" i="8"/>
  <c r="HL2" i="8"/>
  <c r="HK2" i="8"/>
  <c r="B272" i="1"/>
  <c r="HJ2" i="8"/>
  <c r="B271" i="1"/>
  <c r="HI2" i="8"/>
  <c r="B269" i="1"/>
  <c r="HG2" i="8"/>
  <c r="B270" i="1"/>
  <c r="HH2" i="8"/>
  <c r="B268" i="1"/>
  <c r="HF2" i="8"/>
  <c r="B267" i="1"/>
  <c r="HE2" i="8"/>
  <c r="B266" i="1"/>
  <c r="HD2" i="8"/>
  <c r="DN2" i="8"/>
  <c r="DM2" i="8"/>
  <c r="CZ2" i="8"/>
  <c r="CY2" i="8"/>
  <c r="CX2" i="8"/>
  <c r="HC2" i="8"/>
  <c r="HB2" i="8"/>
  <c r="HA2" i="8"/>
  <c r="GZ2" i="8"/>
  <c r="GY2" i="8"/>
  <c r="GX2" i="8"/>
  <c r="GW2" i="8"/>
  <c r="GV2" i="8"/>
  <c r="GU2" i="8"/>
  <c r="GT2" i="8"/>
  <c r="GS2" i="8"/>
  <c r="GR2" i="8"/>
  <c r="GQ2" i="8"/>
  <c r="GP2" i="8"/>
  <c r="GO2" i="8"/>
  <c r="GN2" i="8"/>
  <c r="GM2" i="8"/>
  <c r="GL2" i="8"/>
  <c r="GK2" i="8"/>
  <c r="GJ2" i="8"/>
  <c r="GI2" i="8"/>
  <c r="GH2" i="8"/>
  <c r="GG2" i="8"/>
  <c r="GF2" i="8"/>
  <c r="GE2" i="8"/>
  <c r="GD2" i="8"/>
  <c r="GC2" i="8"/>
  <c r="GB2" i="8"/>
  <c r="GA2" i="8"/>
  <c r="FZ2" i="8"/>
  <c r="FY2" i="8"/>
  <c r="FX2" i="8"/>
  <c r="FW2" i="8"/>
  <c r="FV2" i="8"/>
  <c r="FU2" i="8"/>
  <c r="FT2" i="8"/>
  <c r="FS2" i="8"/>
  <c r="FR2" i="8"/>
  <c r="FQ2" i="8"/>
  <c r="FP2" i="8"/>
  <c r="FO2" i="8"/>
  <c r="FN2" i="8"/>
  <c r="FM2" i="8"/>
  <c r="FL2" i="8"/>
  <c r="FK2" i="8"/>
  <c r="FJ2" i="8"/>
  <c r="FI2" i="8"/>
  <c r="FH2" i="8"/>
  <c r="FG2" i="8"/>
  <c r="FF2" i="8"/>
  <c r="FE2" i="8"/>
  <c r="FD2" i="8"/>
  <c r="FC2" i="8"/>
  <c r="FB2" i="8"/>
  <c r="FA2" i="8"/>
  <c r="EZ2" i="8"/>
  <c r="EY2" i="8"/>
  <c r="EX2" i="8"/>
  <c r="EW2" i="8"/>
  <c r="EV2" i="8"/>
  <c r="EU2" i="8"/>
  <c r="ET2" i="8"/>
  <c r="ES2" i="8"/>
  <c r="ER2" i="8"/>
  <c r="EQ2" i="8"/>
  <c r="EP2" i="8"/>
  <c r="EO2" i="8"/>
  <c r="EN2" i="8"/>
  <c r="EM2" i="8"/>
  <c r="EL2" i="8"/>
  <c r="EK2" i="8"/>
  <c r="EJ2" i="8"/>
  <c r="EI2" i="8"/>
  <c r="EH2" i="8"/>
  <c r="EG2" i="8"/>
  <c r="EF2" i="8"/>
  <c r="EE2" i="8"/>
  <c r="ED2" i="8"/>
  <c r="EC2" i="8"/>
  <c r="EB2" i="8"/>
  <c r="EA2" i="8"/>
  <c r="DZ2" i="8"/>
  <c r="DY2" i="8"/>
  <c r="DX2" i="8"/>
  <c r="DW2" i="8"/>
  <c r="DV2" i="8"/>
  <c r="DU2" i="8"/>
  <c r="DT2" i="8"/>
  <c r="DS2" i="8"/>
  <c r="DR2" i="8"/>
  <c r="DQ2" i="8"/>
  <c r="DP2" i="8"/>
  <c r="DO2" i="8"/>
  <c r="DL2" i="8"/>
  <c r="DK2" i="8"/>
  <c r="DI2" i="8"/>
  <c r="DJ2" i="8"/>
  <c r="DH2" i="8"/>
  <c r="DG2" i="8"/>
  <c r="DF2" i="8"/>
  <c r="DE2" i="8"/>
  <c r="DD2" i="8"/>
  <c r="DC2" i="8"/>
  <c r="DB2" i="8"/>
  <c r="DA2" i="8"/>
  <c r="CW2" i="8"/>
  <c r="CV2" i="8"/>
  <c r="CU2" i="8"/>
  <c r="CT2" i="8"/>
  <c r="CS2" i="8"/>
  <c r="CR2" i="8"/>
  <c r="CQ2" i="8"/>
  <c r="CP2" i="8"/>
  <c r="CF2" i="8"/>
  <c r="CE2" i="8"/>
  <c r="CD2" i="8"/>
  <c r="CC2" i="8"/>
  <c r="CB2" i="8"/>
  <c r="CA2" i="8"/>
  <c r="BZ2" i="8"/>
  <c r="BY2" i="8"/>
  <c r="BX2" i="8"/>
  <c r="BW2" i="8"/>
  <c r="BV2" i="8"/>
  <c r="BU2" i="8"/>
  <c r="BT2" i="8"/>
  <c r="BS2" i="8"/>
  <c r="BR2" i="8"/>
  <c r="BQ2" i="8"/>
  <c r="BP2" i="8"/>
  <c r="BO2" i="8"/>
  <c r="BN2" i="8"/>
  <c r="BM2" i="8"/>
  <c r="BL2" i="8"/>
  <c r="BK2" i="8"/>
  <c r="BJ2" i="8"/>
  <c r="BI2" i="8"/>
  <c r="BH2" i="8"/>
  <c r="BG2" i="8"/>
  <c r="BF2" i="8"/>
  <c r="BE2" i="8"/>
  <c r="BD2" i="8"/>
  <c r="BC2" i="8"/>
  <c r="BB2" i="8"/>
  <c r="BA2" i="8"/>
  <c r="AZ2" i="8"/>
  <c r="AY2" i="8"/>
  <c r="AX2" i="8"/>
  <c r="AW2" i="8"/>
  <c r="AV2" i="8"/>
  <c r="AU2" i="8"/>
  <c r="AT2" i="8"/>
  <c r="AS2" i="8"/>
  <c r="AR2" i="8"/>
  <c r="AQ2" i="8"/>
  <c r="AP2" i="8"/>
  <c r="AO2" i="8"/>
  <c r="AN2" i="8"/>
  <c r="AM2" i="8"/>
  <c r="AL2" i="8"/>
  <c r="AK2" i="8"/>
  <c r="AJ2" i="8"/>
  <c r="AI2" i="8"/>
  <c r="AH2" i="8"/>
  <c r="AG2" i="8"/>
  <c r="AF2" i="8"/>
  <c r="AE2" i="8"/>
  <c r="AD2" i="8"/>
  <c r="AC2" i="8"/>
  <c r="AB2" i="8"/>
  <c r="AA2" i="8"/>
  <c r="Z2" i="8"/>
  <c r="Y2" i="8"/>
  <c r="X2" i="8"/>
  <c r="W2" i="8"/>
  <c r="V2" i="8"/>
  <c r="U2" i="8"/>
  <c r="T2" i="8"/>
  <c r="S2" i="8"/>
  <c r="R2" i="8"/>
  <c r="Q2" i="8"/>
  <c r="N2" i="8"/>
  <c r="M2" i="8"/>
  <c r="K2" i="8"/>
  <c r="J2" i="8"/>
  <c r="I2" i="8"/>
  <c r="H2" i="8"/>
  <c r="G2" i="8"/>
  <c r="F2" i="8"/>
  <c r="A2" i="8"/>
  <c r="B2" i="8"/>
  <c r="E2" i="8"/>
  <c r="D2" i="8"/>
  <c r="C2" i="8"/>
</calcChain>
</file>

<file path=xl/sharedStrings.xml><?xml version="1.0" encoding="utf-8"?>
<sst xmlns="http://schemas.openxmlformats.org/spreadsheetml/2006/main" count="1212" uniqueCount="673">
  <si>
    <t>N° ED 160 - Électronique, Électrotechnique, Automatique de Lyon (EEA)</t>
  </si>
  <si>
    <t>N° ED 162 - Mécanique, Énergétique, Génie Civil, Acoustique (MEGA)</t>
  </si>
  <si>
    <t>N° ED 205 - Interdisciplinaire Sciences-Santé (EDISS)</t>
  </si>
  <si>
    <t>N° ED 206 - Chimie de Lyon</t>
  </si>
  <si>
    <t>N° ED 34 - Matériaux de Lyon (Matériaux)</t>
  </si>
  <si>
    <t>N° ED 340 - Biologie Moléculaire, Intégrative et Cellulaire (BMIC)</t>
  </si>
  <si>
    <t>N° ED 341 - Évolution, Écosystèmes, Microbiologie, Modélisation (E2M2)</t>
  </si>
  <si>
    <t xml:space="preserve">N° ED 476 - Neurosciences et Cognition (NSCo) </t>
  </si>
  <si>
    <t xml:space="preserve">N° ED 485 - Éducation, Psychologie, Information et Communication (EPIC) </t>
  </si>
  <si>
    <t xml:space="preserve">N° ED 486 - Sciences Économiques et Gestion (SEG) </t>
  </si>
  <si>
    <t>N° ED 512 - Informatique et Mathématiques de Lyon (InfoMaths)</t>
  </si>
  <si>
    <t>N° ED 52 - Physique et Astrophysique de Lyon (PHAST)</t>
  </si>
  <si>
    <t>ETAT CIVIL DU CANDIDAT</t>
  </si>
  <si>
    <t>COORDONNEES DU CANDIDAT</t>
  </si>
  <si>
    <t>LPMA - LABORATOIRE POLYMÈRES ET MATÉRIAUX AVANCÉS  (UMR5268)</t>
  </si>
  <si>
    <t>DDL - DYNAMIQUE DU LANGAGE  (UMR5596)</t>
  </si>
  <si>
    <t>IFPEN - CONCEPTION MODÉLISATION PROCÉDÉS</t>
  </si>
  <si>
    <t>IFPEN - DÉPARTEMENT DE CATALYSE ET SÉPARATION</t>
  </si>
  <si>
    <t>IFPEN - CHIMIE ET PHYSICO-CHIMIE APPLIQUÉES</t>
  </si>
  <si>
    <t>IFPEN - DIRECTION DE PHYSIQUE ET ANALYSE</t>
  </si>
  <si>
    <t>IFPEN EP  IFPEN EXPÉRIMENTATION PROCÉDÉS</t>
  </si>
  <si>
    <t xml:space="preserve">IRBA - INSTITUT DE RECHERCHE BIOMÉDICALES DES ARMÉES </t>
  </si>
  <si>
    <t>IRT - BIOASTER</t>
  </si>
  <si>
    <t>UBIVE - UNITÉ DE BIOLOGIE DES INFECTIONS VIRALES EMERGENTES</t>
  </si>
  <si>
    <t>TRANSGÈNE - MALADIES INFECTIEUSES</t>
  </si>
  <si>
    <t>CIRC - CENTRE INTERNATIONAL DE LA RECHERCHE SUR LE CANCER</t>
  </si>
  <si>
    <t>SANOFI PASTEUR - INGÉNIERIE BIO-MOLÉCULAIRE</t>
  </si>
  <si>
    <t>MRM - MYCOPLASMOSES DES RUMINANTS</t>
  </si>
  <si>
    <t>HHLY - UNITÉ DE RECHERCHES HYDROLOGIE - HYDRAULIQUE</t>
  </si>
  <si>
    <t>LTE - LABORATOIRE TRANSPORTS ET ENVIRONNEMENT</t>
  </si>
  <si>
    <t>APCSE - AGRESSIONS PULMONAIRES ET CIRCULATOIRES DANS LE SEPSIS</t>
  </si>
  <si>
    <t>ICE – INTÉRACTION CELLULES-ENVIRONNEMENTS</t>
  </si>
  <si>
    <t>MALY - MILIEUX AQUATIQUES, ÉCOLOGIE ET POLLUTIONS</t>
  </si>
  <si>
    <t>ANSESLYON - ANSES LABORATOIRE DE LYON</t>
  </si>
  <si>
    <t>USC1233 - BIOLOGIE ET ÉCOTOXICOLOGIE DES POPULATIONS DE RONGEURS SAUVAGES (BEPRS)</t>
  </si>
  <si>
    <t>EA4571 - ÉDUCATION, CULTURES,  POLITIQUES  (ECP)</t>
  </si>
  <si>
    <t>UMR_S449 - REPRODUCTION ET DÉVELOPPEMENT COMPARÉ (RDC )</t>
  </si>
  <si>
    <t>UMR5310 - INSTITUT NEUROMYOGÈNE (INMG)</t>
  </si>
  <si>
    <t>EA_4129 - PARCOURS SANTÉ SYSTÉMIQUE (P2S)</t>
  </si>
  <si>
    <t>EA_4609 - HÉMOSTASE, INFLAMMATION ET SEPSIS</t>
  </si>
  <si>
    <t>EA2429 - LABORATOIRE DE SCIENCES ACTUARIELLE ET FINANCIÈRE</t>
  </si>
  <si>
    <t>EA3083 - ENTREPÔTS, REPRÉSENTATION ET INGÉNIERIE DES CONNAISSANCES</t>
  </si>
  <si>
    <t>EA3733 - BIOINGÉNIERIE ET DYNAMIQUE MICROBIENNE AUX INTERFACES DES ALIMENTS</t>
  </si>
  <si>
    <t>EA3738 - CIBLAGE THÉRAPEUTIQUE EN ONCOLOGIE</t>
  </si>
  <si>
    <t>EA4130 - IMMUNOGÉNOMIQUE ET INFLAMMATION</t>
  </si>
  <si>
    <t>EA4147 - EQUIPE DE RECHERCHE DE LYON EN SCIENCES DE L'INFORMATION ET DE LA COMMUNICATION</t>
  </si>
  <si>
    <t>EA4148 - SCIENCES, SOCIÉTÉ, HISTORICITÉ, EDUCATION, PRATIQUES</t>
  </si>
  <si>
    <t>EA4446 - BIOMOLÉCULES, CANCER ET CHIMIORÉSISTANCES</t>
  </si>
  <si>
    <t>EA4570 - DÉCISION, INFORMATION POUR LES SYSTÈMES DE PRODUCTION</t>
  </si>
  <si>
    <t>EA7424 - LABORATOIRE INTERUNIVERSITAIRE DE BIOLOGIE DE LA MOTRICITÉ (LIBM)</t>
  </si>
  <si>
    <t>EA7425 - QUALITÉ SÉCURITÉ PERFORMANCE EN SANTÉ (HESPER)</t>
  </si>
  <si>
    <t>EA7426 - PHYSIOPATHOLOGIE DE L'IMMUNODEPRESSION ASSOCIÉE AUX RÉPONSES INFLAMMATOIRES SYSTÉMIQUES (PI3)</t>
  </si>
  <si>
    <t>EA7427 - LABORATOIRE DES MATÉRIAUX COMPOSITES POUR LA CONSTRUCTION (LMC2)</t>
  </si>
  <si>
    <t>EA7428 - LABORATOIRE SUR LES VULNÉRABILITÉS ET L'INNOVATION DANS LE SPORT (L-VIS)</t>
  </si>
  <si>
    <t>UMR_5008 - CENTRE D'ÉNERGÉTIQUE ET DE THERMIQUE DE LYON (CETHIL)</t>
  </si>
  <si>
    <t>UMR_5086 - MICROBIOLOGIE MOLÉCULAIRE ET BIOCHIMIE STRUCTURALE (MMSB)</t>
  </si>
  <si>
    <t>UMR_5138 - ARCHÉOMÉTRIE ET ARCHÉOLOGIE</t>
  </si>
  <si>
    <t>UMR_5229 - INSTITUT DES SCIENCES COGNITIVES MARC JEANNEROD</t>
  </si>
  <si>
    <t>UMR_5239 - LABORATOIRE DE BIOLOGIE ET MODÉLISATION DE LA CELLULE</t>
  </si>
  <si>
    <t>UMR_S1208 - INSTITUT CELLULE SOUCHE ET CERVEAU</t>
  </si>
  <si>
    <t>UMR_S1213 - NUTRITION ET CERVEAU</t>
  </si>
  <si>
    <t>UMR5005 - LABORATOIRE AMPÈRE</t>
  </si>
  <si>
    <t>UMR5007 - LABORATOIRE D'AUTOMATIQUE ET DE GÉNIE DES PROCÉDÉS</t>
  </si>
  <si>
    <t>UMR5023 - LABORATOIRE D'ECOLOGIE DES HYDROSYSTÈMES NATURELS ET ANTHROPISÉS</t>
  </si>
  <si>
    <t>UMR5182 - LABORATOIRE DE CHIMIE</t>
  </si>
  <si>
    <t>UMR5205 - LABORATOIRE D'INFORMATIQUE EN IMAGES ET SYSTÈMES D'INFORMATION</t>
  </si>
  <si>
    <t>UMR5208 - INSTITUT CAMILLE JORDAN</t>
  </si>
  <si>
    <t>UMR5220 - CENTRE DE RECHERCHE EN ACQUISITION ET TRAITEMENT D'IMAGES POUR LA SANTÉ</t>
  </si>
  <si>
    <t>UMR5223 - INGÉNIERIE DES MATÉRIAUX POLYMÈRES</t>
  </si>
  <si>
    <t>UMR5240 - MICROBIOLOGIE, ADAPTATION ET PATHOGÉNIE</t>
  </si>
  <si>
    <t>UMR5242 - INSTITUT DE GÉNOMIQUE FONCTIONNELLE DE LYON</t>
  </si>
  <si>
    <t>UMR5246 - INSTITUT DE CHIMIE ET BIOCHIMIE MOLÉCULAIRES ET SUPRAMOLÉCULAIRES</t>
  </si>
  <si>
    <t>UMR5256 - INSTITUT DE RECHERCHES SUR LA CATALYSE ET L'ENVIRONNEMENT DE LYON</t>
  </si>
  <si>
    <t>UMR5265 - CHIMIE, CATALYSE, POLYMÈRES ET PROCÉDÉS</t>
  </si>
  <si>
    <t>UMR5270 - INSTITUT DES NANOTECHNOLOGIES DE LYON</t>
  </si>
  <si>
    <t>UMR5276 - LABORATOIRE DE GÉOLOGIE DE LYON : TERRE, PLANÈTES ET ENVIRONNEMENT</t>
  </si>
  <si>
    <t>UMR5278 - HYDRAZINES ET COMPOSÉS ENERGÉTIQUES POLYAZOTÉS</t>
  </si>
  <si>
    <t>UMR5280 - INSTITUT DES SCIENCES ANALYTIQUES</t>
  </si>
  <si>
    <t>UMR5285 - LABORATOIRE DE GÉNIE DES PROCÉDÉS CATALYTIQUES (LGPC)</t>
  </si>
  <si>
    <t>UMR5286 - CENTRE DE RECHERCHE EN CANCÉROLOGIE DE LYON</t>
  </si>
  <si>
    <t>UMR5292 - CENTRE DE RECHERCHE EN NEUROSCIENCES DE LYON</t>
  </si>
  <si>
    <t>UMR5304 - LABORATOIRE SUR LE LANGAGE, LE CERVEAU ET LA COGNITION</t>
  </si>
  <si>
    <t>UMR5305 - BIOLOGIE TISSULAIRE ET INGÉNIERIE THÉRAPEUTIQUE</t>
  </si>
  <si>
    <t>UMR5306 - INSTITUT LUMIÈRE MATIÈRE</t>
  </si>
  <si>
    <t>UMR5308 - CENTRE INTERNATIONAL DE RECHERCHE EN INFECTIOLOGIE</t>
  </si>
  <si>
    <t>UMR5310 - INSTITUT NEUROMYOGEN (INMG)</t>
  </si>
  <si>
    <t>UMR5509 - LABORATOIRE DE MÉCANIQUE DES FLUIDES ET D'ACOUSTIQUE</t>
  </si>
  <si>
    <t>UMR5510 - MATÉRIAUX : INGÉNIERIE ET SCIENCE</t>
  </si>
  <si>
    <t>UMR5557 - ECOLOGIE MICROBIENNE</t>
  </si>
  <si>
    <t>UMR5558 - BIOMÉTRIE ET BIOLOGIE EVOLUTIVE</t>
  </si>
  <si>
    <t>UMR5574 - CENTRE DE RECHERCHE ASTROPHYSIQUE DE LYON</t>
  </si>
  <si>
    <t>UMR5615 - LABORATOIRE DES MULTIMATÉRIAUX ET INTERFACES</t>
  </si>
  <si>
    <t>UMR5667 - REPRODUCTION ET DÉVELOPPEMENT DES PLANTES</t>
  </si>
  <si>
    <t>UMR5668 - LABORATOIRE DE L'INFORMATIQUE DU PARALLÉLISME</t>
  </si>
  <si>
    <t>UMR5672 - LABORATOIRE DE PHYSIQUE</t>
  </si>
  <si>
    <t>UMR5822 - INSTITUT DE PHYSIQUE NUCLÉAIRE DE LYON</t>
  </si>
  <si>
    <t>UMR5824 - GROUPE D'ANALYSE ET DE THÉORIE ÉCONOMIQUE, LYON SAINT-ETIENNE</t>
  </si>
  <si>
    <t>UMR9405 - UNITÉ MIXTE DE RECHERCHE EPIDÉMIOLOGIQUE ET DE SURVEILLANCE TRANSPORT TRAVAIL ENVIRONNEMENT</t>
  </si>
  <si>
    <t>UMR9406 - LABORATOIRE DE BIOMÉCANIQUE ET MÉCANIQUE DES CHOCS</t>
  </si>
  <si>
    <t>UMRA_754 - INFECTIONS VIRALES ET PATHOLOGIE COMPARÉE (IVPC)</t>
  </si>
  <si>
    <t>UMRS1032 - APPLICATIONS DES ULTRASONS À LA THÉRAPIE</t>
  </si>
  <si>
    <t>UMRS1033 - PHYSIOPATHOLOGIE, DIAGNOSTIC ET TRAITEMENTS DES MALADIES OSSEUSES</t>
  </si>
  <si>
    <t>UMRS1060 - LABORATOIRE DE RECHERCHE EN CARDIOVASCULAIRE, MÉTABOLISME, DIABÉTOLOGIE ET NUTRITION</t>
  </si>
  <si>
    <t>URHC - UNITÉ DE RECHERCHE HORS CONTRAT</t>
  </si>
  <si>
    <t>USR3264 - LABORATOIRE DES MATÉRIAUX AVANCÉS</t>
  </si>
  <si>
    <t>SOUTENANCE DE THESE</t>
  </si>
  <si>
    <t>HH:MM</t>
  </si>
  <si>
    <t>publiquement</t>
  </si>
  <si>
    <t>à huis clos</t>
  </si>
  <si>
    <t>oui</t>
  </si>
  <si>
    <t>non</t>
  </si>
  <si>
    <t>Seules les cellules bleues sont à modifier</t>
  </si>
  <si>
    <t>Demande de soutenance de thèse</t>
  </si>
  <si>
    <t>RAPPORTEUR N°1</t>
  </si>
  <si>
    <t>RAPPORTEUR N°2</t>
  </si>
  <si>
    <t>RAPPORTEUR N°3</t>
  </si>
  <si>
    <t>MEMBRE N°1</t>
  </si>
  <si>
    <t>Chef de Projet</t>
  </si>
  <si>
    <t>Chercheur</t>
  </si>
  <si>
    <t xml:space="preserve">Chercheure </t>
  </si>
  <si>
    <t>Maître de Conférences</t>
  </si>
  <si>
    <t>Praticien Hospitalier</t>
  </si>
  <si>
    <t>Professeur</t>
  </si>
  <si>
    <t>Professeur des Ecoles Nationales Vétérinaires</t>
  </si>
  <si>
    <t>Professeur des Universités</t>
  </si>
  <si>
    <t>Professeur Émerite</t>
  </si>
  <si>
    <t>Professeure</t>
  </si>
  <si>
    <t>Professeure des Ecoles Nationales Vétérinaires</t>
  </si>
  <si>
    <t>Professeure des Universités</t>
  </si>
  <si>
    <t>Professeure Émerite</t>
  </si>
  <si>
    <t>Responsable domaine scientifique</t>
  </si>
  <si>
    <t xml:space="preserve">Responsable Industriel </t>
  </si>
  <si>
    <t>jury</t>
  </si>
  <si>
    <t>rapporteur + jury</t>
  </si>
  <si>
    <t>MEMBRE N°2</t>
  </si>
  <si>
    <t>MEMBRE N°3</t>
  </si>
  <si>
    <t>MEMBRE N°4</t>
  </si>
  <si>
    <t>MEMBRE N°5</t>
  </si>
  <si>
    <t>MEMBRE N°6</t>
  </si>
  <si>
    <t>MEMBRE N°7</t>
  </si>
  <si>
    <t>MEMBRE N°8</t>
  </si>
  <si>
    <t>MEMBRES INVITES A LA SOUTENANCE</t>
  </si>
  <si>
    <t>N° d'ordre</t>
  </si>
  <si>
    <t>à compléter par le service des Etudes Doctorales</t>
  </si>
  <si>
    <r>
      <rPr>
        <sz val="10"/>
        <color rgb="FFFF0000"/>
        <rFont val="Verdana"/>
        <family val="2"/>
      </rPr>
      <t xml:space="preserve">formulaire de confidentialité / huis clos </t>
    </r>
    <r>
      <rPr>
        <sz val="10"/>
        <color theme="2" tint="-0.499984740745262"/>
        <rFont val="Verdana"/>
        <family val="2"/>
      </rPr>
      <t xml:space="preserve">téléchargeable sur : </t>
    </r>
    <r>
      <rPr>
        <b/>
        <i/>
        <sz val="10"/>
        <color theme="2" tint="-0.499984740745262"/>
        <rFont val="Verdana"/>
        <family val="2"/>
      </rPr>
      <t>http://www.univ-lyon1.fr/medias/fichier/formulaire-de-demande-de-confidentialite_1480677534185-pdf</t>
    </r>
    <r>
      <rPr>
        <sz val="10"/>
        <color theme="2" tint="-0.499984740745262"/>
        <rFont val="Verdana"/>
        <family val="2"/>
      </rPr>
      <t xml:space="preserve"> à retourner par mail</t>
    </r>
  </si>
  <si>
    <t>Courriel du Co-directeur(trice) 2 de thèse</t>
  </si>
  <si>
    <t xml:space="preserve">Co-Directeur de thèse </t>
  </si>
  <si>
    <t xml:space="preserve">Co-Directrice de thèse </t>
  </si>
  <si>
    <t xml:space="preserve">Directeur de thèse </t>
  </si>
  <si>
    <t>Directrice de thèse</t>
  </si>
  <si>
    <t>Examinateur</t>
  </si>
  <si>
    <t>Examinatrice</t>
  </si>
  <si>
    <t>Rapporteur</t>
  </si>
  <si>
    <t>INVITE 1</t>
  </si>
  <si>
    <t>INVITE 2</t>
  </si>
  <si>
    <t>Ex : Rue...., Avenue....</t>
  </si>
  <si>
    <t>Ex : Bâtiment....</t>
  </si>
  <si>
    <t>Date de retour des rapports</t>
  </si>
  <si>
    <r>
      <t xml:space="preserve">Valable </t>
    </r>
    <r>
      <rPr>
        <b/>
        <sz val="11"/>
        <color theme="2" tint="-0.499984740745262"/>
        <rFont val="Verdana"/>
        <family val="2"/>
      </rPr>
      <t>après la soutenance</t>
    </r>
    <r>
      <rPr>
        <sz val="11"/>
        <color theme="2" tint="-0.499984740745262"/>
        <rFont val="Verdana"/>
        <family val="2"/>
      </rPr>
      <t>. Ce courriel sera utilisé pour vous avertir de la disponibilité de votre diplôme</t>
    </r>
  </si>
  <si>
    <t>N° du département de naissance du candidat</t>
  </si>
  <si>
    <t>SELECTIONNER DANS LA LISTE</t>
  </si>
  <si>
    <r>
      <t xml:space="preserve">Mansucrit confidentiel - </t>
    </r>
    <r>
      <rPr>
        <sz val="11"/>
        <color rgb="FF0000FF"/>
        <rFont val="Verdana"/>
        <family val="2"/>
      </rPr>
      <t>SELECTIONNER DANS LA LISTE</t>
    </r>
  </si>
  <si>
    <t>Les membres invités ne sont pas comptabilisés dans le jury et ne participent ni au débat ni aux délibérations.</t>
  </si>
  <si>
    <t>(Arrêté du 25 mai 2016 fixant le cadre national de la formation et les modalités conduisant à la délivrance du diplôme national de doctorat)</t>
  </si>
  <si>
    <r>
      <t xml:space="preserve">Type de soutenance : </t>
    </r>
    <r>
      <rPr>
        <sz val="11"/>
        <color rgb="FF0000FF"/>
        <rFont val="Verdana"/>
        <family val="2"/>
      </rPr>
      <t>SELECTIONNER DANS LA LISTE</t>
    </r>
    <r>
      <rPr>
        <sz val="11"/>
        <color theme="1"/>
        <rFont val="Verdana"/>
        <family val="2"/>
      </rPr>
      <t xml:space="preserve">
- </t>
    </r>
    <r>
      <rPr>
        <sz val="10"/>
        <color theme="1"/>
        <rFont val="Verdana"/>
        <family val="2"/>
      </rPr>
      <t xml:space="preserve">Thése publique = publiquement
- Thèse à huis clos </t>
    </r>
  </si>
  <si>
    <t>2 rapporteurs au minimum : habilités à diriger des recherches et extérieurs à l'école doctorale et à l'établissement du candidat. Possibilité d'un 3ème rapporteur dans le cadre de travaux impliquant des personnes du monde socio économique.(article 17 de l'arrêté du 25 mai 2016)</t>
  </si>
  <si>
    <t>Autre</t>
  </si>
  <si>
    <t>ch01</t>
  </si>
  <si>
    <t>ch02</t>
  </si>
  <si>
    <t>ch03</t>
  </si>
  <si>
    <t>ch04</t>
  </si>
  <si>
    <t>ch05</t>
  </si>
  <si>
    <t>ch06</t>
  </si>
  <si>
    <t>ch07</t>
  </si>
  <si>
    <t>ch08</t>
  </si>
  <si>
    <t>ch09</t>
  </si>
  <si>
    <t>ch10</t>
  </si>
  <si>
    <t>ch11</t>
  </si>
  <si>
    <t>ch12</t>
  </si>
  <si>
    <t>ch13</t>
  </si>
  <si>
    <t>ch14</t>
  </si>
  <si>
    <t>ch15</t>
  </si>
  <si>
    <t>ch16</t>
  </si>
  <si>
    <t>ch17</t>
  </si>
  <si>
    <t>ch18</t>
  </si>
  <si>
    <t>ch19</t>
  </si>
  <si>
    <t>ch20</t>
  </si>
  <si>
    <t>ch21</t>
  </si>
  <si>
    <t>ch22</t>
  </si>
  <si>
    <t>ch23</t>
  </si>
  <si>
    <t>ch24</t>
  </si>
  <si>
    <t>ch25</t>
  </si>
  <si>
    <t>ch26</t>
  </si>
  <si>
    <t>ch27</t>
  </si>
  <si>
    <t>ch28</t>
  </si>
  <si>
    <t>ch29</t>
  </si>
  <si>
    <t>ch30</t>
  </si>
  <si>
    <t>ch31</t>
  </si>
  <si>
    <t>ch32</t>
  </si>
  <si>
    <t>ch33</t>
  </si>
  <si>
    <t>ch34</t>
  </si>
  <si>
    <t>ch35</t>
  </si>
  <si>
    <t>ch36</t>
  </si>
  <si>
    <t>ch37</t>
  </si>
  <si>
    <t>ch38</t>
  </si>
  <si>
    <t>ch39</t>
  </si>
  <si>
    <t>ch40</t>
  </si>
  <si>
    <t>ch41</t>
  </si>
  <si>
    <t>ch42</t>
  </si>
  <si>
    <t>ch43</t>
  </si>
  <si>
    <t>ch44</t>
  </si>
  <si>
    <t>ch45</t>
  </si>
  <si>
    <t>ch46</t>
  </si>
  <si>
    <t>ch47</t>
  </si>
  <si>
    <t>ch48</t>
  </si>
  <si>
    <t>ch49</t>
  </si>
  <si>
    <t>ch50</t>
  </si>
  <si>
    <t>ch51</t>
  </si>
  <si>
    <t>ch52</t>
  </si>
  <si>
    <t>ch53</t>
  </si>
  <si>
    <t>ch54</t>
  </si>
  <si>
    <t>ch55</t>
  </si>
  <si>
    <t>ch56</t>
  </si>
  <si>
    <t>ch57</t>
  </si>
  <si>
    <t>ch58</t>
  </si>
  <si>
    <t>ch59</t>
  </si>
  <si>
    <t>ch60</t>
  </si>
  <si>
    <t>ch61</t>
  </si>
  <si>
    <t>ch62</t>
  </si>
  <si>
    <t>ch63</t>
  </si>
  <si>
    <t>ch64</t>
  </si>
  <si>
    <t>ch65</t>
  </si>
  <si>
    <t>ch66</t>
  </si>
  <si>
    <t>ch67</t>
  </si>
  <si>
    <t>ch68</t>
  </si>
  <si>
    <t>ch69</t>
  </si>
  <si>
    <t>ch70</t>
  </si>
  <si>
    <t>ch71</t>
  </si>
  <si>
    <t>ch72</t>
  </si>
  <si>
    <t>ch73</t>
  </si>
  <si>
    <t>ch74</t>
  </si>
  <si>
    <t>ch75</t>
  </si>
  <si>
    <t>ch83</t>
  </si>
  <si>
    <t>ch84</t>
  </si>
  <si>
    <t>ch85</t>
  </si>
  <si>
    <t>ch86</t>
  </si>
  <si>
    <t>ch87</t>
  </si>
  <si>
    <t>ch88</t>
  </si>
  <si>
    <t>ch89</t>
  </si>
  <si>
    <t>ch90</t>
  </si>
  <si>
    <t>ch91</t>
  </si>
  <si>
    <t>ch92</t>
  </si>
  <si>
    <t>ch93</t>
  </si>
  <si>
    <t>ch94</t>
  </si>
  <si>
    <t>ch95</t>
  </si>
  <si>
    <t>ch96</t>
  </si>
  <si>
    <t>ch97</t>
  </si>
  <si>
    <t>ch98</t>
  </si>
  <si>
    <t>ch99</t>
  </si>
  <si>
    <t>ch100</t>
  </si>
  <si>
    <t>ch101</t>
  </si>
  <si>
    <t>ch102</t>
  </si>
  <si>
    <t>ch103</t>
  </si>
  <si>
    <t>ch104</t>
  </si>
  <si>
    <t>ch105</t>
  </si>
  <si>
    <t>ch106</t>
  </si>
  <si>
    <t>ch107</t>
  </si>
  <si>
    <t>ch108</t>
  </si>
  <si>
    <t>ch109</t>
  </si>
  <si>
    <t>ch110</t>
  </si>
  <si>
    <t>ch111</t>
  </si>
  <si>
    <t>ch112</t>
  </si>
  <si>
    <t>ch113</t>
  </si>
  <si>
    <t>ch114</t>
  </si>
  <si>
    <t>ch115</t>
  </si>
  <si>
    <t>ch116</t>
  </si>
  <si>
    <t>ch117</t>
  </si>
  <si>
    <t>ch118</t>
  </si>
  <si>
    <t>ch119</t>
  </si>
  <si>
    <t>ch120</t>
  </si>
  <si>
    <t>ch121</t>
  </si>
  <si>
    <t>ch122</t>
  </si>
  <si>
    <t>ch123</t>
  </si>
  <si>
    <t>ch124</t>
  </si>
  <si>
    <t>ch125</t>
  </si>
  <si>
    <t>ch126</t>
  </si>
  <si>
    <t>ch127</t>
  </si>
  <si>
    <t>ch128</t>
  </si>
  <si>
    <t>ch129</t>
  </si>
  <si>
    <t>ch130</t>
  </si>
  <si>
    <t>ch131</t>
  </si>
  <si>
    <t>ch132</t>
  </si>
  <si>
    <t>ch133</t>
  </si>
  <si>
    <t>ch134</t>
  </si>
  <si>
    <t>ch135</t>
  </si>
  <si>
    <t>ch136</t>
  </si>
  <si>
    <t>ch137</t>
  </si>
  <si>
    <t>ch138</t>
  </si>
  <si>
    <t>ch139</t>
  </si>
  <si>
    <t>ch140</t>
  </si>
  <si>
    <t>ch141</t>
  </si>
  <si>
    <t>ch142</t>
  </si>
  <si>
    <t>ch143</t>
  </si>
  <si>
    <t>ch144</t>
  </si>
  <si>
    <t>ch145</t>
  </si>
  <si>
    <t>ch146</t>
  </si>
  <si>
    <t>ch147</t>
  </si>
  <si>
    <t>ch148</t>
  </si>
  <si>
    <t>ch149</t>
  </si>
  <si>
    <t>ch150</t>
  </si>
  <si>
    <t>ch151</t>
  </si>
  <si>
    <t>ch152</t>
  </si>
  <si>
    <t>ch153</t>
  </si>
  <si>
    <t>ch154</t>
  </si>
  <si>
    <t>ch155</t>
  </si>
  <si>
    <t>ch156</t>
  </si>
  <si>
    <t>ch157</t>
  </si>
  <si>
    <t>ch158</t>
  </si>
  <si>
    <t>ch159</t>
  </si>
  <si>
    <t>ch160</t>
  </si>
  <si>
    <t>ch161</t>
  </si>
  <si>
    <t>ch162</t>
  </si>
  <si>
    <t>ch163</t>
  </si>
  <si>
    <t>ch164</t>
  </si>
  <si>
    <t>ch165</t>
  </si>
  <si>
    <t>ch166</t>
  </si>
  <si>
    <t>ch167</t>
  </si>
  <si>
    <t>ch168</t>
  </si>
  <si>
    <t>ch169</t>
  </si>
  <si>
    <t>ch170</t>
  </si>
  <si>
    <t>ch171</t>
  </si>
  <si>
    <t>ch172</t>
  </si>
  <si>
    <t>ch173</t>
  </si>
  <si>
    <t>ch174</t>
  </si>
  <si>
    <t>ch175</t>
  </si>
  <si>
    <t>ch176</t>
  </si>
  <si>
    <t>ch177</t>
  </si>
  <si>
    <t>ch178</t>
  </si>
  <si>
    <t>ch179</t>
  </si>
  <si>
    <t>ch180</t>
  </si>
  <si>
    <t>ch181</t>
  </si>
  <si>
    <t>ch182</t>
  </si>
  <si>
    <t>ch183</t>
  </si>
  <si>
    <t>ch184</t>
  </si>
  <si>
    <t>ch185</t>
  </si>
  <si>
    <t>ch186</t>
  </si>
  <si>
    <t>ch187</t>
  </si>
  <si>
    <t>ch188</t>
  </si>
  <si>
    <t>ch189</t>
  </si>
  <si>
    <t>ch190</t>
  </si>
  <si>
    <t>ch191</t>
  </si>
  <si>
    <t>ch192</t>
  </si>
  <si>
    <t>ch193</t>
  </si>
  <si>
    <t>ch194</t>
  </si>
  <si>
    <t>ch195</t>
  </si>
  <si>
    <t>ch196</t>
  </si>
  <si>
    <t>ch197</t>
  </si>
  <si>
    <t>ch198</t>
  </si>
  <si>
    <t>ch199</t>
  </si>
  <si>
    <t>ch200</t>
  </si>
  <si>
    <t>ch201</t>
  </si>
  <si>
    <t>ch202</t>
  </si>
  <si>
    <t>ch203</t>
  </si>
  <si>
    <t>ch204</t>
  </si>
  <si>
    <t>ch205</t>
  </si>
  <si>
    <t>ch206</t>
  </si>
  <si>
    <t>ch207</t>
  </si>
  <si>
    <t>ch76</t>
  </si>
  <si>
    <t>ch77</t>
  </si>
  <si>
    <t>ch78</t>
  </si>
  <si>
    <t>ch79</t>
  </si>
  <si>
    <t>ch80</t>
  </si>
  <si>
    <t>ch81</t>
  </si>
  <si>
    <t>ch82</t>
  </si>
  <si>
    <t>Rôle du membre 1</t>
  </si>
  <si>
    <t>Rôle du membre 2</t>
  </si>
  <si>
    <t>Rôle du membre 3</t>
  </si>
  <si>
    <t>Rôle du membre 4</t>
  </si>
  <si>
    <t>ex : 01</t>
  </si>
  <si>
    <t>Chargé de Recherche ANSES</t>
  </si>
  <si>
    <t>Chargé de Recherche CEA</t>
  </si>
  <si>
    <t>Chargée de Recherche ANSES</t>
  </si>
  <si>
    <t>Chargée de Recherche CEA</t>
  </si>
  <si>
    <t>Chargée de Recherche CNRS</t>
  </si>
  <si>
    <t>Chargée de Recherche INSERM</t>
  </si>
  <si>
    <t>Chargée de Recherche INRA</t>
  </si>
  <si>
    <t>Chargée de Recherche INRIA</t>
  </si>
  <si>
    <t>Chargée de Recherche IFSTTAR</t>
  </si>
  <si>
    <t>Chargée de Recherche IRSTEA</t>
  </si>
  <si>
    <t>Chargée de Recherche INRETS</t>
  </si>
  <si>
    <t>Chargée de Recherche CIRAD</t>
  </si>
  <si>
    <t>Chargé de Recherche CIRAD</t>
  </si>
  <si>
    <t>Chargé de Recherche CNRS</t>
  </si>
  <si>
    <t>Chargé de Recherche INSERM</t>
  </si>
  <si>
    <t>Chargé de Recherche INRA</t>
  </si>
  <si>
    <t>Chargé de Recherche INRIA</t>
  </si>
  <si>
    <t>Chargé de Recherche IFSTTAR</t>
  </si>
  <si>
    <t>Chargé de Recherche IRSTEA</t>
  </si>
  <si>
    <t>Chargé de Recherche INRETS</t>
  </si>
  <si>
    <t>Directrice de Recherche ANSES</t>
  </si>
  <si>
    <t>Directrice de Recherche CEA</t>
  </si>
  <si>
    <t>Directrice de Recherche CIRAD</t>
  </si>
  <si>
    <t>Directrice de Recherche CNRS</t>
  </si>
  <si>
    <t>Directrice de Recherche INSERM</t>
  </si>
  <si>
    <t>Directrice de Recherche INRA</t>
  </si>
  <si>
    <t>Directrice de Recherche INRIA</t>
  </si>
  <si>
    <t>Directrice de Recherche IFSTTAR</t>
  </si>
  <si>
    <t>Directrice de Recherche IRSTEA</t>
  </si>
  <si>
    <t>Directrice de Recherche INRETS</t>
  </si>
  <si>
    <t>Directeur de Recherche ANSES</t>
  </si>
  <si>
    <t>Directeur de Recherche CEA</t>
  </si>
  <si>
    <t>Directeur de Recherche CIRAD</t>
  </si>
  <si>
    <t>Directeur de Recherche CNRS</t>
  </si>
  <si>
    <t>Directeur de Recherche INSERM</t>
  </si>
  <si>
    <t>Directeur de Recherche INRA</t>
  </si>
  <si>
    <t>Directeur de Recherche INRIA</t>
  </si>
  <si>
    <t>Directeur de Recherche IFSTTAR</t>
  </si>
  <si>
    <t>Directeur de Recherche IRSTEA</t>
  </si>
  <si>
    <t>Directeur de Recherche INRETS</t>
  </si>
  <si>
    <t>Ingénieure de Recherche ANSES</t>
  </si>
  <si>
    <t>Ingénieure de Recherche CEA</t>
  </si>
  <si>
    <t>Ingénieure de Recherche CIRAD</t>
  </si>
  <si>
    <t>Ingénieure de Recherche CNRS</t>
  </si>
  <si>
    <t>Ingénieure de Recherche INSERM</t>
  </si>
  <si>
    <t>Ingénieure de Recherche INRA</t>
  </si>
  <si>
    <t>Ingénieure de Recherche INRIA</t>
  </si>
  <si>
    <t>Ingénieure de Recherche IFSTTAR</t>
  </si>
  <si>
    <t>Ingénieure de Recherche IRSTEA</t>
  </si>
  <si>
    <t>Ingénieure de Recherche INRETS</t>
  </si>
  <si>
    <t>Ingénieur de Recherche ANSES</t>
  </si>
  <si>
    <t>Ingénieur de Recherche CEA</t>
  </si>
  <si>
    <t>Ingénieur de Recherche CIRAD</t>
  </si>
  <si>
    <t>Ingénieur de Recherche CNRS</t>
  </si>
  <si>
    <t>Ingénieur de Recherche INSERM</t>
  </si>
  <si>
    <t>Ingénieur de Recherche INRA</t>
  </si>
  <si>
    <t>Ingénieur de Recherche INRIA</t>
  </si>
  <si>
    <t>Ingénieur de Recherche IFSTTAR</t>
  </si>
  <si>
    <t>Ingénieur de Recherche IRSTEA</t>
  </si>
  <si>
    <t>Ingénieur de Recherche INRETS</t>
  </si>
  <si>
    <t>Ingénieur</t>
  </si>
  <si>
    <t>Ingénieure</t>
  </si>
  <si>
    <t>Maître de Conférences - Praticien Hospitalier</t>
  </si>
  <si>
    <t>Professeur Associé</t>
  </si>
  <si>
    <t>Professeure Associée</t>
  </si>
  <si>
    <t>Ingénieur d'études</t>
  </si>
  <si>
    <t>Ingénieure d'études</t>
  </si>
  <si>
    <t>Responsable de laboratoire</t>
  </si>
  <si>
    <t>Enseignant</t>
  </si>
  <si>
    <t>Enseignante</t>
  </si>
  <si>
    <t>Professeur des Universités - Praticien Hospitalier</t>
  </si>
  <si>
    <t>Professeure des Universités - Praticien Hospitalier</t>
  </si>
  <si>
    <t>équivalent</t>
  </si>
  <si>
    <t>à une dérogation</t>
  </si>
  <si>
    <t>Titulaire de l'Habilitation à Diriger les Recherches (HDR)</t>
  </si>
  <si>
    <t>ch00</t>
  </si>
  <si>
    <t>ch36bis</t>
  </si>
  <si>
    <r>
      <rPr>
        <b/>
        <sz val="11"/>
        <color theme="1" tint="4.9989318521683403E-2"/>
        <rFont val="Verdana"/>
        <family val="2"/>
      </rPr>
      <t>Numéro Etudiant</t>
    </r>
    <r>
      <rPr>
        <sz val="11"/>
        <color theme="1" tint="4.9989318521683403E-2"/>
        <rFont val="Verdana"/>
        <family val="2"/>
      </rPr>
      <t xml:space="preserve">
</t>
    </r>
    <r>
      <rPr>
        <i/>
        <sz val="11"/>
        <color theme="1" tint="4.9989318521683403E-2"/>
        <rFont val="Verdana"/>
        <family val="2"/>
      </rPr>
      <t>Student number</t>
    </r>
  </si>
  <si>
    <r>
      <rPr>
        <b/>
        <sz val="11"/>
        <color theme="1" tint="4.9989318521683403E-2"/>
        <rFont val="Verdana"/>
        <family val="2"/>
      </rPr>
      <t>Nom patronymique du candidat</t>
    </r>
    <r>
      <rPr>
        <sz val="11"/>
        <color theme="1" tint="4.9989318521683403E-2"/>
        <rFont val="Verdana"/>
        <family val="2"/>
      </rPr>
      <t xml:space="preserve">
</t>
    </r>
    <r>
      <rPr>
        <i/>
        <sz val="11"/>
        <color theme="1" tint="4.9989318521683403E-2"/>
        <rFont val="Verdana"/>
        <family val="2"/>
      </rPr>
      <t>Surname / Family name</t>
    </r>
  </si>
  <si>
    <r>
      <rPr>
        <b/>
        <sz val="11"/>
        <color theme="1" tint="4.9989318521683403E-2"/>
        <rFont val="Verdana"/>
        <family val="2"/>
      </rPr>
      <t>Nom d'usage du candidat</t>
    </r>
    <r>
      <rPr>
        <sz val="11"/>
        <color theme="1" tint="4.9989318521683403E-2"/>
        <rFont val="Verdana"/>
        <family val="2"/>
      </rPr>
      <t xml:space="preserve">
</t>
    </r>
    <r>
      <rPr>
        <i/>
        <sz val="11"/>
        <color theme="1" tint="4.9989318521683403E-2"/>
        <rFont val="Verdana"/>
        <family val="2"/>
      </rPr>
      <t>Preferred name</t>
    </r>
  </si>
  <si>
    <r>
      <rPr>
        <b/>
        <sz val="11"/>
        <color theme="1" tint="4.9989318521683403E-2"/>
        <rFont val="Verdana"/>
        <family val="2"/>
      </rPr>
      <t>Prénom du candidat</t>
    </r>
    <r>
      <rPr>
        <sz val="11"/>
        <color theme="1" tint="4.9989318521683403E-2"/>
        <rFont val="Verdana"/>
        <family val="2"/>
      </rPr>
      <t xml:space="preserve">
</t>
    </r>
    <r>
      <rPr>
        <i/>
        <sz val="11"/>
        <color theme="1" tint="4.9989318521683403E-2"/>
        <rFont val="Verdana"/>
        <family val="2"/>
      </rPr>
      <t>First name</t>
    </r>
  </si>
  <si>
    <r>
      <rPr>
        <b/>
        <sz val="11"/>
        <color theme="1" tint="4.9989318521683403E-2"/>
        <rFont val="Verdana"/>
        <family val="2"/>
      </rPr>
      <t>Date de naissance du candidat</t>
    </r>
    <r>
      <rPr>
        <sz val="11"/>
        <color theme="1" tint="4.9989318521683403E-2"/>
        <rFont val="Verdana"/>
        <family val="2"/>
      </rPr>
      <t xml:space="preserve">
</t>
    </r>
    <r>
      <rPr>
        <i/>
        <sz val="11"/>
        <color theme="1" tint="4.9989318521683403E-2"/>
        <rFont val="Verdana"/>
        <family val="2"/>
      </rPr>
      <t>Date of birth</t>
    </r>
  </si>
  <si>
    <r>
      <rPr>
        <b/>
        <sz val="11"/>
        <color theme="1" tint="4.9989318521683403E-2"/>
        <rFont val="Verdana"/>
        <family val="2"/>
      </rPr>
      <t>VILLE de naissance du candidat</t>
    </r>
    <r>
      <rPr>
        <sz val="11"/>
        <color theme="1" tint="4.9989318521683403E-2"/>
        <rFont val="Verdana"/>
        <family val="2"/>
      </rPr>
      <t xml:space="preserve">
</t>
    </r>
    <r>
      <rPr>
        <i/>
        <sz val="11"/>
        <color theme="1" tint="4.9989318521683403E-2"/>
        <rFont val="Verdana"/>
        <family val="2"/>
      </rPr>
      <t>Place of birth</t>
    </r>
  </si>
  <si>
    <r>
      <rPr>
        <b/>
        <sz val="11"/>
        <color theme="1" tint="4.9989318521683403E-2"/>
        <rFont val="Verdana"/>
        <family val="2"/>
      </rPr>
      <t>Pays de naissance du candidat</t>
    </r>
    <r>
      <rPr>
        <sz val="11"/>
        <color theme="1" tint="4.9989318521683403E-2"/>
        <rFont val="Verdana"/>
        <family val="2"/>
      </rPr>
      <t xml:space="preserve">
</t>
    </r>
    <r>
      <rPr>
        <i/>
        <sz val="11"/>
        <color theme="1" tint="4.9989318521683403E-2"/>
        <rFont val="Verdana"/>
        <family val="2"/>
      </rPr>
      <t>Country of birth</t>
    </r>
  </si>
  <si>
    <t>en MAJUSCULE (ex : DUPONT)
Uppercase letter</t>
  </si>
  <si>
    <t>en Minuscule (ex : Pierre)
Lowercase letter</t>
  </si>
  <si>
    <t>JJ/MM/AAAA - Ne pas modifier le format final
                   Do not change the format</t>
  </si>
  <si>
    <t>en MAJUSCULE (ex : PARIS)
Uppercase letter</t>
  </si>
  <si>
    <t>en MAJUSCULE (ex : FRANCE)
Uppercase letter</t>
  </si>
  <si>
    <r>
      <rPr>
        <b/>
        <sz val="11"/>
        <color theme="1"/>
        <rFont val="Verdana"/>
        <family val="2"/>
      </rPr>
      <t>Adresse du candidat</t>
    </r>
    <r>
      <rPr>
        <sz val="11"/>
        <color theme="1"/>
        <rFont val="Verdana"/>
        <family val="2"/>
      </rPr>
      <t xml:space="preserve">
</t>
    </r>
    <r>
      <rPr>
        <i/>
        <sz val="11"/>
        <color theme="1"/>
        <rFont val="Verdana"/>
        <family val="2"/>
      </rPr>
      <t>Address</t>
    </r>
  </si>
  <si>
    <r>
      <rPr>
        <b/>
        <sz val="11"/>
        <color theme="1"/>
        <rFont val="Verdana"/>
        <family val="2"/>
      </rPr>
      <t xml:space="preserve">Code Postal </t>
    </r>
    <r>
      <rPr>
        <sz val="11"/>
        <color theme="1"/>
        <rFont val="Verdana"/>
        <family val="2"/>
      </rPr>
      <t xml:space="preserve">
</t>
    </r>
    <r>
      <rPr>
        <i/>
        <sz val="11"/>
        <color theme="1"/>
        <rFont val="Verdana"/>
        <family val="2"/>
      </rPr>
      <t>Postcode</t>
    </r>
  </si>
  <si>
    <r>
      <rPr>
        <b/>
        <sz val="11"/>
        <color theme="1"/>
        <rFont val="Verdana"/>
        <family val="2"/>
      </rPr>
      <t>VILLE</t>
    </r>
    <r>
      <rPr>
        <sz val="11"/>
        <color theme="1"/>
        <rFont val="Verdana"/>
        <family val="2"/>
      </rPr>
      <t xml:space="preserve">
</t>
    </r>
    <r>
      <rPr>
        <i/>
        <sz val="11"/>
        <color theme="1"/>
        <rFont val="Verdana"/>
        <family val="2"/>
      </rPr>
      <t>Town</t>
    </r>
  </si>
  <si>
    <r>
      <rPr>
        <b/>
        <sz val="11"/>
        <color theme="1"/>
        <rFont val="Verdana"/>
        <family val="2"/>
      </rPr>
      <t>n° de téléphone</t>
    </r>
    <r>
      <rPr>
        <sz val="11"/>
        <color theme="1"/>
        <rFont val="Verdana"/>
        <family val="2"/>
      </rPr>
      <t xml:space="preserve">
</t>
    </r>
    <r>
      <rPr>
        <i/>
        <sz val="11"/>
        <color theme="1"/>
        <rFont val="Verdana"/>
        <family val="2"/>
      </rPr>
      <t>Personnal phone number</t>
    </r>
  </si>
  <si>
    <r>
      <rPr>
        <b/>
        <sz val="11"/>
        <color theme="1"/>
        <rFont val="Verdana"/>
        <family val="2"/>
      </rPr>
      <t>Courriel professionnel du candidat</t>
    </r>
    <r>
      <rPr>
        <sz val="11"/>
        <color theme="1"/>
        <rFont val="Verdana"/>
        <family val="2"/>
      </rPr>
      <t xml:space="preserve">
</t>
    </r>
    <r>
      <rPr>
        <i/>
        <sz val="11"/>
        <color theme="1"/>
        <rFont val="Verdana"/>
        <family val="2"/>
      </rPr>
      <t>Professionnal Email</t>
    </r>
  </si>
  <si>
    <r>
      <rPr>
        <b/>
        <sz val="11"/>
        <color theme="1"/>
        <rFont val="Verdana"/>
        <family val="2"/>
      </rPr>
      <t>Courriel personnel du candidat</t>
    </r>
    <r>
      <rPr>
        <sz val="11"/>
        <color theme="1"/>
        <rFont val="Verdana"/>
        <family val="2"/>
      </rPr>
      <t xml:space="preserve">
</t>
    </r>
    <r>
      <rPr>
        <i/>
        <sz val="11"/>
        <color theme="1"/>
        <rFont val="Verdana"/>
        <family val="2"/>
      </rPr>
      <t>Personnal Email</t>
    </r>
  </si>
  <si>
    <t>Ne pas modifier le format final
Do not change the format</t>
  </si>
  <si>
    <t>SELECTIONNER DANS LA LISTE
Select in the list</t>
  </si>
  <si>
    <r>
      <rPr>
        <b/>
        <sz val="11"/>
        <color theme="1"/>
        <rFont val="Verdana"/>
        <family val="2"/>
      </rPr>
      <t>Thèse en cotutelle</t>
    </r>
    <r>
      <rPr>
        <sz val="11"/>
        <color theme="1"/>
        <rFont val="Verdana"/>
        <family val="2"/>
      </rPr>
      <t xml:space="preserve">
</t>
    </r>
    <r>
      <rPr>
        <i/>
        <sz val="11"/>
        <color theme="1"/>
        <rFont val="Verdana"/>
        <family val="2"/>
      </rPr>
      <t>Joint PhD Defense</t>
    </r>
  </si>
  <si>
    <r>
      <rPr>
        <b/>
        <sz val="11"/>
        <color theme="1"/>
        <rFont val="Verdana"/>
        <family val="2"/>
      </rPr>
      <t>Etablissement partenaire de la cotutelle</t>
    </r>
    <r>
      <rPr>
        <sz val="11"/>
        <color theme="1"/>
        <rFont val="Verdana"/>
        <family val="2"/>
      </rPr>
      <t xml:space="preserve">
</t>
    </r>
    <r>
      <rPr>
        <i/>
        <sz val="11"/>
        <color theme="1"/>
        <rFont val="Verdana"/>
        <family val="2"/>
      </rPr>
      <t>Partner University for the joint PhD</t>
    </r>
  </si>
  <si>
    <r>
      <rPr>
        <b/>
        <sz val="11"/>
        <color theme="1"/>
        <rFont val="Verdana"/>
        <family val="2"/>
      </rPr>
      <t>Pays partenaire de la cotutelle</t>
    </r>
    <r>
      <rPr>
        <sz val="11"/>
        <color theme="1"/>
        <rFont val="Verdana"/>
        <family val="2"/>
      </rPr>
      <t xml:space="preserve">
</t>
    </r>
    <r>
      <rPr>
        <i/>
        <sz val="11"/>
        <color theme="1"/>
        <rFont val="Verdana"/>
        <family val="2"/>
      </rPr>
      <t>Partner country for the joint PhD</t>
    </r>
  </si>
  <si>
    <r>
      <rPr>
        <b/>
        <sz val="11"/>
        <color theme="1"/>
        <rFont val="Verdana"/>
        <family val="2"/>
      </rPr>
      <t>Nom, prénom du Directeur(trice) de thèse en cotutelle</t>
    </r>
    <r>
      <rPr>
        <sz val="11"/>
        <color theme="1"/>
        <rFont val="Verdana"/>
        <family val="2"/>
      </rPr>
      <t xml:space="preserve"> </t>
    </r>
    <r>
      <rPr>
        <b/>
        <sz val="11"/>
        <color theme="1"/>
        <rFont val="Verdana"/>
        <family val="2"/>
      </rPr>
      <t xml:space="preserve">(à l'étranger)
</t>
    </r>
    <r>
      <rPr>
        <i/>
        <sz val="11"/>
        <color theme="1"/>
        <rFont val="Verdana"/>
        <family val="2"/>
      </rPr>
      <t>Partner University Supervisor</t>
    </r>
  </si>
  <si>
    <r>
      <rPr>
        <b/>
        <sz val="11"/>
        <color theme="1"/>
        <rFont val="Verdana"/>
        <family val="2"/>
      </rPr>
      <t>Courriel du directeur(trice) de thèse en cotutelle</t>
    </r>
    <r>
      <rPr>
        <sz val="11"/>
        <color theme="1"/>
        <rFont val="Verdana"/>
        <family val="2"/>
      </rPr>
      <t xml:space="preserve">
</t>
    </r>
    <r>
      <rPr>
        <i/>
        <sz val="11"/>
        <color theme="1"/>
        <rFont val="Verdana"/>
        <family val="2"/>
      </rPr>
      <t>Partner University Supervisor Email</t>
    </r>
  </si>
  <si>
    <r>
      <rPr>
        <b/>
        <sz val="11"/>
        <color theme="1"/>
        <rFont val="Verdana"/>
        <family val="2"/>
      </rPr>
      <t>Titre de la thèse en français</t>
    </r>
    <r>
      <rPr>
        <sz val="11"/>
        <color theme="1"/>
        <rFont val="Verdana"/>
        <family val="2"/>
      </rPr>
      <t xml:space="preserve">
</t>
    </r>
    <r>
      <rPr>
        <i/>
        <sz val="11"/>
        <color theme="1"/>
        <rFont val="Verdana"/>
        <family val="2"/>
      </rPr>
      <t>French Thesis Tittle</t>
    </r>
  </si>
  <si>
    <r>
      <rPr>
        <b/>
        <sz val="11"/>
        <color theme="1"/>
        <rFont val="Verdana"/>
        <family val="2"/>
      </rPr>
      <t>Date prévisionnelle de soutenance</t>
    </r>
    <r>
      <rPr>
        <sz val="11"/>
        <color theme="1"/>
        <rFont val="Verdana"/>
        <family val="2"/>
      </rPr>
      <t xml:space="preserve">
</t>
    </r>
    <r>
      <rPr>
        <i/>
        <sz val="11"/>
        <color theme="1"/>
        <rFont val="Verdana"/>
        <family val="2"/>
      </rPr>
      <t xml:space="preserve">Expected date of the defense </t>
    </r>
  </si>
  <si>
    <r>
      <rPr>
        <b/>
        <sz val="11"/>
        <color theme="1"/>
        <rFont val="Verdana"/>
        <family val="2"/>
      </rPr>
      <t>Heure prévisionnelle de soutenance</t>
    </r>
    <r>
      <rPr>
        <sz val="11"/>
        <color theme="1"/>
        <rFont val="Verdana"/>
        <family val="2"/>
      </rPr>
      <t xml:space="preserve">
</t>
    </r>
    <r>
      <rPr>
        <i/>
        <sz val="11"/>
        <color theme="1"/>
        <rFont val="Verdana"/>
        <family val="2"/>
      </rPr>
      <t xml:space="preserve">Expected hours of the defense </t>
    </r>
    <r>
      <rPr>
        <sz val="11"/>
        <color theme="1"/>
        <rFont val="Verdana"/>
        <family val="2"/>
      </rPr>
      <t xml:space="preserve"> </t>
    </r>
  </si>
  <si>
    <r>
      <rPr>
        <b/>
        <sz val="11"/>
        <color theme="1"/>
        <rFont val="Verdana"/>
        <family val="2"/>
      </rPr>
      <t>Adresse compléte du lieu prévisionnel de soutenance</t>
    </r>
    <r>
      <rPr>
        <sz val="11"/>
        <color theme="1"/>
        <rFont val="Verdana"/>
        <family val="2"/>
      </rPr>
      <t xml:space="preserve">
</t>
    </r>
    <r>
      <rPr>
        <i/>
        <sz val="11"/>
        <color theme="1"/>
        <rFont val="Verdana"/>
        <family val="2"/>
      </rPr>
      <t xml:space="preserve">Expected place of the defense </t>
    </r>
  </si>
  <si>
    <r>
      <rPr>
        <b/>
        <sz val="11"/>
        <color theme="1"/>
        <rFont val="Verdana"/>
        <family val="2"/>
      </rPr>
      <t>N° et Nom de l'Ecole Doctorale</t>
    </r>
    <r>
      <rPr>
        <sz val="11"/>
        <color theme="1"/>
        <rFont val="Verdana"/>
        <family val="2"/>
      </rPr>
      <t xml:space="preserve">
</t>
    </r>
    <r>
      <rPr>
        <i/>
        <sz val="11"/>
        <color theme="1"/>
        <rFont val="Verdana"/>
        <family val="2"/>
      </rPr>
      <t>Doctoral school</t>
    </r>
  </si>
  <si>
    <r>
      <rPr>
        <b/>
        <sz val="11"/>
        <color theme="1"/>
        <rFont val="Verdana"/>
        <family val="2"/>
      </rPr>
      <t>Nom complet du laboratoire</t>
    </r>
    <r>
      <rPr>
        <sz val="11"/>
        <color theme="1"/>
        <rFont val="Verdana"/>
        <family val="2"/>
      </rPr>
      <t xml:space="preserve">
</t>
    </r>
    <r>
      <rPr>
        <i/>
        <sz val="11"/>
        <color theme="1"/>
        <rFont val="Verdana"/>
        <family val="2"/>
      </rPr>
      <t>Name of the laboratory</t>
    </r>
  </si>
  <si>
    <r>
      <rPr>
        <b/>
        <sz val="11"/>
        <color theme="1"/>
        <rFont val="Verdana"/>
        <family val="2"/>
      </rPr>
      <t xml:space="preserve">Nom, prénom du Directeur(trice) de thèse UCBL1
</t>
    </r>
    <r>
      <rPr>
        <i/>
        <sz val="11"/>
        <color theme="1"/>
        <rFont val="Verdana"/>
        <family val="2"/>
      </rPr>
      <t>UCBL1 thesis Supervisor</t>
    </r>
  </si>
  <si>
    <r>
      <rPr>
        <b/>
        <sz val="11"/>
        <color theme="1"/>
        <rFont val="Verdana"/>
        <family val="2"/>
      </rPr>
      <t>Courriel du directeur(trice) de thèse</t>
    </r>
    <r>
      <rPr>
        <sz val="11"/>
        <color theme="1"/>
        <rFont val="Verdana"/>
        <family val="2"/>
      </rPr>
      <t xml:space="preserve">
</t>
    </r>
    <r>
      <rPr>
        <i/>
        <sz val="11"/>
        <color theme="1"/>
        <rFont val="Verdana"/>
        <family val="2"/>
      </rPr>
      <t>UCBL1 thesis Supervisor Email</t>
    </r>
  </si>
  <si>
    <r>
      <rPr>
        <b/>
        <sz val="11"/>
        <color theme="1"/>
        <rFont val="Verdana"/>
        <family val="2"/>
      </rPr>
      <t>N° de téléphone du directeur(trice) de thèse</t>
    </r>
    <r>
      <rPr>
        <sz val="11"/>
        <color theme="1"/>
        <rFont val="Verdana"/>
        <family val="2"/>
      </rPr>
      <t xml:space="preserve">
</t>
    </r>
    <r>
      <rPr>
        <i/>
        <sz val="11"/>
        <color theme="1"/>
        <rFont val="Verdana"/>
        <family val="2"/>
      </rPr>
      <t>UCBL1 thesis Supervisor phone number</t>
    </r>
  </si>
  <si>
    <r>
      <rPr>
        <b/>
        <sz val="11"/>
        <color theme="1"/>
        <rFont val="Verdana"/>
        <family val="2"/>
      </rPr>
      <t xml:space="preserve">Nom, prénom du Co-Directeur(trice) 1 de thèse UCBL1
</t>
    </r>
    <r>
      <rPr>
        <i/>
        <sz val="11"/>
        <color theme="1"/>
        <rFont val="Verdana"/>
        <family val="2"/>
      </rPr>
      <t>UCBL1 Co-Supervisor</t>
    </r>
  </si>
  <si>
    <r>
      <rPr>
        <b/>
        <sz val="11"/>
        <color theme="1"/>
        <rFont val="Verdana"/>
        <family val="2"/>
      </rPr>
      <t>Courriel du Co-directeur(trice) 1de thèse</t>
    </r>
    <r>
      <rPr>
        <sz val="11"/>
        <color theme="1"/>
        <rFont val="Verdana"/>
        <family val="2"/>
      </rPr>
      <t xml:space="preserve">
</t>
    </r>
    <r>
      <rPr>
        <i/>
        <sz val="11"/>
        <color theme="1"/>
        <rFont val="Verdana"/>
        <family val="2"/>
      </rPr>
      <t>UCBL1 Co-Supervisor Email</t>
    </r>
  </si>
  <si>
    <t>MAJUSCULE(ex : DUPONT), Minuscule (ex : Pierre)
Uppercase letter, Lowercase letter</t>
  </si>
  <si>
    <t>SELECTIONNER DANS LA LISTE
Select in the List</t>
  </si>
  <si>
    <t>Nom, prénom du Co-Directeur(trice) 2 de thèse UCBL</t>
  </si>
  <si>
    <r>
      <rPr>
        <b/>
        <sz val="11"/>
        <color theme="1"/>
        <rFont val="Verdana"/>
        <family val="2"/>
      </rPr>
      <t>NOM</t>
    </r>
    <r>
      <rPr>
        <sz val="11"/>
        <color theme="1"/>
        <rFont val="Verdana"/>
        <family val="2"/>
      </rPr>
      <t xml:space="preserve">
</t>
    </r>
    <r>
      <rPr>
        <i/>
        <sz val="11"/>
        <color theme="1"/>
        <rFont val="Verdana"/>
        <family val="2"/>
      </rPr>
      <t>Family name</t>
    </r>
  </si>
  <si>
    <r>
      <rPr>
        <b/>
        <sz val="11"/>
        <color theme="1"/>
        <rFont val="Verdana"/>
        <family val="2"/>
      </rPr>
      <t>Prénom</t>
    </r>
    <r>
      <rPr>
        <sz val="11"/>
        <color theme="1"/>
        <rFont val="Verdana"/>
        <family val="2"/>
      </rPr>
      <t xml:space="preserve">
</t>
    </r>
    <r>
      <rPr>
        <i/>
        <sz val="11"/>
        <color theme="1"/>
        <rFont val="Verdana"/>
        <family val="2"/>
      </rPr>
      <t>First name</t>
    </r>
  </si>
  <si>
    <r>
      <rPr>
        <b/>
        <sz val="11"/>
        <color theme="1"/>
        <rFont val="Verdana"/>
        <family val="2"/>
      </rPr>
      <t>Courriel du rapporteur 1</t>
    </r>
    <r>
      <rPr>
        <sz val="11"/>
        <color theme="1"/>
        <rFont val="Verdana"/>
        <family val="2"/>
      </rPr>
      <t xml:space="preserve">
</t>
    </r>
    <r>
      <rPr>
        <i/>
        <sz val="11"/>
        <color theme="1"/>
        <rFont val="Verdana"/>
        <family val="2"/>
      </rPr>
      <t>Reviewer 1 Email</t>
    </r>
  </si>
  <si>
    <t>grade "Autre"
"other" rank</t>
  </si>
  <si>
    <r>
      <rPr>
        <b/>
        <sz val="11"/>
        <color theme="1"/>
        <rFont val="Verdana"/>
        <family val="2"/>
      </rPr>
      <t>Civilité</t>
    </r>
    <r>
      <rPr>
        <sz val="11"/>
        <color theme="1"/>
        <rFont val="Verdana"/>
        <family val="2"/>
      </rPr>
      <t xml:space="preserve">
</t>
    </r>
    <r>
      <rPr>
        <i/>
        <sz val="11"/>
        <color theme="1"/>
        <rFont val="Verdana"/>
        <family val="2"/>
      </rPr>
      <t>Sir or Madam</t>
    </r>
  </si>
  <si>
    <r>
      <t xml:space="preserve">Civilité du candidat
</t>
    </r>
    <r>
      <rPr>
        <i/>
        <sz val="11"/>
        <color theme="1" tint="4.9989318521683403E-2"/>
        <rFont val="Verdana"/>
        <family val="2"/>
      </rPr>
      <t>Sir or Madam</t>
    </r>
  </si>
  <si>
    <r>
      <rPr>
        <b/>
        <sz val="11"/>
        <color theme="1"/>
        <rFont val="Verdana"/>
        <family val="2"/>
      </rPr>
      <t xml:space="preserve">Grade / qualité du rapporteur 1
</t>
    </r>
    <r>
      <rPr>
        <i/>
        <sz val="11"/>
        <color theme="1"/>
        <rFont val="Verdana"/>
        <family val="2"/>
      </rPr>
      <t>Reviewer Rank</t>
    </r>
  </si>
  <si>
    <r>
      <rPr>
        <b/>
        <sz val="11"/>
        <color theme="1"/>
        <rFont val="Verdana"/>
        <family val="2"/>
      </rPr>
      <t>PAYS</t>
    </r>
    <r>
      <rPr>
        <sz val="11"/>
        <color theme="1"/>
        <rFont val="Verdana"/>
        <family val="2"/>
      </rPr>
      <t xml:space="preserve">
</t>
    </r>
    <r>
      <rPr>
        <i/>
        <sz val="11"/>
        <color theme="1"/>
        <rFont val="Verdana"/>
        <family val="2"/>
      </rPr>
      <t>Country</t>
    </r>
  </si>
  <si>
    <r>
      <rPr>
        <b/>
        <sz val="11"/>
        <color theme="1"/>
        <rFont val="Verdana"/>
        <family val="2"/>
      </rPr>
      <t>Etablissement de rattachement du rapporteur 1</t>
    </r>
    <r>
      <rPr>
        <sz val="11"/>
        <color theme="1"/>
        <rFont val="Verdana"/>
        <family val="2"/>
      </rPr>
      <t xml:space="preserve">
</t>
    </r>
    <r>
      <rPr>
        <i/>
        <sz val="11"/>
        <color theme="1"/>
        <rFont val="Verdana"/>
        <family val="2"/>
      </rPr>
      <t>Reviewer etablishment</t>
    </r>
  </si>
  <si>
    <t>Ex : UMR...., Service...., Laboratoire ....               Ex : UMR...Laboratory....</t>
  </si>
  <si>
    <r>
      <t xml:space="preserve">Ex : Université....,Hôpital...., Société.....-             Ex : University...., Hospital...., Company....
</t>
    </r>
    <r>
      <rPr>
        <b/>
        <i/>
        <sz val="12"/>
        <color theme="2" tint="-0.499984740745262"/>
        <rFont val="Verdana"/>
        <family val="2"/>
      </rPr>
      <t xml:space="preserve">Pour les PU-PH sélectionner l'établissement universitaire de rattachement </t>
    </r>
  </si>
  <si>
    <r>
      <rPr>
        <b/>
        <sz val="11"/>
        <color theme="1"/>
        <rFont val="Verdana"/>
        <family val="2"/>
      </rPr>
      <t>Adresse ligne 2</t>
    </r>
    <r>
      <rPr>
        <sz val="11"/>
        <color theme="1"/>
        <rFont val="Verdana"/>
        <family val="2"/>
      </rPr>
      <t xml:space="preserve">
</t>
    </r>
    <r>
      <rPr>
        <i/>
        <sz val="11"/>
        <color theme="1"/>
        <rFont val="Verdana"/>
        <family val="2"/>
      </rPr>
      <t>Address line 2</t>
    </r>
  </si>
  <si>
    <r>
      <rPr>
        <b/>
        <sz val="11"/>
        <color theme="1"/>
        <rFont val="Verdana"/>
        <family val="2"/>
      </rPr>
      <t>Adresse ligne 1</t>
    </r>
    <r>
      <rPr>
        <sz val="11"/>
        <color theme="1"/>
        <rFont val="Verdana"/>
        <family val="2"/>
      </rPr>
      <t xml:space="preserve">
</t>
    </r>
    <r>
      <rPr>
        <i/>
        <sz val="11"/>
        <color theme="1"/>
        <rFont val="Verdana"/>
        <family val="2"/>
      </rPr>
      <t xml:space="preserve">Address line 1 </t>
    </r>
  </si>
  <si>
    <r>
      <rPr>
        <b/>
        <sz val="11"/>
        <color theme="1"/>
        <rFont val="Verdana"/>
        <family val="2"/>
      </rPr>
      <t xml:space="preserve">Adresse ligne 3 </t>
    </r>
    <r>
      <rPr>
        <sz val="11"/>
        <color theme="1"/>
        <rFont val="Verdana"/>
        <family val="2"/>
      </rPr>
      <t xml:space="preserve">
</t>
    </r>
    <r>
      <rPr>
        <i/>
        <sz val="11"/>
        <color theme="1"/>
        <rFont val="Verdana"/>
        <family val="2"/>
      </rPr>
      <t>Address line 3</t>
    </r>
  </si>
  <si>
    <r>
      <rPr>
        <b/>
        <sz val="11"/>
        <color theme="1"/>
        <rFont val="Verdana"/>
        <family val="2"/>
      </rPr>
      <t xml:space="preserve">Grade / qualité du rapporteur 2
</t>
    </r>
    <r>
      <rPr>
        <i/>
        <sz val="11"/>
        <color theme="1"/>
        <rFont val="Verdana"/>
        <family val="2"/>
      </rPr>
      <t>Reviewer Rank</t>
    </r>
  </si>
  <si>
    <r>
      <rPr>
        <b/>
        <sz val="11"/>
        <color theme="1"/>
        <rFont val="Verdana"/>
        <family val="2"/>
      </rPr>
      <t>Etablissement de rattachement du rapporteur 2</t>
    </r>
    <r>
      <rPr>
        <sz val="11"/>
        <color theme="1"/>
        <rFont val="Verdana"/>
        <family val="2"/>
      </rPr>
      <t xml:space="preserve">
</t>
    </r>
    <r>
      <rPr>
        <i/>
        <sz val="11"/>
        <color theme="1"/>
        <rFont val="Verdana"/>
        <family val="2"/>
      </rPr>
      <t>Reviewer etablishment</t>
    </r>
  </si>
  <si>
    <r>
      <rPr>
        <b/>
        <sz val="11"/>
        <color theme="1"/>
        <rFont val="Verdana"/>
        <family val="2"/>
      </rPr>
      <t xml:space="preserve">Grade / qualité du rapporteur 3
</t>
    </r>
    <r>
      <rPr>
        <i/>
        <sz val="11"/>
        <color theme="1"/>
        <rFont val="Verdana"/>
        <family val="2"/>
      </rPr>
      <t>Reviewer Rank</t>
    </r>
  </si>
  <si>
    <r>
      <rPr>
        <b/>
        <sz val="11"/>
        <color theme="1"/>
        <rFont val="Verdana"/>
        <family val="2"/>
      </rPr>
      <t>Etablissement de rattachement du rapporteur 3</t>
    </r>
    <r>
      <rPr>
        <sz val="11"/>
        <color theme="1"/>
        <rFont val="Verdana"/>
        <family val="2"/>
      </rPr>
      <t xml:space="preserve">
</t>
    </r>
    <r>
      <rPr>
        <i/>
        <sz val="11"/>
        <color theme="1"/>
        <rFont val="Verdana"/>
        <family val="2"/>
      </rPr>
      <t>Reviewer etablishment</t>
    </r>
  </si>
  <si>
    <r>
      <rPr>
        <b/>
        <sz val="11"/>
        <color theme="1"/>
        <rFont val="Verdana"/>
        <family val="2"/>
      </rPr>
      <t xml:space="preserve">Grade / qualité du membre 1
</t>
    </r>
    <r>
      <rPr>
        <i/>
        <sz val="11"/>
        <color theme="1"/>
        <rFont val="Verdana"/>
        <family val="2"/>
      </rPr>
      <t>Examiner Rank</t>
    </r>
  </si>
  <si>
    <r>
      <rPr>
        <b/>
        <sz val="11"/>
        <color theme="1"/>
        <rFont val="Verdana"/>
        <family val="2"/>
      </rPr>
      <t>Courriel du rapporteur 3</t>
    </r>
    <r>
      <rPr>
        <sz val="11"/>
        <color theme="1"/>
        <rFont val="Verdana"/>
        <family val="2"/>
      </rPr>
      <t xml:space="preserve">
</t>
    </r>
    <r>
      <rPr>
        <i/>
        <sz val="11"/>
        <color theme="1"/>
        <rFont val="Verdana"/>
        <family val="2"/>
      </rPr>
      <t>Reviewer 3 Email</t>
    </r>
  </si>
  <si>
    <r>
      <rPr>
        <b/>
        <sz val="11"/>
        <color theme="1"/>
        <rFont val="Verdana"/>
        <family val="2"/>
      </rPr>
      <t>Courriel du rapporteur 2</t>
    </r>
    <r>
      <rPr>
        <sz val="11"/>
        <color theme="1"/>
        <rFont val="Verdana"/>
        <family val="2"/>
      </rPr>
      <t xml:space="preserve">
</t>
    </r>
    <r>
      <rPr>
        <i/>
        <sz val="11"/>
        <color theme="1"/>
        <rFont val="Verdana"/>
        <family val="2"/>
      </rPr>
      <t>Reviewer 2 Email</t>
    </r>
  </si>
  <si>
    <r>
      <rPr>
        <b/>
        <sz val="11"/>
        <color theme="1"/>
        <rFont val="Verdana"/>
        <family val="2"/>
      </rPr>
      <t>Courriel du membre 1</t>
    </r>
    <r>
      <rPr>
        <sz val="11"/>
        <color theme="1"/>
        <rFont val="Verdana"/>
        <family val="2"/>
      </rPr>
      <t xml:space="preserve">
</t>
    </r>
    <r>
      <rPr>
        <i/>
        <sz val="11"/>
        <color theme="1"/>
        <rFont val="Verdana"/>
        <family val="2"/>
      </rPr>
      <t>Examiner Email</t>
    </r>
  </si>
  <si>
    <r>
      <rPr>
        <b/>
        <sz val="11"/>
        <color theme="1"/>
        <rFont val="Verdana"/>
        <family val="2"/>
      </rPr>
      <t>Etablissement de rattachement du membre 1</t>
    </r>
    <r>
      <rPr>
        <sz val="11"/>
        <color theme="1"/>
        <rFont val="Verdana"/>
        <family val="2"/>
      </rPr>
      <t xml:space="preserve">
</t>
    </r>
    <r>
      <rPr>
        <i/>
        <sz val="11"/>
        <color theme="1"/>
        <rFont val="Verdana"/>
        <family val="2"/>
      </rPr>
      <t>Examiner etablishment</t>
    </r>
  </si>
  <si>
    <r>
      <rPr>
        <b/>
        <sz val="11"/>
        <color theme="1"/>
        <rFont val="Verdana"/>
        <family val="2"/>
      </rPr>
      <t>Courriel du membre 2</t>
    </r>
    <r>
      <rPr>
        <sz val="11"/>
        <color theme="1"/>
        <rFont val="Verdana"/>
        <family val="2"/>
      </rPr>
      <t xml:space="preserve">
</t>
    </r>
    <r>
      <rPr>
        <i/>
        <sz val="11"/>
        <color theme="1"/>
        <rFont val="Verdana"/>
        <family val="2"/>
      </rPr>
      <t>Examiner Email</t>
    </r>
  </si>
  <si>
    <r>
      <rPr>
        <b/>
        <sz val="11"/>
        <color theme="1"/>
        <rFont val="Verdana"/>
        <family val="2"/>
      </rPr>
      <t>Etablissement de rattachement du membre 2</t>
    </r>
    <r>
      <rPr>
        <sz val="11"/>
        <color theme="1"/>
        <rFont val="Verdana"/>
        <family val="2"/>
      </rPr>
      <t xml:space="preserve">
</t>
    </r>
    <r>
      <rPr>
        <i/>
        <sz val="11"/>
        <color theme="1"/>
        <rFont val="Verdana"/>
        <family val="2"/>
      </rPr>
      <t>Examiner etablishment</t>
    </r>
  </si>
  <si>
    <r>
      <rPr>
        <b/>
        <sz val="11"/>
        <color theme="1"/>
        <rFont val="Verdana"/>
        <family val="2"/>
      </rPr>
      <t xml:space="preserve">Grade / qualité du membre 2
</t>
    </r>
    <r>
      <rPr>
        <i/>
        <sz val="11"/>
        <color theme="1"/>
        <rFont val="Verdana"/>
        <family val="2"/>
      </rPr>
      <t>Examiner Rank</t>
    </r>
  </si>
  <si>
    <r>
      <rPr>
        <b/>
        <sz val="11"/>
        <color theme="1"/>
        <rFont val="Verdana"/>
        <family val="2"/>
      </rPr>
      <t xml:space="preserve">Grade / qualité du membre 3
</t>
    </r>
    <r>
      <rPr>
        <i/>
        <sz val="11"/>
        <color theme="1"/>
        <rFont val="Verdana"/>
        <family val="2"/>
      </rPr>
      <t>Examiner Rank</t>
    </r>
  </si>
  <si>
    <r>
      <rPr>
        <b/>
        <sz val="11"/>
        <color theme="1"/>
        <rFont val="Verdana"/>
        <family val="2"/>
      </rPr>
      <t>Courriel du membre 3</t>
    </r>
    <r>
      <rPr>
        <sz val="11"/>
        <color theme="1"/>
        <rFont val="Verdana"/>
        <family val="2"/>
      </rPr>
      <t xml:space="preserve">
</t>
    </r>
    <r>
      <rPr>
        <i/>
        <sz val="11"/>
        <color theme="1"/>
        <rFont val="Verdana"/>
        <family val="2"/>
      </rPr>
      <t>Examiner Email</t>
    </r>
  </si>
  <si>
    <r>
      <rPr>
        <b/>
        <sz val="11"/>
        <color theme="1"/>
        <rFont val="Verdana"/>
        <family val="2"/>
      </rPr>
      <t>Etablissement de rattachement du membre 3</t>
    </r>
    <r>
      <rPr>
        <sz val="11"/>
        <color theme="1"/>
        <rFont val="Verdana"/>
        <family val="2"/>
      </rPr>
      <t xml:space="preserve">
</t>
    </r>
    <r>
      <rPr>
        <i/>
        <sz val="11"/>
        <color theme="1"/>
        <rFont val="Verdana"/>
        <family val="2"/>
      </rPr>
      <t>Examiner etablishment</t>
    </r>
  </si>
  <si>
    <r>
      <rPr>
        <b/>
        <sz val="11"/>
        <color theme="1"/>
        <rFont val="Verdana"/>
        <family val="2"/>
      </rPr>
      <t xml:space="preserve">Grade / qualité du membre 4
</t>
    </r>
    <r>
      <rPr>
        <i/>
        <sz val="11"/>
        <color theme="1"/>
        <rFont val="Verdana"/>
        <family val="2"/>
      </rPr>
      <t>Examiner Rank</t>
    </r>
  </si>
  <si>
    <r>
      <rPr>
        <b/>
        <sz val="11"/>
        <color theme="1"/>
        <rFont val="Verdana"/>
        <family val="2"/>
      </rPr>
      <t>Courriel du membre 4</t>
    </r>
    <r>
      <rPr>
        <sz val="11"/>
        <color theme="1"/>
        <rFont val="Verdana"/>
        <family val="2"/>
      </rPr>
      <t xml:space="preserve">
</t>
    </r>
    <r>
      <rPr>
        <i/>
        <sz val="11"/>
        <color theme="1"/>
        <rFont val="Verdana"/>
        <family val="2"/>
      </rPr>
      <t>Examiner Email</t>
    </r>
  </si>
  <si>
    <r>
      <rPr>
        <b/>
        <sz val="11"/>
        <color theme="1"/>
        <rFont val="Verdana"/>
        <family val="2"/>
      </rPr>
      <t>Etablissement de rattachement du membre 4</t>
    </r>
    <r>
      <rPr>
        <sz val="11"/>
        <color theme="1"/>
        <rFont val="Verdana"/>
        <family val="2"/>
      </rPr>
      <t xml:space="preserve">
</t>
    </r>
    <r>
      <rPr>
        <i/>
        <sz val="11"/>
        <color theme="1"/>
        <rFont val="Verdana"/>
        <family val="2"/>
      </rPr>
      <t>Examiner etablishment</t>
    </r>
  </si>
  <si>
    <r>
      <rPr>
        <b/>
        <sz val="11"/>
        <color theme="1"/>
        <rFont val="Verdana"/>
        <family val="2"/>
      </rPr>
      <t xml:space="preserve">Grade / qualité du membre 5
</t>
    </r>
    <r>
      <rPr>
        <i/>
        <sz val="11"/>
        <color theme="1"/>
        <rFont val="Verdana"/>
        <family val="2"/>
      </rPr>
      <t>Examiner Rank</t>
    </r>
  </si>
  <si>
    <t>Rôle du membre 5</t>
  </si>
  <si>
    <r>
      <rPr>
        <b/>
        <sz val="11"/>
        <color theme="1"/>
        <rFont val="Verdana"/>
        <family val="2"/>
      </rPr>
      <t>Courriel du membre 5</t>
    </r>
    <r>
      <rPr>
        <sz val="11"/>
        <color theme="1"/>
        <rFont val="Verdana"/>
        <family val="2"/>
      </rPr>
      <t xml:space="preserve">
</t>
    </r>
    <r>
      <rPr>
        <i/>
        <sz val="11"/>
        <color theme="1"/>
        <rFont val="Verdana"/>
        <family val="2"/>
      </rPr>
      <t>Examiner Email</t>
    </r>
  </si>
  <si>
    <r>
      <rPr>
        <b/>
        <sz val="11"/>
        <color theme="1"/>
        <rFont val="Verdana"/>
        <family val="2"/>
      </rPr>
      <t>Etablissement de rattachement du membre 5</t>
    </r>
    <r>
      <rPr>
        <sz val="11"/>
        <color theme="1"/>
        <rFont val="Verdana"/>
        <family val="2"/>
      </rPr>
      <t xml:space="preserve">
</t>
    </r>
    <r>
      <rPr>
        <i/>
        <sz val="11"/>
        <color theme="1"/>
        <rFont val="Verdana"/>
        <family val="2"/>
      </rPr>
      <t>Examiner etablishment</t>
    </r>
  </si>
  <si>
    <r>
      <rPr>
        <b/>
        <sz val="11"/>
        <color theme="1"/>
        <rFont val="Verdana"/>
        <family val="2"/>
      </rPr>
      <t xml:space="preserve">Grade / qualité du membre 6
</t>
    </r>
    <r>
      <rPr>
        <i/>
        <sz val="11"/>
        <color theme="1"/>
        <rFont val="Verdana"/>
        <family val="2"/>
      </rPr>
      <t>Examiner Rank</t>
    </r>
  </si>
  <si>
    <t>Rôle du membre 6</t>
  </si>
  <si>
    <r>
      <rPr>
        <b/>
        <sz val="11"/>
        <color theme="1"/>
        <rFont val="Verdana"/>
        <family val="2"/>
      </rPr>
      <t>Courriel du membre 6</t>
    </r>
    <r>
      <rPr>
        <sz val="11"/>
        <color theme="1"/>
        <rFont val="Verdana"/>
        <family val="2"/>
      </rPr>
      <t xml:space="preserve">
</t>
    </r>
    <r>
      <rPr>
        <i/>
        <sz val="11"/>
        <color theme="1"/>
        <rFont val="Verdana"/>
        <family val="2"/>
      </rPr>
      <t>Examiner Email</t>
    </r>
  </si>
  <si>
    <r>
      <rPr>
        <b/>
        <sz val="11"/>
        <color theme="1"/>
        <rFont val="Verdana"/>
        <family val="2"/>
      </rPr>
      <t>Etablissement de rattachement du membre 6</t>
    </r>
    <r>
      <rPr>
        <sz val="11"/>
        <color theme="1"/>
        <rFont val="Verdana"/>
        <family val="2"/>
      </rPr>
      <t xml:space="preserve">
</t>
    </r>
    <r>
      <rPr>
        <i/>
        <sz val="11"/>
        <color theme="1"/>
        <rFont val="Verdana"/>
        <family val="2"/>
      </rPr>
      <t>Examiner etablishment</t>
    </r>
  </si>
  <si>
    <r>
      <rPr>
        <b/>
        <sz val="11"/>
        <color theme="1"/>
        <rFont val="Verdana"/>
        <family val="2"/>
      </rPr>
      <t xml:space="preserve">Grade / qualité du membre 7
</t>
    </r>
    <r>
      <rPr>
        <i/>
        <sz val="11"/>
        <color theme="1"/>
        <rFont val="Verdana"/>
        <family val="2"/>
      </rPr>
      <t>Examiner Rank</t>
    </r>
  </si>
  <si>
    <t>Rôle du membre 7</t>
  </si>
  <si>
    <r>
      <rPr>
        <b/>
        <sz val="11"/>
        <color theme="1"/>
        <rFont val="Verdana"/>
        <family val="2"/>
      </rPr>
      <t>Courriel du membre 7</t>
    </r>
    <r>
      <rPr>
        <sz val="11"/>
        <color theme="1"/>
        <rFont val="Verdana"/>
        <family val="2"/>
      </rPr>
      <t xml:space="preserve">
</t>
    </r>
    <r>
      <rPr>
        <i/>
        <sz val="11"/>
        <color theme="1"/>
        <rFont val="Verdana"/>
        <family val="2"/>
      </rPr>
      <t>Examiner Email</t>
    </r>
  </si>
  <si>
    <r>
      <rPr>
        <b/>
        <sz val="11"/>
        <color theme="1"/>
        <rFont val="Verdana"/>
        <family val="2"/>
      </rPr>
      <t>Etablissement de rattachement du membre 7</t>
    </r>
    <r>
      <rPr>
        <sz val="11"/>
        <color theme="1"/>
        <rFont val="Verdana"/>
        <family val="2"/>
      </rPr>
      <t xml:space="preserve">
</t>
    </r>
    <r>
      <rPr>
        <i/>
        <sz val="11"/>
        <color theme="1"/>
        <rFont val="Verdana"/>
        <family val="2"/>
      </rPr>
      <t>Examiner etablishment</t>
    </r>
  </si>
  <si>
    <r>
      <rPr>
        <b/>
        <sz val="11"/>
        <color theme="1"/>
        <rFont val="Verdana"/>
        <family val="2"/>
      </rPr>
      <t>Courriel du membre 8</t>
    </r>
    <r>
      <rPr>
        <sz val="11"/>
        <color theme="1"/>
        <rFont val="Verdana"/>
        <family val="2"/>
      </rPr>
      <t xml:space="preserve">
</t>
    </r>
    <r>
      <rPr>
        <i/>
        <sz val="11"/>
        <color theme="1"/>
        <rFont val="Verdana"/>
        <family val="2"/>
      </rPr>
      <t>Examiner Email</t>
    </r>
  </si>
  <si>
    <t>Rôle du membre 8</t>
  </si>
  <si>
    <r>
      <rPr>
        <b/>
        <sz val="11"/>
        <color theme="1"/>
        <rFont val="Verdana"/>
        <family val="2"/>
      </rPr>
      <t xml:space="preserve">Grade / qualité du membre 8
</t>
    </r>
    <r>
      <rPr>
        <i/>
        <sz val="11"/>
        <color theme="1"/>
        <rFont val="Verdana"/>
        <family val="2"/>
      </rPr>
      <t>Examiner Rank</t>
    </r>
  </si>
  <si>
    <r>
      <rPr>
        <b/>
        <sz val="11"/>
        <color theme="1"/>
        <rFont val="Verdana"/>
        <family val="2"/>
      </rPr>
      <t>Adresse Professionnelle ligne 1</t>
    </r>
    <r>
      <rPr>
        <sz val="11"/>
        <color theme="1"/>
        <rFont val="Verdana"/>
        <family val="2"/>
      </rPr>
      <t xml:space="preserve">
Professionnal Address line 1 </t>
    </r>
  </si>
  <si>
    <r>
      <rPr>
        <b/>
        <sz val="11"/>
        <color theme="1"/>
        <rFont val="Verdana"/>
        <family val="2"/>
      </rPr>
      <t>Adresse Professionnelle ligne 2</t>
    </r>
    <r>
      <rPr>
        <sz val="11"/>
        <color theme="1"/>
        <rFont val="Verdana"/>
        <family val="2"/>
      </rPr>
      <t xml:space="preserve">
Professionnal Address line 1</t>
    </r>
  </si>
  <si>
    <r>
      <rPr>
        <b/>
        <sz val="11"/>
        <color theme="1"/>
        <rFont val="Verdana"/>
        <family val="2"/>
      </rPr>
      <t>Courriel de l'invité</t>
    </r>
    <r>
      <rPr>
        <sz val="11"/>
        <color theme="1"/>
        <rFont val="Verdana"/>
        <family val="2"/>
      </rPr>
      <t xml:space="preserve">
</t>
    </r>
    <r>
      <rPr>
        <i/>
        <sz val="11"/>
        <color theme="1"/>
        <rFont val="Verdana"/>
        <family val="2"/>
      </rPr>
      <t>Guest Email</t>
    </r>
  </si>
  <si>
    <r>
      <t xml:space="preserve">Grade / qualité du membre
</t>
    </r>
    <r>
      <rPr>
        <i/>
        <sz val="11"/>
        <color theme="1"/>
        <rFont val="Verdana"/>
        <family val="2"/>
      </rPr>
      <t>Rank</t>
    </r>
  </si>
  <si>
    <t>SELECTIONNER DANS LA LISTE - Select in the list
Si le grade n'est pas dans liste, sélectionner "Autre" et préciser ligne 57
If the rank is not in the list, choose "other" and specify on line 57</t>
  </si>
  <si>
    <t>SELECTIONNER DANS LA LISTE - Select in the list
Si le grade n'est pas dans liste, sélectionner "Autre" et préciser ligne 73
If the rank is not in the list, choose "other" and specify on line 73</t>
  </si>
  <si>
    <t>SELECTIONNER DANS LA LISTE - Select in the list
Si le grade n'est pas dans liste, sélectionner "Autre" et préciser ligne 90
If the rank is not in the list, choose "other" and specify on line 90</t>
  </si>
  <si>
    <t>SELECTIONNER DANS LA LISTE - Select in the list
Si le grade n'est pas dans liste, sélectionner "Autre" et préciser ligne 105
If the rank is not in the list, choose "other" and specify on line 105</t>
  </si>
  <si>
    <t>SELECTIONNER DANS LA LISTE - Select in the list
Si le grade n'est pas dans liste, sélectionner "Autre" et préciser ligne 122
If the rank is not in the list, choose "other" and specify on line 122</t>
  </si>
  <si>
    <t>SELECTIONNER DANS LA LISTE - Select in the list
Si le grade n'est pas dans liste, sélectionner "Autre" et préciser ligne 139
If the rank is not in the list, choose "other" and specify on line 139</t>
  </si>
  <si>
    <t>SELECTIONNER DANS LA LISTE - Select in the list
Si le grade n'est pas dans liste, sélectionner "Autre" et préciser ligne 156
If the rank is not in the list, choose "other" and specify on line 156</t>
  </si>
  <si>
    <t>SELECTIONNER DANS LA LISTE - Select in the list
Si le grade n'est pas dans liste, sélectionner "Autre" et préciser ligne 173
If the rank is not in the list, choose "other" and specify on line 173</t>
  </si>
  <si>
    <t>SELECTIONNER DANS LA LISTE - Select in the list
Si le grade n'est pas dans liste, sélectionner "Autre" et préciser ligne 190
If the rank is not in the list, choose "other" and specify on line 190</t>
  </si>
  <si>
    <t>SELECTIONNER DANS LA LISTE - Select in the list
Si le grade n'est pas dans liste, sélectionner "Autre" et préciser ligne 207
If the rank is not in the list, choose "other" and specify on line 207</t>
  </si>
  <si>
    <t>SELECTIONNER DANS LA LISTE - Select in the list
Si le grade n'est pas dans liste, sélectionner "Autre" et préciser ligne 224
If the rank is not in the list, choose "other" and specify on line 224</t>
  </si>
  <si>
    <t>SELECTIONNER DANS LA LISTE - Select in the list
Si le grade n'est pas dans liste, sélectionner "Autre" et préciser ligne 243
If the rank is not in the list, choose "other" and specify on line 243</t>
  </si>
  <si>
    <t>SELECTIONNER DANS LA LISTE - Select in the list
Si le grade n'est pas dans liste, sélectionner "Autre" et préciser ligne 256
If the rank is not in the list, choose "other" and specify on line 256</t>
  </si>
  <si>
    <t>Invited members are not counted on the jury and do not participate in the debate or deliberations.</t>
  </si>
  <si>
    <t>Proposal for a minimum of 2 reviewers with the rank of university professor or équivalent not belonging to the PhD student 's insttutions</t>
  </si>
  <si>
    <r>
      <rPr>
        <b/>
        <sz val="11"/>
        <color theme="1"/>
        <rFont val="Verdana"/>
        <family val="2"/>
      </rPr>
      <t>Titre de la thèse en anglais</t>
    </r>
    <r>
      <rPr>
        <sz val="11"/>
        <color theme="1"/>
        <rFont val="Verdana"/>
        <family val="2"/>
      </rPr>
      <t xml:space="preserve">
</t>
    </r>
    <r>
      <rPr>
        <i/>
        <sz val="11"/>
        <color theme="1"/>
        <rFont val="Verdana"/>
        <family val="2"/>
      </rPr>
      <t xml:space="preserve">English Thesis Title </t>
    </r>
  </si>
  <si>
    <t>ch208</t>
  </si>
  <si>
    <t>ch209</t>
  </si>
  <si>
    <t>ch210</t>
  </si>
  <si>
    <t>ch211</t>
  </si>
  <si>
    <t>ch212</t>
  </si>
  <si>
    <t>ch213</t>
  </si>
  <si>
    <r>
      <t>April 24</t>
    </r>
    <r>
      <rPr>
        <vertAlign val="superscript"/>
        <sz val="11"/>
        <color theme="1"/>
        <rFont val="Verdana"/>
        <family val="2"/>
      </rPr>
      <t>th</t>
    </r>
    <r>
      <rPr>
        <sz val="11"/>
        <color theme="1"/>
        <rFont val="Verdana"/>
        <family val="2"/>
      </rPr>
      <t>, 1987</t>
    </r>
  </si>
  <si>
    <t>ch214</t>
  </si>
  <si>
    <r>
      <t>September 14</t>
    </r>
    <r>
      <rPr>
        <vertAlign val="superscript"/>
        <sz val="11"/>
        <color theme="1"/>
        <rFont val="Verdana"/>
        <family val="2"/>
      </rPr>
      <t>th</t>
    </r>
    <r>
      <rPr>
        <sz val="11"/>
        <color theme="1"/>
        <rFont val="Verdana"/>
        <family val="2"/>
      </rPr>
      <t>, 2016</t>
    </r>
  </si>
  <si>
    <r>
      <t>October 24</t>
    </r>
    <r>
      <rPr>
        <vertAlign val="superscript"/>
        <sz val="11"/>
        <color theme="1"/>
        <rFont val="Verdana"/>
        <family val="2"/>
      </rPr>
      <t>th</t>
    </r>
    <r>
      <rPr>
        <sz val="11"/>
        <color theme="1"/>
        <rFont val="Verdana"/>
        <family val="2"/>
      </rPr>
      <t>, 2017</t>
    </r>
    <r>
      <rPr>
        <sz val="11"/>
        <color theme="1"/>
        <rFont val="Comic Sans MS"/>
        <family val="2"/>
      </rPr>
      <t/>
    </r>
  </si>
  <si>
    <t>Date de naissance</t>
  </si>
  <si>
    <t>Date de retour des dossiers</t>
  </si>
  <si>
    <t>Date de soutenance</t>
  </si>
  <si>
    <t>Rapporteur 1</t>
  </si>
  <si>
    <t>Rapporteur 2</t>
  </si>
  <si>
    <t>Rapporteur 3</t>
  </si>
  <si>
    <t>Civilité doctorant /anglais</t>
  </si>
  <si>
    <t>Civilité Rapporteur 1 /anglais</t>
  </si>
  <si>
    <t>Civilité Rapporteur 2 /anglais</t>
  </si>
  <si>
    <t>Civilité Rapporteur 3 /anglais</t>
  </si>
  <si>
    <t>ch215</t>
  </si>
  <si>
    <t>ch216</t>
  </si>
  <si>
    <t>ch217</t>
  </si>
  <si>
    <t>NE PAS MODIFIER</t>
  </si>
  <si>
    <r>
      <t xml:space="preserve">PROPOSITIONS DES RAPPORTEURS
</t>
    </r>
    <r>
      <rPr>
        <b/>
        <i/>
        <sz val="12"/>
        <color theme="1" tint="4.9989318521683403E-2"/>
        <rFont val="Verdana"/>
        <family val="2"/>
      </rPr>
      <t xml:space="preserve">Dans l'ordre Alphabétique
In Alphabetical Order </t>
    </r>
  </si>
  <si>
    <r>
      <t xml:space="preserve">PROPOSITION DES MEMBRES DU JURY DE THESE
</t>
    </r>
    <r>
      <rPr>
        <b/>
        <i/>
        <sz val="12"/>
        <color theme="1" tint="4.9989318521683403E-2"/>
        <rFont val="Verdana"/>
        <family val="2"/>
      </rPr>
      <t xml:space="preserve">Dans l'ordre Alphabétique
In Alphabetical Order </t>
    </r>
    <r>
      <rPr>
        <b/>
        <sz val="16"/>
        <color theme="1" tint="4.9989318521683403E-2"/>
        <rFont val="Verdana"/>
        <family val="2"/>
      </rPr>
      <t xml:space="preserve">
</t>
    </r>
  </si>
  <si>
    <t>ch218</t>
  </si>
  <si>
    <t>ch10bis</t>
  </si>
  <si>
    <t>ch12bis</t>
  </si>
  <si>
    <r>
      <rPr>
        <b/>
        <sz val="11"/>
        <color theme="1"/>
        <rFont val="Verdana"/>
        <family val="2"/>
      </rPr>
      <t xml:space="preserve">PAYS </t>
    </r>
    <r>
      <rPr>
        <sz val="11"/>
        <color theme="1"/>
        <rFont val="Verdana"/>
        <family val="2"/>
      </rPr>
      <t xml:space="preserve">
</t>
    </r>
    <r>
      <rPr>
        <i/>
        <sz val="11"/>
        <color theme="1"/>
        <rFont val="Verdana"/>
        <family val="2"/>
      </rPr>
      <t>Country</t>
    </r>
  </si>
  <si>
    <r>
      <t xml:space="preserve">Thesis comitee proposal :
- at least four member, eight at most
- at least 50% of professor or equivalent
- a balanced representation of women and men
- a UCBL HDR (PU or MCF)
</t>
    </r>
    <r>
      <rPr>
        <b/>
        <i/>
        <sz val="14"/>
        <color theme="1" tint="4.9989318521683403E-2"/>
        <rFont val="Verdana"/>
        <family val="2"/>
      </rPr>
      <t>If the reviewers are members of the thesis commitee, report the information concerning them in the table below</t>
    </r>
  </si>
  <si>
    <t>Directeur R&amp;D</t>
  </si>
  <si>
    <t>Directrice R&amp;D</t>
  </si>
  <si>
    <t>Ingénieur de Recherche</t>
  </si>
  <si>
    <r>
      <rPr>
        <b/>
        <sz val="11"/>
        <color theme="1"/>
        <rFont val="Verdana"/>
        <family val="2"/>
      </rPr>
      <t>Etablissement de rattachement du membre 8</t>
    </r>
    <r>
      <rPr>
        <sz val="11"/>
        <color theme="1"/>
        <rFont val="Verdana"/>
        <family val="2"/>
      </rPr>
      <t xml:space="preserve">
</t>
    </r>
    <r>
      <rPr>
        <i/>
        <sz val="11"/>
        <color theme="1"/>
        <rFont val="Verdana"/>
        <family val="2"/>
      </rPr>
      <t>Examiner etablishment</t>
    </r>
  </si>
  <si>
    <r>
      <t xml:space="preserve">4 à 8 membres composé : 
- d'une proportion équilibrée de femmes et d'hommes - 
- pour moitié au moins de professeurs ou assimilés
- dont la moitié au moins extérieurs à l'établissement ou à l'école doctoral du candidat ;
- d'un enseignant chercheur de l'UCBL, titulaire de l'HDR - Professeur ou Maître de conférence avec HDR (décision du CS du 16 juin 2008) autorisé à participer à la délibération (hors directeur de thèse)
</t>
    </r>
    <r>
      <rPr>
        <b/>
        <sz val="14"/>
        <color theme="1" tint="4.9989318521683403E-2"/>
        <rFont val="Verdana"/>
        <family val="2"/>
      </rPr>
      <t>Si les rapporteurs sont membres du jury reporter les informations les concernant dans le tableau ci-dessous</t>
    </r>
  </si>
  <si>
    <t>Mme</t>
  </si>
  <si>
    <t>M.</t>
  </si>
  <si>
    <t>FONTANA</t>
  </si>
  <si>
    <t>Mattia</t>
  </si>
  <si>
    <t>IVREA</t>
  </si>
  <si>
    <t>ITALIE</t>
  </si>
  <si>
    <t>Residence le Dauphin</t>
  </si>
  <si>
    <t>3 Rue des Entrepôts</t>
  </si>
  <si>
    <t>LYON</t>
  </si>
  <si>
    <t>FRANCE</t>
  </si>
  <si>
    <t>m.fontana@ipnl.in2p3.fr</t>
  </si>
  <si>
    <t>matt.fntn89@gmail.com</t>
  </si>
  <si>
    <t>e.testa@ipnl.in2p3.fr</t>
  </si>
  <si>
    <t>+33 4 72 44 81 47</t>
  </si>
  <si>
    <t>jean-michel.letang@creatis.insa-lyon.fr</t>
  </si>
  <si>
    <t>THIROLF</t>
  </si>
  <si>
    <t>Peter</t>
  </si>
  <si>
    <t>peter.thirolf@lmu.de</t>
  </si>
  <si>
    <t>Am Coulombwall 1</t>
  </si>
  <si>
    <t>Fakultät für Physik der LMU München - Lehrstuhl für Experimentalphysik - Medizinishce Physik</t>
  </si>
  <si>
    <t xml:space="preserve">85748 </t>
  </si>
  <si>
    <t>Gabriela</t>
  </si>
  <si>
    <t>gabriela.llosa@ific.uv.es</t>
  </si>
  <si>
    <t>LLOSÀ LLÁCER</t>
  </si>
  <si>
    <t>TESTA, Étienne</t>
  </si>
  <si>
    <t>LÉTANG, Jean Michel</t>
  </si>
  <si>
    <t>IFIC - Institut de Fisica Corpuscolar</t>
  </si>
  <si>
    <t>Parque Cuentufuco, C/Catedrático José Beltrán, 2</t>
  </si>
  <si>
    <t>E-46980</t>
  </si>
  <si>
    <t>PATERNA</t>
  </si>
  <si>
    <t>ESPAGNE</t>
  </si>
  <si>
    <t>GARCHING</t>
  </si>
  <si>
    <t>ALLEMAGNE</t>
  </si>
  <si>
    <t>RAFECAS</t>
  </si>
  <si>
    <t>Magdalena</t>
  </si>
  <si>
    <t>MOREL</t>
  </si>
  <si>
    <t>Christian</t>
  </si>
  <si>
    <t>CERELLO</t>
  </si>
  <si>
    <t>Piergiorgio</t>
  </si>
  <si>
    <t>AUGIER</t>
  </si>
  <si>
    <t>Corinne</t>
  </si>
  <si>
    <t>TESTA</t>
  </si>
  <si>
    <t>Étienne</t>
  </si>
  <si>
    <t>LÉTANG</t>
  </si>
  <si>
    <t>Jean Michel</t>
  </si>
  <si>
    <t>rafecas@imt.uni.luebeck.de</t>
  </si>
  <si>
    <t>Institut für Medizintechnik - Universität zu Lübeck</t>
  </si>
  <si>
    <t>Ratzeburger Allee 160</t>
  </si>
  <si>
    <t>23562</t>
  </si>
  <si>
    <t>LÜBECK</t>
  </si>
  <si>
    <t>morel@cppm.in2p3.fr</t>
  </si>
  <si>
    <t>Centre de Physique de Particules de Marseille - Aix-Marseille Université</t>
  </si>
  <si>
    <t>163 Avenue de Luminy</t>
  </si>
  <si>
    <t>13288 CEDEX 09</t>
  </si>
  <si>
    <t>MARSEILLE</t>
  </si>
  <si>
    <t>cerello@to.infn.it</t>
  </si>
  <si>
    <t>Istituto Nazionale di Fisica Nucleare - Sezione di Torino</t>
  </si>
  <si>
    <t>Via Pietro Giuria 1</t>
  </si>
  <si>
    <t>TORINO</t>
  </si>
  <si>
    <t>c.augier@ipnl.in2p3.fr</t>
  </si>
  <si>
    <t>4 Rue Enrico Fermi</t>
  </si>
  <si>
    <t>VILLEURBANNE</t>
  </si>
  <si>
    <t>Institut de Physique Nucléaire de Lyon</t>
  </si>
  <si>
    <t>4 Rue Enrico Fermi, 69622 Villeurbanne, France</t>
  </si>
  <si>
    <t>CREATIS</t>
  </si>
  <si>
    <t>69622</t>
  </si>
  <si>
    <t>7 Avenue Jean Chapelle O</t>
  </si>
  <si>
    <t>DAUVERGNE</t>
  </si>
  <si>
    <t>Denis</t>
  </si>
  <si>
    <t>denis.dauvergne@lpsc.in2p3.fr</t>
  </si>
  <si>
    <t>Laboratoire de Physique Corpuscolaire de Grenoble</t>
  </si>
  <si>
    <t>53 Avenue des Martyrs</t>
  </si>
  <si>
    <t>GRENOBLE</t>
  </si>
  <si>
    <t>Tests and characterization of gamma cameras for medical applications</t>
  </si>
  <si>
    <t>Test et caractérisation de caméras gamma pour le médical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</si>
</sst>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quot; &quot;##&quot; &quot;##&quot; &quot;##&quot; &quot;##"/>
    <numFmt numFmtId="165" formatCode="[$-40C]d\ mmmm\ yyyy;@"/>
  </numFmts>
  <fonts count="48" x14ac:knownFonts="1">
    <font>
      <sz val="11"/>
      <color theme="1"/>
      <name val="Comic Sans MS"/>
      <family val="2"/>
    </font>
    <font>
      <sz val="11"/>
      <color rgb="FF9C0006"/>
      <name val="Comic Sans MS"/>
      <family val="2"/>
    </font>
    <font>
      <sz val="12"/>
      <color rgb="FF006100"/>
      <name val="Arial"/>
      <family val="2"/>
    </font>
    <font>
      <sz val="11"/>
      <color theme="1"/>
      <name val="Verdana"/>
      <family val="2"/>
    </font>
    <font>
      <i/>
      <sz val="12"/>
      <color rgb="FFFF0000"/>
      <name val="Verdana"/>
      <family val="2"/>
    </font>
    <font>
      <b/>
      <sz val="12"/>
      <color rgb="FFFF0000"/>
      <name val="Verdana"/>
      <family val="2"/>
    </font>
    <font>
      <i/>
      <sz val="12"/>
      <color theme="4" tint="-0.249977111117893"/>
      <name val="Verdana"/>
      <family val="2"/>
    </font>
    <font>
      <b/>
      <sz val="12"/>
      <color theme="1"/>
      <name val="Verdana"/>
      <family val="2"/>
    </font>
    <font>
      <sz val="12"/>
      <color theme="4" tint="-0.249977111117893"/>
      <name val="Verdana"/>
      <family val="2"/>
    </font>
    <font>
      <sz val="10"/>
      <color theme="1"/>
      <name val="Comic Sans MS"/>
      <family val="4"/>
    </font>
    <font>
      <sz val="11"/>
      <color theme="2" tint="-0.499984740745262"/>
      <name val="Verdana"/>
      <family val="2"/>
    </font>
    <font>
      <sz val="10"/>
      <color theme="2" tint="-0.499984740745262"/>
      <name val="Verdana"/>
      <family val="2"/>
    </font>
    <font>
      <b/>
      <sz val="11"/>
      <color theme="1"/>
      <name val="Verdana"/>
      <family val="2"/>
    </font>
    <font>
      <i/>
      <sz val="12"/>
      <color theme="2" tint="-0.499984740745262"/>
      <name val="Verdana"/>
      <family val="2"/>
    </font>
    <font>
      <b/>
      <sz val="12"/>
      <color theme="8" tint="-0.249977111117893"/>
      <name val="Verdana"/>
      <family val="2"/>
    </font>
    <font>
      <b/>
      <sz val="12"/>
      <color theme="0"/>
      <name val="Verdana"/>
      <family val="2"/>
    </font>
    <font>
      <sz val="11"/>
      <color theme="0"/>
      <name val="Verdana"/>
      <family val="2"/>
    </font>
    <font>
      <i/>
      <sz val="12"/>
      <color theme="0"/>
      <name val="Verdana"/>
      <family val="2"/>
    </font>
    <font>
      <sz val="10"/>
      <color theme="1"/>
      <name val="Verdana"/>
      <family val="2"/>
    </font>
    <font>
      <b/>
      <sz val="12"/>
      <color rgb="FF006100"/>
      <name val="Verdana"/>
      <family val="2"/>
    </font>
    <font>
      <b/>
      <sz val="11"/>
      <color theme="2" tint="-0.499984740745262"/>
      <name val="Verdana"/>
      <family val="2"/>
    </font>
    <font>
      <b/>
      <u/>
      <sz val="11"/>
      <color rgb="FF0070C0"/>
      <name val="Comic Sans MS"/>
      <family val="4"/>
    </font>
    <font>
      <sz val="11"/>
      <color theme="8" tint="-0.249977111117893"/>
      <name val="Verdana"/>
      <family val="2"/>
    </font>
    <font>
      <b/>
      <i/>
      <sz val="10"/>
      <color theme="2" tint="-0.499984740745262"/>
      <name val="Verdana"/>
      <family val="2"/>
    </font>
    <font>
      <i/>
      <sz val="11"/>
      <color theme="0"/>
      <name val="Verdana"/>
      <family val="2"/>
    </font>
    <font>
      <sz val="10"/>
      <color rgb="FFFF0000"/>
      <name val="Verdana"/>
      <family val="2"/>
    </font>
    <font>
      <i/>
      <sz val="11"/>
      <color rgb="FF0000FF"/>
      <name val="Verdana"/>
      <family val="2"/>
    </font>
    <font>
      <sz val="11"/>
      <color rgb="FF0000FF"/>
      <name val="Verdana"/>
      <family val="2"/>
    </font>
    <font>
      <b/>
      <sz val="24"/>
      <color theme="1"/>
      <name val="Verdana"/>
      <family val="2"/>
    </font>
    <font>
      <i/>
      <sz val="12"/>
      <color rgb="FF0000FF"/>
      <name val="Verdana"/>
      <family val="2"/>
    </font>
    <font>
      <sz val="12"/>
      <color theme="1"/>
      <name val="Verdana"/>
      <family val="2"/>
    </font>
    <font>
      <sz val="12"/>
      <color theme="1"/>
      <name val="Comic Sans MS"/>
      <family val="2"/>
    </font>
    <font>
      <u/>
      <sz val="11"/>
      <color theme="10"/>
      <name val="Comic Sans MS"/>
      <family val="2"/>
    </font>
    <font>
      <b/>
      <sz val="11"/>
      <color theme="1" tint="4.9989318521683403E-2"/>
      <name val="Verdana"/>
      <family val="2"/>
    </font>
    <font>
      <b/>
      <i/>
      <sz val="12"/>
      <color theme="2" tint="-0.499984740745262"/>
      <name val="Verdana"/>
      <family val="2"/>
    </font>
    <font>
      <b/>
      <sz val="11"/>
      <color theme="1"/>
      <name val="Comic Sans MS"/>
      <family val="4"/>
    </font>
    <font>
      <sz val="11"/>
      <color theme="3" tint="-0.499984740745262"/>
      <name val="Comic Sans MS"/>
      <family val="2"/>
    </font>
    <font>
      <i/>
      <sz val="11"/>
      <color theme="1"/>
      <name val="Verdana"/>
      <family val="2"/>
    </font>
    <font>
      <i/>
      <sz val="11"/>
      <color theme="1" tint="4.9989318521683403E-2"/>
      <name val="Verdana"/>
      <family val="2"/>
    </font>
    <font>
      <sz val="11"/>
      <color theme="1" tint="4.9989318521683403E-2"/>
      <name val="Verdana"/>
      <family val="2"/>
    </font>
    <font>
      <b/>
      <sz val="16"/>
      <color theme="1" tint="4.9989318521683403E-2"/>
      <name val="Verdana"/>
      <family val="2"/>
    </font>
    <font>
      <b/>
      <sz val="14"/>
      <color theme="1" tint="4.9989318521683403E-2"/>
      <name val="Verdana"/>
      <family val="2"/>
    </font>
    <font>
      <b/>
      <i/>
      <sz val="11"/>
      <color theme="1" tint="4.9989318521683403E-2"/>
      <name val="Verdana"/>
      <family val="2"/>
    </font>
    <font>
      <b/>
      <i/>
      <sz val="14"/>
      <color theme="1" tint="4.9989318521683403E-2"/>
      <name val="Verdana"/>
      <family val="2"/>
    </font>
    <font>
      <i/>
      <sz val="12"/>
      <color theme="1" tint="4.9989318521683403E-2"/>
      <name val="Verdana"/>
      <family val="2"/>
    </font>
    <font>
      <vertAlign val="superscript"/>
      <sz val="11"/>
      <color theme="1"/>
      <name val="Verdana"/>
      <family val="2"/>
    </font>
    <font>
      <b/>
      <sz val="14"/>
      <color theme="1"/>
      <name val="Verdana"/>
      <family val="2"/>
    </font>
    <font>
      <b/>
      <i/>
      <sz val="12"/>
      <color theme="1" tint="4.9989318521683403E-2"/>
      <name val="Verdana"/>
      <family val="2"/>
    </font>
  </fonts>
  <fills count="18">
    <fill>
      <patternFill patternType="none"/>
    </fill>
    <fill>
      <patternFill patternType="gray125"/>
    </fill>
    <fill>
      <patternFill patternType="solid">
        <fgColor rgb="FFC6EFCE"/>
      </patternFill>
    </fill>
    <fill>
      <patternFill patternType="solid">
        <fgColor rgb="FFFFC7CE"/>
      </patternFill>
    </fill>
    <fill>
      <patternFill patternType="solid">
        <fgColor theme="8" tint="0.79998168889431442"/>
        <bgColor indexed="64"/>
      </patternFill>
    </fill>
    <fill>
      <patternFill patternType="solid">
        <fgColor theme="5" tint="0.79998168889431442"/>
        <bgColor indexed="64"/>
      </patternFill>
    </fill>
    <fill>
      <patternFill patternType="solid">
        <fgColor theme="3" tint="0.39997558519241921"/>
        <bgColor indexed="64"/>
      </patternFill>
    </fill>
    <fill>
      <patternFill patternType="solid">
        <fgColor rgb="FF00B050"/>
        <bgColor indexed="64"/>
      </patternFill>
    </fill>
    <fill>
      <patternFill patternType="solid">
        <fgColor rgb="FFFFCCFF"/>
        <bgColor indexed="64"/>
      </patternFill>
    </fill>
    <fill>
      <patternFill patternType="solid">
        <fgColor rgb="FF00B0F0"/>
        <bgColor indexed="64"/>
      </patternFill>
    </fill>
    <fill>
      <patternFill patternType="solid">
        <fgColor rgb="FFFF6600"/>
        <bgColor indexed="64"/>
      </patternFill>
    </fill>
    <fill>
      <patternFill patternType="solid">
        <fgColor rgb="FF7030A0"/>
        <bgColor indexed="64"/>
      </patternFill>
    </fill>
    <fill>
      <patternFill patternType="solid">
        <fgColor theme="7" tint="0.79998168889431442"/>
        <bgColor indexed="64"/>
      </patternFill>
    </fill>
    <fill>
      <patternFill patternType="solid">
        <fgColor theme="8" tint="-0.499984740745262"/>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4"/>
      </patternFill>
    </fill>
    <fill>
      <patternFill patternType="solid">
        <fgColor theme="5" tint="0.39997558519241921"/>
        <bgColor indexed="64"/>
      </patternFill>
    </fill>
  </fills>
  <borders count="27">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bottom/>
      <diagonal/>
    </border>
    <border>
      <left style="thin">
        <color auto="1"/>
      </left>
      <right style="thin">
        <color auto="1"/>
      </right>
      <top style="medium">
        <color auto="1"/>
      </top>
      <bottom/>
      <diagonal/>
    </border>
    <border>
      <left/>
      <right style="thin">
        <color auto="1"/>
      </right>
      <top style="thin">
        <color auto="1"/>
      </top>
      <bottom style="thin">
        <color auto="1"/>
      </bottom>
      <diagonal/>
    </border>
    <border>
      <left style="medium">
        <color auto="1"/>
      </left>
      <right style="dashed">
        <color auto="1"/>
      </right>
      <top style="medium">
        <color auto="1"/>
      </top>
      <bottom style="medium">
        <color auto="1"/>
      </bottom>
      <diagonal/>
    </border>
    <border>
      <left style="dashed">
        <color auto="1"/>
      </left>
      <right style="dashed">
        <color auto="1"/>
      </right>
      <top style="medium">
        <color auto="1"/>
      </top>
      <bottom style="medium">
        <color auto="1"/>
      </bottom>
      <diagonal/>
    </border>
    <border>
      <left style="thin">
        <color auto="1"/>
      </left>
      <right style="thin">
        <color auto="1"/>
      </right>
      <top/>
      <bottom style="thin">
        <color auto="1"/>
      </bottom>
      <diagonal/>
    </border>
    <border>
      <left/>
      <right/>
      <top/>
      <bottom style="medium">
        <color auto="1"/>
      </bottom>
      <diagonal/>
    </border>
  </borders>
  <cellStyleXfs count="4">
    <xf numFmtId="0" fontId="0" fillId="0" borderId="0"/>
    <xf numFmtId="0" fontId="1" fillId="3" borderId="0" applyNumberFormat="0" applyBorder="0" applyAlignment="0" applyProtection="0"/>
    <xf numFmtId="0" fontId="2" fillId="2" borderId="0" applyNumberFormat="0" applyBorder="0" applyAlignment="0" applyProtection="0"/>
    <xf numFmtId="0" fontId="32" fillId="0" borderId="0" applyNumberFormat="0" applyFill="0" applyBorder="0" applyAlignment="0" applyProtection="0"/>
  </cellStyleXfs>
  <cellXfs count="112">
    <xf numFmtId="0" fontId="0" fillId="0" borderId="0" xfId="0"/>
    <xf numFmtId="0" fontId="5" fillId="0" borderId="0" xfId="0" applyFont="1" applyBorder="1"/>
    <xf numFmtId="0" fontId="3" fillId="0" borderId="0" xfId="0" applyFont="1" applyBorder="1" applyAlignment="1">
      <alignment horizontal="left"/>
    </xf>
    <xf numFmtId="0" fontId="6" fillId="0" borderId="0" xfId="0" applyFont="1" applyBorder="1" applyAlignment="1">
      <alignment horizontal="left"/>
    </xf>
    <xf numFmtId="0" fontId="9" fillId="0" borderId="0" xfId="0" applyFont="1"/>
    <xf numFmtId="0" fontId="3" fillId="0" borderId="0" xfId="0" applyFont="1" applyBorder="1"/>
    <xf numFmtId="0" fontId="4" fillId="0" borderId="0" xfId="0" applyFont="1" applyBorder="1"/>
    <xf numFmtId="0" fontId="18" fillId="0" borderId="0" xfId="0" applyFont="1"/>
    <xf numFmtId="0" fontId="3" fillId="0" borderId="0" xfId="0" applyFont="1" applyBorder="1" applyAlignment="1">
      <alignment vertical="center"/>
    </xf>
    <xf numFmtId="0" fontId="3" fillId="0" borderId="14" xfId="0" applyFont="1" applyBorder="1" applyAlignment="1">
      <alignment vertical="center"/>
    </xf>
    <xf numFmtId="0" fontId="13" fillId="0" borderId="10" xfId="0" applyFont="1" applyBorder="1" applyAlignment="1">
      <alignment vertical="center"/>
    </xf>
    <xf numFmtId="0" fontId="12" fillId="0" borderId="0" xfId="0" applyFont="1" applyBorder="1" applyAlignment="1">
      <alignment vertical="center"/>
    </xf>
    <xf numFmtId="0" fontId="8" fillId="0" borderId="0" xfId="0" applyFont="1" applyBorder="1" applyAlignment="1">
      <alignment vertical="center"/>
    </xf>
    <xf numFmtId="0" fontId="8" fillId="0" borderId="10" xfId="0" applyFont="1" applyBorder="1" applyAlignment="1">
      <alignment vertical="center"/>
    </xf>
    <xf numFmtId="0" fontId="10" fillId="0" borderId="13" xfId="0" applyFont="1" applyBorder="1" applyAlignment="1">
      <alignment vertical="center"/>
    </xf>
    <xf numFmtId="0" fontId="7" fillId="0" borderId="0" xfId="0" applyFont="1" applyBorder="1" applyAlignment="1">
      <alignment vertical="center"/>
    </xf>
    <xf numFmtId="0" fontId="19" fillId="0" borderId="0" xfId="2" applyFont="1" applyFill="1" applyBorder="1" applyAlignment="1" applyProtection="1">
      <alignment horizontal="left" vertical="center"/>
      <protection locked="0"/>
    </xf>
    <xf numFmtId="0" fontId="13" fillId="0" borderId="16" xfId="0" applyFont="1" applyBorder="1" applyAlignment="1">
      <alignment vertical="center"/>
    </xf>
    <xf numFmtId="0" fontId="3" fillId="0" borderId="16" xfId="0" applyFont="1" applyBorder="1" applyAlignment="1">
      <alignment vertical="center"/>
    </xf>
    <xf numFmtId="0" fontId="3" fillId="0" borderId="10" xfId="0" applyFont="1" applyBorder="1" applyAlignment="1">
      <alignment vertical="center"/>
    </xf>
    <xf numFmtId="0" fontId="3" fillId="0" borderId="13" xfId="0" applyFont="1" applyBorder="1" applyAlignment="1">
      <alignment vertical="center"/>
    </xf>
    <xf numFmtId="0" fontId="3" fillId="0" borderId="0" xfId="0" applyFont="1" applyBorder="1" applyAlignment="1">
      <alignment horizontal="left" vertical="center"/>
    </xf>
    <xf numFmtId="0" fontId="3" fillId="0" borderId="0" xfId="0" applyFont="1" applyFill="1" applyBorder="1" applyAlignment="1">
      <alignment vertical="center"/>
    </xf>
    <xf numFmtId="0" fontId="14" fillId="4" borderId="2" xfId="2" applyFont="1" applyFill="1" applyBorder="1" applyAlignment="1" applyProtection="1">
      <alignment horizontal="left" vertical="center"/>
      <protection locked="0"/>
    </xf>
    <xf numFmtId="0" fontId="14" fillId="4" borderId="12" xfId="2" applyFont="1" applyFill="1" applyBorder="1" applyAlignment="1" applyProtection="1">
      <alignment horizontal="left" vertical="center"/>
      <protection locked="0"/>
    </xf>
    <xf numFmtId="0" fontId="14" fillId="4" borderId="7" xfId="2" applyFont="1" applyFill="1" applyBorder="1" applyAlignment="1" applyProtection="1">
      <alignment horizontal="left" vertical="center"/>
      <protection locked="0"/>
    </xf>
    <xf numFmtId="0" fontId="22" fillId="4" borderId="2" xfId="0" applyFont="1" applyFill="1" applyBorder="1" applyAlignment="1">
      <alignment vertical="center"/>
    </xf>
    <xf numFmtId="0" fontId="21" fillId="0" borderId="0" xfId="0" applyFont="1" applyBorder="1"/>
    <xf numFmtId="0" fontId="0" fillId="0" borderId="0" xfId="0" applyBorder="1"/>
    <xf numFmtId="0" fontId="11" fillId="0" borderId="16" xfId="0" applyFont="1" applyBorder="1" applyAlignment="1">
      <alignment vertical="center" wrapText="1"/>
    </xf>
    <xf numFmtId="0" fontId="1" fillId="3" borderId="0" xfId="1" applyBorder="1" applyAlignment="1">
      <alignment vertical="center"/>
    </xf>
    <xf numFmtId="0" fontId="6" fillId="0" borderId="8" xfId="0" applyFont="1" applyBorder="1" applyAlignment="1">
      <alignment vertical="center"/>
    </xf>
    <xf numFmtId="0" fontId="14" fillId="4" borderId="1" xfId="2" applyFont="1" applyFill="1" applyBorder="1" applyAlignment="1" applyProtection="1">
      <alignment vertical="center"/>
      <protection locked="0"/>
    </xf>
    <xf numFmtId="0" fontId="3" fillId="5" borderId="0" xfId="0" applyFont="1" applyFill="1" applyBorder="1" applyAlignment="1">
      <alignment vertical="center"/>
    </xf>
    <xf numFmtId="0" fontId="0" fillId="5" borderId="0" xfId="0" applyFill="1" applyBorder="1"/>
    <xf numFmtId="0" fontId="3" fillId="5" borderId="0" xfId="0" applyFont="1" applyFill="1" applyBorder="1"/>
    <xf numFmtId="0" fontId="3" fillId="5" borderId="0" xfId="0" applyFont="1" applyFill="1" applyBorder="1" applyAlignment="1">
      <alignment horizontal="left"/>
    </xf>
    <xf numFmtId="164" fontId="14" fillId="4" borderId="15" xfId="2" applyNumberFormat="1" applyFont="1" applyFill="1" applyBorder="1" applyAlignment="1" applyProtection="1">
      <alignment horizontal="left" vertical="center"/>
      <protection locked="0"/>
    </xf>
    <xf numFmtId="0" fontId="29" fillId="0" borderId="10" xfId="0" applyFont="1" applyBorder="1" applyAlignment="1">
      <alignment vertical="center"/>
    </xf>
    <xf numFmtId="0" fontId="30" fillId="0" borderId="10" xfId="0" applyFont="1" applyBorder="1" applyAlignment="1">
      <alignment vertical="center"/>
    </xf>
    <xf numFmtId="0" fontId="30" fillId="5" borderId="0" xfId="0" applyFont="1" applyFill="1" applyBorder="1"/>
    <xf numFmtId="0" fontId="31" fillId="0" borderId="0" xfId="0" applyFont="1" applyBorder="1"/>
    <xf numFmtId="165" fontId="14" fillId="4" borderId="2" xfId="2" applyNumberFormat="1" applyFont="1" applyFill="1" applyBorder="1" applyAlignment="1" applyProtection="1">
      <alignment horizontal="left" vertical="center"/>
      <protection locked="0"/>
    </xf>
    <xf numFmtId="0" fontId="32" fillId="4" borderId="15" xfId="3" applyFill="1" applyBorder="1" applyAlignment="1" applyProtection="1">
      <alignment horizontal="left" vertical="center"/>
      <protection locked="0"/>
    </xf>
    <xf numFmtId="0" fontId="32" fillId="4" borderId="12" xfId="3" applyFill="1" applyBorder="1" applyAlignment="1" applyProtection="1">
      <alignment horizontal="left" vertical="center"/>
      <protection locked="0"/>
    </xf>
    <xf numFmtId="20" fontId="14" fillId="4" borderId="15" xfId="2" applyNumberFormat="1" applyFont="1" applyFill="1" applyBorder="1" applyAlignment="1" applyProtection="1">
      <alignment horizontal="left" vertical="center"/>
      <protection locked="0"/>
    </xf>
    <xf numFmtId="0" fontId="14" fillId="4" borderId="2" xfId="2" applyFont="1" applyFill="1" applyBorder="1" applyAlignment="1" applyProtection="1">
      <alignment horizontal="left" vertical="center" wrapText="1"/>
      <protection locked="0"/>
    </xf>
    <xf numFmtId="0" fontId="32" fillId="4" borderId="2" xfId="3" applyFill="1" applyBorder="1" applyAlignment="1">
      <alignment vertical="center"/>
    </xf>
    <xf numFmtId="0" fontId="14" fillId="4" borderId="21" xfId="2" applyFont="1" applyFill="1" applyBorder="1" applyAlignment="1" applyProtection="1">
      <alignment horizontal="left" vertical="center"/>
      <protection locked="0"/>
    </xf>
    <xf numFmtId="0" fontId="32" fillId="4" borderId="2" xfId="3" applyFill="1" applyBorder="1" applyAlignment="1" applyProtection="1">
      <alignment horizontal="left" vertical="center"/>
      <protection locked="0"/>
    </xf>
    <xf numFmtId="0" fontId="13" fillId="0" borderId="10" xfId="0" applyFont="1" applyBorder="1" applyAlignment="1">
      <alignment vertical="center" wrapText="1"/>
    </xf>
    <xf numFmtId="0" fontId="1" fillId="3" borderId="22" xfId="1" applyBorder="1" applyAlignment="1">
      <alignment vertical="center"/>
    </xf>
    <xf numFmtId="0" fontId="3" fillId="0" borderId="9" xfId="0" applyFont="1" applyBorder="1" applyAlignment="1">
      <alignment vertical="center" wrapText="1"/>
    </xf>
    <xf numFmtId="20" fontId="0" fillId="0" borderId="0" xfId="0" applyNumberFormat="1"/>
    <xf numFmtId="0" fontId="0" fillId="0" borderId="0" xfId="0" applyAlignment="1">
      <alignment horizontal="center"/>
    </xf>
    <xf numFmtId="0" fontId="35" fillId="8" borderId="0" xfId="0" applyFont="1" applyFill="1" applyAlignment="1">
      <alignment horizontal="center"/>
    </xf>
    <xf numFmtId="0" fontId="36" fillId="9" borderId="0" xfId="0" applyFont="1" applyFill="1" applyAlignment="1">
      <alignment horizontal="center"/>
    </xf>
    <xf numFmtId="0" fontId="0" fillId="7" borderId="0" xfId="0" applyFill="1" applyAlignment="1">
      <alignment horizontal="center"/>
    </xf>
    <xf numFmtId="0" fontId="0" fillId="10" borderId="0" xfId="0" applyFill="1" applyAlignment="1">
      <alignment horizontal="center"/>
    </xf>
    <xf numFmtId="0" fontId="0" fillId="11" borderId="0" xfId="0" applyFill="1" applyAlignment="1">
      <alignment horizontal="center"/>
    </xf>
    <xf numFmtId="0" fontId="0" fillId="6" borderId="0" xfId="0" applyFill="1" applyAlignment="1">
      <alignment horizontal="center"/>
    </xf>
    <xf numFmtId="0" fontId="3" fillId="0" borderId="6" xfId="0" applyFont="1" applyBorder="1" applyAlignment="1">
      <alignment vertical="center" wrapText="1"/>
    </xf>
    <xf numFmtId="0" fontId="3" fillId="0" borderId="11" xfId="0" applyFont="1" applyBorder="1" applyAlignment="1">
      <alignment vertical="center" wrapText="1"/>
    </xf>
    <xf numFmtId="0" fontId="39" fillId="0" borderId="6" xfId="0" applyFont="1" applyBorder="1" applyAlignment="1">
      <alignment vertical="center" wrapText="1"/>
    </xf>
    <xf numFmtId="0" fontId="39" fillId="0" borderId="9" xfId="0" applyFont="1" applyBorder="1" applyAlignment="1">
      <alignment vertical="center" wrapText="1"/>
    </xf>
    <xf numFmtId="0" fontId="39" fillId="0" borderId="11" xfId="0" applyFont="1" applyBorder="1" applyAlignment="1">
      <alignment vertical="center" wrapText="1"/>
    </xf>
    <xf numFmtId="0" fontId="33" fillId="0" borderId="9" xfId="0" applyFont="1" applyBorder="1" applyAlignment="1">
      <alignment vertical="center"/>
    </xf>
    <xf numFmtId="0" fontId="29" fillId="0" borderId="10" xfId="0" applyFont="1" applyBorder="1" applyAlignment="1">
      <alignment vertical="center" wrapText="1"/>
    </xf>
    <xf numFmtId="0" fontId="33" fillId="0" borderId="9" xfId="0" applyFont="1" applyBorder="1" applyAlignment="1">
      <alignment vertical="center" wrapText="1"/>
    </xf>
    <xf numFmtId="0" fontId="13" fillId="0" borderId="13" xfId="0" applyFont="1" applyBorder="1" applyAlignment="1">
      <alignment vertical="center" wrapText="1"/>
    </xf>
    <xf numFmtId="0" fontId="3" fillId="0" borderId="14" xfId="0" applyFont="1" applyBorder="1" applyAlignment="1">
      <alignment vertical="center" wrapText="1"/>
    </xf>
    <xf numFmtId="0" fontId="3" fillId="0" borderId="17" xfId="0" applyFont="1" applyBorder="1" applyAlignment="1">
      <alignment vertical="center" wrapText="1"/>
    </xf>
    <xf numFmtId="0" fontId="29" fillId="0" borderId="8" xfId="0" applyFont="1" applyBorder="1" applyAlignment="1">
      <alignment vertical="center" wrapText="1"/>
    </xf>
    <xf numFmtId="0" fontId="12" fillId="0" borderId="9" xfId="0" applyFont="1" applyBorder="1" applyAlignment="1">
      <alignment vertical="center"/>
    </xf>
    <xf numFmtId="0" fontId="12" fillId="0" borderId="11" xfId="0" applyFont="1" applyBorder="1" applyAlignment="1">
      <alignment vertical="center"/>
    </xf>
    <xf numFmtId="0" fontId="26" fillId="0" borderId="9" xfId="0" applyFont="1" applyBorder="1" applyAlignment="1">
      <alignment horizontal="right" vertical="center" wrapText="1"/>
    </xf>
    <xf numFmtId="0" fontId="29" fillId="0" borderId="18" xfId="0" applyFont="1" applyBorder="1" applyAlignment="1">
      <alignment vertical="center" wrapText="1"/>
    </xf>
    <xf numFmtId="0" fontId="3" fillId="0" borderId="20" xfId="0" applyFont="1" applyBorder="1" applyAlignment="1">
      <alignment vertical="center" wrapText="1"/>
    </xf>
    <xf numFmtId="0" fontId="12" fillId="0" borderId="9" xfId="0" applyFont="1" applyBorder="1" applyAlignment="1">
      <alignment vertical="center" wrapText="1"/>
    </xf>
    <xf numFmtId="0" fontId="40" fillId="12" borderId="23" xfId="0" applyFont="1" applyFill="1" applyBorder="1" applyAlignment="1">
      <alignment horizontal="center" vertical="center" wrapText="1"/>
    </xf>
    <xf numFmtId="0" fontId="33" fillId="12" borderId="24" xfId="0" applyFont="1" applyFill="1" applyBorder="1" applyAlignment="1">
      <alignment horizontal="left" vertical="center" wrapText="1" indent="1"/>
    </xf>
    <xf numFmtId="0" fontId="42" fillId="12" borderId="5" xfId="0" applyFont="1" applyFill="1" applyBorder="1" applyAlignment="1">
      <alignment horizontal="left" vertical="center" wrapText="1" indent="1"/>
    </xf>
    <xf numFmtId="0" fontId="17" fillId="12" borderId="5" xfId="0" applyFont="1" applyFill="1" applyBorder="1" applyAlignment="1">
      <alignment horizontal="left" vertical="center"/>
    </xf>
    <xf numFmtId="0" fontId="40" fillId="12" borderId="3" xfId="0" applyFont="1" applyFill="1" applyBorder="1" applyAlignment="1">
      <alignment vertical="center"/>
    </xf>
    <xf numFmtId="0" fontId="33" fillId="12" borderId="4" xfId="0" applyFont="1" applyFill="1" applyBorder="1" applyAlignment="1">
      <alignment horizontal="left" vertical="center"/>
    </xf>
    <xf numFmtId="0" fontId="44" fillId="12" borderId="5" xfId="0" applyFont="1" applyFill="1" applyBorder="1" applyAlignment="1">
      <alignment horizontal="left" vertical="center"/>
    </xf>
    <xf numFmtId="0" fontId="16" fillId="12" borderId="4" xfId="0" applyFont="1" applyFill="1" applyBorder="1" applyAlignment="1">
      <alignment horizontal="left" vertical="center"/>
    </xf>
    <xf numFmtId="0" fontId="15" fillId="13" borderId="3" xfId="0" applyFont="1" applyFill="1" applyBorder="1" applyAlignment="1">
      <alignment vertical="center"/>
    </xf>
    <xf numFmtId="0" fontId="24" fillId="13" borderId="4" xfId="0" applyFont="1" applyFill="1" applyBorder="1" applyAlignment="1">
      <alignment horizontal="left" vertical="center"/>
    </xf>
    <xf numFmtId="0" fontId="17" fillId="13" borderId="5" xfId="0" applyFont="1" applyFill="1" applyBorder="1" applyAlignment="1">
      <alignment horizontal="left" vertical="center"/>
    </xf>
    <xf numFmtId="0" fontId="14" fillId="4" borderId="19" xfId="2" applyFont="1" applyFill="1" applyBorder="1" applyAlignment="1" applyProtection="1">
      <alignment vertical="center"/>
      <protection locked="0"/>
    </xf>
    <xf numFmtId="165" fontId="0" fillId="0" borderId="0" xfId="0" applyNumberFormat="1"/>
    <xf numFmtId="164" fontId="0" fillId="0" borderId="0" xfId="0" applyNumberFormat="1"/>
    <xf numFmtId="49" fontId="14" fillId="4" borderId="2" xfId="2" applyNumberFormat="1" applyFont="1" applyFill="1" applyBorder="1" applyAlignment="1" applyProtection="1">
      <alignment horizontal="left" vertical="center"/>
      <protection locked="0"/>
    </xf>
    <xf numFmtId="0" fontId="0" fillId="14" borderId="0" xfId="0" applyFill="1" applyAlignment="1">
      <alignment horizontal="center"/>
    </xf>
    <xf numFmtId="0" fontId="3" fillId="15" borderId="0" xfId="0" applyFont="1" applyFill="1" applyBorder="1" applyAlignment="1">
      <alignment vertical="center"/>
    </xf>
    <xf numFmtId="0" fontId="3" fillId="15" borderId="0" xfId="0" applyFont="1" applyFill="1" applyBorder="1"/>
    <xf numFmtId="0" fontId="0" fillId="16" borderId="0" xfId="0" applyFill="1" applyAlignment="1">
      <alignment horizontal="center"/>
    </xf>
    <xf numFmtId="0" fontId="39" fillId="15" borderId="0" xfId="0" applyFont="1" applyFill="1" applyBorder="1" applyAlignment="1">
      <alignment vertical="center"/>
    </xf>
    <xf numFmtId="0" fontId="46" fillId="15" borderId="0" xfId="0" applyFont="1" applyFill="1" applyBorder="1" applyAlignment="1">
      <alignment horizontal="center"/>
    </xf>
    <xf numFmtId="0" fontId="0" fillId="17" borderId="0" xfId="0" applyFill="1" applyAlignment="1">
      <alignment horizontal="center"/>
    </xf>
    <xf numFmtId="0" fontId="40" fillId="12" borderId="23" xfId="0" applyFont="1" applyFill="1" applyBorder="1" applyAlignment="1">
      <alignment horizontal="center" wrapText="1"/>
    </xf>
    <xf numFmtId="0" fontId="32" fillId="4" borderId="15" xfId="3" applyFill="1" applyBorder="1" applyAlignment="1">
      <alignment vertical="center"/>
    </xf>
    <xf numFmtId="0" fontId="14" fillId="4" borderId="25" xfId="2" applyFont="1" applyFill="1" applyBorder="1" applyAlignment="1" applyProtection="1">
      <alignment horizontal="left" vertical="center"/>
      <protection locked="0"/>
    </xf>
    <xf numFmtId="0" fontId="14" fillId="4" borderId="15" xfId="2" applyFont="1" applyFill="1" applyBorder="1" applyAlignment="1" applyProtection="1">
      <alignment horizontal="left" vertical="center"/>
      <protection locked="0"/>
    </xf>
    <xf numFmtId="0" fontId="0" fillId="0" borderId="26" xfId="0" applyBorder="1"/>
    <xf numFmtId="14" fontId="24" fillId="13" borderId="4" xfId="0" applyNumberFormat="1" applyFont="1" applyFill="1" applyBorder="1" applyAlignment="1">
      <alignment horizontal="left" vertical="center"/>
    </xf>
    <xf numFmtId="0" fontId="32" fillId="0" borderId="0" xfId="3"/>
    <xf numFmtId="0" fontId="28" fillId="0" borderId="0" xfId="0" applyFont="1" applyBorder="1" applyAlignment="1">
      <alignment horizontal="left" vertical="center"/>
    </xf>
    <xf numFmtId="0" fontId="29" fillId="0" borderId="16" xfId="0" applyFont="1" applyBorder="1" applyAlignment="1">
      <alignment horizontal="left" vertical="center" wrapText="1"/>
    </xf>
    <xf numFmtId="0" fontId="29" fillId="0" borderId="18" xfId="0" applyFont="1" applyBorder="1" applyAlignment="1">
      <alignment horizontal="left" vertical="center"/>
    </xf>
    <xf numFmtId="0" fontId="18" fillId="0" borderId="0" xfId="0" applyFont="1" applyBorder="1" applyAlignment="1">
      <alignment horizontal="left"/>
    </xf>
  </cellXfs>
  <cellStyles count="4">
    <cellStyle name="Bad" xfId="1" builtinId="27"/>
    <cellStyle name="Bon 2" xfId="2"/>
    <cellStyle name="Hyperlink" xfId="3" builtinId="8"/>
    <cellStyle name="Normal" xfId="0" builtinId="0"/>
  </cellStyles>
  <dxfs count="0"/>
  <tableStyles count="0" defaultTableStyle="TableStyleMedium2" defaultPivotStyle="PivotStyleLight16"/>
  <colors>
    <mruColors>
      <color rgb="FFCCCCFF"/>
      <color rgb="FF9966FF"/>
      <color rgb="FF9933FF"/>
      <color rgb="FF996633"/>
      <color rgb="FFFF3300"/>
      <color rgb="FFFF6600"/>
      <color rgb="FFFF0066"/>
      <color rgb="FFFFCCFF"/>
      <color rgb="FFFF99FF"/>
      <color rgb="FFFFFF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85724</xdr:rowOff>
    </xdr:from>
    <xdr:to>
      <xdr:col>1</xdr:col>
      <xdr:colOff>4339855</xdr:colOff>
      <xdr:row>4</xdr:row>
      <xdr:rowOff>213</xdr:rowOff>
    </xdr:to>
    <xdr:pic>
      <xdr:nvPicPr>
        <xdr:cNvPr id="2" name="Imag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 y="266699"/>
          <a:ext cx="4330330" cy="1076325"/>
        </a:xfrm>
        <a:prstGeom prst="rect">
          <a:avLst/>
        </a:prstGeom>
      </xdr:spPr>
    </xdr:pic>
    <xdr:clientData/>
  </xdr:twoCellAnchor>
  <xdr:twoCellAnchor>
    <xdr:from>
      <xdr:col>1</xdr:col>
      <xdr:colOff>2152650</xdr:colOff>
      <xdr:row>265</xdr:row>
      <xdr:rowOff>66675</xdr:rowOff>
    </xdr:from>
    <xdr:to>
      <xdr:col>1</xdr:col>
      <xdr:colOff>2505075</xdr:colOff>
      <xdr:row>272</xdr:row>
      <xdr:rowOff>9525</xdr:rowOff>
    </xdr:to>
    <xdr:sp macro="" textlink="">
      <xdr:nvSpPr>
        <xdr:cNvPr id="3" name="Double flèche verticale 2"/>
        <xdr:cNvSpPr/>
      </xdr:nvSpPr>
      <xdr:spPr>
        <a:xfrm>
          <a:off x="2781300" y="108051600"/>
          <a:ext cx="352425" cy="1209675"/>
        </a:xfrm>
        <a:prstGeom prst="upDown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85725</xdr:rowOff>
    </xdr:from>
    <xdr:to>
      <xdr:col>9</xdr:col>
      <xdr:colOff>971550</xdr:colOff>
      <xdr:row>0</xdr:row>
      <xdr:rowOff>523875</xdr:rowOff>
    </xdr:to>
    <xdr:sp macro="" textlink="">
      <xdr:nvSpPr>
        <xdr:cNvPr id="2" name="Rectangle à coins arrondis 1"/>
        <xdr:cNvSpPr/>
      </xdr:nvSpPr>
      <xdr:spPr>
        <a:xfrm>
          <a:off x="0" y="85725"/>
          <a:ext cx="9886950" cy="438150"/>
        </a:xfrm>
        <a:prstGeom prst="roundRect">
          <a:avLst/>
        </a:prstGeom>
        <a:solidFill>
          <a:srgbClr val="FF0066"/>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000" b="1"/>
            <a:t>ETAT</a:t>
          </a:r>
          <a:r>
            <a:rPr lang="fr-FR" sz="2000" b="1" baseline="0"/>
            <a:t> CIVIL DU CANDIDAT</a:t>
          </a:r>
          <a:endParaRPr lang="fr-FR" sz="2000" b="1"/>
        </a:p>
      </xdr:txBody>
    </xdr:sp>
    <xdr:clientData/>
  </xdr:twoCellAnchor>
  <xdr:twoCellAnchor>
    <xdr:from>
      <xdr:col>9</xdr:col>
      <xdr:colOff>962025</xdr:colOff>
      <xdr:row>0</xdr:row>
      <xdr:rowOff>76200</xdr:rowOff>
    </xdr:from>
    <xdr:to>
      <xdr:col>18</xdr:col>
      <xdr:colOff>0</xdr:colOff>
      <xdr:row>0</xdr:row>
      <xdr:rowOff>514350</xdr:rowOff>
    </xdr:to>
    <xdr:sp macro="" textlink="">
      <xdr:nvSpPr>
        <xdr:cNvPr id="3" name="Rectangle à coins arrondis 2"/>
        <xdr:cNvSpPr/>
      </xdr:nvSpPr>
      <xdr:spPr>
        <a:xfrm>
          <a:off x="9877425" y="76200"/>
          <a:ext cx="5972175" cy="438150"/>
        </a:xfrm>
        <a:prstGeom prst="roundRect">
          <a:avLst/>
        </a:prstGeom>
        <a:solidFill>
          <a:srgbClr val="002060"/>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000" b="1"/>
            <a:t>COORDONNEES </a:t>
          </a:r>
          <a:r>
            <a:rPr lang="fr-FR" sz="2000" b="1" baseline="0"/>
            <a:t>DU CANDIDAT</a:t>
          </a:r>
          <a:endParaRPr lang="fr-FR" sz="2000" b="1"/>
        </a:p>
      </xdr:txBody>
    </xdr:sp>
    <xdr:clientData/>
  </xdr:twoCellAnchor>
  <xdr:twoCellAnchor>
    <xdr:from>
      <xdr:col>17</xdr:col>
      <xdr:colOff>971550</xdr:colOff>
      <xdr:row>0</xdr:row>
      <xdr:rowOff>85725</xdr:rowOff>
    </xdr:from>
    <xdr:to>
      <xdr:col>39</xdr:col>
      <xdr:colOff>0</xdr:colOff>
      <xdr:row>0</xdr:row>
      <xdr:rowOff>523875</xdr:rowOff>
    </xdr:to>
    <xdr:sp macro="" textlink="">
      <xdr:nvSpPr>
        <xdr:cNvPr id="4" name="Rectangle à coins arrondis 3"/>
        <xdr:cNvSpPr/>
      </xdr:nvSpPr>
      <xdr:spPr>
        <a:xfrm>
          <a:off x="15830550" y="85725"/>
          <a:ext cx="20821650" cy="438150"/>
        </a:xfrm>
        <a:prstGeom prst="roundRect">
          <a:avLst/>
        </a:prstGeom>
        <a:solidFill>
          <a:srgbClr val="92D050"/>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000" b="1"/>
            <a:t>SOUTENANCE</a:t>
          </a:r>
          <a:r>
            <a:rPr lang="fr-FR" sz="2000" b="1" baseline="0"/>
            <a:t> DE THESE</a:t>
          </a:r>
          <a:endParaRPr lang="fr-FR" sz="2000" b="1"/>
        </a:p>
      </xdr:txBody>
    </xdr:sp>
    <xdr:clientData/>
  </xdr:twoCellAnchor>
  <xdr:twoCellAnchor>
    <xdr:from>
      <xdr:col>38</xdr:col>
      <xdr:colOff>971549</xdr:colOff>
      <xdr:row>0</xdr:row>
      <xdr:rowOff>95250</xdr:rowOff>
    </xdr:from>
    <xdr:to>
      <xdr:col>79</xdr:col>
      <xdr:colOff>19050</xdr:colOff>
      <xdr:row>0</xdr:row>
      <xdr:rowOff>533400</xdr:rowOff>
    </xdr:to>
    <xdr:sp macro="" textlink="">
      <xdr:nvSpPr>
        <xdr:cNvPr id="5" name="Rectangle à coins arrondis 4"/>
        <xdr:cNvSpPr/>
      </xdr:nvSpPr>
      <xdr:spPr>
        <a:xfrm>
          <a:off x="36633149" y="95250"/>
          <a:ext cx="39662101" cy="438150"/>
        </a:xfrm>
        <a:prstGeom prst="roundRect">
          <a:avLst/>
        </a:prstGeom>
        <a:solidFill>
          <a:srgbClr val="FFC000"/>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000" b="1"/>
            <a:t>PROPOSITION</a:t>
          </a:r>
          <a:r>
            <a:rPr lang="fr-FR" sz="2000" b="1" baseline="0"/>
            <a:t> DES RAPPORTEURS</a:t>
          </a:r>
          <a:endParaRPr lang="fr-FR" sz="2000" b="1"/>
        </a:p>
      </xdr:txBody>
    </xdr:sp>
    <xdr:clientData/>
  </xdr:twoCellAnchor>
  <xdr:twoCellAnchor>
    <xdr:from>
      <xdr:col>38</xdr:col>
      <xdr:colOff>981076</xdr:colOff>
      <xdr:row>0</xdr:row>
      <xdr:rowOff>723900</xdr:rowOff>
    </xdr:from>
    <xdr:to>
      <xdr:col>52</xdr:col>
      <xdr:colOff>942976</xdr:colOff>
      <xdr:row>0</xdr:row>
      <xdr:rowOff>1171575</xdr:rowOff>
    </xdr:to>
    <xdr:sp macro="" textlink="">
      <xdr:nvSpPr>
        <xdr:cNvPr id="6" name="Rectangle à coins arrondis 5"/>
        <xdr:cNvSpPr/>
      </xdr:nvSpPr>
      <xdr:spPr>
        <a:xfrm>
          <a:off x="36642676" y="723900"/>
          <a:ext cx="13830300" cy="447675"/>
        </a:xfrm>
        <a:prstGeom prst="roundRect">
          <a:avLst/>
        </a:prstGeom>
        <a:solidFill>
          <a:srgbClr val="996633"/>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t>RAPPORTEUR 1</a:t>
          </a:r>
        </a:p>
      </xdr:txBody>
    </xdr:sp>
    <xdr:clientData/>
  </xdr:twoCellAnchor>
  <xdr:twoCellAnchor>
    <xdr:from>
      <xdr:col>52</xdr:col>
      <xdr:colOff>933450</xdr:colOff>
      <xdr:row>0</xdr:row>
      <xdr:rowOff>733425</xdr:rowOff>
    </xdr:from>
    <xdr:to>
      <xdr:col>65</xdr:col>
      <xdr:colOff>885825</xdr:colOff>
      <xdr:row>0</xdr:row>
      <xdr:rowOff>1181100</xdr:rowOff>
    </xdr:to>
    <xdr:sp macro="" textlink="">
      <xdr:nvSpPr>
        <xdr:cNvPr id="7" name="Rectangle à coins arrondis 6"/>
        <xdr:cNvSpPr/>
      </xdr:nvSpPr>
      <xdr:spPr>
        <a:xfrm>
          <a:off x="50463450" y="733425"/>
          <a:ext cx="12830175" cy="447675"/>
        </a:xfrm>
        <a:prstGeom prst="roundRect">
          <a:avLst/>
        </a:prstGeom>
        <a:solidFill>
          <a:srgbClr val="996633"/>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t>RAPPORTEUR 2</a:t>
          </a:r>
        </a:p>
      </xdr:txBody>
    </xdr:sp>
    <xdr:clientData/>
  </xdr:twoCellAnchor>
  <xdr:twoCellAnchor>
    <xdr:from>
      <xdr:col>65</xdr:col>
      <xdr:colOff>885825</xdr:colOff>
      <xdr:row>0</xdr:row>
      <xdr:rowOff>704850</xdr:rowOff>
    </xdr:from>
    <xdr:to>
      <xdr:col>79</xdr:col>
      <xdr:colOff>9525</xdr:colOff>
      <xdr:row>0</xdr:row>
      <xdr:rowOff>1152525</xdr:rowOff>
    </xdr:to>
    <xdr:sp macro="" textlink="">
      <xdr:nvSpPr>
        <xdr:cNvPr id="8" name="Rectangle à coins arrondis 7"/>
        <xdr:cNvSpPr/>
      </xdr:nvSpPr>
      <xdr:spPr>
        <a:xfrm>
          <a:off x="63293625" y="704850"/>
          <a:ext cx="12992100" cy="447675"/>
        </a:xfrm>
        <a:prstGeom prst="roundRect">
          <a:avLst/>
        </a:prstGeom>
        <a:solidFill>
          <a:srgbClr val="996633"/>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t>RAPPORTEUR 3</a:t>
          </a:r>
        </a:p>
      </xdr:txBody>
    </xdr:sp>
    <xdr:clientData/>
  </xdr:twoCellAnchor>
  <xdr:twoCellAnchor>
    <xdr:from>
      <xdr:col>79</xdr:col>
      <xdr:colOff>19048</xdr:colOff>
      <xdr:row>0</xdr:row>
      <xdr:rowOff>95250</xdr:rowOff>
    </xdr:from>
    <xdr:to>
      <xdr:col>191</xdr:col>
      <xdr:colOff>0</xdr:colOff>
      <xdr:row>0</xdr:row>
      <xdr:rowOff>533400</xdr:rowOff>
    </xdr:to>
    <xdr:sp macro="" textlink="">
      <xdr:nvSpPr>
        <xdr:cNvPr id="9" name="Rectangle à coins arrondis 8"/>
        <xdr:cNvSpPr/>
      </xdr:nvSpPr>
      <xdr:spPr>
        <a:xfrm>
          <a:off x="76295248" y="95250"/>
          <a:ext cx="110928152" cy="438150"/>
        </a:xfrm>
        <a:prstGeom prst="roundRect">
          <a:avLst/>
        </a:prstGeom>
        <a:solidFill>
          <a:srgbClr val="9966FF"/>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000" b="1"/>
            <a:t>PROPOSITION</a:t>
          </a:r>
          <a:r>
            <a:rPr lang="fr-FR" sz="2000" b="1" baseline="0"/>
            <a:t> DES MEMBRES DU JURY</a:t>
          </a:r>
          <a:endParaRPr lang="fr-FR" sz="2000" b="1"/>
        </a:p>
      </xdr:txBody>
    </xdr:sp>
    <xdr:clientData/>
  </xdr:twoCellAnchor>
  <xdr:twoCellAnchor>
    <xdr:from>
      <xdr:col>79</xdr:col>
      <xdr:colOff>0</xdr:colOff>
      <xdr:row>0</xdr:row>
      <xdr:rowOff>704850</xdr:rowOff>
    </xdr:from>
    <xdr:to>
      <xdr:col>93</xdr:col>
      <xdr:colOff>38100</xdr:colOff>
      <xdr:row>0</xdr:row>
      <xdr:rowOff>1152525</xdr:rowOff>
    </xdr:to>
    <xdr:sp macro="" textlink="">
      <xdr:nvSpPr>
        <xdr:cNvPr id="10" name="Rectangle à coins arrondis 9"/>
        <xdr:cNvSpPr/>
      </xdr:nvSpPr>
      <xdr:spPr>
        <a:xfrm>
          <a:off x="76276200" y="704850"/>
          <a:ext cx="13906500" cy="447675"/>
        </a:xfrm>
        <a:prstGeom prst="roundRect">
          <a:avLst/>
        </a:prstGeom>
        <a:solidFill>
          <a:srgbClr val="CCCCFF"/>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t>Jury 1</a:t>
          </a:r>
        </a:p>
      </xdr:txBody>
    </xdr:sp>
    <xdr:clientData/>
  </xdr:twoCellAnchor>
  <xdr:twoCellAnchor>
    <xdr:from>
      <xdr:col>93</xdr:col>
      <xdr:colOff>38100</xdr:colOff>
      <xdr:row>0</xdr:row>
      <xdr:rowOff>714375</xdr:rowOff>
    </xdr:from>
    <xdr:to>
      <xdr:col>107</xdr:col>
      <xdr:colOff>76200</xdr:colOff>
      <xdr:row>0</xdr:row>
      <xdr:rowOff>1162050</xdr:rowOff>
    </xdr:to>
    <xdr:sp macro="" textlink="">
      <xdr:nvSpPr>
        <xdr:cNvPr id="11" name="Rectangle à coins arrondis 10"/>
        <xdr:cNvSpPr/>
      </xdr:nvSpPr>
      <xdr:spPr>
        <a:xfrm>
          <a:off x="90182700" y="714375"/>
          <a:ext cx="13906500" cy="447675"/>
        </a:xfrm>
        <a:prstGeom prst="roundRect">
          <a:avLst/>
        </a:prstGeom>
        <a:solidFill>
          <a:srgbClr val="CCCCFF"/>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t>Jury 2</a:t>
          </a:r>
        </a:p>
      </xdr:txBody>
    </xdr:sp>
    <xdr:clientData/>
  </xdr:twoCellAnchor>
  <xdr:twoCellAnchor>
    <xdr:from>
      <xdr:col>107</xdr:col>
      <xdr:colOff>9525</xdr:colOff>
      <xdr:row>0</xdr:row>
      <xdr:rowOff>704850</xdr:rowOff>
    </xdr:from>
    <xdr:to>
      <xdr:col>121</xdr:col>
      <xdr:colOff>114300</xdr:colOff>
      <xdr:row>0</xdr:row>
      <xdr:rowOff>1152525</xdr:rowOff>
    </xdr:to>
    <xdr:sp macro="" textlink="">
      <xdr:nvSpPr>
        <xdr:cNvPr id="12" name="Rectangle à coins arrondis 11"/>
        <xdr:cNvSpPr/>
      </xdr:nvSpPr>
      <xdr:spPr>
        <a:xfrm>
          <a:off x="104022525" y="704850"/>
          <a:ext cx="13973175" cy="447675"/>
        </a:xfrm>
        <a:prstGeom prst="roundRect">
          <a:avLst/>
        </a:prstGeom>
        <a:solidFill>
          <a:srgbClr val="CCCCFF"/>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t>Jury 3</a:t>
          </a:r>
        </a:p>
      </xdr:txBody>
    </xdr:sp>
    <xdr:clientData/>
  </xdr:twoCellAnchor>
  <xdr:twoCellAnchor>
    <xdr:from>
      <xdr:col>121</xdr:col>
      <xdr:colOff>0</xdr:colOff>
      <xdr:row>0</xdr:row>
      <xdr:rowOff>685800</xdr:rowOff>
    </xdr:from>
    <xdr:to>
      <xdr:col>135</xdr:col>
      <xdr:colOff>142875</xdr:colOff>
      <xdr:row>0</xdr:row>
      <xdr:rowOff>1133475</xdr:rowOff>
    </xdr:to>
    <xdr:sp macro="" textlink="">
      <xdr:nvSpPr>
        <xdr:cNvPr id="13" name="Rectangle à coins arrondis 12"/>
        <xdr:cNvSpPr/>
      </xdr:nvSpPr>
      <xdr:spPr>
        <a:xfrm>
          <a:off x="117881400" y="685800"/>
          <a:ext cx="14011275" cy="447675"/>
        </a:xfrm>
        <a:prstGeom prst="roundRect">
          <a:avLst/>
        </a:prstGeom>
        <a:solidFill>
          <a:srgbClr val="CCCCFF"/>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t>Jury 4</a:t>
          </a:r>
        </a:p>
      </xdr:txBody>
    </xdr:sp>
    <xdr:clientData/>
  </xdr:twoCellAnchor>
  <xdr:twoCellAnchor>
    <xdr:from>
      <xdr:col>134</xdr:col>
      <xdr:colOff>981075</xdr:colOff>
      <xdr:row>0</xdr:row>
      <xdr:rowOff>695325</xdr:rowOff>
    </xdr:from>
    <xdr:to>
      <xdr:col>149</xdr:col>
      <xdr:colOff>190500</xdr:colOff>
      <xdr:row>0</xdr:row>
      <xdr:rowOff>1143000</xdr:rowOff>
    </xdr:to>
    <xdr:sp macro="" textlink="">
      <xdr:nvSpPr>
        <xdr:cNvPr id="14" name="Rectangle à coins arrondis 13"/>
        <xdr:cNvSpPr/>
      </xdr:nvSpPr>
      <xdr:spPr>
        <a:xfrm>
          <a:off x="131740275" y="695325"/>
          <a:ext cx="14068425" cy="447675"/>
        </a:xfrm>
        <a:prstGeom prst="roundRect">
          <a:avLst/>
        </a:prstGeom>
        <a:solidFill>
          <a:srgbClr val="CCCC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t>Jury 5</a:t>
          </a:r>
        </a:p>
      </xdr:txBody>
    </xdr:sp>
    <xdr:clientData/>
  </xdr:twoCellAnchor>
  <xdr:twoCellAnchor>
    <xdr:from>
      <xdr:col>148</xdr:col>
      <xdr:colOff>971550</xdr:colOff>
      <xdr:row>0</xdr:row>
      <xdr:rowOff>704850</xdr:rowOff>
    </xdr:from>
    <xdr:to>
      <xdr:col>163</xdr:col>
      <xdr:colOff>219075</xdr:colOff>
      <xdr:row>0</xdr:row>
      <xdr:rowOff>1152525</xdr:rowOff>
    </xdr:to>
    <xdr:sp macro="" textlink="">
      <xdr:nvSpPr>
        <xdr:cNvPr id="15" name="Rectangle à coins arrondis 14"/>
        <xdr:cNvSpPr/>
      </xdr:nvSpPr>
      <xdr:spPr>
        <a:xfrm>
          <a:off x="145599150" y="704850"/>
          <a:ext cx="14106525" cy="447675"/>
        </a:xfrm>
        <a:prstGeom prst="roundRect">
          <a:avLst/>
        </a:prstGeom>
        <a:solidFill>
          <a:srgbClr val="CCCC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t>Jury 6</a:t>
          </a:r>
        </a:p>
      </xdr:txBody>
    </xdr:sp>
    <xdr:clientData/>
  </xdr:twoCellAnchor>
  <xdr:twoCellAnchor>
    <xdr:from>
      <xdr:col>162</xdr:col>
      <xdr:colOff>962025</xdr:colOff>
      <xdr:row>0</xdr:row>
      <xdr:rowOff>704850</xdr:rowOff>
    </xdr:from>
    <xdr:to>
      <xdr:col>176</xdr:col>
      <xdr:colOff>981075</xdr:colOff>
      <xdr:row>0</xdr:row>
      <xdr:rowOff>1152525</xdr:rowOff>
    </xdr:to>
    <xdr:sp macro="" textlink="">
      <xdr:nvSpPr>
        <xdr:cNvPr id="16" name="Rectangle à coins arrondis 15"/>
        <xdr:cNvSpPr/>
      </xdr:nvSpPr>
      <xdr:spPr>
        <a:xfrm>
          <a:off x="159458025" y="704850"/>
          <a:ext cx="13887450" cy="447675"/>
        </a:xfrm>
        <a:prstGeom prst="roundRect">
          <a:avLst/>
        </a:prstGeom>
        <a:solidFill>
          <a:srgbClr val="CCCCFF"/>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t>Jury 7</a:t>
          </a:r>
        </a:p>
      </xdr:txBody>
    </xdr:sp>
    <xdr:clientData/>
  </xdr:twoCellAnchor>
  <xdr:twoCellAnchor>
    <xdr:from>
      <xdr:col>176</xdr:col>
      <xdr:colOff>981074</xdr:colOff>
      <xdr:row>0</xdr:row>
      <xdr:rowOff>714375</xdr:rowOff>
    </xdr:from>
    <xdr:to>
      <xdr:col>191</xdr:col>
      <xdr:colOff>19049</xdr:colOff>
      <xdr:row>0</xdr:row>
      <xdr:rowOff>1162050</xdr:rowOff>
    </xdr:to>
    <xdr:sp macro="" textlink="">
      <xdr:nvSpPr>
        <xdr:cNvPr id="17" name="Rectangle à coins arrondis 16"/>
        <xdr:cNvSpPr/>
      </xdr:nvSpPr>
      <xdr:spPr>
        <a:xfrm>
          <a:off x="173345474" y="714375"/>
          <a:ext cx="13896975" cy="447675"/>
        </a:xfrm>
        <a:prstGeom prst="roundRect">
          <a:avLst/>
        </a:prstGeom>
        <a:solidFill>
          <a:srgbClr val="CCCCFF"/>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t>Jury 8</a:t>
          </a:r>
        </a:p>
      </xdr:txBody>
    </xdr:sp>
    <xdr:clientData/>
  </xdr:twoCellAnchor>
  <xdr:twoCellAnchor>
    <xdr:from>
      <xdr:col>190</xdr:col>
      <xdr:colOff>990599</xdr:colOff>
      <xdr:row>0</xdr:row>
      <xdr:rowOff>95250</xdr:rowOff>
    </xdr:from>
    <xdr:to>
      <xdr:col>211</xdr:col>
      <xdr:colOff>0</xdr:colOff>
      <xdr:row>0</xdr:row>
      <xdr:rowOff>542925</xdr:rowOff>
    </xdr:to>
    <xdr:sp macro="" textlink="">
      <xdr:nvSpPr>
        <xdr:cNvPr id="18" name="Rectangle à coins arrondis 17"/>
        <xdr:cNvSpPr/>
      </xdr:nvSpPr>
      <xdr:spPr>
        <a:xfrm>
          <a:off x="187223399" y="95250"/>
          <a:ext cx="19812001" cy="447675"/>
        </a:xfrm>
        <a:prstGeom prst="roundRect">
          <a:avLst/>
        </a:prstGeom>
        <a:solidFill>
          <a:schemeClr val="tx2">
            <a:lumMod val="75000"/>
          </a:schemeClr>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t>MEMBRES INVITES</a:t>
          </a:r>
        </a:p>
      </xdr:txBody>
    </xdr:sp>
    <xdr:clientData/>
  </xdr:twoCellAnchor>
  <xdr:twoCellAnchor>
    <xdr:from>
      <xdr:col>190</xdr:col>
      <xdr:colOff>981075</xdr:colOff>
      <xdr:row>0</xdr:row>
      <xdr:rowOff>723900</xdr:rowOff>
    </xdr:from>
    <xdr:to>
      <xdr:col>201</xdr:col>
      <xdr:colOff>28575</xdr:colOff>
      <xdr:row>0</xdr:row>
      <xdr:rowOff>1171575</xdr:rowOff>
    </xdr:to>
    <xdr:sp macro="" textlink="">
      <xdr:nvSpPr>
        <xdr:cNvPr id="19" name="Rectangle à coins arrondis 18"/>
        <xdr:cNvSpPr/>
      </xdr:nvSpPr>
      <xdr:spPr>
        <a:xfrm>
          <a:off x="187213875" y="723900"/>
          <a:ext cx="9944100" cy="447675"/>
        </a:xfrm>
        <a:prstGeom prst="roundRect">
          <a:avLst/>
        </a:prstGeom>
        <a:solidFill>
          <a:schemeClr val="tx2">
            <a:lumMod val="20000"/>
            <a:lumOff val="80000"/>
          </a:schemeClr>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solidFill>
                <a:schemeClr val="tx1">
                  <a:lumMod val="95000"/>
                  <a:lumOff val="5000"/>
                </a:schemeClr>
              </a:solidFill>
            </a:rPr>
            <a:t>INVITE 1</a:t>
          </a:r>
        </a:p>
      </xdr:txBody>
    </xdr:sp>
    <xdr:clientData/>
  </xdr:twoCellAnchor>
  <xdr:twoCellAnchor>
    <xdr:from>
      <xdr:col>201</xdr:col>
      <xdr:colOff>9525</xdr:colOff>
      <xdr:row>0</xdr:row>
      <xdr:rowOff>723900</xdr:rowOff>
    </xdr:from>
    <xdr:to>
      <xdr:col>211</xdr:col>
      <xdr:colOff>47625</xdr:colOff>
      <xdr:row>0</xdr:row>
      <xdr:rowOff>1171575</xdr:rowOff>
    </xdr:to>
    <xdr:sp macro="" textlink="">
      <xdr:nvSpPr>
        <xdr:cNvPr id="20" name="Rectangle à coins arrondis 19"/>
        <xdr:cNvSpPr/>
      </xdr:nvSpPr>
      <xdr:spPr>
        <a:xfrm>
          <a:off x="197138925" y="723900"/>
          <a:ext cx="9944100" cy="447675"/>
        </a:xfrm>
        <a:prstGeom prst="roundRect">
          <a:avLst/>
        </a:prstGeom>
        <a:solidFill>
          <a:schemeClr val="tx2">
            <a:lumMod val="20000"/>
            <a:lumOff val="80000"/>
          </a:schemeClr>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solidFill>
                <a:schemeClr val="tx1">
                  <a:lumMod val="95000"/>
                  <a:lumOff val="5000"/>
                </a:schemeClr>
              </a:solidFill>
            </a:rPr>
            <a:t>INVITE 2</a:t>
          </a: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 Type="http://schemas.openxmlformats.org/officeDocument/2006/relationships/hyperlink" Target="mailto:e.testa@ipnl.in2p3.fr" TargetMode="External"/><Relationship Id="rId12" Type="http://schemas.openxmlformats.org/officeDocument/2006/relationships/printerSettings" Target="../printerSettings/printerSettings1.bin"/><Relationship Id="rId13" Type="http://schemas.openxmlformats.org/officeDocument/2006/relationships/drawing" Target="../drawings/drawing1.xml"/><Relationship Id="rId1" Type="http://schemas.openxmlformats.org/officeDocument/2006/relationships/hyperlink" Target="mailto:m.fontana@ipnl.in2p3.fr" TargetMode="External"/><Relationship Id="rId2" Type="http://schemas.openxmlformats.org/officeDocument/2006/relationships/hyperlink" Target="mailto:matt.fntn89@gmail.com" TargetMode="External"/><Relationship Id="rId3" Type="http://schemas.openxmlformats.org/officeDocument/2006/relationships/hyperlink" Target="mailto:e.testa@ipnl.in2p3.fr" TargetMode="External"/><Relationship Id="rId4" Type="http://schemas.openxmlformats.org/officeDocument/2006/relationships/hyperlink" Target="tel:%20+33%204%2072%2044%2081%2047" TargetMode="External"/><Relationship Id="rId5" Type="http://schemas.openxmlformats.org/officeDocument/2006/relationships/hyperlink" Target="mailto:peter.thirolf@lmu.de" TargetMode="External"/><Relationship Id="rId6" Type="http://schemas.openxmlformats.org/officeDocument/2006/relationships/hyperlink" Target="mailto:gabriela.llosa@ific.uv.es" TargetMode="External"/><Relationship Id="rId7" Type="http://schemas.openxmlformats.org/officeDocument/2006/relationships/hyperlink" Target="mailto:rafecas@imt.uni.luebeck.de" TargetMode="External"/><Relationship Id="rId8" Type="http://schemas.openxmlformats.org/officeDocument/2006/relationships/hyperlink" Target="mailto:morel@cppm.in2p3.fr" TargetMode="External"/><Relationship Id="rId9" Type="http://schemas.openxmlformats.org/officeDocument/2006/relationships/hyperlink" Target="mailto:cerello@to.infn.it" TargetMode="External"/><Relationship Id="rId10" Type="http://schemas.openxmlformats.org/officeDocument/2006/relationships/hyperlink" Target="mailto:c.augier@ipnl.in2p3.f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enableFormatConditionsCalculation="0">
    <pageSetUpPr fitToPage="1"/>
  </sheetPr>
  <dimension ref="A2:E278"/>
  <sheetViews>
    <sheetView tabSelected="1" topLeftCell="A196" zoomScale="89" zoomScaleNormal="89" zoomScalePageLayoutView="89" workbookViewId="0">
      <selection activeCell="C219" sqref="C219"/>
    </sheetView>
  </sheetViews>
  <sheetFormatPr baseColWidth="10" defaultRowHeight="14" x14ac:dyDescent="0.15"/>
  <cols>
    <col min="1" max="1" width="7.28515625" style="5" customWidth="1"/>
    <col min="2" max="2" width="65.7109375" style="5" customWidth="1"/>
    <col min="3" max="3" width="67.7109375" style="2" customWidth="1"/>
    <col min="4" max="4" width="88.28515625" style="5" customWidth="1"/>
    <col min="5" max="5" width="14.28515625" style="5" customWidth="1"/>
    <col min="6" max="255" width="10.7109375" style="5"/>
    <col min="256" max="256" width="2.5703125" style="5" customWidth="1"/>
    <col min="257" max="257" width="6.140625" style="5" customWidth="1"/>
    <col min="258" max="258" width="34.28515625" style="5" bestFit="1" customWidth="1"/>
    <col min="259" max="259" width="40.42578125" style="5" customWidth="1"/>
    <col min="260" max="260" width="168.42578125" style="5" bestFit="1" customWidth="1"/>
    <col min="261" max="511" width="10.7109375" style="5"/>
    <col min="512" max="512" width="2.5703125" style="5" customWidth="1"/>
    <col min="513" max="513" width="6.140625" style="5" customWidth="1"/>
    <col min="514" max="514" width="34.28515625" style="5" bestFit="1" customWidth="1"/>
    <col min="515" max="515" width="40.42578125" style="5" customWidth="1"/>
    <col min="516" max="516" width="168.42578125" style="5" bestFit="1" customWidth="1"/>
    <col min="517" max="767" width="10.7109375" style="5"/>
    <col min="768" max="768" width="2.5703125" style="5" customWidth="1"/>
    <col min="769" max="769" width="6.140625" style="5" customWidth="1"/>
    <col min="770" max="770" width="34.28515625" style="5" bestFit="1" customWidth="1"/>
    <col min="771" max="771" width="40.42578125" style="5" customWidth="1"/>
    <col min="772" max="772" width="168.42578125" style="5" bestFit="1" customWidth="1"/>
    <col min="773" max="1023" width="10.7109375" style="5"/>
    <col min="1024" max="1024" width="2.5703125" style="5" customWidth="1"/>
    <col min="1025" max="1025" width="6.140625" style="5" customWidth="1"/>
    <col min="1026" max="1026" width="34.28515625" style="5" bestFit="1" customWidth="1"/>
    <col min="1027" max="1027" width="40.42578125" style="5" customWidth="1"/>
    <col min="1028" max="1028" width="168.42578125" style="5" bestFit="1" customWidth="1"/>
    <col min="1029" max="1279" width="10.7109375" style="5"/>
    <col min="1280" max="1280" width="2.5703125" style="5" customWidth="1"/>
    <col min="1281" max="1281" width="6.140625" style="5" customWidth="1"/>
    <col min="1282" max="1282" width="34.28515625" style="5" bestFit="1" customWidth="1"/>
    <col min="1283" max="1283" width="40.42578125" style="5" customWidth="1"/>
    <col min="1284" max="1284" width="168.42578125" style="5" bestFit="1" customWidth="1"/>
    <col min="1285" max="1535" width="10.7109375" style="5"/>
    <col min="1536" max="1536" width="2.5703125" style="5" customWidth="1"/>
    <col min="1537" max="1537" width="6.140625" style="5" customWidth="1"/>
    <col min="1538" max="1538" width="34.28515625" style="5" bestFit="1" customWidth="1"/>
    <col min="1539" max="1539" width="40.42578125" style="5" customWidth="1"/>
    <col min="1540" max="1540" width="168.42578125" style="5" bestFit="1" customWidth="1"/>
    <col min="1541" max="1791" width="10.7109375" style="5"/>
    <col min="1792" max="1792" width="2.5703125" style="5" customWidth="1"/>
    <col min="1793" max="1793" width="6.140625" style="5" customWidth="1"/>
    <col min="1794" max="1794" width="34.28515625" style="5" bestFit="1" customWidth="1"/>
    <col min="1795" max="1795" width="40.42578125" style="5" customWidth="1"/>
    <col min="1796" max="1796" width="168.42578125" style="5" bestFit="1" customWidth="1"/>
    <col min="1797" max="2047" width="10.7109375" style="5"/>
    <col min="2048" max="2048" width="2.5703125" style="5" customWidth="1"/>
    <col min="2049" max="2049" width="6.140625" style="5" customWidth="1"/>
    <col min="2050" max="2050" width="34.28515625" style="5" bestFit="1" customWidth="1"/>
    <col min="2051" max="2051" width="40.42578125" style="5" customWidth="1"/>
    <col min="2052" max="2052" width="168.42578125" style="5" bestFit="1" customWidth="1"/>
    <col min="2053" max="2303" width="10.7109375" style="5"/>
    <col min="2304" max="2304" width="2.5703125" style="5" customWidth="1"/>
    <col min="2305" max="2305" width="6.140625" style="5" customWidth="1"/>
    <col min="2306" max="2306" width="34.28515625" style="5" bestFit="1" customWidth="1"/>
    <col min="2307" max="2307" width="40.42578125" style="5" customWidth="1"/>
    <col min="2308" max="2308" width="168.42578125" style="5" bestFit="1" customWidth="1"/>
    <col min="2309" max="2559" width="10.7109375" style="5"/>
    <col min="2560" max="2560" width="2.5703125" style="5" customWidth="1"/>
    <col min="2561" max="2561" width="6.140625" style="5" customWidth="1"/>
    <col min="2562" max="2562" width="34.28515625" style="5" bestFit="1" customWidth="1"/>
    <col min="2563" max="2563" width="40.42578125" style="5" customWidth="1"/>
    <col min="2564" max="2564" width="168.42578125" style="5" bestFit="1" customWidth="1"/>
    <col min="2565" max="2815" width="10.7109375" style="5"/>
    <col min="2816" max="2816" width="2.5703125" style="5" customWidth="1"/>
    <col min="2817" max="2817" width="6.140625" style="5" customWidth="1"/>
    <col min="2818" max="2818" width="34.28515625" style="5" bestFit="1" customWidth="1"/>
    <col min="2819" max="2819" width="40.42578125" style="5" customWidth="1"/>
    <col min="2820" max="2820" width="168.42578125" style="5" bestFit="1" customWidth="1"/>
    <col min="2821" max="3071" width="10.7109375" style="5"/>
    <col min="3072" max="3072" width="2.5703125" style="5" customWidth="1"/>
    <col min="3073" max="3073" width="6.140625" style="5" customWidth="1"/>
    <col min="3074" max="3074" width="34.28515625" style="5" bestFit="1" customWidth="1"/>
    <col min="3075" max="3075" width="40.42578125" style="5" customWidth="1"/>
    <col min="3076" max="3076" width="168.42578125" style="5" bestFit="1" customWidth="1"/>
    <col min="3077" max="3327" width="10.7109375" style="5"/>
    <col min="3328" max="3328" width="2.5703125" style="5" customWidth="1"/>
    <col min="3329" max="3329" width="6.140625" style="5" customWidth="1"/>
    <col min="3330" max="3330" width="34.28515625" style="5" bestFit="1" customWidth="1"/>
    <col min="3331" max="3331" width="40.42578125" style="5" customWidth="1"/>
    <col min="3332" max="3332" width="168.42578125" style="5" bestFit="1" customWidth="1"/>
    <col min="3333" max="3583" width="10.7109375" style="5"/>
    <col min="3584" max="3584" width="2.5703125" style="5" customWidth="1"/>
    <col min="3585" max="3585" width="6.140625" style="5" customWidth="1"/>
    <col min="3586" max="3586" width="34.28515625" style="5" bestFit="1" customWidth="1"/>
    <col min="3587" max="3587" width="40.42578125" style="5" customWidth="1"/>
    <col min="3588" max="3588" width="168.42578125" style="5" bestFit="1" customWidth="1"/>
    <col min="3589" max="3839" width="10.7109375" style="5"/>
    <col min="3840" max="3840" width="2.5703125" style="5" customWidth="1"/>
    <col min="3841" max="3841" width="6.140625" style="5" customWidth="1"/>
    <col min="3842" max="3842" width="34.28515625" style="5" bestFit="1" customWidth="1"/>
    <col min="3843" max="3843" width="40.42578125" style="5" customWidth="1"/>
    <col min="3844" max="3844" width="168.42578125" style="5" bestFit="1" customWidth="1"/>
    <col min="3845" max="4095" width="10.7109375" style="5"/>
    <col min="4096" max="4096" width="2.5703125" style="5" customWidth="1"/>
    <col min="4097" max="4097" width="6.140625" style="5" customWidth="1"/>
    <col min="4098" max="4098" width="34.28515625" style="5" bestFit="1" customWidth="1"/>
    <col min="4099" max="4099" width="40.42578125" style="5" customWidth="1"/>
    <col min="4100" max="4100" width="168.42578125" style="5" bestFit="1" customWidth="1"/>
    <col min="4101" max="4351" width="10.7109375" style="5"/>
    <col min="4352" max="4352" width="2.5703125" style="5" customWidth="1"/>
    <col min="4353" max="4353" width="6.140625" style="5" customWidth="1"/>
    <col min="4354" max="4354" width="34.28515625" style="5" bestFit="1" customWidth="1"/>
    <col min="4355" max="4355" width="40.42578125" style="5" customWidth="1"/>
    <col min="4356" max="4356" width="168.42578125" style="5" bestFit="1" customWidth="1"/>
    <col min="4357" max="4607" width="10.7109375" style="5"/>
    <col min="4608" max="4608" width="2.5703125" style="5" customWidth="1"/>
    <col min="4609" max="4609" width="6.140625" style="5" customWidth="1"/>
    <col min="4610" max="4610" width="34.28515625" style="5" bestFit="1" customWidth="1"/>
    <col min="4611" max="4611" width="40.42578125" style="5" customWidth="1"/>
    <col min="4612" max="4612" width="168.42578125" style="5" bestFit="1" customWidth="1"/>
    <col min="4613" max="4863" width="10.7109375" style="5"/>
    <col min="4864" max="4864" width="2.5703125" style="5" customWidth="1"/>
    <col min="4865" max="4865" width="6.140625" style="5" customWidth="1"/>
    <col min="4866" max="4866" width="34.28515625" style="5" bestFit="1" customWidth="1"/>
    <col min="4867" max="4867" width="40.42578125" style="5" customWidth="1"/>
    <col min="4868" max="4868" width="168.42578125" style="5" bestFit="1" customWidth="1"/>
    <col min="4869" max="5119" width="10.7109375" style="5"/>
    <col min="5120" max="5120" width="2.5703125" style="5" customWidth="1"/>
    <col min="5121" max="5121" width="6.140625" style="5" customWidth="1"/>
    <col min="5122" max="5122" width="34.28515625" style="5" bestFit="1" customWidth="1"/>
    <col min="5123" max="5123" width="40.42578125" style="5" customWidth="1"/>
    <col min="5124" max="5124" width="168.42578125" style="5" bestFit="1" customWidth="1"/>
    <col min="5125" max="5375" width="10.7109375" style="5"/>
    <col min="5376" max="5376" width="2.5703125" style="5" customWidth="1"/>
    <col min="5377" max="5377" width="6.140625" style="5" customWidth="1"/>
    <col min="5378" max="5378" width="34.28515625" style="5" bestFit="1" customWidth="1"/>
    <col min="5379" max="5379" width="40.42578125" style="5" customWidth="1"/>
    <col min="5380" max="5380" width="168.42578125" style="5" bestFit="1" customWidth="1"/>
    <col min="5381" max="5631" width="10.7109375" style="5"/>
    <col min="5632" max="5632" width="2.5703125" style="5" customWidth="1"/>
    <col min="5633" max="5633" width="6.140625" style="5" customWidth="1"/>
    <col min="5634" max="5634" width="34.28515625" style="5" bestFit="1" customWidth="1"/>
    <col min="5635" max="5635" width="40.42578125" style="5" customWidth="1"/>
    <col min="5636" max="5636" width="168.42578125" style="5" bestFit="1" customWidth="1"/>
    <col min="5637" max="5887" width="10.7109375" style="5"/>
    <col min="5888" max="5888" width="2.5703125" style="5" customWidth="1"/>
    <col min="5889" max="5889" width="6.140625" style="5" customWidth="1"/>
    <col min="5890" max="5890" width="34.28515625" style="5" bestFit="1" customWidth="1"/>
    <col min="5891" max="5891" width="40.42578125" style="5" customWidth="1"/>
    <col min="5892" max="5892" width="168.42578125" style="5" bestFit="1" customWidth="1"/>
    <col min="5893" max="6143" width="10.7109375" style="5"/>
    <col min="6144" max="6144" width="2.5703125" style="5" customWidth="1"/>
    <col min="6145" max="6145" width="6.140625" style="5" customWidth="1"/>
    <col min="6146" max="6146" width="34.28515625" style="5" bestFit="1" customWidth="1"/>
    <col min="6147" max="6147" width="40.42578125" style="5" customWidth="1"/>
    <col min="6148" max="6148" width="168.42578125" style="5" bestFit="1" customWidth="1"/>
    <col min="6149" max="6399" width="10.7109375" style="5"/>
    <col min="6400" max="6400" width="2.5703125" style="5" customWidth="1"/>
    <col min="6401" max="6401" width="6.140625" style="5" customWidth="1"/>
    <col min="6402" max="6402" width="34.28515625" style="5" bestFit="1" customWidth="1"/>
    <col min="6403" max="6403" width="40.42578125" style="5" customWidth="1"/>
    <col min="6404" max="6404" width="168.42578125" style="5" bestFit="1" customWidth="1"/>
    <col min="6405" max="6655" width="10.7109375" style="5"/>
    <col min="6656" max="6656" width="2.5703125" style="5" customWidth="1"/>
    <col min="6657" max="6657" width="6.140625" style="5" customWidth="1"/>
    <col min="6658" max="6658" width="34.28515625" style="5" bestFit="1" customWidth="1"/>
    <col min="6659" max="6659" width="40.42578125" style="5" customWidth="1"/>
    <col min="6660" max="6660" width="168.42578125" style="5" bestFit="1" customWidth="1"/>
    <col min="6661" max="6911" width="10.7109375" style="5"/>
    <col min="6912" max="6912" width="2.5703125" style="5" customWidth="1"/>
    <col min="6913" max="6913" width="6.140625" style="5" customWidth="1"/>
    <col min="6914" max="6914" width="34.28515625" style="5" bestFit="1" customWidth="1"/>
    <col min="6915" max="6915" width="40.42578125" style="5" customWidth="1"/>
    <col min="6916" max="6916" width="168.42578125" style="5" bestFit="1" customWidth="1"/>
    <col min="6917" max="7167" width="10.7109375" style="5"/>
    <col min="7168" max="7168" width="2.5703125" style="5" customWidth="1"/>
    <col min="7169" max="7169" width="6.140625" style="5" customWidth="1"/>
    <col min="7170" max="7170" width="34.28515625" style="5" bestFit="1" customWidth="1"/>
    <col min="7171" max="7171" width="40.42578125" style="5" customWidth="1"/>
    <col min="7172" max="7172" width="168.42578125" style="5" bestFit="1" customWidth="1"/>
    <col min="7173" max="7423" width="10.7109375" style="5"/>
    <col min="7424" max="7424" width="2.5703125" style="5" customWidth="1"/>
    <col min="7425" max="7425" width="6.140625" style="5" customWidth="1"/>
    <col min="7426" max="7426" width="34.28515625" style="5" bestFit="1" customWidth="1"/>
    <col min="7427" max="7427" width="40.42578125" style="5" customWidth="1"/>
    <col min="7428" max="7428" width="168.42578125" style="5" bestFit="1" customWidth="1"/>
    <col min="7429" max="7679" width="10.7109375" style="5"/>
    <col min="7680" max="7680" width="2.5703125" style="5" customWidth="1"/>
    <col min="7681" max="7681" width="6.140625" style="5" customWidth="1"/>
    <col min="7682" max="7682" width="34.28515625" style="5" bestFit="1" customWidth="1"/>
    <col min="7683" max="7683" width="40.42578125" style="5" customWidth="1"/>
    <col min="7684" max="7684" width="168.42578125" style="5" bestFit="1" customWidth="1"/>
    <col min="7685" max="7935" width="10.7109375" style="5"/>
    <col min="7936" max="7936" width="2.5703125" style="5" customWidth="1"/>
    <col min="7937" max="7937" width="6.140625" style="5" customWidth="1"/>
    <col min="7938" max="7938" width="34.28515625" style="5" bestFit="1" customWidth="1"/>
    <col min="7939" max="7939" width="40.42578125" style="5" customWidth="1"/>
    <col min="7940" max="7940" width="168.42578125" style="5" bestFit="1" customWidth="1"/>
    <col min="7941" max="8191" width="10.7109375" style="5"/>
    <col min="8192" max="8192" width="2.5703125" style="5" customWidth="1"/>
    <col min="8193" max="8193" width="6.140625" style="5" customWidth="1"/>
    <col min="8194" max="8194" width="34.28515625" style="5" bestFit="1" customWidth="1"/>
    <col min="8195" max="8195" width="40.42578125" style="5" customWidth="1"/>
    <col min="8196" max="8196" width="168.42578125" style="5" bestFit="1" customWidth="1"/>
    <col min="8197" max="8447" width="10.7109375" style="5"/>
    <col min="8448" max="8448" width="2.5703125" style="5" customWidth="1"/>
    <col min="8449" max="8449" width="6.140625" style="5" customWidth="1"/>
    <col min="8450" max="8450" width="34.28515625" style="5" bestFit="1" customWidth="1"/>
    <col min="8451" max="8451" width="40.42578125" style="5" customWidth="1"/>
    <col min="8452" max="8452" width="168.42578125" style="5" bestFit="1" customWidth="1"/>
    <col min="8453" max="8703" width="10.7109375" style="5"/>
    <col min="8704" max="8704" width="2.5703125" style="5" customWidth="1"/>
    <col min="8705" max="8705" width="6.140625" style="5" customWidth="1"/>
    <col min="8706" max="8706" width="34.28515625" style="5" bestFit="1" customWidth="1"/>
    <col min="8707" max="8707" width="40.42578125" style="5" customWidth="1"/>
    <col min="8708" max="8708" width="168.42578125" style="5" bestFit="1" customWidth="1"/>
    <col min="8709" max="8959" width="10.7109375" style="5"/>
    <col min="8960" max="8960" width="2.5703125" style="5" customWidth="1"/>
    <col min="8961" max="8961" width="6.140625" style="5" customWidth="1"/>
    <col min="8962" max="8962" width="34.28515625" style="5" bestFit="1" customWidth="1"/>
    <col min="8963" max="8963" width="40.42578125" style="5" customWidth="1"/>
    <col min="8964" max="8964" width="168.42578125" style="5" bestFit="1" customWidth="1"/>
    <col min="8965" max="9215" width="10.7109375" style="5"/>
    <col min="9216" max="9216" width="2.5703125" style="5" customWidth="1"/>
    <col min="9217" max="9217" width="6.140625" style="5" customWidth="1"/>
    <col min="9218" max="9218" width="34.28515625" style="5" bestFit="1" customWidth="1"/>
    <col min="9219" max="9219" width="40.42578125" style="5" customWidth="1"/>
    <col min="9220" max="9220" width="168.42578125" style="5" bestFit="1" customWidth="1"/>
    <col min="9221" max="9471" width="10.7109375" style="5"/>
    <col min="9472" max="9472" width="2.5703125" style="5" customWidth="1"/>
    <col min="9473" max="9473" width="6.140625" style="5" customWidth="1"/>
    <col min="9474" max="9474" width="34.28515625" style="5" bestFit="1" customWidth="1"/>
    <col min="9475" max="9475" width="40.42578125" style="5" customWidth="1"/>
    <col min="9476" max="9476" width="168.42578125" style="5" bestFit="1" customWidth="1"/>
    <col min="9477" max="9727" width="10.7109375" style="5"/>
    <col min="9728" max="9728" width="2.5703125" style="5" customWidth="1"/>
    <col min="9729" max="9729" width="6.140625" style="5" customWidth="1"/>
    <col min="9730" max="9730" width="34.28515625" style="5" bestFit="1" customWidth="1"/>
    <col min="9731" max="9731" width="40.42578125" style="5" customWidth="1"/>
    <col min="9732" max="9732" width="168.42578125" style="5" bestFit="1" customWidth="1"/>
    <col min="9733" max="9983" width="10.7109375" style="5"/>
    <col min="9984" max="9984" width="2.5703125" style="5" customWidth="1"/>
    <col min="9985" max="9985" width="6.140625" style="5" customWidth="1"/>
    <col min="9986" max="9986" width="34.28515625" style="5" bestFit="1" customWidth="1"/>
    <col min="9987" max="9987" width="40.42578125" style="5" customWidth="1"/>
    <col min="9988" max="9988" width="168.42578125" style="5" bestFit="1" customWidth="1"/>
    <col min="9989" max="10239" width="10.7109375" style="5"/>
    <col min="10240" max="10240" width="2.5703125" style="5" customWidth="1"/>
    <col min="10241" max="10241" width="6.140625" style="5" customWidth="1"/>
    <col min="10242" max="10242" width="34.28515625" style="5" bestFit="1" customWidth="1"/>
    <col min="10243" max="10243" width="40.42578125" style="5" customWidth="1"/>
    <col min="10244" max="10244" width="168.42578125" style="5" bestFit="1" customWidth="1"/>
    <col min="10245" max="10495" width="10.7109375" style="5"/>
    <col min="10496" max="10496" width="2.5703125" style="5" customWidth="1"/>
    <col min="10497" max="10497" width="6.140625" style="5" customWidth="1"/>
    <col min="10498" max="10498" width="34.28515625" style="5" bestFit="1" customWidth="1"/>
    <col min="10499" max="10499" width="40.42578125" style="5" customWidth="1"/>
    <col min="10500" max="10500" width="168.42578125" style="5" bestFit="1" customWidth="1"/>
    <col min="10501" max="10751" width="10.7109375" style="5"/>
    <col min="10752" max="10752" width="2.5703125" style="5" customWidth="1"/>
    <col min="10753" max="10753" width="6.140625" style="5" customWidth="1"/>
    <col min="10754" max="10754" width="34.28515625" style="5" bestFit="1" customWidth="1"/>
    <col min="10755" max="10755" width="40.42578125" style="5" customWidth="1"/>
    <col min="10756" max="10756" width="168.42578125" style="5" bestFit="1" customWidth="1"/>
    <col min="10757" max="11007" width="10.7109375" style="5"/>
    <col min="11008" max="11008" width="2.5703125" style="5" customWidth="1"/>
    <col min="11009" max="11009" width="6.140625" style="5" customWidth="1"/>
    <col min="11010" max="11010" width="34.28515625" style="5" bestFit="1" customWidth="1"/>
    <col min="11011" max="11011" width="40.42578125" style="5" customWidth="1"/>
    <col min="11012" max="11012" width="168.42578125" style="5" bestFit="1" customWidth="1"/>
    <col min="11013" max="11263" width="10.7109375" style="5"/>
    <col min="11264" max="11264" width="2.5703125" style="5" customWidth="1"/>
    <col min="11265" max="11265" width="6.140625" style="5" customWidth="1"/>
    <col min="11266" max="11266" width="34.28515625" style="5" bestFit="1" customWidth="1"/>
    <col min="11267" max="11267" width="40.42578125" style="5" customWidth="1"/>
    <col min="11268" max="11268" width="168.42578125" style="5" bestFit="1" customWidth="1"/>
    <col min="11269" max="11519" width="10.7109375" style="5"/>
    <col min="11520" max="11520" width="2.5703125" style="5" customWidth="1"/>
    <col min="11521" max="11521" width="6.140625" style="5" customWidth="1"/>
    <col min="11522" max="11522" width="34.28515625" style="5" bestFit="1" customWidth="1"/>
    <col min="11523" max="11523" width="40.42578125" style="5" customWidth="1"/>
    <col min="11524" max="11524" width="168.42578125" style="5" bestFit="1" customWidth="1"/>
    <col min="11525" max="11775" width="10.7109375" style="5"/>
    <col min="11776" max="11776" width="2.5703125" style="5" customWidth="1"/>
    <col min="11777" max="11777" width="6.140625" style="5" customWidth="1"/>
    <col min="11778" max="11778" width="34.28515625" style="5" bestFit="1" customWidth="1"/>
    <col min="11779" max="11779" width="40.42578125" style="5" customWidth="1"/>
    <col min="11780" max="11780" width="168.42578125" style="5" bestFit="1" customWidth="1"/>
    <col min="11781" max="12031" width="10.7109375" style="5"/>
    <col min="12032" max="12032" width="2.5703125" style="5" customWidth="1"/>
    <col min="12033" max="12033" width="6.140625" style="5" customWidth="1"/>
    <col min="12034" max="12034" width="34.28515625" style="5" bestFit="1" customWidth="1"/>
    <col min="12035" max="12035" width="40.42578125" style="5" customWidth="1"/>
    <col min="12036" max="12036" width="168.42578125" style="5" bestFit="1" customWidth="1"/>
    <col min="12037" max="12287" width="10.7109375" style="5"/>
    <col min="12288" max="12288" width="2.5703125" style="5" customWidth="1"/>
    <col min="12289" max="12289" width="6.140625" style="5" customWidth="1"/>
    <col min="12290" max="12290" width="34.28515625" style="5" bestFit="1" customWidth="1"/>
    <col min="12291" max="12291" width="40.42578125" style="5" customWidth="1"/>
    <col min="12292" max="12292" width="168.42578125" style="5" bestFit="1" customWidth="1"/>
    <col min="12293" max="12543" width="10.7109375" style="5"/>
    <col min="12544" max="12544" width="2.5703125" style="5" customWidth="1"/>
    <col min="12545" max="12545" width="6.140625" style="5" customWidth="1"/>
    <col min="12546" max="12546" width="34.28515625" style="5" bestFit="1" customWidth="1"/>
    <col min="12547" max="12547" width="40.42578125" style="5" customWidth="1"/>
    <col min="12548" max="12548" width="168.42578125" style="5" bestFit="1" customWidth="1"/>
    <col min="12549" max="12799" width="10.7109375" style="5"/>
    <col min="12800" max="12800" width="2.5703125" style="5" customWidth="1"/>
    <col min="12801" max="12801" width="6.140625" style="5" customWidth="1"/>
    <col min="12802" max="12802" width="34.28515625" style="5" bestFit="1" customWidth="1"/>
    <col min="12803" max="12803" width="40.42578125" style="5" customWidth="1"/>
    <col min="12804" max="12804" width="168.42578125" style="5" bestFit="1" customWidth="1"/>
    <col min="12805" max="13055" width="10.7109375" style="5"/>
    <col min="13056" max="13056" width="2.5703125" style="5" customWidth="1"/>
    <col min="13057" max="13057" width="6.140625" style="5" customWidth="1"/>
    <col min="13058" max="13058" width="34.28515625" style="5" bestFit="1" customWidth="1"/>
    <col min="13059" max="13059" width="40.42578125" style="5" customWidth="1"/>
    <col min="13060" max="13060" width="168.42578125" style="5" bestFit="1" customWidth="1"/>
    <col min="13061" max="13311" width="10.7109375" style="5"/>
    <col min="13312" max="13312" width="2.5703125" style="5" customWidth="1"/>
    <col min="13313" max="13313" width="6.140625" style="5" customWidth="1"/>
    <col min="13314" max="13314" width="34.28515625" style="5" bestFit="1" customWidth="1"/>
    <col min="13315" max="13315" width="40.42578125" style="5" customWidth="1"/>
    <col min="13316" max="13316" width="168.42578125" style="5" bestFit="1" customWidth="1"/>
    <col min="13317" max="13567" width="10.7109375" style="5"/>
    <col min="13568" max="13568" width="2.5703125" style="5" customWidth="1"/>
    <col min="13569" max="13569" width="6.140625" style="5" customWidth="1"/>
    <col min="13570" max="13570" width="34.28515625" style="5" bestFit="1" customWidth="1"/>
    <col min="13571" max="13571" width="40.42578125" style="5" customWidth="1"/>
    <col min="13572" max="13572" width="168.42578125" style="5" bestFit="1" customWidth="1"/>
    <col min="13573" max="13823" width="10.7109375" style="5"/>
    <col min="13824" max="13824" width="2.5703125" style="5" customWidth="1"/>
    <col min="13825" max="13825" width="6.140625" style="5" customWidth="1"/>
    <col min="13826" max="13826" width="34.28515625" style="5" bestFit="1" customWidth="1"/>
    <col min="13827" max="13827" width="40.42578125" style="5" customWidth="1"/>
    <col min="13828" max="13828" width="168.42578125" style="5" bestFit="1" customWidth="1"/>
    <col min="13829" max="14079" width="10.7109375" style="5"/>
    <col min="14080" max="14080" width="2.5703125" style="5" customWidth="1"/>
    <col min="14081" max="14081" width="6.140625" style="5" customWidth="1"/>
    <col min="14082" max="14082" width="34.28515625" style="5" bestFit="1" customWidth="1"/>
    <col min="14083" max="14083" width="40.42578125" style="5" customWidth="1"/>
    <col min="14084" max="14084" width="168.42578125" style="5" bestFit="1" customWidth="1"/>
    <col min="14085" max="14335" width="10.7109375" style="5"/>
    <col min="14336" max="14336" width="2.5703125" style="5" customWidth="1"/>
    <col min="14337" max="14337" width="6.140625" style="5" customWidth="1"/>
    <col min="14338" max="14338" width="34.28515625" style="5" bestFit="1" customWidth="1"/>
    <col min="14339" max="14339" width="40.42578125" style="5" customWidth="1"/>
    <col min="14340" max="14340" width="168.42578125" style="5" bestFit="1" customWidth="1"/>
    <col min="14341" max="14591" width="10.7109375" style="5"/>
    <col min="14592" max="14592" width="2.5703125" style="5" customWidth="1"/>
    <col min="14593" max="14593" width="6.140625" style="5" customWidth="1"/>
    <col min="14594" max="14594" width="34.28515625" style="5" bestFit="1" customWidth="1"/>
    <col min="14595" max="14595" width="40.42578125" style="5" customWidth="1"/>
    <col min="14596" max="14596" width="168.42578125" style="5" bestFit="1" customWidth="1"/>
    <col min="14597" max="14847" width="10.7109375" style="5"/>
    <col min="14848" max="14848" width="2.5703125" style="5" customWidth="1"/>
    <col min="14849" max="14849" width="6.140625" style="5" customWidth="1"/>
    <col min="14850" max="14850" width="34.28515625" style="5" bestFit="1" customWidth="1"/>
    <col min="14851" max="14851" width="40.42578125" style="5" customWidth="1"/>
    <col min="14852" max="14852" width="168.42578125" style="5" bestFit="1" customWidth="1"/>
    <col min="14853" max="15103" width="10.7109375" style="5"/>
    <col min="15104" max="15104" width="2.5703125" style="5" customWidth="1"/>
    <col min="15105" max="15105" width="6.140625" style="5" customWidth="1"/>
    <col min="15106" max="15106" width="34.28515625" style="5" bestFit="1" customWidth="1"/>
    <col min="15107" max="15107" width="40.42578125" style="5" customWidth="1"/>
    <col min="15108" max="15108" width="168.42578125" style="5" bestFit="1" customWidth="1"/>
    <col min="15109" max="15359" width="10.7109375" style="5"/>
    <col min="15360" max="15360" width="2.5703125" style="5" customWidth="1"/>
    <col min="15361" max="15361" width="6.140625" style="5" customWidth="1"/>
    <col min="15362" max="15362" width="34.28515625" style="5" bestFit="1" customWidth="1"/>
    <col min="15363" max="15363" width="40.42578125" style="5" customWidth="1"/>
    <col min="15364" max="15364" width="168.42578125" style="5" bestFit="1" customWidth="1"/>
    <col min="15365" max="15615" width="10.7109375" style="5"/>
    <col min="15616" max="15616" width="2.5703125" style="5" customWidth="1"/>
    <col min="15617" max="15617" width="6.140625" style="5" customWidth="1"/>
    <col min="15618" max="15618" width="34.28515625" style="5" bestFit="1" customWidth="1"/>
    <col min="15619" max="15619" width="40.42578125" style="5" customWidth="1"/>
    <col min="15620" max="15620" width="168.42578125" style="5" bestFit="1" customWidth="1"/>
    <col min="15621" max="15871" width="10.7109375" style="5"/>
    <col min="15872" max="15872" width="2.5703125" style="5" customWidth="1"/>
    <col min="15873" max="15873" width="6.140625" style="5" customWidth="1"/>
    <col min="15874" max="15874" width="34.28515625" style="5" bestFit="1" customWidth="1"/>
    <col min="15875" max="15875" width="40.42578125" style="5" customWidth="1"/>
    <col min="15876" max="15876" width="168.42578125" style="5" bestFit="1" customWidth="1"/>
    <col min="15877" max="16127" width="10.7109375" style="5"/>
    <col min="16128" max="16128" width="2.5703125" style="5" customWidth="1"/>
    <col min="16129" max="16129" width="6.140625" style="5" customWidth="1"/>
    <col min="16130" max="16130" width="34.28515625" style="5" bestFit="1" customWidth="1"/>
    <col min="16131" max="16131" width="40.42578125" style="5" customWidth="1"/>
    <col min="16132" max="16132" width="168.42578125" style="5" bestFit="1" customWidth="1"/>
    <col min="16133" max="16384" width="10.7109375" style="5"/>
  </cols>
  <sheetData>
    <row r="2" spans="1:5" ht="63.75" customHeight="1" x14ac:dyDescent="0.15">
      <c r="C2" s="108" t="s">
        <v>112</v>
      </c>
      <c r="D2" s="108"/>
    </row>
    <row r="3" spans="1:5" x14ac:dyDescent="0.15">
      <c r="C3" s="111" t="s">
        <v>163</v>
      </c>
      <c r="D3" s="111"/>
    </row>
    <row r="5" spans="1:5" ht="17" thickBot="1" x14ac:dyDescent="0.25">
      <c r="B5" s="1"/>
      <c r="C5" s="6" t="s">
        <v>111</v>
      </c>
      <c r="D5" s="3"/>
    </row>
    <row r="6" spans="1:5" s="8" customFormat="1" ht="25.5" customHeight="1" thickBot="1" x14ac:dyDescent="0.3">
      <c r="B6" s="83" t="s">
        <v>12</v>
      </c>
      <c r="C6" s="86"/>
      <c r="D6" s="82"/>
    </row>
    <row r="7" spans="1:5" s="8" customFormat="1" ht="25.5" customHeight="1" thickBot="1" x14ac:dyDescent="0.3">
      <c r="A7" s="8" t="s">
        <v>454</v>
      </c>
      <c r="B7" s="87" t="s">
        <v>142</v>
      </c>
      <c r="C7" s="88" t="s">
        <v>143</v>
      </c>
      <c r="D7" s="89"/>
    </row>
    <row r="8" spans="1:5" s="8" customFormat="1" ht="32.25" customHeight="1" x14ac:dyDescent="0.25">
      <c r="A8" s="8" t="s">
        <v>167</v>
      </c>
      <c r="B8" s="63" t="s">
        <v>456</v>
      </c>
      <c r="C8" s="25">
        <v>11518855</v>
      </c>
      <c r="D8" s="31"/>
    </row>
    <row r="9" spans="1:5" s="8" customFormat="1" ht="32.25" customHeight="1" x14ac:dyDescent="0.25">
      <c r="A9" s="8" t="s">
        <v>168</v>
      </c>
      <c r="B9" s="68" t="s">
        <v>500</v>
      </c>
      <c r="C9" s="23" t="s">
        <v>599</v>
      </c>
      <c r="D9" s="67" t="s">
        <v>475</v>
      </c>
    </row>
    <row r="10" spans="1:5" s="8" customFormat="1" ht="32.25" customHeight="1" x14ac:dyDescent="0.25">
      <c r="A10" s="8" t="s">
        <v>169</v>
      </c>
      <c r="B10" s="64" t="s">
        <v>457</v>
      </c>
      <c r="C10" s="23" t="s">
        <v>600</v>
      </c>
      <c r="D10" s="50" t="s">
        <v>463</v>
      </c>
    </row>
    <row r="11" spans="1:5" s="8" customFormat="1" ht="32.25" customHeight="1" x14ac:dyDescent="0.25">
      <c r="A11" s="8" t="s">
        <v>170</v>
      </c>
      <c r="B11" s="64" t="s">
        <v>458</v>
      </c>
      <c r="C11" s="23" t="s">
        <v>600</v>
      </c>
      <c r="D11" s="50" t="s">
        <v>463</v>
      </c>
    </row>
    <row r="12" spans="1:5" s="8" customFormat="1" ht="32.25" customHeight="1" x14ac:dyDescent="0.25">
      <c r="A12" s="8" t="s">
        <v>171</v>
      </c>
      <c r="B12" s="64" t="s">
        <v>459</v>
      </c>
      <c r="C12" s="23" t="s">
        <v>601</v>
      </c>
      <c r="D12" s="50" t="s">
        <v>464</v>
      </c>
    </row>
    <row r="13" spans="1:5" s="8" customFormat="1" ht="32.25" customHeight="1" x14ac:dyDescent="0.25">
      <c r="A13" s="8" t="s">
        <v>172</v>
      </c>
      <c r="B13" s="64" t="s">
        <v>460</v>
      </c>
      <c r="C13" s="42">
        <v>32650</v>
      </c>
      <c r="D13" s="50" t="s">
        <v>465</v>
      </c>
      <c r="E13" s="30"/>
    </row>
    <row r="14" spans="1:5" s="8" customFormat="1" ht="32.25" customHeight="1" x14ac:dyDescent="0.25">
      <c r="A14" s="8" t="s">
        <v>173</v>
      </c>
      <c r="B14" s="64" t="s">
        <v>461</v>
      </c>
      <c r="C14" s="23" t="s">
        <v>602</v>
      </c>
      <c r="D14" s="50" t="s">
        <v>466</v>
      </c>
    </row>
    <row r="15" spans="1:5" s="8" customFormat="1" ht="32.25" customHeight="1" x14ac:dyDescent="0.25">
      <c r="A15" s="8" t="s">
        <v>174</v>
      </c>
      <c r="B15" s="66" t="s">
        <v>159</v>
      </c>
      <c r="C15" s="23">
        <v>99</v>
      </c>
      <c r="D15" s="10" t="s">
        <v>378</v>
      </c>
    </row>
    <row r="16" spans="1:5" s="8" customFormat="1" ht="32.25" customHeight="1" thickBot="1" x14ac:dyDescent="0.3">
      <c r="A16" s="8" t="s">
        <v>175</v>
      </c>
      <c r="B16" s="65" t="s">
        <v>462</v>
      </c>
      <c r="C16" s="24" t="s">
        <v>603</v>
      </c>
      <c r="D16" s="69" t="s">
        <v>467</v>
      </c>
    </row>
    <row r="17" spans="1:4" s="8" customFormat="1" ht="12.75" customHeight="1" thickBot="1" x14ac:dyDescent="0.3">
      <c r="B17" s="11"/>
      <c r="C17" s="11"/>
      <c r="D17" s="12"/>
    </row>
    <row r="18" spans="1:4" s="8" customFormat="1" ht="25.5" customHeight="1" thickBot="1" x14ac:dyDescent="0.3">
      <c r="B18" s="83" t="s">
        <v>13</v>
      </c>
      <c r="C18" s="84"/>
      <c r="D18" s="85"/>
    </row>
    <row r="19" spans="1:4" s="8" customFormat="1" ht="31.5" customHeight="1" x14ac:dyDescent="0.25">
      <c r="A19" s="8" t="s">
        <v>176</v>
      </c>
      <c r="B19" s="61" t="s">
        <v>468</v>
      </c>
      <c r="C19" s="25" t="s">
        <v>604</v>
      </c>
      <c r="D19" s="10" t="s">
        <v>156</v>
      </c>
    </row>
    <row r="20" spans="1:4" s="8" customFormat="1" ht="31.5" customHeight="1" x14ac:dyDescent="0.25">
      <c r="A20" s="8" t="s">
        <v>589</v>
      </c>
      <c r="B20" s="71" t="s">
        <v>468</v>
      </c>
      <c r="C20" s="103" t="s">
        <v>605</v>
      </c>
      <c r="D20" s="10" t="s">
        <v>155</v>
      </c>
    </row>
    <row r="21" spans="1:4" s="8" customFormat="1" ht="31.5" customHeight="1" x14ac:dyDescent="0.25">
      <c r="A21" s="8" t="s">
        <v>177</v>
      </c>
      <c r="B21" s="52" t="s">
        <v>469</v>
      </c>
      <c r="C21" s="23">
        <v>69004</v>
      </c>
      <c r="D21" s="13"/>
    </row>
    <row r="22" spans="1:4" s="8" customFormat="1" ht="31.5" customHeight="1" x14ac:dyDescent="0.25">
      <c r="A22" s="8" t="s">
        <v>178</v>
      </c>
      <c r="B22" s="52" t="s">
        <v>470</v>
      </c>
      <c r="C22" s="23" t="s">
        <v>606</v>
      </c>
      <c r="D22" s="50" t="s">
        <v>466</v>
      </c>
    </row>
    <row r="23" spans="1:4" s="8" customFormat="1" ht="31.5" customHeight="1" x14ac:dyDescent="0.25">
      <c r="A23" s="8" t="s">
        <v>590</v>
      </c>
      <c r="B23" s="70" t="s">
        <v>591</v>
      </c>
      <c r="C23" s="104" t="s">
        <v>607</v>
      </c>
      <c r="D23" s="50"/>
    </row>
    <row r="24" spans="1:4" s="8" customFormat="1" ht="31.5" customHeight="1" x14ac:dyDescent="0.25">
      <c r="A24" s="8" t="s">
        <v>179</v>
      </c>
      <c r="B24" s="70" t="s">
        <v>471</v>
      </c>
      <c r="C24" s="37">
        <v>782348945</v>
      </c>
      <c r="D24" s="50" t="s">
        <v>474</v>
      </c>
    </row>
    <row r="25" spans="1:4" s="8" customFormat="1" ht="31.5" customHeight="1" x14ac:dyDescent="0.25">
      <c r="A25" s="8" t="s">
        <v>180</v>
      </c>
      <c r="B25" s="70" t="s">
        <v>472</v>
      </c>
      <c r="C25" s="43" t="s">
        <v>608</v>
      </c>
    </row>
    <row r="26" spans="1:4" s="8" customFormat="1" ht="31.5" customHeight="1" thickBot="1" x14ac:dyDescent="0.3">
      <c r="A26" s="8" t="s">
        <v>181</v>
      </c>
      <c r="B26" s="62" t="s">
        <v>473</v>
      </c>
      <c r="C26" s="44" t="s">
        <v>609</v>
      </c>
      <c r="D26" s="14" t="s">
        <v>158</v>
      </c>
    </row>
    <row r="27" spans="1:4" s="8" customFormat="1" ht="15" customHeight="1" thickBot="1" x14ac:dyDescent="0.3">
      <c r="B27" s="15"/>
      <c r="C27" s="16"/>
      <c r="D27" s="12"/>
    </row>
    <row r="28" spans="1:4" s="8" customFormat="1" ht="25.5" customHeight="1" thickBot="1" x14ac:dyDescent="0.3">
      <c r="B28" s="83" t="s">
        <v>105</v>
      </c>
      <c r="C28" s="84"/>
      <c r="D28" s="85"/>
    </row>
    <row r="29" spans="1:4" s="8" customFormat="1" ht="33.75" customHeight="1" x14ac:dyDescent="0.25">
      <c r="A29" s="8" t="s">
        <v>182</v>
      </c>
      <c r="B29" s="71" t="s">
        <v>476</v>
      </c>
      <c r="C29" s="23" t="s">
        <v>110</v>
      </c>
      <c r="D29" s="67" t="s">
        <v>475</v>
      </c>
    </row>
    <row r="30" spans="1:4" s="8" customFormat="1" ht="33.75" customHeight="1" x14ac:dyDescent="0.25">
      <c r="A30" s="8" t="s">
        <v>183</v>
      </c>
      <c r="B30" s="71" t="s">
        <v>477</v>
      </c>
      <c r="C30" s="23"/>
      <c r="D30" s="10"/>
    </row>
    <row r="31" spans="1:4" s="8" customFormat="1" ht="33.75" customHeight="1" x14ac:dyDescent="0.25">
      <c r="A31" s="8" t="s">
        <v>184</v>
      </c>
      <c r="B31" s="71" t="s">
        <v>478</v>
      </c>
      <c r="C31" s="32"/>
      <c r="D31" s="10"/>
    </row>
    <row r="32" spans="1:4" s="8" customFormat="1" ht="33.75" customHeight="1" x14ac:dyDescent="0.25">
      <c r="A32" s="8" t="s">
        <v>185</v>
      </c>
      <c r="B32" s="52" t="s">
        <v>479</v>
      </c>
      <c r="C32" s="23"/>
      <c r="D32" s="19"/>
    </row>
    <row r="33" spans="1:5" s="8" customFormat="1" ht="33.75" customHeight="1" x14ac:dyDescent="0.25">
      <c r="A33" s="8" t="s">
        <v>186</v>
      </c>
      <c r="B33" s="52" t="s">
        <v>480</v>
      </c>
      <c r="C33" s="43"/>
      <c r="D33" s="19"/>
    </row>
    <row r="34" spans="1:5" s="8" customFormat="1" ht="33.75" customHeight="1" x14ac:dyDescent="0.25">
      <c r="A34" s="8" t="s">
        <v>187</v>
      </c>
      <c r="B34" s="71" t="s">
        <v>481</v>
      </c>
      <c r="C34" s="32" t="s">
        <v>672</v>
      </c>
      <c r="D34" s="90"/>
    </row>
    <row r="35" spans="1:5" s="8" customFormat="1" ht="33.75" customHeight="1" x14ac:dyDescent="0.25">
      <c r="A35" s="8" t="s">
        <v>188</v>
      </c>
      <c r="B35" s="71" t="s">
        <v>561</v>
      </c>
      <c r="C35" s="32" t="s">
        <v>671</v>
      </c>
      <c r="D35" s="90"/>
    </row>
    <row r="36" spans="1:5" s="8" customFormat="1" ht="33.75" customHeight="1" x14ac:dyDescent="0.25">
      <c r="A36" s="8" t="s">
        <v>189</v>
      </c>
      <c r="B36" s="71" t="s">
        <v>482</v>
      </c>
      <c r="C36" s="42">
        <v>43448</v>
      </c>
      <c r="D36" s="50" t="s">
        <v>465</v>
      </c>
      <c r="E36" s="51"/>
    </row>
    <row r="37" spans="1:5" s="8" customFormat="1" ht="33.75" customHeight="1" x14ac:dyDescent="0.25">
      <c r="A37" s="8" t="s">
        <v>190</v>
      </c>
      <c r="B37" s="71" t="s">
        <v>483</v>
      </c>
      <c r="C37" s="45">
        <v>0.41666666666666669</v>
      </c>
      <c r="D37" s="17" t="s">
        <v>106</v>
      </c>
    </row>
    <row r="38" spans="1:5" s="8" customFormat="1" ht="73.5" customHeight="1" x14ac:dyDescent="0.25">
      <c r="A38" s="8" t="s">
        <v>191</v>
      </c>
      <c r="B38" s="52" t="s">
        <v>484</v>
      </c>
      <c r="C38" s="46" t="s">
        <v>661</v>
      </c>
      <c r="D38" s="18"/>
    </row>
    <row r="39" spans="1:5" s="8" customFormat="1" ht="37.5" customHeight="1" x14ac:dyDescent="0.25">
      <c r="A39" s="8" t="s">
        <v>192</v>
      </c>
      <c r="B39" s="9" t="s">
        <v>161</v>
      </c>
      <c r="C39" s="23"/>
      <c r="D39" s="29" t="s">
        <v>144</v>
      </c>
    </row>
    <row r="40" spans="1:5" s="8" customFormat="1" ht="45" customHeight="1" x14ac:dyDescent="0.25">
      <c r="A40" s="8" t="s">
        <v>193</v>
      </c>
      <c r="B40" s="52" t="s">
        <v>164</v>
      </c>
      <c r="C40" s="23" t="s">
        <v>107</v>
      </c>
      <c r="D40" s="29" t="s">
        <v>144</v>
      </c>
    </row>
    <row r="41" spans="1:5" s="8" customFormat="1" ht="32.25" customHeight="1" x14ac:dyDescent="0.25">
      <c r="A41" s="8" t="s">
        <v>194</v>
      </c>
      <c r="B41" s="52" t="s">
        <v>485</v>
      </c>
      <c r="C41" s="23" t="s">
        <v>11</v>
      </c>
      <c r="D41" s="38" t="s">
        <v>160</v>
      </c>
    </row>
    <row r="42" spans="1:5" s="8" customFormat="1" ht="32.25" customHeight="1" x14ac:dyDescent="0.25">
      <c r="A42" s="8" t="s">
        <v>195</v>
      </c>
      <c r="B42" s="52" t="s">
        <v>486</v>
      </c>
      <c r="C42" s="23" t="s">
        <v>95</v>
      </c>
      <c r="D42" s="67" t="s">
        <v>475</v>
      </c>
    </row>
    <row r="43" spans="1:5" s="8" customFormat="1" ht="32.25" customHeight="1" x14ac:dyDescent="0.25">
      <c r="A43" s="8" t="s">
        <v>196</v>
      </c>
      <c r="B43" s="52" t="s">
        <v>487</v>
      </c>
      <c r="C43" s="46" t="s">
        <v>622</v>
      </c>
      <c r="D43" s="50" t="s">
        <v>492</v>
      </c>
    </row>
    <row r="44" spans="1:5" s="8" customFormat="1" ht="32.25" customHeight="1" x14ac:dyDescent="0.25">
      <c r="A44" s="8" t="s">
        <v>197</v>
      </c>
      <c r="B44" s="52" t="s">
        <v>488</v>
      </c>
      <c r="C44" s="47" t="s">
        <v>610</v>
      </c>
      <c r="D44" s="19"/>
    </row>
    <row r="45" spans="1:5" s="8" customFormat="1" ht="32.25" customHeight="1" x14ac:dyDescent="0.25">
      <c r="A45" s="8" t="s">
        <v>198</v>
      </c>
      <c r="B45" s="70" t="s">
        <v>489</v>
      </c>
      <c r="C45" s="107" t="s">
        <v>611</v>
      </c>
      <c r="D45" s="19"/>
    </row>
    <row r="46" spans="1:5" s="8" customFormat="1" ht="32.25" customHeight="1" x14ac:dyDescent="0.25">
      <c r="A46" s="8" t="s">
        <v>199</v>
      </c>
      <c r="B46" s="52" t="s">
        <v>490</v>
      </c>
      <c r="C46" s="46" t="s">
        <v>623</v>
      </c>
      <c r="D46" s="19"/>
    </row>
    <row r="47" spans="1:5" s="8" customFormat="1" ht="32.25" customHeight="1" x14ac:dyDescent="0.25">
      <c r="A47" s="8" t="s">
        <v>200</v>
      </c>
      <c r="B47" s="70" t="s">
        <v>491</v>
      </c>
      <c r="C47" s="102" t="s">
        <v>612</v>
      </c>
      <c r="D47" s="18"/>
    </row>
    <row r="48" spans="1:5" s="8" customFormat="1" ht="21" customHeight="1" x14ac:dyDescent="0.25">
      <c r="A48" s="8" t="s">
        <v>201</v>
      </c>
      <c r="B48" s="73" t="s">
        <v>494</v>
      </c>
      <c r="D48" s="18"/>
    </row>
    <row r="49" spans="1:5" s="8" customFormat="1" ht="21" customHeight="1" thickBot="1" x14ac:dyDescent="0.3">
      <c r="A49" s="8" t="s">
        <v>202</v>
      </c>
      <c r="B49" s="74" t="s">
        <v>145</v>
      </c>
      <c r="D49" s="20"/>
    </row>
    <row r="50" spans="1:5" s="8" customFormat="1" ht="25.5" customHeight="1" thickBot="1" x14ac:dyDescent="0.3">
      <c r="C50" s="21"/>
    </row>
    <row r="51" spans="1:5" s="8" customFormat="1" ht="78.75" customHeight="1" thickBot="1" x14ac:dyDescent="0.3">
      <c r="B51" s="79" t="s">
        <v>586</v>
      </c>
      <c r="C51" s="80" t="s">
        <v>165</v>
      </c>
      <c r="D51" s="81" t="s">
        <v>560</v>
      </c>
    </row>
    <row r="52" spans="1:5" s="8" customFormat="1" ht="25.5" customHeight="1" thickBot="1" x14ac:dyDescent="0.3">
      <c r="A52" s="8" t="s">
        <v>455</v>
      </c>
      <c r="B52" s="87" t="s">
        <v>157</v>
      </c>
      <c r="C52" s="106"/>
      <c r="D52" s="89"/>
      <c r="E52" s="51"/>
    </row>
    <row r="53" spans="1:5" customFormat="1" ht="21.75" customHeight="1" thickBot="1" x14ac:dyDescent="0.3">
      <c r="A53" s="8"/>
      <c r="B53" s="27" t="s">
        <v>113</v>
      </c>
      <c r="C53" s="28"/>
      <c r="D53" s="28"/>
    </row>
    <row r="54" spans="1:5" s="8" customFormat="1" ht="30.75" customHeight="1" x14ac:dyDescent="0.25">
      <c r="A54" s="8" t="s">
        <v>203</v>
      </c>
      <c r="B54" s="61" t="s">
        <v>499</v>
      </c>
      <c r="C54" s="48" t="s">
        <v>599</v>
      </c>
      <c r="D54" s="72" t="s">
        <v>493</v>
      </c>
    </row>
    <row r="55" spans="1:5" s="8" customFormat="1" ht="30.75" customHeight="1" x14ac:dyDescent="0.25">
      <c r="A55" s="8" t="s">
        <v>204</v>
      </c>
      <c r="B55" s="52" t="s">
        <v>495</v>
      </c>
      <c r="C55" s="23" t="s">
        <v>613</v>
      </c>
      <c r="D55" s="50" t="s">
        <v>463</v>
      </c>
    </row>
    <row r="56" spans="1:5" s="8" customFormat="1" ht="30.75" customHeight="1" x14ac:dyDescent="0.25">
      <c r="A56" s="8" t="s">
        <v>205</v>
      </c>
      <c r="B56" s="52" t="s">
        <v>496</v>
      </c>
      <c r="C56" s="23" t="s">
        <v>614</v>
      </c>
      <c r="D56" s="50" t="s">
        <v>464</v>
      </c>
    </row>
    <row r="57" spans="1:5" s="8" customFormat="1" ht="30.75" customHeight="1" x14ac:dyDescent="0.25">
      <c r="A57" s="8" t="s">
        <v>206</v>
      </c>
      <c r="B57" s="52" t="s">
        <v>497</v>
      </c>
      <c r="C57" s="49" t="s">
        <v>615</v>
      </c>
      <c r="D57" s="10"/>
    </row>
    <row r="58" spans="1:5" s="8" customFormat="1" ht="30.75" customHeight="1" x14ac:dyDescent="0.25">
      <c r="A58" s="8" t="s">
        <v>207</v>
      </c>
      <c r="B58" s="52" t="s">
        <v>501</v>
      </c>
      <c r="C58" s="23" t="s">
        <v>442</v>
      </c>
      <c r="D58" s="109" t="s">
        <v>546</v>
      </c>
    </row>
    <row r="59" spans="1:5" s="8" customFormat="1" ht="30.75" customHeight="1" x14ac:dyDescent="0.25">
      <c r="B59" s="75" t="s">
        <v>498</v>
      </c>
      <c r="C59" s="23"/>
      <c r="D59" s="110"/>
    </row>
    <row r="60" spans="1:5" s="8" customFormat="1" ht="30" customHeight="1" x14ac:dyDescent="0.25">
      <c r="A60" s="8" t="s">
        <v>208</v>
      </c>
      <c r="B60" s="73" t="s">
        <v>453</v>
      </c>
      <c r="C60" s="23" t="s">
        <v>451</v>
      </c>
      <c r="D60" s="76" t="s">
        <v>493</v>
      </c>
    </row>
    <row r="61" spans="1:5" s="8" customFormat="1" ht="30.75" customHeight="1" x14ac:dyDescent="0.25">
      <c r="A61" s="8" t="s">
        <v>209</v>
      </c>
      <c r="B61" s="52" t="s">
        <v>503</v>
      </c>
      <c r="C61" s="23" t="s">
        <v>617</v>
      </c>
      <c r="D61" s="50" t="s">
        <v>505</v>
      </c>
    </row>
    <row r="62" spans="1:5" s="8" customFormat="1" ht="30.75" customHeight="1" x14ac:dyDescent="0.25">
      <c r="A62" s="8" t="s">
        <v>210</v>
      </c>
      <c r="B62" s="52" t="s">
        <v>507</v>
      </c>
      <c r="C62" s="23" t="s">
        <v>616</v>
      </c>
      <c r="D62" s="10" t="s">
        <v>504</v>
      </c>
    </row>
    <row r="63" spans="1:5" s="8" customFormat="1" ht="30.75" customHeight="1" x14ac:dyDescent="0.25">
      <c r="A63" s="8" t="s">
        <v>211</v>
      </c>
      <c r="B63" s="52" t="s">
        <v>506</v>
      </c>
      <c r="C63" s="23"/>
      <c r="D63" s="10" t="s">
        <v>156</v>
      </c>
    </row>
    <row r="64" spans="1:5" s="8" customFormat="1" ht="30.75" customHeight="1" x14ac:dyDescent="0.25">
      <c r="A64" s="8" t="s">
        <v>212</v>
      </c>
      <c r="B64" s="77" t="s">
        <v>508</v>
      </c>
      <c r="C64" s="23"/>
      <c r="D64" s="10" t="s">
        <v>155</v>
      </c>
    </row>
    <row r="65" spans="1:4" s="8" customFormat="1" ht="30.75" customHeight="1" x14ac:dyDescent="0.25">
      <c r="A65" s="8" t="s">
        <v>213</v>
      </c>
      <c r="B65" s="52" t="s">
        <v>469</v>
      </c>
      <c r="C65" s="93" t="s">
        <v>618</v>
      </c>
      <c r="D65" s="39"/>
    </row>
    <row r="66" spans="1:4" s="8" customFormat="1" ht="33" customHeight="1" x14ac:dyDescent="0.25">
      <c r="A66" s="8" t="s">
        <v>214</v>
      </c>
      <c r="B66" s="52" t="s">
        <v>470</v>
      </c>
      <c r="C66" s="23" t="s">
        <v>629</v>
      </c>
      <c r="D66" s="50" t="s">
        <v>466</v>
      </c>
    </row>
    <row r="67" spans="1:4" s="22" customFormat="1" ht="33" customHeight="1" thickBot="1" x14ac:dyDescent="0.3">
      <c r="A67" s="8" t="s">
        <v>215</v>
      </c>
      <c r="B67" s="62" t="s">
        <v>502</v>
      </c>
      <c r="C67" s="24" t="s">
        <v>630</v>
      </c>
      <c r="D67" s="69" t="s">
        <v>467</v>
      </c>
    </row>
    <row r="68" spans="1:4" s="22" customFormat="1" ht="10.5" customHeight="1" x14ac:dyDescent="0.25">
      <c r="B68" s="33"/>
      <c r="C68" s="34"/>
      <c r="D68" s="33"/>
    </row>
    <row r="69" spans="1:4" customFormat="1" ht="21.75" customHeight="1" thickBot="1" x14ac:dyDescent="0.3">
      <c r="A69" s="5"/>
      <c r="B69" s="27" t="s">
        <v>114</v>
      </c>
      <c r="C69" s="28"/>
      <c r="D69" s="28"/>
    </row>
    <row r="70" spans="1:4" s="8" customFormat="1" ht="33" customHeight="1" x14ac:dyDescent="0.25">
      <c r="A70" s="8" t="s">
        <v>216</v>
      </c>
      <c r="B70" s="61" t="s">
        <v>499</v>
      </c>
      <c r="C70" s="25" t="s">
        <v>598</v>
      </c>
      <c r="D70" s="72" t="s">
        <v>493</v>
      </c>
    </row>
    <row r="71" spans="1:4" s="8" customFormat="1" ht="33" customHeight="1" x14ac:dyDescent="0.25">
      <c r="A71" s="8" t="s">
        <v>217</v>
      </c>
      <c r="B71" s="52" t="s">
        <v>495</v>
      </c>
      <c r="C71" s="23" t="s">
        <v>621</v>
      </c>
      <c r="D71" s="50" t="s">
        <v>463</v>
      </c>
    </row>
    <row r="72" spans="1:4" s="8" customFormat="1" ht="33" customHeight="1" x14ac:dyDescent="0.25">
      <c r="A72" s="8" t="s">
        <v>218</v>
      </c>
      <c r="B72" s="52" t="s">
        <v>496</v>
      </c>
      <c r="C72" s="23" t="s">
        <v>619</v>
      </c>
      <c r="D72" s="50" t="s">
        <v>464</v>
      </c>
    </row>
    <row r="73" spans="1:4" s="8" customFormat="1" ht="33" customHeight="1" x14ac:dyDescent="0.25">
      <c r="A73" s="8" t="s">
        <v>219</v>
      </c>
      <c r="B73" s="52" t="s">
        <v>515</v>
      </c>
      <c r="C73" s="47" t="s">
        <v>620</v>
      </c>
      <c r="D73" s="10"/>
    </row>
    <row r="74" spans="1:4" s="8" customFormat="1" ht="33" customHeight="1" x14ac:dyDescent="0.25">
      <c r="A74" s="8" t="s">
        <v>220</v>
      </c>
      <c r="B74" s="52" t="s">
        <v>509</v>
      </c>
      <c r="C74" s="23" t="s">
        <v>442</v>
      </c>
      <c r="D74" s="109" t="s">
        <v>547</v>
      </c>
    </row>
    <row r="75" spans="1:4" s="8" customFormat="1" ht="33" customHeight="1" x14ac:dyDescent="0.25">
      <c r="B75" s="75" t="s">
        <v>498</v>
      </c>
      <c r="C75" s="26"/>
      <c r="D75" s="110"/>
    </row>
    <row r="76" spans="1:4" s="8" customFormat="1" ht="33" customHeight="1" x14ac:dyDescent="0.25">
      <c r="A76" s="8" t="s">
        <v>221</v>
      </c>
      <c r="B76" s="73" t="s">
        <v>453</v>
      </c>
      <c r="C76" s="23" t="s">
        <v>451</v>
      </c>
      <c r="D76" s="76" t="s">
        <v>493</v>
      </c>
    </row>
    <row r="77" spans="1:4" s="8" customFormat="1" ht="33" customHeight="1" x14ac:dyDescent="0.25">
      <c r="A77" s="8" t="s">
        <v>222</v>
      </c>
      <c r="B77" s="52" t="s">
        <v>510</v>
      </c>
      <c r="C77" s="23" t="s">
        <v>624</v>
      </c>
      <c r="D77" s="50" t="s">
        <v>505</v>
      </c>
    </row>
    <row r="78" spans="1:4" s="8" customFormat="1" ht="33" customHeight="1" x14ac:dyDescent="0.25">
      <c r="A78" s="8" t="s">
        <v>223</v>
      </c>
      <c r="B78" s="52" t="s">
        <v>507</v>
      </c>
      <c r="C78" s="23" t="s">
        <v>625</v>
      </c>
      <c r="D78" s="10" t="s">
        <v>504</v>
      </c>
    </row>
    <row r="79" spans="1:4" s="8" customFormat="1" ht="33" customHeight="1" x14ac:dyDescent="0.25">
      <c r="A79" s="8" t="s">
        <v>224</v>
      </c>
      <c r="B79" s="52" t="s">
        <v>506</v>
      </c>
      <c r="C79" s="23"/>
      <c r="D79" s="10" t="s">
        <v>156</v>
      </c>
    </row>
    <row r="80" spans="1:4" s="8" customFormat="1" ht="33" customHeight="1" x14ac:dyDescent="0.25">
      <c r="A80" s="8" t="s">
        <v>225</v>
      </c>
      <c r="B80" s="77" t="s">
        <v>508</v>
      </c>
      <c r="C80" s="23"/>
      <c r="D80" s="10" t="s">
        <v>155</v>
      </c>
    </row>
    <row r="81" spans="1:4" s="8" customFormat="1" ht="33" customHeight="1" x14ac:dyDescent="0.25">
      <c r="A81" s="8" t="s">
        <v>226</v>
      </c>
      <c r="B81" s="52" t="s">
        <v>469</v>
      </c>
      <c r="C81" s="93" t="s">
        <v>626</v>
      </c>
      <c r="D81" s="39"/>
    </row>
    <row r="82" spans="1:4" s="8" customFormat="1" ht="33" customHeight="1" x14ac:dyDescent="0.25">
      <c r="A82" s="8" t="s">
        <v>227</v>
      </c>
      <c r="B82" s="52" t="s">
        <v>470</v>
      </c>
      <c r="C82" s="23" t="s">
        <v>627</v>
      </c>
      <c r="D82" s="50" t="s">
        <v>466</v>
      </c>
    </row>
    <row r="83" spans="1:4" s="8" customFormat="1" ht="33" customHeight="1" thickBot="1" x14ac:dyDescent="0.3">
      <c r="A83" s="8" t="s">
        <v>228</v>
      </c>
      <c r="B83" s="62" t="s">
        <v>502</v>
      </c>
      <c r="C83" s="24" t="s">
        <v>628</v>
      </c>
      <c r="D83" s="69" t="s">
        <v>467</v>
      </c>
    </row>
    <row r="84" spans="1:4" s="8" customFormat="1" ht="12" customHeight="1" x14ac:dyDescent="0.25">
      <c r="B84" s="33"/>
      <c r="C84" s="34"/>
      <c r="D84" s="33"/>
    </row>
    <row r="85" spans="1:4" customFormat="1" ht="21.75" customHeight="1" thickBot="1" x14ac:dyDescent="0.3">
      <c r="A85" s="8"/>
      <c r="B85" s="27" t="s">
        <v>115</v>
      </c>
      <c r="C85" s="28"/>
      <c r="D85" s="28"/>
    </row>
    <row r="86" spans="1:4" s="8" customFormat="1" ht="32.25" customHeight="1" x14ac:dyDescent="0.25">
      <c r="A86" s="8" t="s">
        <v>229</v>
      </c>
      <c r="B86" s="61" t="s">
        <v>499</v>
      </c>
      <c r="C86" s="25"/>
      <c r="D86" s="72" t="s">
        <v>493</v>
      </c>
    </row>
    <row r="87" spans="1:4" s="8" customFormat="1" ht="32.25" customHeight="1" x14ac:dyDescent="0.25">
      <c r="A87" s="8" t="s">
        <v>230</v>
      </c>
      <c r="B87" s="52" t="s">
        <v>495</v>
      </c>
      <c r="C87" s="23"/>
      <c r="D87" s="50" t="s">
        <v>463</v>
      </c>
    </row>
    <row r="88" spans="1:4" s="8" customFormat="1" ht="32.25" customHeight="1" x14ac:dyDescent="0.25">
      <c r="A88" s="8" t="s">
        <v>231</v>
      </c>
      <c r="B88" s="52" t="s">
        <v>496</v>
      </c>
      <c r="C88" s="23"/>
      <c r="D88" s="50" t="s">
        <v>464</v>
      </c>
    </row>
    <row r="89" spans="1:4" s="8" customFormat="1" ht="32.25" customHeight="1" x14ac:dyDescent="0.25">
      <c r="A89" s="8" t="s">
        <v>232</v>
      </c>
      <c r="B89" s="52" t="s">
        <v>514</v>
      </c>
      <c r="C89" s="47"/>
      <c r="D89" s="10"/>
    </row>
    <row r="90" spans="1:4" s="8" customFormat="1" ht="32.25" customHeight="1" x14ac:dyDescent="0.25">
      <c r="A90" s="8" t="s">
        <v>233</v>
      </c>
      <c r="B90" s="52" t="s">
        <v>511</v>
      </c>
      <c r="C90" s="23"/>
      <c r="D90" s="109" t="s">
        <v>548</v>
      </c>
    </row>
    <row r="91" spans="1:4" s="8" customFormat="1" ht="32.25" customHeight="1" x14ac:dyDescent="0.25">
      <c r="B91" s="75" t="s">
        <v>498</v>
      </c>
      <c r="C91" s="26"/>
      <c r="D91" s="110"/>
    </row>
    <row r="92" spans="1:4" s="8" customFormat="1" ht="32.25" customHeight="1" x14ac:dyDescent="0.25">
      <c r="A92" s="8" t="s">
        <v>234</v>
      </c>
      <c r="B92" s="73" t="s">
        <v>453</v>
      </c>
      <c r="C92" s="23"/>
      <c r="D92" s="76" t="s">
        <v>493</v>
      </c>
    </row>
    <row r="93" spans="1:4" s="8" customFormat="1" ht="32.25" customHeight="1" x14ac:dyDescent="0.25">
      <c r="A93" s="8" t="s">
        <v>235</v>
      </c>
      <c r="B93" s="52" t="s">
        <v>512</v>
      </c>
      <c r="C93" s="23"/>
      <c r="D93" s="50" t="s">
        <v>505</v>
      </c>
    </row>
    <row r="94" spans="1:4" s="8" customFormat="1" ht="32.25" customHeight="1" x14ac:dyDescent="0.25">
      <c r="A94" s="8" t="s">
        <v>236</v>
      </c>
      <c r="B94" s="52" t="s">
        <v>507</v>
      </c>
      <c r="C94" s="23"/>
      <c r="D94" s="10" t="s">
        <v>504</v>
      </c>
    </row>
    <row r="95" spans="1:4" s="8" customFormat="1" ht="32.25" customHeight="1" x14ac:dyDescent="0.25">
      <c r="A95" s="8" t="s">
        <v>237</v>
      </c>
      <c r="B95" s="52" t="s">
        <v>506</v>
      </c>
      <c r="C95" s="23"/>
      <c r="D95" s="10" t="s">
        <v>156</v>
      </c>
    </row>
    <row r="96" spans="1:4" s="8" customFormat="1" ht="32.25" customHeight="1" x14ac:dyDescent="0.25">
      <c r="A96" s="8" t="s">
        <v>238</v>
      </c>
      <c r="B96" s="77" t="s">
        <v>508</v>
      </c>
      <c r="C96" s="23"/>
      <c r="D96" s="10" t="s">
        <v>155</v>
      </c>
    </row>
    <row r="97" spans="1:4" s="8" customFormat="1" ht="32.25" customHeight="1" x14ac:dyDescent="0.25">
      <c r="A97" s="8" t="s">
        <v>239</v>
      </c>
      <c r="B97" s="52" t="s">
        <v>469</v>
      </c>
      <c r="C97" s="23"/>
      <c r="D97" s="39"/>
    </row>
    <row r="98" spans="1:4" s="8" customFormat="1" ht="32.25" customHeight="1" x14ac:dyDescent="0.25">
      <c r="A98" s="8" t="s">
        <v>240</v>
      </c>
      <c r="B98" s="52" t="s">
        <v>470</v>
      </c>
      <c r="C98" s="23"/>
      <c r="D98" s="50" t="s">
        <v>466</v>
      </c>
    </row>
    <row r="99" spans="1:4" s="8" customFormat="1" ht="32.25" customHeight="1" thickBot="1" x14ac:dyDescent="0.3">
      <c r="A99" s="8" t="s">
        <v>241</v>
      </c>
      <c r="B99" s="62" t="s">
        <v>502</v>
      </c>
      <c r="C99" s="24"/>
      <c r="D99" s="69" t="s">
        <v>467</v>
      </c>
    </row>
    <row r="100" spans="1:4" ht="15" thickBot="1" x14ac:dyDescent="0.2">
      <c r="A100" s="8"/>
    </row>
    <row r="101" spans="1:4" ht="191.25" customHeight="1" thickBot="1" x14ac:dyDescent="0.25">
      <c r="A101" s="8"/>
      <c r="B101" s="101" t="s">
        <v>587</v>
      </c>
      <c r="C101" s="80" t="s">
        <v>597</v>
      </c>
      <c r="D101" s="81" t="s">
        <v>592</v>
      </c>
    </row>
    <row r="102" spans="1:4" customFormat="1" ht="21.75" customHeight="1" thickBot="1" x14ac:dyDescent="0.3">
      <c r="A102" s="8"/>
      <c r="B102" s="27" t="s">
        <v>116</v>
      </c>
      <c r="C102" s="28"/>
      <c r="D102" s="28"/>
    </row>
    <row r="103" spans="1:4" s="8" customFormat="1" ht="32.25" customHeight="1" x14ac:dyDescent="0.25">
      <c r="A103" s="8" t="s">
        <v>367</v>
      </c>
      <c r="B103" s="61" t="s">
        <v>499</v>
      </c>
      <c r="C103" s="25" t="s">
        <v>598</v>
      </c>
      <c r="D103" s="72" t="s">
        <v>493</v>
      </c>
    </row>
    <row r="104" spans="1:4" s="8" customFormat="1" ht="32.25" customHeight="1" x14ac:dyDescent="0.25">
      <c r="A104" s="8" t="s">
        <v>368</v>
      </c>
      <c r="B104" s="52" t="s">
        <v>495</v>
      </c>
      <c r="C104" s="23" t="s">
        <v>631</v>
      </c>
      <c r="D104" s="50" t="s">
        <v>463</v>
      </c>
    </row>
    <row r="105" spans="1:4" s="8" customFormat="1" ht="32.25" customHeight="1" x14ac:dyDescent="0.25">
      <c r="A105" s="8" t="s">
        <v>369</v>
      </c>
      <c r="B105" s="52" t="s">
        <v>496</v>
      </c>
      <c r="C105" s="23" t="s">
        <v>632</v>
      </c>
      <c r="D105" s="50" t="s">
        <v>464</v>
      </c>
    </row>
    <row r="106" spans="1:4" s="8" customFormat="1" ht="32.25" customHeight="1" x14ac:dyDescent="0.25">
      <c r="A106" s="8" t="s">
        <v>370</v>
      </c>
      <c r="B106" s="52" t="s">
        <v>513</v>
      </c>
      <c r="C106" s="23" t="s">
        <v>122</v>
      </c>
      <c r="D106" s="109" t="s">
        <v>549</v>
      </c>
    </row>
    <row r="107" spans="1:4" s="8" customFormat="1" ht="32.25" customHeight="1" x14ac:dyDescent="0.25">
      <c r="B107" s="75" t="s">
        <v>498</v>
      </c>
      <c r="C107" s="23"/>
      <c r="D107" s="110"/>
    </row>
    <row r="108" spans="1:4" s="8" customFormat="1" ht="32.25" customHeight="1" x14ac:dyDescent="0.25">
      <c r="A108" s="8" t="s">
        <v>371</v>
      </c>
      <c r="B108" s="73" t="s">
        <v>453</v>
      </c>
      <c r="C108" s="23" t="s">
        <v>451</v>
      </c>
      <c r="D108" s="76" t="s">
        <v>475</v>
      </c>
    </row>
    <row r="109" spans="1:4" s="8" customFormat="1" ht="32.25" customHeight="1" x14ac:dyDescent="0.25">
      <c r="A109" s="8" t="s">
        <v>372</v>
      </c>
      <c r="B109" s="73" t="s">
        <v>374</v>
      </c>
      <c r="C109" s="23" t="s">
        <v>150</v>
      </c>
      <c r="D109" s="76" t="s">
        <v>475</v>
      </c>
    </row>
    <row r="110" spans="1:4" s="8" customFormat="1" ht="32.25" customHeight="1" x14ac:dyDescent="0.25">
      <c r="A110" s="8" t="s">
        <v>373</v>
      </c>
      <c r="B110" s="52" t="s">
        <v>516</v>
      </c>
      <c r="C110" s="47" t="s">
        <v>643</v>
      </c>
      <c r="D110" s="39"/>
    </row>
    <row r="111" spans="1:4" s="8" customFormat="1" ht="32.25" customHeight="1" x14ac:dyDescent="0.25">
      <c r="A111" s="8" t="s">
        <v>242</v>
      </c>
      <c r="B111" s="52" t="s">
        <v>517</v>
      </c>
      <c r="C111" s="23" t="s">
        <v>644</v>
      </c>
      <c r="D111" s="50" t="s">
        <v>505</v>
      </c>
    </row>
    <row r="112" spans="1:4" s="8" customFormat="1" ht="32.25" customHeight="1" x14ac:dyDescent="0.25">
      <c r="A112" s="8" t="s">
        <v>243</v>
      </c>
      <c r="B112" s="52" t="s">
        <v>507</v>
      </c>
      <c r="C112" s="23" t="s">
        <v>645</v>
      </c>
      <c r="D112" s="10" t="s">
        <v>504</v>
      </c>
    </row>
    <row r="113" spans="1:4" s="8" customFormat="1" ht="32.25" customHeight="1" x14ac:dyDescent="0.25">
      <c r="A113" s="8" t="s">
        <v>244</v>
      </c>
      <c r="B113" s="52" t="s">
        <v>506</v>
      </c>
      <c r="C113" s="23"/>
      <c r="D113" s="10" t="s">
        <v>156</v>
      </c>
    </row>
    <row r="114" spans="1:4" s="8" customFormat="1" ht="32.25" customHeight="1" x14ac:dyDescent="0.25">
      <c r="A114" s="8" t="s">
        <v>245</v>
      </c>
      <c r="B114" s="77" t="s">
        <v>508</v>
      </c>
      <c r="C114" s="23"/>
      <c r="D114" s="10" t="s">
        <v>155</v>
      </c>
    </row>
    <row r="115" spans="1:4" s="8" customFormat="1" ht="32.25" customHeight="1" x14ac:dyDescent="0.25">
      <c r="A115" s="8" t="s">
        <v>246</v>
      </c>
      <c r="B115" s="52" t="s">
        <v>469</v>
      </c>
      <c r="C115" s="93" t="s">
        <v>646</v>
      </c>
      <c r="D115" s="39"/>
    </row>
    <row r="116" spans="1:4" s="8" customFormat="1" ht="32.25" customHeight="1" x14ac:dyDescent="0.25">
      <c r="A116" s="8" t="s">
        <v>247</v>
      </c>
      <c r="B116" s="52" t="s">
        <v>470</v>
      </c>
      <c r="C116" s="23" t="s">
        <v>647</v>
      </c>
      <c r="D116" s="50" t="s">
        <v>466</v>
      </c>
    </row>
    <row r="117" spans="1:4" s="8" customFormat="1" ht="32.25" customHeight="1" thickBot="1" x14ac:dyDescent="0.3">
      <c r="A117" s="8" t="s">
        <v>248</v>
      </c>
      <c r="B117" s="62" t="s">
        <v>502</v>
      </c>
      <c r="C117" s="24" t="s">
        <v>630</v>
      </c>
      <c r="D117" s="69" t="s">
        <v>467</v>
      </c>
    </row>
    <row r="118" spans="1:4" ht="11.25" customHeight="1" x14ac:dyDescent="0.15">
      <c r="A118" s="8"/>
      <c r="B118" s="35"/>
      <c r="C118" s="36"/>
      <c r="D118" s="35"/>
    </row>
    <row r="119" spans="1:4" ht="26.25" customHeight="1" thickBot="1" x14ac:dyDescent="0.3">
      <c r="A119" s="8"/>
      <c r="B119" s="27" t="s">
        <v>134</v>
      </c>
      <c r="C119" s="28"/>
      <c r="D119" s="28"/>
    </row>
    <row r="120" spans="1:4" ht="35.25" customHeight="1" x14ac:dyDescent="0.15">
      <c r="A120" s="8" t="s">
        <v>249</v>
      </c>
      <c r="B120" s="61" t="s">
        <v>499</v>
      </c>
      <c r="C120" s="25" t="s">
        <v>599</v>
      </c>
      <c r="D120" s="72" t="s">
        <v>493</v>
      </c>
    </row>
    <row r="121" spans="1:4" ht="35.25" customHeight="1" x14ac:dyDescent="0.15">
      <c r="A121" s="8" t="s">
        <v>250</v>
      </c>
      <c r="B121" s="52" t="s">
        <v>495</v>
      </c>
      <c r="C121" s="23" t="s">
        <v>633</v>
      </c>
      <c r="D121" s="50" t="s">
        <v>463</v>
      </c>
    </row>
    <row r="122" spans="1:4" ht="35.25" customHeight="1" x14ac:dyDescent="0.15">
      <c r="A122" s="8" t="s">
        <v>251</v>
      </c>
      <c r="B122" s="52" t="s">
        <v>496</v>
      </c>
      <c r="C122" s="23" t="s">
        <v>634</v>
      </c>
      <c r="D122" s="50" t="s">
        <v>464</v>
      </c>
    </row>
    <row r="123" spans="1:4" ht="35.25" customHeight="1" x14ac:dyDescent="0.15">
      <c r="A123" s="8" t="s">
        <v>252</v>
      </c>
      <c r="B123" s="52" t="s">
        <v>520</v>
      </c>
      <c r="C123" s="23" t="s">
        <v>122</v>
      </c>
      <c r="D123" s="109" t="s">
        <v>550</v>
      </c>
    </row>
    <row r="124" spans="1:4" ht="35.25" customHeight="1" x14ac:dyDescent="0.15">
      <c r="B124" s="75" t="s">
        <v>498</v>
      </c>
      <c r="C124" s="23"/>
      <c r="D124" s="110"/>
    </row>
    <row r="125" spans="1:4" s="8" customFormat="1" ht="35.25" customHeight="1" x14ac:dyDescent="0.25">
      <c r="A125" s="8" t="s">
        <v>253</v>
      </c>
      <c r="B125" s="73" t="s">
        <v>453</v>
      </c>
      <c r="C125" s="23" t="s">
        <v>109</v>
      </c>
      <c r="D125" s="76" t="s">
        <v>475</v>
      </c>
    </row>
    <row r="126" spans="1:4" ht="35.25" customHeight="1" x14ac:dyDescent="0.15">
      <c r="A126" s="8" t="s">
        <v>254</v>
      </c>
      <c r="B126" s="73" t="s">
        <v>375</v>
      </c>
      <c r="C126" s="23" t="s">
        <v>150</v>
      </c>
      <c r="D126" s="76" t="s">
        <v>475</v>
      </c>
    </row>
    <row r="127" spans="1:4" ht="35.25" customHeight="1" x14ac:dyDescent="0.15">
      <c r="A127" s="8" t="s">
        <v>255</v>
      </c>
      <c r="B127" s="52" t="s">
        <v>518</v>
      </c>
      <c r="C127" s="49" t="s">
        <v>648</v>
      </c>
      <c r="D127" s="39"/>
    </row>
    <row r="128" spans="1:4" ht="35.25" customHeight="1" x14ac:dyDescent="0.15">
      <c r="A128" s="8" t="s">
        <v>256</v>
      </c>
      <c r="B128" s="52" t="s">
        <v>519</v>
      </c>
      <c r="C128" s="23" t="s">
        <v>649</v>
      </c>
      <c r="D128" s="50" t="s">
        <v>505</v>
      </c>
    </row>
    <row r="129" spans="1:4" ht="35.25" customHeight="1" x14ac:dyDescent="0.15">
      <c r="A129" s="8" t="s">
        <v>257</v>
      </c>
      <c r="B129" s="52" t="s">
        <v>507</v>
      </c>
      <c r="C129" s="23" t="s">
        <v>650</v>
      </c>
      <c r="D129" s="10" t="s">
        <v>504</v>
      </c>
    </row>
    <row r="130" spans="1:4" ht="35.25" customHeight="1" x14ac:dyDescent="0.15">
      <c r="A130" s="8" t="s">
        <v>258</v>
      </c>
      <c r="B130" s="52" t="s">
        <v>506</v>
      </c>
      <c r="C130" s="23"/>
      <c r="D130" s="10" t="s">
        <v>156</v>
      </c>
    </row>
    <row r="131" spans="1:4" ht="35.25" customHeight="1" x14ac:dyDescent="0.15">
      <c r="A131" s="8" t="s">
        <v>259</v>
      </c>
      <c r="B131" s="77" t="s">
        <v>508</v>
      </c>
      <c r="C131" s="23"/>
      <c r="D131" s="10" t="s">
        <v>155</v>
      </c>
    </row>
    <row r="132" spans="1:4" ht="35.25" customHeight="1" x14ac:dyDescent="0.15">
      <c r="A132" s="8" t="s">
        <v>260</v>
      </c>
      <c r="B132" s="52" t="s">
        <v>469</v>
      </c>
      <c r="C132" s="93" t="s">
        <v>651</v>
      </c>
      <c r="D132" s="39"/>
    </row>
    <row r="133" spans="1:4" ht="35.25" customHeight="1" x14ac:dyDescent="0.15">
      <c r="A133" s="8" t="s">
        <v>261</v>
      </c>
      <c r="B133" s="52" t="s">
        <v>470</v>
      </c>
      <c r="C133" s="23" t="s">
        <v>652</v>
      </c>
      <c r="D133" s="50" t="s">
        <v>466</v>
      </c>
    </row>
    <row r="134" spans="1:4" ht="35.25" customHeight="1" thickBot="1" x14ac:dyDescent="0.2">
      <c r="A134" s="8" t="s">
        <v>262</v>
      </c>
      <c r="B134" s="62" t="s">
        <v>502</v>
      </c>
      <c r="C134" s="24" t="s">
        <v>607</v>
      </c>
      <c r="D134" s="69" t="s">
        <v>467</v>
      </c>
    </row>
    <row r="135" spans="1:4" ht="10.5" customHeight="1" x14ac:dyDescent="0.15">
      <c r="A135" s="8"/>
      <c r="B135" s="35"/>
      <c r="C135" s="36"/>
      <c r="D135" s="35"/>
    </row>
    <row r="136" spans="1:4" ht="26.25" customHeight="1" thickBot="1" x14ac:dyDescent="0.3">
      <c r="A136" s="8"/>
      <c r="B136" s="27" t="s">
        <v>135</v>
      </c>
      <c r="C136" s="28"/>
      <c r="D136" s="28"/>
    </row>
    <row r="137" spans="1:4" ht="35.25" customHeight="1" x14ac:dyDescent="0.15">
      <c r="A137" s="8" t="s">
        <v>263</v>
      </c>
      <c r="B137" s="61" t="s">
        <v>499</v>
      </c>
      <c r="C137" s="25" t="s">
        <v>599</v>
      </c>
      <c r="D137" s="72" t="s">
        <v>493</v>
      </c>
    </row>
    <row r="138" spans="1:4" ht="35.25" customHeight="1" x14ac:dyDescent="0.15">
      <c r="A138" s="8" t="s">
        <v>264</v>
      </c>
      <c r="B138" s="52" t="s">
        <v>495</v>
      </c>
      <c r="C138" s="23" t="s">
        <v>635</v>
      </c>
      <c r="D138" s="50" t="s">
        <v>463</v>
      </c>
    </row>
    <row r="139" spans="1:4" ht="35.25" customHeight="1" x14ac:dyDescent="0.15">
      <c r="A139" s="8" t="s">
        <v>265</v>
      </c>
      <c r="B139" s="52" t="s">
        <v>496</v>
      </c>
      <c r="C139" s="23" t="s">
        <v>636</v>
      </c>
      <c r="D139" s="50" t="s">
        <v>464</v>
      </c>
    </row>
    <row r="140" spans="1:4" ht="35.25" customHeight="1" x14ac:dyDescent="0.15">
      <c r="A140" s="8" t="s">
        <v>266</v>
      </c>
      <c r="B140" s="52" t="s">
        <v>521</v>
      </c>
      <c r="C140" s="23" t="s">
        <v>118</v>
      </c>
      <c r="D140" s="109" t="s">
        <v>551</v>
      </c>
    </row>
    <row r="141" spans="1:4" ht="35.25" customHeight="1" x14ac:dyDescent="0.15">
      <c r="B141" s="75" t="s">
        <v>498</v>
      </c>
      <c r="C141" s="23"/>
      <c r="D141" s="110"/>
    </row>
    <row r="142" spans="1:4" s="8" customFormat="1" ht="35.25" customHeight="1" x14ac:dyDescent="0.25">
      <c r="A142" s="8" t="s">
        <v>267</v>
      </c>
      <c r="B142" s="73" t="s">
        <v>453</v>
      </c>
      <c r="C142" s="23" t="s">
        <v>451</v>
      </c>
      <c r="D142" s="76" t="s">
        <v>475</v>
      </c>
    </row>
    <row r="143" spans="1:4" ht="35.25" customHeight="1" x14ac:dyDescent="0.15">
      <c r="A143" s="8" t="s">
        <v>268</v>
      </c>
      <c r="B143" s="73" t="s">
        <v>376</v>
      </c>
      <c r="C143" s="23" t="s">
        <v>150</v>
      </c>
      <c r="D143" s="76" t="s">
        <v>475</v>
      </c>
    </row>
    <row r="144" spans="1:4" ht="35.25" customHeight="1" x14ac:dyDescent="0.15">
      <c r="A144" s="8" t="s">
        <v>269</v>
      </c>
      <c r="B144" s="52" t="s">
        <v>522</v>
      </c>
      <c r="C144" s="49" t="s">
        <v>653</v>
      </c>
      <c r="D144" s="39"/>
    </row>
    <row r="145" spans="1:4" ht="35.25" customHeight="1" x14ac:dyDescent="0.15">
      <c r="A145" s="8" t="s">
        <v>270</v>
      </c>
      <c r="B145" s="52" t="s">
        <v>523</v>
      </c>
      <c r="C145" s="23" t="s">
        <v>654</v>
      </c>
      <c r="D145" s="50" t="s">
        <v>505</v>
      </c>
    </row>
    <row r="146" spans="1:4" ht="35.25" customHeight="1" x14ac:dyDescent="0.15">
      <c r="A146" s="8" t="s">
        <v>271</v>
      </c>
      <c r="B146" s="52" t="s">
        <v>507</v>
      </c>
      <c r="C146" s="23" t="s">
        <v>655</v>
      </c>
      <c r="D146" s="10" t="s">
        <v>504</v>
      </c>
    </row>
    <row r="147" spans="1:4" ht="35.25" customHeight="1" x14ac:dyDescent="0.15">
      <c r="A147" s="8" t="s">
        <v>272</v>
      </c>
      <c r="B147" s="52" t="s">
        <v>506</v>
      </c>
      <c r="C147" s="23"/>
      <c r="D147" s="10" t="s">
        <v>156</v>
      </c>
    </row>
    <row r="148" spans="1:4" ht="35.25" customHeight="1" x14ac:dyDescent="0.15">
      <c r="A148" s="8" t="s">
        <v>273</v>
      </c>
      <c r="B148" s="77" t="s">
        <v>508</v>
      </c>
      <c r="C148" s="23"/>
      <c r="D148" s="10" t="s">
        <v>155</v>
      </c>
    </row>
    <row r="149" spans="1:4" ht="35.25" customHeight="1" x14ac:dyDescent="0.15">
      <c r="A149" s="8" t="s">
        <v>274</v>
      </c>
      <c r="B149" s="52" t="s">
        <v>469</v>
      </c>
      <c r="C149" s="23">
        <v>10125</v>
      </c>
      <c r="D149" s="39"/>
    </row>
    <row r="150" spans="1:4" ht="35.25" customHeight="1" x14ac:dyDescent="0.15">
      <c r="A150" s="8" t="s">
        <v>275</v>
      </c>
      <c r="B150" s="52" t="s">
        <v>470</v>
      </c>
      <c r="C150" s="23" t="s">
        <v>656</v>
      </c>
      <c r="D150" s="50" t="s">
        <v>466</v>
      </c>
    </row>
    <row r="151" spans="1:4" ht="35.25" customHeight="1" thickBot="1" x14ac:dyDescent="0.2">
      <c r="A151" s="8" t="s">
        <v>276</v>
      </c>
      <c r="B151" s="62" t="s">
        <v>502</v>
      </c>
      <c r="C151" s="24" t="s">
        <v>603</v>
      </c>
      <c r="D151" s="69" t="s">
        <v>467</v>
      </c>
    </row>
    <row r="152" spans="1:4" ht="10.5" customHeight="1" x14ac:dyDescent="0.15">
      <c r="A152" s="8"/>
      <c r="B152" s="35"/>
      <c r="C152" s="36"/>
      <c r="D152" s="35"/>
    </row>
    <row r="153" spans="1:4" ht="26.25" customHeight="1" thickBot="1" x14ac:dyDescent="0.3">
      <c r="A153" s="8"/>
      <c r="B153" s="27" t="s">
        <v>136</v>
      </c>
      <c r="C153" s="28"/>
      <c r="D153" s="28"/>
    </row>
    <row r="154" spans="1:4" ht="33.75" customHeight="1" x14ac:dyDescent="0.15">
      <c r="A154" s="8" t="s">
        <v>277</v>
      </c>
      <c r="B154" s="61" t="s">
        <v>499</v>
      </c>
      <c r="C154" s="25" t="s">
        <v>598</v>
      </c>
      <c r="D154" s="72" t="s">
        <v>493</v>
      </c>
    </row>
    <row r="155" spans="1:4" ht="33.75" customHeight="1" x14ac:dyDescent="0.15">
      <c r="A155" s="8" t="s">
        <v>278</v>
      </c>
      <c r="B155" s="52" t="s">
        <v>495</v>
      </c>
      <c r="C155" s="23" t="s">
        <v>637</v>
      </c>
      <c r="D155" s="50" t="s">
        <v>463</v>
      </c>
    </row>
    <row r="156" spans="1:4" ht="33.75" customHeight="1" x14ac:dyDescent="0.15">
      <c r="A156" s="8" t="s">
        <v>279</v>
      </c>
      <c r="B156" s="52" t="s">
        <v>496</v>
      </c>
      <c r="C156" s="23" t="s">
        <v>638</v>
      </c>
      <c r="D156" s="50" t="s">
        <v>464</v>
      </c>
    </row>
    <row r="157" spans="1:4" ht="33.75" customHeight="1" x14ac:dyDescent="0.15">
      <c r="A157" s="8" t="s">
        <v>280</v>
      </c>
      <c r="B157" s="52" t="s">
        <v>524</v>
      </c>
      <c r="C157" s="23" t="s">
        <v>122</v>
      </c>
      <c r="D157" s="109" t="s">
        <v>552</v>
      </c>
    </row>
    <row r="158" spans="1:4" ht="33.75" customHeight="1" x14ac:dyDescent="0.15">
      <c r="B158" s="75" t="s">
        <v>498</v>
      </c>
      <c r="C158" s="23"/>
      <c r="D158" s="110"/>
    </row>
    <row r="159" spans="1:4" s="8" customFormat="1" ht="33.75" customHeight="1" x14ac:dyDescent="0.25">
      <c r="A159" s="8" t="s">
        <v>281</v>
      </c>
      <c r="B159" s="73" t="s">
        <v>453</v>
      </c>
      <c r="C159" s="23" t="s">
        <v>109</v>
      </c>
      <c r="D159" s="76" t="s">
        <v>475</v>
      </c>
    </row>
    <row r="160" spans="1:4" ht="33.75" customHeight="1" x14ac:dyDescent="0.15">
      <c r="A160" s="8" t="s">
        <v>282</v>
      </c>
      <c r="B160" s="73" t="s">
        <v>377</v>
      </c>
      <c r="C160" s="23" t="s">
        <v>150</v>
      </c>
      <c r="D160" s="76" t="s">
        <v>475</v>
      </c>
    </row>
    <row r="161" spans="1:4" ht="33.75" customHeight="1" x14ac:dyDescent="0.15">
      <c r="A161" s="8" t="s">
        <v>283</v>
      </c>
      <c r="B161" s="52" t="s">
        <v>525</v>
      </c>
      <c r="C161" s="49" t="s">
        <v>657</v>
      </c>
      <c r="D161" s="39"/>
    </row>
    <row r="162" spans="1:4" ht="33.75" customHeight="1" x14ac:dyDescent="0.15">
      <c r="A162" s="8" t="s">
        <v>284</v>
      </c>
      <c r="B162" s="52" t="s">
        <v>526</v>
      </c>
      <c r="C162" s="23" t="s">
        <v>660</v>
      </c>
      <c r="D162" s="50" t="s">
        <v>505</v>
      </c>
    </row>
    <row r="163" spans="1:4" ht="33.75" customHeight="1" x14ac:dyDescent="0.15">
      <c r="A163" s="8" t="s">
        <v>285</v>
      </c>
      <c r="B163" s="52" t="s">
        <v>507</v>
      </c>
      <c r="C163" s="23" t="s">
        <v>658</v>
      </c>
      <c r="D163" s="10" t="s">
        <v>504</v>
      </c>
    </row>
    <row r="164" spans="1:4" ht="33.75" customHeight="1" x14ac:dyDescent="0.15">
      <c r="A164" s="8" t="s">
        <v>286</v>
      </c>
      <c r="B164" s="52" t="s">
        <v>506</v>
      </c>
      <c r="C164" s="23"/>
      <c r="D164" s="10" t="s">
        <v>156</v>
      </c>
    </row>
    <row r="165" spans="1:4" ht="33.75" customHeight="1" x14ac:dyDescent="0.15">
      <c r="A165" s="8" t="s">
        <v>287</v>
      </c>
      <c r="B165" s="77" t="s">
        <v>508</v>
      </c>
      <c r="C165" s="23"/>
      <c r="D165" s="10" t="s">
        <v>155</v>
      </c>
    </row>
    <row r="166" spans="1:4" ht="33.75" customHeight="1" x14ac:dyDescent="0.15">
      <c r="A166" s="8" t="s">
        <v>288</v>
      </c>
      <c r="B166" s="52" t="s">
        <v>469</v>
      </c>
      <c r="C166" s="23">
        <v>69622</v>
      </c>
      <c r="D166" s="39"/>
    </row>
    <row r="167" spans="1:4" ht="33.75" customHeight="1" x14ac:dyDescent="0.15">
      <c r="A167" s="8" t="s">
        <v>289</v>
      </c>
      <c r="B167" s="52" t="s">
        <v>470</v>
      </c>
      <c r="C167" s="23" t="s">
        <v>659</v>
      </c>
      <c r="D167" s="50" t="s">
        <v>466</v>
      </c>
    </row>
    <row r="168" spans="1:4" ht="33.75" customHeight="1" thickBot="1" x14ac:dyDescent="0.2">
      <c r="A168" s="8" t="s">
        <v>290</v>
      </c>
      <c r="B168" s="62" t="s">
        <v>502</v>
      </c>
      <c r="C168" s="24" t="s">
        <v>607</v>
      </c>
      <c r="D168" s="69" t="s">
        <v>467</v>
      </c>
    </row>
    <row r="169" spans="1:4" ht="10.5" customHeight="1" x14ac:dyDescent="0.15">
      <c r="A169" s="8"/>
      <c r="B169" s="35"/>
      <c r="C169" s="36"/>
      <c r="D169" s="35"/>
    </row>
    <row r="170" spans="1:4" ht="26.25" customHeight="1" thickBot="1" x14ac:dyDescent="0.3">
      <c r="A170" s="8"/>
      <c r="B170" s="27" t="s">
        <v>137</v>
      </c>
      <c r="C170" s="28"/>
      <c r="D170" s="28"/>
    </row>
    <row r="171" spans="1:4" ht="33" customHeight="1" x14ac:dyDescent="0.15">
      <c r="A171" s="8" t="s">
        <v>291</v>
      </c>
      <c r="B171" s="61" t="s">
        <v>499</v>
      </c>
      <c r="C171" s="25" t="s">
        <v>599</v>
      </c>
      <c r="D171" s="72" t="s">
        <v>493</v>
      </c>
    </row>
    <row r="172" spans="1:4" ht="33" customHeight="1" x14ac:dyDescent="0.15">
      <c r="A172" s="8" t="s">
        <v>292</v>
      </c>
      <c r="B172" s="52" t="s">
        <v>495</v>
      </c>
      <c r="C172" s="23" t="s">
        <v>639</v>
      </c>
      <c r="D172" s="50" t="s">
        <v>463</v>
      </c>
    </row>
    <row r="173" spans="1:4" ht="33" customHeight="1" x14ac:dyDescent="0.15">
      <c r="A173" s="8" t="s">
        <v>293</v>
      </c>
      <c r="B173" s="52" t="s">
        <v>496</v>
      </c>
      <c r="C173" s="23" t="s">
        <v>640</v>
      </c>
      <c r="D173" s="50" t="s">
        <v>464</v>
      </c>
    </row>
    <row r="174" spans="1:4" ht="33" customHeight="1" x14ac:dyDescent="0.15">
      <c r="A174" s="8" t="s">
        <v>294</v>
      </c>
      <c r="B174" s="52" t="s">
        <v>527</v>
      </c>
      <c r="C174" s="23" t="s">
        <v>120</v>
      </c>
      <c r="D174" s="109" t="s">
        <v>553</v>
      </c>
    </row>
    <row r="175" spans="1:4" ht="33" customHeight="1" x14ac:dyDescent="0.15">
      <c r="B175" s="75" t="s">
        <v>498</v>
      </c>
      <c r="C175" s="23"/>
      <c r="D175" s="110"/>
    </row>
    <row r="176" spans="1:4" s="8" customFormat="1" ht="33" customHeight="1" x14ac:dyDescent="0.25">
      <c r="A176" s="8" t="s">
        <v>295</v>
      </c>
      <c r="B176" s="73" t="s">
        <v>453</v>
      </c>
      <c r="C176" s="23" t="s">
        <v>109</v>
      </c>
      <c r="D176" s="76" t="s">
        <v>475</v>
      </c>
    </row>
    <row r="177" spans="1:4" ht="33" customHeight="1" x14ac:dyDescent="0.15">
      <c r="A177" s="8" t="s">
        <v>296</v>
      </c>
      <c r="B177" s="73" t="s">
        <v>528</v>
      </c>
      <c r="C177" s="23" t="s">
        <v>148</v>
      </c>
      <c r="D177" s="76" t="s">
        <v>475</v>
      </c>
    </row>
    <row r="178" spans="1:4" ht="33" customHeight="1" x14ac:dyDescent="0.15">
      <c r="A178" s="8" t="s">
        <v>297</v>
      </c>
      <c r="B178" s="52" t="s">
        <v>529</v>
      </c>
      <c r="C178" s="47" t="s">
        <v>610</v>
      </c>
      <c r="D178" s="39"/>
    </row>
    <row r="179" spans="1:4" ht="33" customHeight="1" x14ac:dyDescent="0.15">
      <c r="A179" s="8" t="s">
        <v>298</v>
      </c>
      <c r="B179" s="52" t="s">
        <v>530</v>
      </c>
      <c r="C179" s="23" t="s">
        <v>660</v>
      </c>
      <c r="D179" s="50" t="s">
        <v>505</v>
      </c>
    </row>
    <row r="180" spans="1:4" ht="33" customHeight="1" x14ac:dyDescent="0.15">
      <c r="A180" s="8" t="s">
        <v>299</v>
      </c>
      <c r="B180" s="52" t="s">
        <v>507</v>
      </c>
      <c r="C180" s="23" t="s">
        <v>658</v>
      </c>
      <c r="D180" s="10" t="s">
        <v>504</v>
      </c>
    </row>
    <row r="181" spans="1:4" ht="33" customHeight="1" x14ac:dyDescent="0.15">
      <c r="A181" s="8" t="s">
        <v>300</v>
      </c>
      <c r="B181" s="52" t="s">
        <v>506</v>
      </c>
      <c r="C181" s="23"/>
      <c r="D181" s="10" t="s">
        <v>156</v>
      </c>
    </row>
    <row r="182" spans="1:4" ht="33" customHeight="1" x14ac:dyDescent="0.15">
      <c r="A182" s="8" t="s">
        <v>301</v>
      </c>
      <c r="B182" s="77" t="s">
        <v>508</v>
      </c>
      <c r="C182" s="23"/>
      <c r="D182" s="10" t="s">
        <v>155</v>
      </c>
    </row>
    <row r="183" spans="1:4" ht="33" customHeight="1" x14ac:dyDescent="0.15">
      <c r="A183" s="8" t="s">
        <v>302</v>
      </c>
      <c r="B183" s="52" t="s">
        <v>469</v>
      </c>
      <c r="C183" s="23">
        <v>69622</v>
      </c>
      <c r="D183" s="39"/>
    </row>
    <row r="184" spans="1:4" ht="33" customHeight="1" x14ac:dyDescent="0.15">
      <c r="A184" s="8" t="s">
        <v>303</v>
      </c>
      <c r="B184" s="52" t="s">
        <v>470</v>
      </c>
      <c r="C184" s="23" t="s">
        <v>659</v>
      </c>
      <c r="D184" s="50" t="s">
        <v>466</v>
      </c>
    </row>
    <row r="185" spans="1:4" ht="33" customHeight="1" thickBot="1" x14ac:dyDescent="0.2">
      <c r="A185" s="8" t="s">
        <v>304</v>
      </c>
      <c r="B185" s="62" t="s">
        <v>502</v>
      </c>
      <c r="C185" s="24" t="s">
        <v>607</v>
      </c>
      <c r="D185" s="69" t="s">
        <v>467</v>
      </c>
    </row>
    <row r="186" spans="1:4" ht="10.5" customHeight="1" x14ac:dyDescent="0.15">
      <c r="A186" s="8"/>
      <c r="B186" s="35"/>
      <c r="C186" s="36"/>
      <c r="D186" s="35"/>
    </row>
    <row r="187" spans="1:4" ht="26.25" customHeight="1" thickBot="1" x14ac:dyDescent="0.3">
      <c r="A187" s="8"/>
      <c r="B187" s="27" t="s">
        <v>138</v>
      </c>
      <c r="C187" s="28"/>
      <c r="D187" s="28"/>
    </row>
    <row r="188" spans="1:4" ht="36" customHeight="1" x14ac:dyDescent="0.15">
      <c r="A188" s="8" t="s">
        <v>305</v>
      </c>
      <c r="B188" s="61" t="s">
        <v>499</v>
      </c>
      <c r="C188" s="25" t="s">
        <v>599</v>
      </c>
      <c r="D188" s="72" t="s">
        <v>493</v>
      </c>
    </row>
    <row r="189" spans="1:4" ht="36" customHeight="1" x14ac:dyDescent="0.15">
      <c r="A189" s="8" t="s">
        <v>306</v>
      </c>
      <c r="B189" s="52" t="s">
        <v>495</v>
      </c>
      <c r="C189" s="23" t="s">
        <v>641</v>
      </c>
      <c r="D189" s="50" t="s">
        <v>463</v>
      </c>
    </row>
    <row r="190" spans="1:4" ht="36" customHeight="1" x14ac:dyDescent="0.15">
      <c r="A190" s="8" t="s">
        <v>307</v>
      </c>
      <c r="B190" s="52" t="s">
        <v>496</v>
      </c>
      <c r="C190" s="23" t="s">
        <v>642</v>
      </c>
      <c r="D190" s="50" t="s">
        <v>464</v>
      </c>
    </row>
    <row r="191" spans="1:4" ht="36" customHeight="1" x14ac:dyDescent="0.15">
      <c r="A191" s="8" t="s">
        <v>308</v>
      </c>
      <c r="B191" s="52" t="s">
        <v>531</v>
      </c>
      <c r="C191" s="23" t="s">
        <v>120</v>
      </c>
      <c r="D191" s="109" t="s">
        <v>554</v>
      </c>
    </row>
    <row r="192" spans="1:4" ht="36" customHeight="1" x14ac:dyDescent="0.15">
      <c r="B192" s="75" t="s">
        <v>498</v>
      </c>
      <c r="C192" s="23"/>
      <c r="D192" s="110"/>
    </row>
    <row r="193" spans="1:4" s="8" customFormat="1" ht="36" customHeight="1" x14ac:dyDescent="0.25">
      <c r="A193" s="8" t="s">
        <v>309</v>
      </c>
      <c r="B193" s="73" t="s">
        <v>453</v>
      </c>
      <c r="C193" s="23" t="s">
        <v>109</v>
      </c>
      <c r="D193" s="76" t="s">
        <v>475</v>
      </c>
    </row>
    <row r="194" spans="1:4" ht="36" customHeight="1" x14ac:dyDescent="0.15">
      <c r="A194" s="8" t="s">
        <v>310</v>
      </c>
      <c r="B194" s="73" t="s">
        <v>532</v>
      </c>
      <c r="C194" s="23" t="s">
        <v>146</v>
      </c>
      <c r="D194" s="76" t="s">
        <v>475</v>
      </c>
    </row>
    <row r="195" spans="1:4" ht="36" customHeight="1" x14ac:dyDescent="0.15">
      <c r="A195" s="8" t="s">
        <v>311</v>
      </c>
      <c r="B195" s="52" t="s">
        <v>533</v>
      </c>
      <c r="C195" s="49" t="s">
        <v>612</v>
      </c>
      <c r="D195" s="39"/>
    </row>
    <row r="196" spans="1:4" ht="36" customHeight="1" x14ac:dyDescent="0.15">
      <c r="A196" s="8" t="s">
        <v>312</v>
      </c>
      <c r="B196" s="52" t="s">
        <v>534</v>
      </c>
      <c r="C196" s="23" t="s">
        <v>662</v>
      </c>
      <c r="D196" s="50" t="s">
        <v>505</v>
      </c>
    </row>
    <row r="197" spans="1:4" ht="36" customHeight="1" x14ac:dyDescent="0.15">
      <c r="A197" s="8" t="s">
        <v>313</v>
      </c>
      <c r="B197" s="52" t="s">
        <v>507</v>
      </c>
      <c r="C197" s="23" t="s">
        <v>664</v>
      </c>
      <c r="D197" s="10" t="s">
        <v>504</v>
      </c>
    </row>
    <row r="198" spans="1:4" ht="36" customHeight="1" x14ac:dyDescent="0.15">
      <c r="A198" s="8" t="s">
        <v>314</v>
      </c>
      <c r="B198" s="52" t="s">
        <v>506</v>
      </c>
      <c r="C198" s="23"/>
      <c r="D198" s="10" t="s">
        <v>156</v>
      </c>
    </row>
    <row r="199" spans="1:4" ht="36" customHeight="1" x14ac:dyDescent="0.15">
      <c r="A199" s="8" t="s">
        <v>315</v>
      </c>
      <c r="B199" s="77" t="s">
        <v>508</v>
      </c>
      <c r="C199" s="23"/>
      <c r="D199" s="10" t="s">
        <v>155</v>
      </c>
    </row>
    <row r="200" spans="1:4" ht="36" customHeight="1" x14ac:dyDescent="0.15">
      <c r="A200" s="8" t="s">
        <v>316</v>
      </c>
      <c r="B200" s="52" t="s">
        <v>469</v>
      </c>
      <c r="C200" s="93" t="s">
        <v>663</v>
      </c>
      <c r="D200" s="39"/>
    </row>
    <row r="201" spans="1:4" ht="36" customHeight="1" x14ac:dyDescent="0.15">
      <c r="A201" s="8" t="s">
        <v>317</v>
      </c>
      <c r="B201" s="52" t="s">
        <v>470</v>
      </c>
      <c r="C201" s="23" t="s">
        <v>659</v>
      </c>
      <c r="D201" s="50" t="s">
        <v>466</v>
      </c>
    </row>
    <row r="202" spans="1:4" ht="36" customHeight="1" thickBot="1" x14ac:dyDescent="0.2">
      <c r="A202" s="8" t="s">
        <v>318</v>
      </c>
      <c r="B202" s="62" t="s">
        <v>502</v>
      </c>
      <c r="C202" s="24" t="s">
        <v>607</v>
      </c>
      <c r="D202" s="69" t="s">
        <v>467</v>
      </c>
    </row>
    <row r="203" spans="1:4" ht="10.5" customHeight="1" x14ac:dyDescent="0.2">
      <c r="A203" s="8"/>
      <c r="B203" s="35"/>
      <c r="C203" s="36"/>
      <c r="D203" s="40"/>
    </row>
    <row r="204" spans="1:4" ht="26.25" customHeight="1" thickBot="1" x14ac:dyDescent="0.3">
      <c r="A204" s="8"/>
      <c r="B204" s="27" t="s">
        <v>139</v>
      </c>
      <c r="C204" s="28"/>
      <c r="D204" s="41"/>
    </row>
    <row r="205" spans="1:4" ht="34.5" customHeight="1" x14ac:dyDescent="0.15">
      <c r="A205" s="8" t="s">
        <v>319</v>
      </c>
      <c r="B205" s="61" t="s">
        <v>499</v>
      </c>
      <c r="C205" s="48"/>
      <c r="D205" s="72" t="s">
        <v>493</v>
      </c>
    </row>
    <row r="206" spans="1:4" ht="34.5" customHeight="1" x14ac:dyDescent="0.15">
      <c r="A206" s="8" t="s">
        <v>320</v>
      </c>
      <c r="B206" s="52" t="s">
        <v>495</v>
      </c>
      <c r="C206" s="23"/>
      <c r="D206" s="50" t="s">
        <v>463</v>
      </c>
    </row>
    <row r="207" spans="1:4" ht="34.5" customHeight="1" x14ac:dyDescent="0.15">
      <c r="A207" s="8" t="s">
        <v>321</v>
      </c>
      <c r="B207" s="52" t="s">
        <v>496</v>
      </c>
      <c r="C207" s="23"/>
      <c r="D207" s="50" t="s">
        <v>464</v>
      </c>
    </row>
    <row r="208" spans="1:4" ht="34.5" customHeight="1" x14ac:dyDescent="0.15">
      <c r="A208" s="8" t="s">
        <v>322</v>
      </c>
      <c r="B208" s="52" t="s">
        <v>535</v>
      </c>
      <c r="C208" s="23"/>
      <c r="D208" s="109" t="s">
        <v>555</v>
      </c>
    </row>
    <row r="209" spans="1:4" ht="34.5" customHeight="1" x14ac:dyDescent="0.15">
      <c r="B209" s="75" t="s">
        <v>498</v>
      </c>
      <c r="C209" s="23"/>
      <c r="D209" s="110"/>
    </row>
    <row r="210" spans="1:4" s="8" customFormat="1" ht="34.5" customHeight="1" x14ac:dyDescent="0.25">
      <c r="A210" s="8" t="s">
        <v>323</v>
      </c>
      <c r="B210" s="73" t="s">
        <v>453</v>
      </c>
      <c r="C210" s="23"/>
      <c r="D210" s="76" t="s">
        <v>475</v>
      </c>
    </row>
    <row r="211" spans="1:4" ht="34.5" customHeight="1" x14ac:dyDescent="0.15">
      <c r="A211" s="8" t="s">
        <v>324</v>
      </c>
      <c r="B211" s="73" t="s">
        <v>536</v>
      </c>
      <c r="C211" s="23"/>
      <c r="D211" s="76" t="s">
        <v>475</v>
      </c>
    </row>
    <row r="212" spans="1:4" ht="34.5" customHeight="1" x14ac:dyDescent="0.15">
      <c r="A212" s="8" t="s">
        <v>325</v>
      </c>
      <c r="B212" s="52" t="s">
        <v>537</v>
      </c>
      <c r="C212" s="49"/>
      <c r="D212" s="39"/>
    </row>
    <row r="213" spans="1:4" ht="34.5" customHeight="1" x14ac:dyDescent="0.15">
      <c r="A213" s="8" t="s">
        <v>326</v>
      </c>
      <c r="B213" s="52" t="s">
        <v>538</v>
      </c>
      <c r="C213" s="23"/>
      <c r="D213" s="50" t="s">
        <v>505</v>
      </c>
    </row>
    <row r="214" spans="1:4" ht="34.5" customHeight="1" x14ac:dyDescent="0.15">
      <c r="A214" s="8" t="s">
        <v>327</v>
      </c>
      <c r="B214" s="52" t="s">
        <v>507</v>
      </c>
      <c r="C214" s="23"/>
      <c r="D214" s="10" t="s">
        <v>504</v>
      </c>
    </row>
    <row r="215" spans="1:4" ht="34.5" customHeight="1" x14ac:dyDescent="0.15">
      <c r="A215" s="8" t="s">
        <v>328</v>
      </c>
      <c r="B215" s="52" t="s">
        <v>506</v>
      </c>
      <c r="C215" s="23"/>
      <c r="D215" s="10" t="s">
        <v>156</v>
      </c>
    </row>
    <row r="216" spans="1:4" ht="34.5" customHeight="1" x14ac:dyDescent="0.15">
      <c r="A216" s="8" t="s">
        <v>329</v>
      </c>
      <c r="B216" s="77" t="s">
        <v>508</v>
      </c>
      <c r="C216" s="23"/>
      <c r="D216" s="10" t="s">
        <v>155</v>
      </c>
    </row>
    <row r="217" spans="1:4" ht="34.5" customHeight="1" x14ac:dyDescent="0.15">
      <c r="A217" s="8" t="s">
        <v>330</v>
      </c>
      <c r="B217" s="52" t="s">
        <v>469</v>
      </c>
      <c r="C217" s="23"/>
      <c r="D217" s="39"/>
    </row>
    <row r="218" spans="1:4" ht="34.5" customHeight="1" x14ac:dyDescent="0.15">
      <c r="A218" s="8" t="s">
        <v>331</v>
      </c>
      <c r="B218" s="52" t="s">
        <v>470</v>
      </c>
      <c r="C218" s="23"/>
      <c r="D218" s="50" t="s">
        <v>466</v>
      </c>
    </row>
    <row r="219" spans="1:4" ht="34.5" customHeight="1" thickBot="1" x14ac:dyDescent="0.2">
      <c r="A219" s="8" t="s">
        <v>332</v>
      </c>
      <c r="B219" s="62" t="s">
        <v>502</v>
      </c>
      <c r="C219" s="24"/>
      <c r="D219" s="69" t="s">
        <v>467</v>
      </c>
    </row>
    <row r="220" spans="1:4" ht="10.5" customHeight="1" x14ac:dyDescent="0.15">
      <c r="A220" s="8"/>
      <c r="B220" s="35"/>
      <c r="C220" s="36"/>
      <c r="D220" s="35"/>
    </row>
    <row r="221" spans="1:4" ht="26.25" customHeight="1" thickBot="1" x14ac:dyDescent="0.3">
      <c r="A221" s="8"/>
      <c r="B221" s="27" t="s">
        <v>140</v>
      </c>
      <c r="C221" s="105"/>
      <c r="D221" s="28"/>
    </row>
    <row r="222" spans="1:4" ht="33.75" customHeight="1" x14ac:dyDescent="0.15">
      <c r="A222" s="8" t="s">
        <v>333</v>
      </c>
      <c r="B222" s="61" t="s">
        <v>499</v>
      </c>
      <c r="C222" s="103"/>
      <c r="D222" s="72" t="s">
        <v>493</v>
      </c>
    </row>
    <row r="223" spans="1:4" ht="33.75" customHeight="1" x14ac:dyDescent="0.15">
      <c r="A223" s="8" t="s">
        <v>334</v>
      </c>
      <c r="B223" s="52" t="s">
        <v>495</v>
      </c>
      <c r="C223" s="23"/>
      <c r="D223" s="50" t="s">
        <v>463</v>
      </c>
    </row>
    <row r="224" spans="1:4" ht="33.75" customHeight="1" x14ac:dyDescent="0.15">
      <c r="A224" s="8" t="s">
        <v>335</v>
      </c>
      <c r="B224" s="52" t="s">
        <v>496</v>
      </c>
      <c r="C224" s="23"/>
      <c r="D224" s="50" t="s">
        <v>464</v>
      </c>
    </row>
    <row r="225" spans="1:4" ht="33.75" customHeight="1" x14ac:dyDescent="0.15">
      <c r="A225" s="8" t="s">
        <v>336</v>
      </c>
      <c r="B225" s="52" t="s">
        <v>541</v>
      </c>
      <c r="C225" s="23"/>
      <c r="D225" s="109" t="s">
        <v>556</v>
      </c>
    </row>
    <row r="226" spans="1:4" ht="33.75" customHeight="1" x14ac:dyDescent="0.15">
      <c r="B226" s="75" t="s">
        <v>498</v>
      </c>
      <c r="C226" s="23"/>
      <c r="D226" s="110"/>
    </row>
    <row r="227" spans="1:4" s="8" customFormat="1" ht="33.75" customHeight="1" x14ac:dyDescent="0.25">
      <c r="A227" s="8" t="s">
        <v>337</v>
      </c>
      <c r="B227" s="73" t="s">
        <v>453</v>
      </c>
      <c r="C227" s="23"/>
      <c r="D227" s="76" t="s">
        <v>475</v>
      </c>
    </row>
    <row r="228" spans="1:4" ht="33.75" customHeight="1" x14ac:dyDescent="0.15">
      <c r="A228" s="8" t="s">
        <v>338</v>
      </c>
      <c r="B228" s="73" t="s">
        <v>540</v>
      </c>
      <c r="C228" s="23"/>
      <c r="D228" s="76" t="s">
        <v>475</v>
      </c>
    </row>
    <row r="229" spans="1:4" ht="33.75" customHeight="1" x14ac:dyDescent="0.15">
      <c r="A229" s="8" t="s">
        <v>339</v>
      </c>
      <c r="B229" s="52" t="s">
        <v>539</v>
      </c>
      <c r="C229" s="23"/>
      <c r="D229" s="39"/>
    </row>
    <row r="230" spans="1:4" ht="33.75" customHeight="1" x14ac:dyDescent="0.15">
      <c r="A230" s="8" t="s">
        <v>340</v>
      </c>
      <c r="B230" s="52" t="s">
        <v>596</v>
      </c>
      <c r="C230" s="23"/>
      <c r="D230" s="50" t="s">
        <v>505</v>
      </c>
    </row>
    <row r="231" spans="1:4" ht="33.75" customHeight="1" x14ac:dyDescent="0.15">
      <c r="A231" s="8" t="s">
        <v>341</v>
      </c>
      <c r="B231" s="52" t="s">
        <v>507</v>
      </c>
      <c r="C231" s="23"/>
      <c r="D231" s="10" t="s">
        <v>504</v>
      </c>
    </row>
    <row r="232" spans="1:4" ht="33.75" customHeight="1" x14ac:dyDescent="0.15">
      <c r="A232" s="8" t="s">
        <v>342</v>
      </c>
      <c r="B232" s="52" t="s">
        <v>506</v>
      </c>
      <c r="C232" s="23"/>
      <c r="D232" s="10" t="s">
        <v>156</v>
      </c>
    </row>
    <row r="233" spans="1:4" ht="33.75" customHeight="1" x14ac:dyDescent="0.15">
      <c r="A233" s="8" t="s">
        <v>343</v>
      </c>
      <c r="B233" s="77" t="s">
        <v>508</v>
      </c>
      <c r="C233" s="23"/>
      <c r="D233" s="10" t="s">
        <v>155</v>
      </c>
    </row>
    <row r="234" spans="1:4" ht="33.75" customHeight="1" x14ac:dyDescent="0.15">
      <c r="A234" s="8" t="s">
        <v>344</v>
      </c>
      <c r="B234" s="52" t="s">
        <v>469</v>
      </c>
      <c r="C234" s="23"/>
      <c r="D234" s="39"/>
    </row>
    <row r="235" spans="1:4" ht="33.75" customHeight="1" x14ac:dyDescent="0.15">
      <c r="A235" s="8" t="s">
        <v>345</v>
      </c>
      <c r="B235" s="52" t="s">
        <v>470</v>
      </c>
      <c r="C235" s="23"/>
      <c r="D235" s="50" t="s">
        <v>466</v>
      </c>
    </row>
    <row r="236" spans="1:4" ht="33.75" customHeight="1" thickBot="1" x14ac:dyDescent="0.2">
      <c r="A236" s="8" t="s">
        <v>346</v>
      </c>
      <c r="B236" s="62" t="s">
        <v>502</v>
      </c>
      <c r="C236" s="24"/>
      <c r="D236" s="69" t="s">
        <v>467</v>
      </c>
    </row>
    <row r="237" spans="1:4" ht="10.5" customHeight="1" x14ac:dyDescent="0.15">
      <c r="A237" s="8"/>
      <c r="B237" s="35"/>
      <c r="C237" s="36"/>
      <c r="D237" s="35"/>
    </row>
    <row r="238" spans="1:4" customFormat="1" ht="24" customHeight="1" thickBot="1" x14ac:dyDescent="0.3">
      <c r="A238" s="8"/>
    </row>
    <row r="239" spans="1:4" ht="45.75" customHeight="1" thickBot="1" x14ac:dyDescent="0.2">
      <c r="A239" s="8"/>
      <c r="B239" s="79" t="s">
        <v>141</v>
      </c>
      <c r="C239" s="80" t="s">
        <v>162</v>
      </c>
      <c r="D239" s="81" t="s">
        <v>559</v>
      </c>
    </row>
    <row r="240" spans="1:4" ht="21.75" customHeight="1" thickBot="1" x14ac:dyDescent="0.3">
      <c r="A240" s="8"/>
      <c r="B240" s="27" t="s">
        <v>153</v>
      </c>
      <c r="C240" s="28"/>
      <c r="D240" s="28"/>
    </row>
    <row r="241" spans="1:4" ht="32.25" customHeight="1" x14ac:dyDescent="0.15">
      <c r="A241" s="8" t="s">
        <v>347</v>
      </c>
      <c r="B241" s="61" t="s">
        <v>499</v>
      </c>
      <c r="C241" s="25" t="s">
        <v>599</v>
      </c>
      <c r="D241" s="72" t="s">
        <v>493</v>
      </c>
    </row>
    <row r="242" spans="1:4" ht="32.25" customHeight="1" x14ac:dyDescent="0.15">
      <c r="A242" s="8" t="s">
        <v>348</v>
      </c>
      <c r="B242" s="52" t="s">
        <v>495</v>
      </c>
      <c r="C242" s="23" t="s">
        <v>665</v>
      </c>
      <c r="D242" s="50" t="s">
        <v>463</v>
      </c>
    </row>
    <row r="243" spans="1:4" ht="32.25" customHeight="1" x14ac:dyDescent="0.15">
      <c r="A243" s="8" t="s">
        <v>349</v>
      </c>
      <c r="B243" s="52" t="s">
        <v>496</v>
      </c>
      <c r="C243" s="23" t="s">
        <v>666</v>
      </c>
      <c r="D243" s="50" t="s">
        <v>464</v>
      </c>
    </row>
    <row r="244" spans="1:4" ht="32.25" customHeight="1" x14ac:dyDescent="0.15">
      <c r="A244" s="8" t="s">
        <v>350</v>
      </c>
      <c r="B244" s="78" t="s">
        <v>545</v>
      </c>
      <c r="C244" s="23" t="s">
        <v>412</v>
      </c>
      <c r="D244" s="109" t="s">
        <v>557</v>
      </c>
    </row>
    <row r="245" spans="1:4" ht="32.25" customHeight="1" x14ac:dyDescent="0.15">
      <c r="B245" s="75" t="s">
        <v>498</v>
      </c>
      <c r="C245" s="23"/>
      <c r="D245" s="110"/>
    </row>
    <row r="246" spans="1:4" ht="32.25" customHeight="1" x14ac:dyDescent="0.15">
      <c r="A246" s="8" t="s">
        <v>351</v>
      </c>
      <c r="B246" s="52" t="s">
        <v>544</v>
      </c>
      <c r="C246" s="49" t="s">
        <v>667</v>
      </c>
      <c r="D246" s="39"/>
    </row>
    <row r="247" spans="1:4" ht="32.25" customHeight="1" x14ac:dyDescent="0.15">
      <c r="A247" s="8" t="s">
        <v>352</v>
      </c>
      <c r="B247" s="52" t="s">
        <v>542</v>
      </c>
      <c r="C247" s="23" t="s">
        <v>668</v>
      </c>
      <c r="D247" s="39"/>
    </row>
    <row r="248" spans="1:4" ht="32.25" customHeight="1" x14ac:dyDescent="0.15">
      <c r="A248" s="8" t="s">
        <v>353</v>
      </c>
      <c r="B248" s="52" t="s">
        <v>543</v>
      </c>
      <c r="C248" s="23" t="s">
        <v>669</v>
      </c>
      <c r="D248" s="39"/>
    </row>
    <row r="249" spans="1:4" ht="32.25" customHeight="1" x14ac:dyDescent="0.15">
      <c r="A249" s="8" t="s">
        <v>354</v>
      </c>
      <c r="B249" s="52" t="s">
        <v>469</v>
      </c>
      <c r="C249" s="23">
        <v>38000</v>
      </c>
      <c r="D249" s="39"/>
    </row>
    <row r="250" spans="1:4" ht="32.25" customHeight="1" x14ac:dyDescent="0.15">
      <c r="A250" s="8" t="s">
        <v>355</v>
      </c>
      <c r="B250" s="52" t="s">
        <v>470</v>
      </c>
      <c r="C250" s="23" t="s">
        <v>670</v>
      </c>
      <c r="D250" s="50" t="s">
        <v>466</v>
      </c>
    </row>
    <row r="251" spans="1:4" ht="32.25" customHeight="1" thickBot="1" x14ac:dyDescent="0.2">
      <c r="A251" s="8" t="s">
        <v>356</v>
      </c>
      <c r="B251" s="62" t="s">
        <v>502</v>
      </c>
      <c r="C251" s="24" t="s">
        <v>607</v>
      </c>
      <c r="D251" s="69" t="s">
        <v>467</v>
      </c>
    </row>
    <row r="252" spans="1:4" ht="10.5" customHeight="1" x14ac:dyDescent="0.15">
      <c r="A252" s="8"/>
      <c r="B252" s="35"/>
      <c r="C252" s="36"/>
      <c r="D252" s="35"/>
    </row>
    <row r="253" spans="1:4" ht="24" customHeight="1" thickBot="1" x14ac:dyDescent="0.3">
      <c r="A253" s="8"/>
      <c r="B253" s="27" t="s">
        <v>154</v>
      </c>
      <c r="C253" s="28"/>
      <c r="D253" s="28"/>
    </row>
    <row r="254" spans="1:4" ht="33.75" customHeight="1" x14ac:dyDescent="0.15">
      <c r="A254" s="8" t="s">
        <v>357</v>
      </c>
      <c r="B254" s="61" t="s">
        <v>499</v>
      </c>
      <c r="C254" s="25"/>
      <c r="D254" s="72" t="s">
        <v>493</v>
      </c>
    </row>
    <row r="255" spans="1:4" ht="33.75" customHeight="1" x14ac:dyDescent="0.15">
      <c r="A255" s="8" t="s">
        <v>358</v>
      </c>
      <c r="B255" s="52" t="s">
        <v>495</v>
      </c>
      <c r="C255" s="23"/>
      <c r="D255" s="50" t="s">
        <v>463</v>
      </c>
    </row>
    <row r="256" spans="1:4" ht="33.75" customHeight="1" x14ac:dyDescent="0.15">
      <c r="A256" s="8" t="s">
        <v>359</v>
      </c>
      <c r="B256" s="52" t="s">
        <v>496</v>
      </c>
      <c r="C256" s="23"/>
      <c r="D256" s="50" t="s">
        <v>464</v>
      </c>
    </row>
    <row r="257" spans="1:4" ht="33.75" customHeight="1" x14ac:dyDescent="0.15">
      <c r="A257" s="8" t="s">
        <v>360</v>
      </c>
      <c r="B257" s="78" t="s">
        <v>545</v>
      </c>
      <c r="C257" s="23"/>
      <c r="D257" s="109" t="s">
        <v>558</v>
      </c>
    </row>
    <row r="258" spans="1:4" ht="33.75" customHeight="1" x14ac:dyDescent="0.15">
      <c r="B258" s="75" t="s">
        <v>498</v>
      </c>
      <c r="C258" s="23"/>
      <c r="D258" s="110"/>
    </row>
    <row r="259" spans="1:4" ht="33.75" customHeight="1" x14ac:dyDescent="0.15">
      <c r="A259" s="8" t="s">
        <v>361</v>
      </c>
      <c r="B259" s="52" t="s">
        <v>544</v>
      </c>
      <c r="C259" s="49"/>
      <c r="D259" s="39"/>
    </row>
    <row r="260" spans="1:4" ht="33.75" customHeight="1" x14ac:dyDescent="0.15">
      <c r="A260" s="8" t="s">
        <v>362</v>
      </c>
      <c r="B260" s="52" t="s">
        <v>542</v>
      </c>
      <c r="C260" s="23"/>
      <c r="D260" s="39"/>
    </row>
    <row r="261" spans="1:4" ht="33.75" customHeight="1" x14ac:dyDescent="0.15">
      <c r="A261" s="8" t="s">
        <v>363</v>
      </c>
      <c r="B261" s="52" t="s">
        <v>543</v>
      </c>
      <c r="C261" s="23"/>
      <c r="D261" s="39"/>
    </row>
    <row r="262" spans="1:4" ht="33.75" customHeight="1" x14ac:dyDescent="0.15">
      <c r="A262" s="8" t="s">
        <v>364</v>
      </c>
      <c r="B262" s="52" t="s">
        <v>469</v>
      </c>
      <c r="C262" s="23"/>
      <c r="D262" s="39"/>
    </row>
    <row r="263" spans="1:4" ht="33.75" customHeight="1" x14ac:dyDescent="0.15">
      <c r="A263" s="8" t="s">
        <v>365</v>
      </c>
      <c r="B263" s="52" t="s">
        <v>470</v>
      </c>
      <c r="C263" s="23"/>
      <c r="D263" s="50" t="s">
        <v>466</v>
      </c>
    </row>
    <row r="264" spans="1:4" ht="33.75" customHeight="1" thickBot="1" x14ac:dyDescent="0.2">
      <c r="A264" s="8" t="s">
        <v>366</v>
      </c>
      <c r="B264" s="62" t="s">
        <v>502</v>
      </c>
      <c r="C264" s="24"/>
      <c r="D264" s="69" t="s">
        <v>467</v>
      </c>
    </row>
    <row r="265" spans="1:4" ht="24" hidden="1" customHeight="1" x14ac:dyDescent="0.15">
      <c r="A265" s="8"/>
    </row>
    <row r="266" spans="1:4" hidden="1" x14ac:dyDescent="0.15">
      <c r="A266" s="95" t="s">
        <v>562</v>
      </c>
      <c r="B266" s="96" t="str">
        <f>IF(C54="Monsieur","Cher","Chère")</f>
        <v>Chère</v>
      </c>
      <c r="C266" s="2" t="s">
        <v>575</v>
      </c>
    </row>
    <row r="267" spans="1:4" hidden="1" x14ac:dyDescent="0.15">
      <c r="A267" s="95" t="s">
        <v>563</v>
      </c>
      <c r="B267" s="96" t="str">
        <f>IF(C70="Monsieur","Cher","Chère")</f>
        <v>Chère</v>
      </c>
      <c r="C267" s="2" t="s">
        <v>576</v>
      </c>
    </row>
    <row r="268" spans="1:4" hidden="1" x14ac:dyDescent="0.15">
      <c r="A268" s="95" t="s">
        <v>564</v>
      </c>
      <c r="B268" s="96" t="str">
        <f>IF(C86="Monsieur","Cher","Chère")</f>
        <v>Chère</v>
      </c>
      <c r="C268" s="2" t="s">
        <v>577</v>
      </c>
    </row>
    <row r="269" spans="1:4" hidden="1" x14ac:dyDescent="0.15">
      <c r="A269" s="98" t="s">
        <v>565</v>
      </c>
      <c r="B269" s="96" t="str">
        <f>IF(C9="Monsieur","Mr","Mrs")</f>
        <v>Mrs</v>
      </c>
      <c r="C269" s="2" t="s">
        <v>578</v>
      </c>
    </row>
    <row r="270" spans="1:4" hidden="1" x14ac:dyDescent="0.15">
      <c r="A270" s="98" t="s">
        <v>566</v>
      </c>
      <c r="B270" s="96" t="str">
        <f>IF(C54="Monsieur","Mr","Mrs")</f>
        <v>Mrs</v>
      </c>
      <c r="C270" s="2" t="s">
        <v>579</v>
      </c>
    </row>
    <row r="271" spans="1:4" hidden="1" x14ac:dyDescent="0.15">
      <c r="A271" s="98" t="s">
        <v>567</v>
      </c>
      <c r="B271" s="96" t="str">
        <f>IF(C70="Monsieur","Mr","Mrs")</f>
        <v>Mrs</v>
      </c>
      <c r="C271" s="2" t="s">
        <v>580</v>
      </c>
    </row>
    <row r="272" spans="1:4" hidden="1" x14ac:dyDescent="0.15">
      <c r="A272" s="98" t="s">
        <v>569</v>
      </c>
      <c r="B272" s="96" t="str">
        <f>IF(C86="Monsieur","Mr","Mrs")</f>
        <v>Mrs</v>
      </c>
      <c r="C272" s="2" t="s">
        <v>581</v>
      </c>
    </row>
    <row r="273" spans="1:3" ht="18" hidden="1" x14ac:dyDescent="0.2">
      <c r="A273" s="98"/>
      <c r="B273" s="99" t="s">
        <v>585</v>
      </c>
    </row>
    <row r="274" spans="1:3" ht="15" hidden="1" x14ac:dyDescent="0.15">
      <c r="A274" s="5" t="s">
        <v>582</v>
      </c>
      <c r="B274" s="5" t="s">
        <v>568</v>
      </c>
      <c r="C274" s="2" t="s">
        <v>572</v>
      </c>
    </row>
    <row r="275" spans="1:3" ht="15" hidden="1" x14ac:dyDescent="0.15">
      <c r="A275" s="5" t="s">
        <v>583</v>
      </c>
      <c r="B275" s="5" t="s">
        <v>570</v>
      </c>
      <c r="C275" s="2" t="s">
        <v>573</v>
      </c>
    </row>
    <row r="276" spans="1:3" ht="17" hidden="1" x14ac:dyDescent="0.25">
      <c r="A276" s="5" t="s">
        <v>584</v>
      </c>
      <c r="B276" s="5" t="s">
        <v>571</v>
      </c>
      <c r="C276" s="2" t="s">
        <v>574</v>
      </c>
    </row>
    <row r="277" spans="1:3" hidden="1" x14ac:dyDescent="0.15">
      <c r="A277" s="96" t="s">
        <v>588</v>
      </c>
      <c r="B277" s="96" t="str">
        <f>IF(C9="Monsieur","né","née")</f>
        <v>née</v>
      </c>
    </row>
    <row r="278" spans="1:3" ht="18" hidden="1" x14ac:dyDescent="0.2">
      <c r="A278" s="98"/>
      <c r="B278" s="99" t="s">
        <v>585</v>
      </c>
    </row>
  </sheetData>
  <sheetProtection insertHyperlinks="0" selectLockedCells="1"/>
  <autoFilter ref="A6:A264"/>
  <dataConsolidate/>
  <mergeCells count="15">
    <mergeCell ref="D208:D209"/>
    <mergeCell ref="D225:D226"/>
    <mergeCell ref="D244:D245"/>
    <mergeCell ref="D257:D258"/>
    <mergeCell ref="C3:D3"/>
    <mergeCell ref="C2:D2"/>
    <mergeCell ref="D191:D192"/>
    <mergeCell ref="D74:D75"/>
    <mergeCell ref="D58:D59"/>
    <mergeCell ref="D90:D91"/>
    <mergeCell ref="D106:D107"/>
    <mergeCell ref="D123:D124"/>
    <mergeCell ref="D140:D141"/>
    <mergeCell ref="D174:D175"/>
    <mergeCell ref="D157:D158"/>
  </mergeCells>
  <dataValidations xWindow="564" yWindow="602" count="1">
    <dataValidation errorStyle="information" showInputMessage="1" showErrorMessage="1" errorTitle="ATTENTION" error="Votre saisie est différente des valeurs de la liste" sqref="C107"/>
  </dataValidations>
  <hyperlinks>
    <hyperlink ref="C25" r:id="rId1"/>
    <hyperlink ref="C26" r:id="rId2"/>
    <hyperlink ref="C44" r:id="rId3"/>
    <hyperlink ref="C45" r:id="rId4"/>
    <hyperlink ref="C57" r:id="rId5"/>
    <hyperlink ref="C73" r:id="rId6"/>
    <hyperlink ref="C110" r:id="rId7"/>
    <hyperlink ref="C127" r:id="rId8"/>
    <hyperlink ref="C144" r:id="rId9"/>
    <hyperlink ref="C161" r:id="rId10"/>
    <hyperlink ref="C178" r:id="rId11"/>
  </hyperlinks>
  <pageMargins left="0.23622047244094491" right="0.23622047244094491" top="0.74803149606299213" bottom="0.74803149606299213" header="0.31496062992125984" footer="0.31496062992125984"/>
  <pageSetup paperSize="8" scale="47" fitToHeight="4" orientation="portrait" r:id="rId12"/>
  <drawing r:id="rId13"/>
  <extLst>
    <ext xmlns:x14="http://schemas.microsoft.com/office/spreadsheetml/2009/9/main" uri="{CCE6A557-97BC-4b89-ADB6-D9C93CAAB3DF}">
      <x14:dataValidations xmlns:xm="http://schemas.microsoft.com/office/excel/2006/main" xWindow="564" yWindow="602" count="9">
        <x14:dataValidation type="list" allowBlank="1" showInputMessage="1" showErrorMessage="1" errorTitle="ERREUR" error="Votre saisie est différente des valeurs de la liste">
          <x14:formula1>
            <xm:f>'liste de choix'!$H$1:$H$7</xm:f>
          </x14:formula1>
          <xm:sqref>C143 C228 C194 C177 C160 C211 C126 C109</xm:sqref>
        </x14:dataValidation>
        <x14:dataValidation type="list" errorStyle="information" allowBlank="1" showInputMessage="1" showErrorMessage="1" errorTitle="ATTENTION" error="Votre saisie est différente des valeurs de la liste">
          <x14:formula1>
            <xm:f>'liste de choix'!$B$1:$B$91</xm:f>
          </x14:formula1>
          <xm:sqref>C42</xm:sqref>
        </x14:dataValidation>
        <x14:dataValidation type="list" errorStyle="information" allowBlank="1" showInputMessage="1" showErrorMessage="1" errorTitle="ATTENTION" error="Votre saisie est différente des valeurs de la liste">
          <x14:formula1>
            <xm:f>'liste de choix'!$E$1:$E$95</xm:f>
          </x14:formula1>
          <xm:sqref>C90 C257 C58 C74 C208 C225 C191 C157 C140 C123 C174 C244 C106</xm:sqref>
        </x14:dataValidation>
        <x14:dataValidation type="list" allowBlank="1" showInputMessage="1" showErrorMessage="1">
          <x14:formula1>
            <xm:f>'liste de choix'!$F$1:$F$4</xm:f>
          </x14:formula1>
          <xm:sqref>C60 C76 C92 C125 C142 C210 C176 C193 C227 C159 C108</xm:sqref>
        </x14:dataValidation>
        <x14:dataValidation type="list" errorStyle="information" allowBlank="1" showInputMessage="1" showErrorMessage="1" errorTitle="ATTENTION" error="Votre saisie est différente des valeurs de la liste">
          <x14:formula1>
            <xm:f>'liste de choix'!$A$1:$A$2</xm:f>
          </x14:formula1>
          <xm:sqref>C222 C86 C70 C188 C154 C137 C171 C120 C254 C241 C54 C205 C103</xm:sqref>
        </x14:dataValidation>
        <x14:dataValidation type="list" errorStyle="information" allowBlank="1" showInputMessage="1" showErrorMessage="1" errorTitle="ERREUR" error="Votre saisie est différente des valeurs de la liste">
          <x14:formula1>
            <xm:f>'liste de choix'!$A$1:$A$2</xm:f>
          </x14:formula1>
          <xm:sqref>C9</xm:sqref>
        </x14:dataValidation>
        <x14:dataValidation type="list" errorStyle="information" allowBlank="1" showInputMessage="1" showErrorMessage="1" errorTitle="ATTENTION" error="Votre saisie est différente des valeurs de la liste">
          <x14:formula1>
            <xm:f>'liste de choix'!$D$1:$D$2</xm:f>
          </x14:formula1>
          <xm:sqref>C29 C39</xm:sqref>
        </x14:dataValidation>
        <x14:dataValidation type="list" errorStyle="information" allowBlank="1" showInputMessage="1" showErrorMessage="1" errorTitle="ATTENTION" error="Votre saisie est différente des valeurs de la liste">
          <x14:formula1>
            <xm:f>'liste de choix'!$I$1:$I$12</xm:f>
          </x14:formula1>
          <xm:sqref>C41</xm:sqref>
        </x14:dataValidation>
        <x14:dataValidation type="list" errorStyle="information" allowBlank="1" showInputMessage="1" showErrorMessage="1" errorTitle="ATTENTION" error="Votre saisie est différente des valeurs de la liste">
          <x14:formula1>
            <xm:f>'liste de choix'!$C$1:$C$2</xm:f>
          </x14:formula1>
          <xm:sqref>C40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N2"/>
  <sheetViews>
    <sheetView workbookViewId="0">
      <selection activeCell="B2" sqref="B2"/>
    </sheetView>
  </sheetViews>
  <sheetFormatPr baseColWidth="10" defaultRowHeight="17" x14ac:dyDescent="0.25"/>
  <cols>
    <col min="16" max="16" width="12.7109375" bestFit="1" customWidth="1"/>
    <col min="26" max="26" width="13.5703125" bestFit="1" customWidth="1"/>
    <col min="40" max="40" width="13.7109375" bestFit="1" customWidth="1"/>
  </cols>
  <sheetData>
    <row r="1" spans="1:222" s="54" customFormat="1" ht="117.75" customHeight="1" x14ac:dyDescent="0.25">
      <c r="A1" s="55" t="s">
        <v>454</v>
      </c>
      <c r="B1" s="55" t="s">
        <v>167</v>
      </c>
      <c r="C1" s="55" t="s">
        <v>168</v>
      </c>
      <c r="D1" s="55" t="s">
        <v>169</v>
      </c>
      <c r="E1" s="55" t="s">
        <v>170</v>
      </c>
      <c r="F1" s="55" t="s">
        <v>171</v>
      </c>
      <c r="G1" s="55" t="s">
        <v>172</v>
      </c>
      <c r="H1" s="55" t="s">
        <v>173</v>
      </c>
      <c r="I1" s="55" t="s">
        <v>174</v>
      </c>
      <c r="J1" s="55" t="s">
        <v>175</v>
      </c>
      <c r="K1" s="56" t="s">
        <v>176</v>
      </c>
      <c r="L1" s="56" t="s">
        <v>589</v>
      </c>
      <c r="M1" s="56" t="s">
        <v>177</v>
      </c>
      <c r="N1" s="56" t="s">
        <v>178</v>
      </c>
      <c r="O1" s="56" t="s">
        <v>590</v>
      </c>
      <c r="P1" s="56" t="s">
        <v>179</v>
      </c>
      <c r="Q1" s="56" t="s">
        <v>180</v>
      </c>
      <c r="R1" s="56" t="s">
        <v>181</v>
      </c>
      <c r="S1" s="57" t="s">
        <v>182</v>
      </c>
      <c r="T1" s="57" t="s">
        <v>183</v>
      </c>
      <c r="U1" s="57" t="s">
        <v>184</v>
      </c>
      <c r="V1" s="57" t="s">
        <v>185</v>
      </c>
      <c r="W1" s="57" t="s">
        <v>186</v>
      </c>
      <c r="X1" s="57" t="s">
        <v>187</v>
      </c>
      <c r="Y1" s="57" t="s">
        <v>188</v>
      </c>
      <c r="Z1" s="57" t="s">
        <v>189</v>
      </c>
      <c r="AA1" s="57" t="s">
        <v>190</v>
      </c>
      <c r="AB1" s="57" t="s">
        <v>191</v>
      </c>
      <c r="AC1" s="57" t="s">
        <v>192</v>
      </c>
      <c r="AD1" s="57" t="s">
        <v>193</v>
      </c>
      <c r="AE1" s="57" t="s">
        <v>194</v>
      </c>
      <c r="AF1" s="57" t="s">
        <v>195</v>
      </c>
      <c r="AG1" s="57" t="s">
        <v>196</v>
      </c>
      <c r="AH1" s="57" t="s">
        <v>197</v>
      </c>
      <c r="AI1" s="57" t="s">
        <v>198</v>
      </c>
      <c r="AJ1" s="57" t="s">
        <v>199</v>
      </c>
      <c r="AK1" s="57" t="s">
        <v>200</v>
      </c>
      <c r="AL1" s="57" t="s">
        <v>201</v>
      </c>
      <c r="AM1" s="57" t="s">
        <v>202</v>
      </c>
      <c r="AN1" s="58" t="s">
        <v>455</v>
      </c>
      <c r="AO1" s="58" t="s">
        <v>203</v>
      </c>
      <c r="AP1" s="58" t="s">
        <v>204</v>
      </c>
      <c r="AQ1" s="58" t="s">
        <v>205</v>
      </c>
      <c r="AR1" s="58" t="s">
        <v>206</v>
      </c>
      <c r="AS1" s="58" t="s">
        <v>207</v>
      </c>
      <c r="AT1" s="58" t="s">
        <v>208</v>
      </c>
      <c r="AU1" s="58" t="s">
        <v>209</v>
      </c>
      <c r="AV1" s="58" t="s">
        <v>210</v>
      </c>
      <c r="AW1" s="58" t="s">
        <v>211</v>
      </c>
      <c r="AX1" s="58" t="s">
        <v>212</v>
      </c>
      <c r="AY1" s="58" t="s">
        <v>213</v>
      </c>
      <c r="AZ1" s="58" t="s">
        <v>214</v>
      </c>
      <c r="BA1" s="58" t="s">
        <v>215</v>
      </c>
      <c r="BB1" s="58" t="s">
        <v>216</v>
      </c>
      <c r="BC1" s="58" t="s">
        <v>217</v>
      </c>
      <c r="BD1" s="58" t="s">
        <v>218</v>
      </c>
      <c r="BE1" s="58" t="s">
        <v>219</v>
      </c>
      <c r="BF1" s="58" t="s">
        <v>220</v>
      </c>
      <c r="BG1" s="58" t="s">
        <v>221</v>
      </c>
      <c r="BH1" s="58" t="s">
        <v>222</v>
      </c>
      <c r="BI1" s="58" t="s">
        <v>223</v>
      </c>
      <c r="BJ1" s="58" t="s">
        <v>224</v>
      </c>
      <c r="BK1" s="58" t="s">
        <v>225</v>
      </c>
      <c r="BL1" s="58" t="s">
        <v>226</v>
      </c>
      <c r="BM1" s="58" t="s">
        <v>227</v>
      </c>
      <c r="BN1" s="58" t="s">
        <v>228</v>
      </c>
      <c r="BO1" s="58" t="s">
        <v>229</v>
      </c>
      <c r="BP1" s="58" t="s">
        <v>230</v>
      </c>
      <c r="BQ1" s="58" t="s">
        <v>231</v>
      </c>
      <c r="BR1" s="58" t="s">
        <v>232</v>
      </c>
      <c r="BS1" s="58" t="s">
        <v>233</v>
      </c>
      <c r="BT1" s="58" t="s">
        <v>234</v>
      </c>
      <c r="BU1" s="58" t="s">
        <v>235</v>
      </c>
      <c r="BV1" s="58" t="s">
        <v>236</v>
      </c>
      <c r="BW1" s="58" t="s">
        <v>237</v>
      </c>
      <c r="BX1" s="58" t="s">
        <v>238</v>
      </c>
      <c r="BY1" s="58" t="s">
        <v>239</v>
      </c>
      <c r="BZ1" s="58" t="s">
        <v>240</v>
      </c>
      <c r="CA1" s="58" t="s">
        <v>241</v>
      </c>
      <c r="CB1" s="59" t="s">
        <v>367</v>
      </c>
      <c r="CC1" s="59" t="s">
        <v>368</v>
      </c>
      <c r="CD1" s="59" t="s">
        <v>369</v>
      </c>
      <c r="CE1" s="59" t="s">
        <v>370</v>
      </c>
      <c r="CF1" s="59" t="s">
        <v>371</v>
      </c>
      <c r="CG1" s="59" t="s">
        <v>372</v>
      </c>
      <c r="CH1" s="59" t="s">
        <v>373</v>
      </c>
      <c r="CI1" s="59" t="s">
        <v>242</v>
      </c>
      <c r="CJ1" s="59" t="s">
        <v>243</v>
      </c>
      <c r="CK1" s="59" t="s">
        <v>244</v>
      </c>
      <c r="CL1" s="59" t="s">
        <v>245</v>
      </c>
      <c r="CM1" s="59" t="s">
        <v>246</v>
      </c>
      <c r="CN1" s="59" t="s">
        <v>247</v>
      </c>
      <c r="CO1" s="59" t="s">
        <v>248</v>
      </c>
      <c r="CP1" s="59" t="s">
        <v>249</v>
      </c>
      <c r="CQ1" s="59" t="s">
        <v>250</v>
      </c>
      <c r="CR1" s="59" t="s">
        <v>251</v>
      </c>
      <c r="CS1" s="59" t="s">
        <v>252</v>
      </c>
      <c r="CT1" s="59" t="s">
        <v>253</v>
      </c>
      <c r="CU1" s="59" t="s">
        <v>254</v>
      </c>
      <c r="CV1" s="59" t="s">
        <v>255</v>
      </c>
      <c r="CW1" s="59" t="s">
        <v>256</v>
      </c>
      <c r="CX1" s="59" t="s">
        <v>257</v>
      </c>
      <c r="CY1" s="59" t="s">
        <v>258</v>
      </c>
      <c r="CZ1" s="59" t="s">
        <v>259</v>
      </c>
      <c r="DA1" s="59" t="s">
        <v>260</v>
      </c>
      <c r="DB1" s="59" t="s">
        <v>261</v>
      </c>
      <c r="DC1" s="59" t="s">
        <v>262</v>
      </c>
      <c r="DD1" s="59" t="s">
        <v>263</v>
      </c>
      <c r="DE1" s="59" t="s">
        <v>264</v>
      </c>
      <c r="DF1" s="59" t="s">
        <v>265</v>
      </c>
      <c r="DG1" s="59" t="s">
        <v>266</v>
      </c>
      <c r="DH1" s="59" t="s">
        <v>267</v>
      </c>
      <c r="DI1" s="59" t="s">
        <v>268</v>
      </c>
      <c r="DJ1" s="59" t="s">
        <v>269</v>
      </c>
      <c r="DK1" s="59" t="s">
        <v>270</v>
      </c>
      <c r="DL1" s="59" t="s">
        <v>271</v>
      </c>
      <c r="DM1" s="59" t="s">
        <v>272</v>
      </c>
      <c r="DN1" s="59" t="s">
        <v>273</v>
      </c>
      <c r="DO1" s="59" t="s">
        <v>274</v>
      </c>
      <c r="DP1" s="59" t="s">
        <v>275</v>
      </c>
      <c r="DQ1" s="59" t="s">
        <v>276</v>
      </c>
      <c r="DR1" s="59" t="s">
        <v>277</v>
      </c>
      <c r="DS1" s="59" t="s">
        <v>278</v>
      </c>
      <c r="DT1" s="59" t="s">
        <v>279</v>
      </c>
      <c r="DU1" s="59" t="s">
        <v>280</v>
      </c>
      <c r="DV1" s="59" t="s">
        <v>281</v>
      </c>
      <c r="DW1" s="59" t="s">
        <v>282</v>
      </c>
      <c r="DX1" s="59" t="s">
        <v>283</v>
      </c>
      <c r="DY1" s="59" t="s">
        <v>284</v>
      </c>
      <c r="DZ1" s="59" t="s">
        <v>285</v>
      </c>
      <c r="EA1" s="59" t="s">
        <v>286</v>
      </c>
      <c r="EB1" s="59" t="s">
        <v>287</v>
      </c>
      <c r="EC1" s="59" t="s">
        <v>288</v>
      </c>
      <c r="ED1" s="59" t="s">
        <v>289</v>
      </c>
      <c r="EE1" s="59" t="s">
        <v>290</v>
      </c>
      <c r="EF1" s="59" t="s">
        <v>291</v>
      </c>
      <c r="EG1" s="59" t="s">
        <v>292</v>
      </c>
      <c r="EH1" s="59" t="s">
        <v>293</v>
      </c>
      <c r="EI1" s="59" t="s">
        <v>294</v>
      </c>
      <c r="EJ1" s="59" t="s">
        <v>295</v>
      </c>
      <c r="EK1" s="59" t="s">
        <v>296</v>
      </c>
      <c r="EL1" s="59" t="s">
        <v>297</v>
      </c>
      <c r="EM1" s="59" t="s">
        <v>298</v>
      </c>
      <c r="EN1" s="59" t="s">
        <v>299</v>
      </c>
      <c r="EO1" s="59" t="s">
        <v>300</v>
      </c>
      <c r="EP1" s="59" t="s">
        <v>301</v>
      </c>
      <c r="EQ1" s="59" t="s">
        <v>302</v>
      </c>
      <c r="ER1" s="59" t="s">
        <v>303</v>
      </c>
      <c r="ES1" s="59" t="s">
        <v>304</v>
      </c>
      <c r="ET1" s="59" t="s">
        <v>305</v>
      </c>
      <c r="EU1" s="59" t="s">
        <v>306</v>
      </c>
      <c r="EV1" s="59" t="s">
        <v>307</v>
      </c>
      <c r="EW1" s="59" t="s">
        <v>308</v>
      </c>
      <c r="EX1" s="59" t="s">
        <v>309</v>
      </c>
      <c r="EY1" s="59" t="s">
        <v>310</v>
      </c>
      <c r="EZ1" s="59" t="s">
        <v>311</v>
      </c>
      <c r="FA1" s="59" t="s">
        <v>312</v>
      </c>
      <c r="FB1" s="59" t="s">
        <v>313</v>
      </c>
      <c r="FC1" s="59" t="s">
        <v>314</v>
      </c>
      <c r="FD1" s="59" t="s">
        <v>315</v>
      </c>
      <c r="FE1" s="59" t="s">
        <v>316</v>
      </c>
      <c r="FF1" s="59" t="s">
        <v>317</v>
      </c>
      <c r="FG1" s="59" t="s">
        <v>318</v>
      </c>
      <c r="FH1" s="59" t="s">
        <v>319</v>
      </c>
      <c r="FI1" s="59" t="s">
        <v>320</v>
      </c>
      <c r="FJ1" s="59" t="s">
        <v>321</v>
      </c>
      <c r="FK1" s="59" t="s">
        <v>322</v>
      </c>
      <c r="FL1" s="59" t="s">
        <v>323</v>
      </c>
      <c r="FM1" s="59" t="s">
        <v>324</v>
      </c>
      <c r="FN1" s="59" t="s">
        <v>325</v>
      </c>
      <c r="FO1" s="59" t="s">
        <v>326</v>
      </c>
      <c r="FP1" s="59" t="s">
        <v>327</v>
      </c>
      <c r="FQ1" s="59" t="s">
        <v>328</v>
      </c>
      <c r="FR1" s="59" t="s">
        <v>329</v>
      </c>
      <c r="FS1" s="59" t="s">
        <v>330</v>
      </c>
      <c r="FT1" s="59" t="s">
        <v>331</v>
      </c>
      <c r="FU1" s="59" t="s">
        <v>332</v>
      </c>
      <c r="FV1" s="59" t="s">
        <v>333</v>
      </c>
      <c r="FW1" s="59" t="s">
        <v>334</v>
      </c>
      <c r="FX1" s="59" t="s">
        <v>335</v>
      </c>
      <c r="FY1" s="59" t="s">
        <v>336</v>
      </c>
      <c r="FZ1" s="59" t="s">
        <v>337</v>
      </c>
      <c r="GA1" s="59" t="s">
        <v>338</v>
      </c>
      <c r="GB1" s="59" t="s">
        <v>339</v>
      </c>
      <c r="GC1" s="59" t="s">
        <v>340</v>
      </c>
      <c r="GD1" s="59" t="s">
        <v>341</v>
      </c>
      <c r="GE1" s="59" t="s">
        <v>342</v>
      </c>
      <c r="GF1" s="59" t="s">
        <v>343</v>
      </c>
      <c r="GG1" s="59" t="s">
        <v>344</v>
      </c>
      <c r="GH1" s="59" t="s">
        <v>345</v>
      </c>
      <c r="GI1" s="59" t="s">
        <v>346</v>
      </c>
      <c r="GJ1" s="60" t="s">
        <v>347</v>
      </c>
      <c r="GK1" s="60" t="s">
        <v>348</v>
      </c>
      <c r="GL1" s="60" t="s">
        <v>349</v>
      </c>
      <c r="GM1" s="60" t="s">
        <v>350</v>
      </c>
      <c r="GN1" s="60" t="s">
        <v>351</v>
      </c>
      <c r="GO1" s="60" t="s">
        <v>352</v>
      </c>
      <c r="GP1" s="60" t="s">
        <v>353</v>
      </c>
      <c r="GQ1" s="60" t="s">
        <v>354</v>
      </c>
      <c r="GR1" s="60" t="s">
        <v>355</v>
      </c>
      <c r="GS1" s="60" t="s">
        <v>356</v>
      </c>
      <c r="GT1" s="60" t="s">
        <v>357</v>
      </c>
      <c r="GU1" s="60" t="s">
        <v>358</v>
      </c>
      <c r="GV1" s="60" t="s">
        <v>359</v>
      </c>
      <c r="GW1" s="60" t="s">
        <v>360</v>
      </c>
      <c r="GX1" s="60" t="s">
        <v>361</v>
      </c>
      <c r="GY1" s="60" t="s">
        <v>362</v>
      </c>
      <c r="GZ1" s="60" t="s">
        <v>363</v>
      </c>
      <c r="HA1" s="60" t="s">
        <v>364</v>
      </c>
      <c r="HB1" s="60" t="s">
        <v>365</v>
      </c>
      <c r="HC1" s="60" t="s">
        <v>366</v>
      </c>
      <c r="HD1" s="94" t="s">
        <v>562</v>
      </c>
      <c r="HE1" s="94" t="s">
        <v>563</v>
      </c>
      <c r="HF1" s="94" t="s">
        <v>564</v>
      </c>
      <c r="HG1" s="97" t="s">
        <v>565</v>
      </c>
      <c r="HH1" s="97" t="s">
        <v>566</v>
      </c>
      <c r="HI1" s="97" t="s">
        <v>567</v>
      </c>
      <c r="HJ1" s="97" t="s">
        <v>569</v>
      </c>
      <c r="HK1" s="100" t="s">
        <v>582</v>
      </c>
      <c r="HL1" s="100" t="s">
        <v>583</v>
      </c>
      <c r="HM1" s="100" t="s">
        <v>584</v>
      </c>
      <c r="HN1" s="100" t="s">
        <v>588</v>
      </c>
    </row>
    <row r="2" spans="1:222" x14ac:dyDescent="0.25">
      <c r="A2" t="str">
        <f>formulaire!C7</f>
        <v>à compléter par le service des Etudes Doctorales</v>
      </c>
      <c r="B2">
        <f>formulaire!C8</f>
        <v>11518855</v>
      </c>
      <c r="C2" t="str">
        <f>formulaire!C9</f>
        <v>M.</v>
      </c>
      <c r="D2" t="str">
        <f>formulaire!C10</f>
        <v>FONTANA</v>
      </c>
      <c r="E2" t="str">
        <f>formulaire!C11</f>
        <v>FONTANA</v>
      </c>
      <c r="F2" t="str">
        <f>formulaire!C12</f>
        <v>Mattia</v>
      </c>
      <c r="G2" s="91">
        <f>formulaire!C13</f>
        <v>32650</v>
      </c>
      <c r="H2" t="str">
        <f>formulaire!C14</f>
        <v>IVREA</v>
      </c>
      <c r="I2">
        <f>formulaire!C15</f>
        <v>99</v>
      </c>
      <c r="J2" t="str">
        <f>formulaire!C16</f>
        <v>ITALIE</v>
      </c>
      <c r="K2" t="str">
        <f>formulaire!C19</f>
        <v>Residence le Dauphin</v>
      </c>
      <c r="L2" t="str">
        <f>formulaire!C20</f>
        <v>3 Rue des Entrepôts</v>
      </c>
      <c r="M2">
        <f>formulaire!C21</f>
        <v>69004</v>
      </c>
      <c r="N2" t="str">
        <f>formulaire!C22</f>
        <v>LYON</v>
      </c>
      <c r="O2" t="str">
        <f>formulaire!C23</f>
        <v>FRANCE</v>
      </c>
      <c r="P2" s="92">
        <f>formulaire!C24</f>
        <v>782348945</v>
      </c>
      <c r="Q2" t="str">
        <f>formulaire!C25</f>
        <v>m.fontana@ipnl.in2p3.fr</v>
      </c>
      <c r="R2" t="str">
        <f>formulaire!C26</f>
        <v>matt.fntn89@gmail.com</v>
      </c>
      <c r="S2" t="str">
        <f>formulaire!C29</f>
        <v>non</v>
      </c>
      <c r="T2">
        <f>formulaire!C30</f>
        <v>0</v>
      </c>
      <c r="U2">
        <f>formulaire!C31</f>
        <v>0</v>
      </c>
      <c r="V2">
        <f>formulaire!C32</f>
        <v>0</v>
      </c>
      <c r="W2">
        <f>formulaire!C33</f>
        <v>0</v>
      </c>
      <c r="X2" t="str">
        <f>formulaire!C34</f>
        <v>Test et caractérisation de caméras gamma pour le médical</v>
      </c>
      <c r="Y2" t="str">
        <f>formulaire!C35</f>
        <v>Tests and characterization of gamma cameras for medical applications</v>
      </c>
      <c r="Z2" s="91">
        <f>formulaire!C36</f>
        <v>43448</v>
      </c>
      <c r="AA2" s="53">
        <f>formulaire!C37</f>
        <v>0.41666666666666669</v>
      </c>
      <c r="AB2" t="str">
        <f>formulaire!C38</f>
        <v>4 Rue Enrico Fermi, 69622 Villeurbanne, France</v>
      </c>
      <c r="AC2">
        <f>formulaire!C39</f>
        <v>0</v>
      </c>
      <c r="AD2" t="str">
        <f>formulaire!C40</f>
        <v>publiquement</v>
      </c>
      <c r="AE2" t="str">
        <f>formulaire!C41</f>
        <v>N° ED 52 - Physique et Astrophysique de Lyon (PHAST)</v>
      </c>
      <c r="AF2" t="str">
        <f>formulaire!C42</f>
        <v>UMR5822 - INSTITUT DE PHYSIQUE NUCLÉAIRE DE LYON</v>
      </c>
      <c r="AG2" t="str">
        <f>formulaire!C43</f>
        <v>TESTA, Étienne</v>
      </c>
      <c r="AH2" t="str">
        <f>formulaire!C44</f>
        <v>e.testa@ipnl.in2p3.fr</v>
      </c>
      <c r="AI2" t="str">
        <f>formulaire!C45</f>
        <v>+33 4 72 44 81 47</v>
      </c>
      <c r="AJ2" t="str">
        <f>formulaire!C46</f>
        <v>LÉTANG, Jean Michel</v>
      </c>
      <c r="AK2" t="str">
        <f>formulaire!C47</f>
        <v>jean-michel.letang@creatis.insa-lyon.fr</v>
      </c>
      <c r="AL2" t="e">
        <f>formulaire!#REF!</f>
        <v>#REF!</v>
      </c>
      <c r="AM2" t="e">
        <f>formulaire!#REF!</f>
        <v>#REF!</v>
      </c>
      <c r="AN2" s="91">
        <f>formulaire!C52</f>
        <v>0</v>
      </c>
      <c r="AO2" t="str">
        <f>formulaire!C54</f>
        <v>M.</v>
      </c>
      <c r="AP2" t="str">
        <f>formulaire!C55</f>
        <v>THIROLF</v>
      </c>
      <c r="AQ2" t="str">
        <f>formulaire!C56</f>
        <v>Peter</v>
      </c>
      <c r="AR2" t="str">
        <f>formulaire!C57</f>
        <v>peter.thirolf@lmu.de</v>
      </c>
      <c r="AS2" t="str">
        <f>formulaire!C58</f>
        <v>Professeur Associé</v>
      </c>
      <c r="AT2" t="str">
        <f>formulaire!C60</f>
        <v>équivalent</v>
      </c>
      <c r="AU2" t="str">
        <f>formulaire!C61</f>
        <v>Fakultät für Physik der LMU München - Lehrstuhl für Experimentalphysik - Medizinishce Physik</v>
      </c>
      <c r="AV2" t="str">
        <f>formulaire!C62</f>
        <v>Am Coulombwall 1</v>
      </c>
      <c r="AW2">
        <f>formulaire!C63</f>
        <v>0</v>
      </c>
      <c r="AX2">
        <f>formulaire!C64</f>
        <v>0</v>
      </c>
      <c r="AY2" t="str">
        <f>formulaire!C65</f>
        <v xml:space="preserve">85748 </v>
      </c>
      <c r="AZ2" t="str">
        <f>formulaire!C66</f>
        <v>GARCHING</v>
      </c>
      <c r="BA2" t="str">
        <f>formulaire!C67</f>
        <v>ALLEMAGNE</v>
      </c>
      <c r="BB2" t="str">
        <f>formulaire!C70</f>
        <v>Mme</v>
      </c>
      <c r="BC2" t="str">
        <f>formulaire!C71</f>
        <v>LLOSÀ LLÁCER</v>
      </c>
      <c r="BD2" t="str">
        <f>formulaire!C72</f>
        <v>Gabriela</v>
      </c>
      <c r="BE2" t="str">
        <f>formulaire!C73</f>
        <v>gabriela.llosa@ific.uv.es</v>
      </c>
      <c r="BF2" t="str">
        <f>formulaire!C74</f>
        <v>Professeur Associé</v>
      </c>
      <c r="BG2" t="str">
        <f>formulaire!C76</f>
        <v>équivalent</v>
      </c>
      <c r="BH2" t="str">
        <f>formulaire!C77</f>
        <v>IFIC - Institut de Fisica Corpuscolar</v>
      </c>
      <c r="BI2" t="str">
        <f>formulaire!C78</f>
        <v>Parque Cuentufuco, C/Catedrático José Beltrán, 2</v>
      </c>
      <c r="BJ2">
        <f>formulaire!C79</f>
        <v>0</v>
      </c>
      <c r="BK2">
        <f>formulaire!C80</f>
        <v>0</v>
      </c>
      <c r="BL2" t="str">
        <f>formulaire!C81</f>
        <v>E-46980</v>
      </c>
      <c r="BM2" t="str">
        <f>formulaire!C82</f>
        <v>PATERNA</v>
      </c>
      <c r="BN2" t="str">
        <f>formulaire!C83</f>
        <v>ESPAGNE</v>
      </c>
      <c r="BO2">
        <f>formulaire!C86</f>
        <v>0</v>
      </c>
      <c r="BP2">
        <f>formulaire!C87</f>
        <v>0</v>
      </c>
      <c r="BQ2">
        <f>formulaire!C88</f>
        <v>0</v>
      </c>
      <c r="BR2">
        <f>formulaire!C89</f>
        <v>0</v>
      </c>
      <c r="BS2">
        <f>formulaire!C90</f>
        <v>0</v>
      </c>
      <c r="BT2">
        <f>formulaire!C92</f>
        <v>0</v>
      </c>
      <c r="BU2">
        <f>formulaire!C93</f>
        <v>0</v>
      </c>
      <c r="BV2">
        <f>formulaire!C94</f>
        <v>0</v>
      </c>
      <c r="BW2">
        <f>formulaire!C95</f>
        <v>0</v>
      </c>
      <c r="BX2">
        <f>formulaire!C96</f>
        <v>0</v>
      </c>
      <c r="BY2">
        <f>formulaire!C97</f>
        <v>0</v>
      </c>
      <c r="BZ2">
        <f>formulaire!C98</f>
        <v>0</v>
      </c>
      <c r="CA2">
        <f>formulaire!C99</f>
        <v>0</v>
      </c>
      <c r="CB2" t="str">
        <f>formulaire!C103</f>
        <v>Mme</v>
      </c>
      <c r="CC2" t="str">
        <f>formulaire!C104</f>
        <v>RAFECAS</v>
      </c>
      <c r="CD2" t="str">
        <f>formulaire!C105</f>
        <v>Magdalena</v>
      </c>
      <c r="CE2" t="str">
        <f>formulaire!C106</f>
        <v>Professeur</v>
      </c>
      <c r="CF2" t="str">
        <f>formulaire!C108</f>
        <v>équivalent</v>
      </c>
      <c r="CG2" t="str">
        <f>formulaire!C109</f>
        <v>Examinateur</v>
      </c>
      <c r="CH2" t="str">
        <f>formulaire!C110</f>
        <v>rafecas@imt.uni.luebeck.de</v>
      </c>
      <c r="CI2" t="str">
        <f>formulaire!C111</f>
        <v>Institut für Medizintechnik - Universität zu Lübeck</v>
      </c>
      <c r="CJ2" t="str">
        <f>formulaire!C112</f>
        <v>Ratzeburger Allee 160</v>
      </c>
      <c r="CK2">
        <f>formulaire!C113</f>
        <v>0</v>
      </c>
      <c r="CL2">
        <f>formulaire!C114</f>
        <v>0</v>
      </c>
      <c r="CM2" t="str">
        <f>formulaire!C115</f>
        <v>23562</v>
      </c>
      <c r="CN2" t="str">
        <f>formulaire!C116</f>
        <v>LÜBECK</v>
      </c>
      <c r="CO2" t="str">
        <f>formulaire!C117</f>
        <v>ALLEMAGNE</v>
      </c>
      <c r="CP2" t="str">
        <f>formulaire!C120</f>
        <v>M.</v>
      </c>
      <c r="CQ2" t="str">
        <f>formulaire!C121</f>
        <v>MOREL</v>
      </c>
      <c r="CR2" t="str">
        <f>formulaire!C122</f>
        <v>Christian</v>
      </c>
      <c r="CS2" t="str">
        <f>formulaire!C123</f>
        <v>Professeur</v>
      </c>
      <c r="CT2" t="str">
        <f>formulaire!C125</f>
        <v>oui</v>
      </c>
      <c r="CU2" t="str">
        <f>formulaire!C126</f>
        <v>Examinateur</v>
      </c>
      <c r="CV2" t="str">
        <f>formulaire!C127</f>
        <v>morel@cppm.in2p3.fr</v>
      </c>
      <c r="CW2" t="str">
        <f>formulaire!C128</f>
        <v>Centre de Physique de Particules de Marseille - Aix-Marseille Université</v>
      </c>
      <c r="CX2" t="str">
        <f>formulaire!C129</f>
        <v>163 Avenue de Luminy</v>
      </c>
      <c r="CY2">
        <f>formulaire!C130</f>
        <v>0</v>
      </c>
      <c r="CZ2">
        <f>formulaire!C131</f>
        <v>0</v>
      </c>
      <c r="DA2" t="str">
        <f>formulaire!C132</f>
        <v>13288 CEDEX 09</v>
      </c>
      <c r="DB2" t="str">
        <f>formulaire!C133</f>
        <v>MARSEILLE</v>
      </c>
      <c r="DC2" t="str">
        <f>formulaire!C134</f>
        <v>FRANCE</v>
      </c>
      <c r="DD2" t="str">
        <f>formulaire!C137</f>
        <v>M.</v>
      </c>
      <c r="DE2" t="str">
        <f>formulaire!C138</f>
        <v>CERELLO</v>
      </c>
      <c r="DF2" t="str">
        <f>formulaire!C139</f>
        <v>Piergiorgio</v>
      </c>
      <c r="DG2" t="str">
        <f>formulaire!C140</f>
        <v>Chercheur</v>
      </c>
      <c r="DH2" t="str">
        <f>formulaire!C142</f>
        <v>équivalent</v>
      </c>
      <c r="DI2" t="str">
        <f>formulaire!C143</f>
        <v>Examinateur</v>
      </c>
      <c r="DJ2" t="str">
        <f>formulaire!C144</f>
        <v>cerello@to.infn.it</v>
      </c>
      <c r="DK2" t="str">
        <f>formulaire!C145</f>
        <v>Istituto Nazionale di Fisica Nucleare - Sezione di Torino</v>
      </c>
      <c r="DL2" t="str">
        <f>formulaire!C146</f>
        <v>Via Pietro Giuria 1</v>
      </c>
      <c r="DM2">
        <f>formulaire!C147</f>
        <v>0</v>
      </c>
      <c r="DN2">
        <f>formulaire!C148</f>
        <v>0</v>
      </c>
      <c r="DO2">
        <f>formulaire!C149</f>
        <v>10125</v>
      </c>
      <c r="DP2" t="str">
        <f>formulaire!C150</f>
        <v>TORINO</v>
      </c>
      <c r="DQ2" t="str">
        <f>formulaire!C151</f>
        <v>ITALIE</v>
      </c>
      <c r="DR2" t="str">
        <f>formulaire!C154</f>
        <v>Mme</v>
      </c>
      <c r="DS2" t="str">
        <f>formulaire!C155</f>
        <v>AUGIER</v>
      </c>
      <c r="DT2" t="str">
        <f>formulaire!C156</f>
        <v>Corinne</v>
      </c>
      <c r="DU2" t="str">
        <f>formulaire!C157</f>
        <v>Professeur</v>
      </c>
      <c r="DV2" t="str">
        <f>formulaire!C159</f>
        <v>oui</v>
      </c>
      <c r="DW2" t="str">
        <f>formulaire!C160</f>
        <v>Examinateur</v>
      </c>
      <c r="DX2" t="str">
        <f>formulaire!C161</f>
        <v>c.augier@ipnl.in2p3.fr</v>
      </c>
      <c r="DY2" t="str">
        <f>formulaire!C162</f>
        <v>Institut de Physique Nucléaire de Lyon</v>
      </c>
      <c r="DZ2" t="str">
        <f>formulaire!C163</f>
        <v>4 Rue Enrico Fermi</v>
      </c>
      <c r="EA2">
        <f>formulaire!C164</f>
        <v>0</v>
      </c>
      <c r="EB2">
        <f>formulaire!C165</f>
        <v>0</v>
      </c>
      <c r="EC2">
        <f>formulaire!C166</f>
        <v>69622</v>
      </c>
      <c r="ED2" t="str">
        <f>formulaire!C167</f>
        <v>VILLEURBANNE</v>
      </c>
      <c r="EE2" t="str">
        <f>formulaire!C168</f>
        <v>FRANCE</v>
      </c>
      <c r="EF2" t="str">
        <f>formulaire!C171</f>
        <v>M.</v>
      </c>
      <c r="EG2" t="str">
        <f>formulaire!C172</f>
        <v>TESTA</v>
      </c>
      <c r="EH2" t="str">
        <f>formulaire!C173</f>
        <v>Étienne</v>
      </c>
      <c r="EI2" t="str">
        <f>formulaire!C174</f>
        <v>Maître de Conférences</v>
      </c>
      <c r="EJ2" t="str">
        <f>formulaire!C176</f>
        <v>oui</v>
      </c>
      <c r="EK2" t="str">
        <f>formulaire!C177</f>
        <v xml:space="preserve">Directeur de thèse </v>
      </c>
      <c r="EL2" t="str">
        <f>formulaire!C178</f>
        <v>e.testa@ipnl.in2p3.fr</v>
      </c>
      <c r="EM2" t="str">
        <f>formulaire!C179</f>
        <v>Institut de Physique Nucléaire de Lyon</v>
      </c>
      <c r="EN2" t="str">
        <f>formulaire!C180</f>
        <v>4 Rue Enrico Fermi</v>
      </c>
      <c r="EO2">
        <f>formulaire!C181</f>
        <v>0</v>
      </c>
      <c r="EP2">
        <f>formulaire!C182</f>
        <v>0</v>
      </c>
      <c r="EQ2">
        <f>formulaire!C183</f>
        <v>69622</v>
      </c>
      <c r="ER2" t="str">
        <f>formulaire!C184</f>
        <v>VILLEURBANNE</v>
      </c>
      <c r="ES2" t="str">
        <f>formulaire!C185</f>
        <v>FRANCE</v>
      </c>
      <c r="ET2" t="str">
        <f>formulaire!C188</f>
        <v>M.</v>
      </c>
      <c r="EU2" t="str">
        <f>formulaire!C189</f>
        <v>LÉTANG</v>
      </c>
      <c r="EV2" t="str">
        <f>formulaire!C190</f>
        <v>Jean Michel</v>
      </c>
      <c r="EW2" t="str">
        <f>formulaire!C191</f>
        <v>Maître de Conférences</v>
      </c>
      <c r="EX2" t="str">
        <f>formulaire!C193</f>
        <v>oui</v>
      </c>
      <c r="EY2" t="str">
        <f>formulaire!C194</f>
        <v xml:space="preserve">Co-Directeur de thèse </v>
      </c>
      <c r="EZ2" t="str">
        <f>formulaire!C195</f>
        <v>jean-michel.letang@creatis.insa-lyon.fr</v>
      </c>
      <c r="FA2" t="str">
        <f>formulaire!C196</f>
        <v>CREATIS</v>
      </c>
      <c r="FB2" t="str">
        <f>formulaire!C197</f>
        <v>7 Avenue Jean Chapelle O</v>
      </c>
      <c r="FC2">
        <f>formulaire!C198</f>
        <v>0</v>
      </c>
      <c r="FD2">
        <f>formulaire!C199</f>
        <v>0</v>
      </c>
      <c r="FE2" t="str">
        <f>formulaire!C200</f>
        <v>69622</v>
      </c>
      <c r="FF2" t="str">
        <f>formulaire!C201</f>
        <v>VILLEURBANNE</v>
      </c>
      <c r="FG2" t="str">
        <f>formulaire!C202</f>
        <v>FRANCE</v>
      </c>
      <c r="FH2">
        <f>formulaire!C205</f>
        <v>0</v>
      </c>
      <c r="FI2">
        <f>formulaire!C206</f>
        <v>0</v>
      </c>
      <c r="FJ2">
        <f>formulaire!C207</f>
        <v>0</v>
      </c>
      <c r="FK2">
        <f>formulaire!C208</f>
        <v>0</v>
      </c>
      <c r="FL2">
        <f>formulaire!C210</f>
        <v>0</v>
      </c>
      <c r="FM2">
        <f>formulaire!C211</f>
        <v>0</v>
      </c>
      <c r="FN2">
        <f>formulaire!C212</f>
        <v>0</v>
      </c>
      <c r="FO2">
        <f>formulaire!C213</f>
        <v>0</v>
      </c>
      <c r="FP2">
        <f>formulaire!C214</f>
        <v>0</v>
      </c>
      <c r="FQ2">
        <f>formulaire!C215</f>
        <v>0</v>
      </c>
      <c r="FR2">
        <f>formulaire!C216</f>
        <v>0</v>
      </c>
      <c r="FS2">
        <f>formulaire!C217</f>
        <v>0</v>
      </c>
      <c r="FT2">
        <f>formulaire!C218</f>
        <v>0</v>
      </c>
      <c r="FU2">
        <f>formulaire!C219</f>
        <v>0</v>
      </c>
      <c r="FV2">
        <f>formulaire!C222</f>
        <v>0</v>
      </c>
      <c r="FW2">
        <f>formulaire!C223</f>
        <v>0</v>
      </c>
      <c r="FX2">
        <f>formulaire!C224</f>
        <v>0</v>
      </c>
      <c r="FY2">
        <f>formulaire!C225</f>
        <v>0</v>
      </c>
      <c r="FZ2">
        <f>formulaire!C227</f>
        <v>0</v>
      </c>
      <c r="GA2">
        <f>formulaire!C228</f>
        <v>0</v>
      </c>
      <c r="GB2">
        <f>formulaire!C229</f>
        <v>0</v>
      </c>
      <c r="GC2">
        <f>formulaire!C230</f>
        <v>0</v>
      </c>
      <c r="GD2">
        <f>formulaire!C231</f>
        <v>0</v>
      </c>
      <c r="GE2">
        <f>formulaire!C232</f>
        <v>0</v>
      </c>
      <c r="GF2">
        <f>formulaire!C233</f>
        <v>0</v>
      </c>
      <c r="GG2">
        <f>formulaire!C234</f>
        <v>0</v>
      </c>
      <c r="GH2">
        <f>formulaire!C235</f>
        <v>0</v>
      </c>
      <c r="GI2">
        <f>formulaire!C236</f>
        <v>0</v>
      </c>
      <c r="GJ2" t="str">
        <f>formulaire!C241</f>
        <v>M.</v>
      </c>
      <c r="GK2" t="str">
        <f>formulaire!C242</f>
        <v>DAUVERGNE</v>
      </c>
      <c r="GL2" t="str">
        <f>formulaire!C243</f>
        <v>Denis</v>
      </c>
      <c r="GM2" t="str">
        <f>formulaire!C244</f>
        <v>Directeur de Recherche CNRS</v>
      </c>
      <c r="GN2" t="str">
        <f>formulaire!C246</f>
        <v>denis.dauvergne@lpsc.in2p3.fr</v>
      </c>
      <c r="GO2" t="str">
        <f>formulaire!C247</f>
        <v>Laboratoire de Physique Corpuscolaire de Grenoble</v>
      </c>
      <c r="GP2" t="str">
        <f>formulaire!C248</f>
        <v>53 Avenue des Martyrs</v>
      </c>
      <c r="GQ2">
        <f>formulaire!C249</f>
        <v>38000</v>
      </c>
      <c r="GR2" t="str">
        <f>formulaire!C250</f>
        <v>GRENOBLE</v>
      </c>
      <c r="GS2" t="str">
        <f>formulaire!C251</f>
        <v>FRANCE</v>
      </c>
      <c r="GT2">
        <f>formulaire!C254</f>
        <v>0</v>
      </c>
      <c r="GU2">
        <f>formulaire!C255</f>
        <v>0</v>
      </c>
      <c r="GV2">
        <f>formulaire!C256</f>
        <v>0</v>
      </c>
      <c r="GW2">
        <f>formulaire!C257</f>
        <v>0</v>
      </c>
      <c r="GX2">
        <f>formulaire!C259</f>
        <v>0</v>
      </c>
      <c r="GY2">
        <f>formulaire!C260</f>
        <v>0</v>
      </c>
      <c r="GZ2">
        <f>formulaire!C261</f>
        <v>0</v>
      </c>
      <c r="HA2">
        <f>formulaire!C262</f>
        <v>0</v>
      </c>
      <c r="HB2">
        <f>formulaire!C263</f>
        <v>0</v>
      </c>
      <c r="HC2">
        <f>formulaire!C264</f>
        <v>0</v>
      </c>
      <c r="HD2" t="str">
        <f>formulaire!B266</f>
        <v>Chère</v>
      </c>
      <c r="HE2" t="str">
        <f>formulaire!B267</f>
        <v>Chère</v>
      </c>
      <c r="HF2" t="str">
        <f>formulaire!B268</f>
        <v>Chère</v>
      </c>
      <c r="HG2" t="str">
        <f>formulaire!B269</f>
        <v>Mrs</v>
      </c>
      <c r="HH2" t="str">
        <f>formulaire!B270</f>
        <v>Mrs</v>
      </c>
      <c r="HI2" t="str">
        <f>formulaire!B271</f>
        <v>Mrs</v>
      </c>
      <c r="HJ2" t="str">
        <f>formulaire!B272</f>
        <v>Mrs</v>
      </c>
      <c r="HK2" t="str">
        <f>formulaire!B274</f>
        <v>April 24th, 1987</v>
      </c>
      <c r="HL2" t="str">
        <f>formulaire!B275</f>
        <v>September 14th, 2016</v>
      </c>
      <c r="HM2" t="str">
        <f>formulaire!B276</f>
        <v>October 24th, 2017</v>
      </c>
      <c r="HN2" t="str">
        <f>formulaire!B277</f>
        <v>née</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enableFormatConditionsCalculation="0"/>
  <dimension ref="A1:I92"/>
  <sheetViews>
    <sheetView workbookViewId="0">
      <selection activeCell="A18" sqref="A18"/>
    </sheetView>
  </sheetViews>
  <sheetFormatPr baseColWidth="10" defaultRowHeight="13" x14ac:dyDescent="0.15"/>
  <cols>
    <col min="1" max="1" width="10.7109375" style="7"/>
    <col min="2" max="2" width="108.28515625" style="7" bestFit="1" customWidth="1"/>
    <col min="3" max="4" width="10.7109375" style="7"/>
    <col min="5" max="8" width="37.42578125" style="7" customWidth="1"/>
    <col min="9" max="16384" width="10.7109375" style="7"/>
  </cols>
  <sheetData>
    <row r="1" spans="1:9" ht="16" x14ac:dyDescent="0.25">
      <c r="A1" s="7" t="s">
        <v>598</v>
      </c>
      <c r="B1" s="7" t="s">
        <v>102</v>
      </c>
      <c r="C1" s="7" t="s">
        <v>107</v>
      </c>
      <c r="D1" s="7" t="s">
        <v>109</v>
      </c>
      <c r="E1" s="7" t="s">
        <v>166</v>
      </c>
      <c r="F1" s="7" t="s">
        <v>109</v>
      </c>
      <c r="G1" s="7" t="s">
        <v>133</v>
      </c>
      <c r="H1" s="4" t="s">
        <v>146</v>
      </c>
      <c r="I1" s="7" t="s">
        <v>10</v>
      </c>
    </row>
    <row r="2" spans="1:9" ht="16" x14ac:dyDescent="0.25">
      <c r="A2" s="7" t="s">
        <v>599</v>
      </c>
      <c r="B2" s="7" t="s">
        <v>44</v>
      </c>
      <c r="C2" s="7" t="s">
        <v>108</v>
      </c>
      <c r="D2" s="7" t="s">
        <v>110</v>
      </c>
      <c r="E2" s="7" t="s">
        <v>379</v>
      </c>
      <c r="F2" s="7" t="s">
        <v>110</v>
      </c>
      <c r="G2" s="7" t="s">
        <v>132</v>
      </c>
      <c r="H2" s="4" t="s">
        <v>147</v>
      </c>
      <c r="I2" s="7" t="s">
        <v>11</v>
      </c>
    </row>
    <row r="3" spans="1:9" ht="16" x14ac:dyDescent="0.25">
      <c r="B3" s="7" t="s">
        <v>45</v>
      </c>
      <c r="E3" s="7" t="s">
        <v>380</v>
      </c>
      <c r="F3" s="7" t="s">
        <v>451</v>
      </c>
      <c r="H3" s="4" t="s">
        <v>148</v>
      </c>
      <c r="I3" s="7" t="s">
        <v>0</v>
      </c>
    </row>
    <row r="4" spans="1:9" ht="16" x14ac:dyDescent="0.25">
      <c r="B4" s="7" t="s">
        <v>46</v>
      </c>
      <c r="E4" s="7" t="s">
        <v>391</v>
      </c>
      <c r="F4" s="7" t="s">
        <v>452</v>
      </c>
      <c r="H4" s="4" t="s">
        <v>149</v>
      </c>
      <c r="I4" s="7" t="s">
        <v>1</v>
      </c>
    </row>
    <row r="5" spans="1:9" ht="16" x14ac:dyDescent="0.25">
      <c r="B5" s="7" t="s">
        <v>47</v>
      </c>
      <c r="E5" s="7" t="s">
        <v>392</v>
      </c>
      <c r="H5" s="4" t="s">
        <v>150</v>
      </c>
      <c r="I5" s="7" t="s">
        <v>2</v>
      </c>
    </row>
    <row r="6" spans="1:9" ht="16" x14ac:dyDescent="0.25">
      <c r="B6" s="7" t="s">
        <v>50</v>
      </c>
      <c r="E6" s="7" t="s">
        <v>396</v>
      </c>
      <c r="H6" s="4" t="s">
        <v>151</v>
      </c>
      <c r="I6" s="7" t="s">
        <v>3</v>
      </c>
    </row>
    <row r="7" spans="1:9" ht="16" x14ac:dyDescent="0.25">
      <c r="B7" s="7" t="s">
        <v>35</v>
      </c>
      <c r="E7" s="7" t="s">
        <v>394</v>
      </c>
      <c r="H7" s="4" t="s">
        <v>152</v>
      </c>
      <c r="I7" s="7" t="s">
        <v>7</v>
      </c>
    </row>
    <row r="8" spans="1:9" x14ac:dyDescent="0.15">
      <c r="B8" s="7" t="s">
        <v>52</v>
      </c>
      <c r="E8" s="7" t="s">
        <v>398</v>
      </c>
      <c r="I8" s="7" t="s">
        <v>5</v>
      </c>
    </row>
    <row r="9" spans="1:9" x14ac:dyDescent="0.15">
      <c r="B9" s="7" t="s">
        <v>49</v>
      </c>
      <c r="E9" s="7" t="s">
        <v>395</v>
      </c>
      <c r="I9" s="7" t="s">
        <v>9</v>
      </c>
    </row>
    <row r="10" spans="1:9" x14ac:dyDescent="0.15">
      <c r="B10" s="7" t="s">
        <v>48</v>
      </c>
      <c r="E10" s="7" t="s">
        <v>393</v>
      </c>
      <c r="I10" s="7" t="s">
        <v>6</v>
      </c>
    </row>
    <row r="11" spans="1:9" x14ac:dyDescent="0.15">
      <c r="B11" s="7" t="s">
        <v>51</v>
      </c>
      <c r="E11" s="7" t="s">
        <v>397</v>
      </c>
      <c r="I11" s="7" t="s">
        <v>4</v>
      </c>
    </row>
    <row r="12" spans="1:9" x14ac:dyDescent="0.15">
      <c r="B12" s="7" t="s">
        <v>33</v>
      </c>
      <c r="E12" s="7" t="s">
        <v>381</v>
      </c>
      <c r="I12" s="7" t="s">
        <v>8</v>
      </c>
    </row>
    <row r="13" spans="1:9" x14ac:dyDescent="0.15">
      <c r="B13" s="7" t="s">
        <v>30</v>
      </c>
      <c r="E13" s="7" t="s">
        <v>382</v>
      </c>
    </row>
    <row r="14" spans="1:9" x14ac:dyDescent="0.15">
      <c r="B14" s="7" t="s">
        <v>25</v>
      </c>
      <c r="E14" s="7" t="s">
        <v>390</v>
      </c>
    </row>
    <row r="15" spans="1:9" x14ac:dyDescent="0.15">
      <c r="B15" s="7" t="s">
        <v>15</v>
      </c>
      <c r="E15" s="7" t="s">
        <v>383</v>
      </c>
    </row>
    <row r="16" spans="1:9" x14ac:dyDescent="0.15">
      <c r="B16" s="7" t="s">
        <v>41</v>
      </c>
      <c r="E16" s="7" t="s">
        <v>387</v>
      </c>
    </row>
    <row r="17" spans="2:5" x14ac:dyDescent="0.15">
      <c r="B17" s="7" t="s">
        <v>39</v>
      </c>
      <c r="E17" s="7" t="s">
        <v>385</v>
      </c>
    </row>
    <row r="18" spans="2:5" x14ac:dyDescent="0.15">
      <c r="B18" s="7" t="s">
        <v>43</v>
      </c>
      <c r="E18" s="7" t="s">
        <v>389</v>
      </c>
    </row>
    <row r="19" spans="2:5" x14ac:dyDescent="0.15">
      <c r="B19" s="7" t="s">
        <v>40</v>
      </c>
      <c r="E19" s="7" t="s">
        <v>386</v>
      </c>
    </row>
    <row r="20" spans="2:5" x14ac:dyDescent="0.15">
      <c r="B20" s="7" t="s">
        <v>38</v>
      </c>
      <c r="E20" s="7" t="s">
        <v>384</v>
      </c>
    </row>
    <row r="21" spans="2:5" x14ac:dyDescent="0.15">
      <c r="B21" s="7" t="s">
        <v>42</v>
      </c>
      <c r="E21" s="7" t="s">
        <v>388</v>
      </c>
    </row>
    <row r="22" spans="2:5" x14ac:dyDescent="0.15">
      <c r="B22" s="7" t="s">
        <v>53</v>
      </c>
      <c r="E22" s="7" t="s">
        <v>117</v>
      </c>
    </row>
    <row r="23" spans="2:5" x14ac:dyDescent="0.15">
      <c r="B23" s="7" t="s">
        <v>28</v>
      </c>
      <c r="E23" s="7" t="s">
        <v>118</v>
      </c>
    </row>
    <row r="24" spans="2:5" x14ac:dyDescent="0.15">
      <c r="B24" s="7" t="s">
        <v>31</v>
      </c>
      <c r="E24" s="7" t="s">
        <v>119</v>
      </c>
    </row>
    <row r="25" spans="2:5" x14ac:dyDescent="0.15">
      <c r="B25" s="7" t="s">
        <v>27</v>
      </c>
      <c r="E25" s="7" t="s">
        <v>409</v>
      </c>
    </row>
    <row r="26" spans="2:5" x14ac:dyDescent="0.15">
      <c r="B26" s="7" t="s">
        <v>26</v>
      </c>
      <c r="E26" s="7" t="s">
        <v>410</v>
      </c>
    </row>
    <row r="27" spans="2:5" x14ac:dyDescent="0.15">
      <c r="B27" s="7" t="s">
        <v>24</v>
      </c>
      <c r="E27" s="7" t="s">
        <v>411</v>
      </c>
    </row>
    <row r="28" spans="2:5" x14ac:dyDescent="0.15">
      <c r="B28" s="7" t="s">
        <v>23</v>
      </c>
      <c r="E28" s="7" t="s">
        <v>412</v>
      </c>
    </row>
    <row r="29" spans="2:5" x14ac:dyDescent="0.15">
      <c r="B29" s="7" t="s">
        <v>57</v>
      </c>
      <c r="E29" s="7" t="s">
        <v>416</v>
      </c>
    </row>
    <row r="30" spans="2:5" x14ac:dyDescent="0.15">
      <c r="B30" s="7" t="s">
        <v>55</v>
      </c>
      <c r="E30" s="7" t="s">
        <v>414</v>
      </c>
    </row>
    <row r="31" spans="2:5" x14ac:dyDescent="0.15">
      <c r="B31" s="7" t="s">
        <v>59</v>
      </c>
      <c r="E31" s="7" t="s">
        <v>418</v>
      </c>
    </row>
    <row r="32" spans="2:5" x14ac:dyDescent="0.15">
      <c r="B32" s="7" t="s">
        <v>56</v>
      </c>
      <c r="E32" s="7" t="s">
        <v>415</v>
      </c>
    </row>
    <row r="33" spans="2:5" x14ac:dyDescent="0.15">
      <c r="B33" s="7" t="s">
        <v>54</v>
      </c>
      <c r="E33" s="7" t="s">
        <v>413</v>
      </c>
    </row>
    <row r="34" spans="2:5" x14ac:dyDescent="0.15">
      <c r="B34" s="7" t="s">
        <v>58</v>
      </c>
      <c r="E34" s="7" t="s">
        <v>417</v>
      </c>
    </row>
    <row r="35" spans="2:5" x14ac:dyDescent="0.15">
      <c r="B35" s="7" t="s">
        <v>18</v>
      </c>
      <c r="E35" s="7" t="s">
        <v>593</v>
      </c>
    </row>
    <row r="36" spans="2:5" x14ac:dyDescent="0.15">
      <c r="B36" s="7" t="s">
        <v>16</v>
      </c>
      <c r="E36" s="7" t="s">
        <v>399</v>
      </c>
    </row>
    <row r="37" spans="2:5" x14ac:dyDescent="0.15">
      <c r="B37" s="7" t="s">
        <v>17</v>
      </c>
      <c r="E37" s="7" t="s">
        <v>400</v>
      </c>
    </row>
    <row r="38" spans="2:5" x14ac:dyDescent="0.15">
      <c r="B38" s="7" t="s">
        <v>19</v>
      </c>
      <c r="E38" s="7" t="s">
        <v>401</v>
      </c>
    </row>
    <row r="39" spans="2:5" x14ac:dyDescent="0.15">
      <c r="B39" s="7" t="s">
        <v>14</v>
      </c>
      <c r="E39" s="7" t="s">
        <v>402</v>
      </c>
    </row>
    <row r="40" spans="2:5" x14ac:dyDescent="0.15">
      <c r="B40" s="7" t="s">
        <v>21</v>
      </c>
      <c r="E40" s="7" t="s">
        <v>406</v>
      </c>
    </row>
    <row r="41" spans="2:5" x14ac:dyDescent="0.15">
      <c r="B41" s="7" t="s">
        <v>32</v>
      </c>
      <c r="E41" s="7" t="s">
        <v>404</v>
      </c>
    </row>
    <row r="42" spans="2:5" x14ac:dyDescent="0.15">
      <c r="B42" s="7" t="s">
        <v>22</v>
      </c>
      <c r="E42" s="7" t="s">
        <v>408</v>
      </c>
    </row>
    <row r="43" spans="2:5" x14ac:dyDescent="0.15">
      <c r="B43" s="7" t="s">
        <v>20</v>
      </c>
      <c r="E43" s="7" t="s">
        <v>405</v>
      </c>
    </row>
    <row r="44" spans="2:5" x14ac:dyDescent="0.15">
      <c r="B44" s="7" t="s">
        <v>29</v>
      </c>
      <c r="E44" s="7" t="s">
        <v>403</v>
      </c>
    </row>
    <row r="45" spans="2:5" x14ac:dyDescent="0.15">
      <c r="B45" s="7" t="s">
        <v>100</v>
      </c>
      <c r="E45" s="7" t="s">
        <v>407</v>
      </c>
    </row>
    <row r="46" spans="2:5" x14ac:dyDescent="0.15">
      <c r="B46" s="7" t="s">
        <v>101</v>
      </c>
      <c r="E46" s="7" t="s">
        <v>594</v>
      </c>
    </row>
    <row r="47" spans="2:5" x14ac:dyDescent="0.15">
      <c r="B47" s="7" t="s">
        <v>79</v>
      </c>
      <c r="E47" s="7" t="s">
        <v>447</v>
      </c>
    </row>
    <row r="48" spans="2:5" x14ac:dyDescent="0.15">
      <c r="B48" s="7" t="s">
        <v>69</v>
      </c>
      <c r="E48" s="7" t="s">
        <v>448</v>
      </c>
    </row>
    <row r="49" spans="2:5" x14ac:dyDescent="0.15">
      <c r="B49" s="7" t="s">
        <v>70</v>
      </c>
      <c r="E49" s="7" t="s">
        <v>439</v>
      </c>
    </row>
    <row r="50" spans="2:5" x14ac:dyDescent="0.15">
      <c r="B50" s="7" t="s">
        <v>71</v>
      </c>
      <c r="E50" s="7" t="s">
        <v>429</v>
      </c>
    </row>
    <row r="51" spans="2:5" x14ac:dyDescent="0.15">
      <c r="B51" s="7" t="s">
        <v>72</v>
      </c>
      <c r="E51" s="7" t="s">
        <v>430</v>
      </c>
    </row>
    <row r="52" spans="2:5" x14ac:dyDescent="0.15">
      <c r="B52" s="7" t="s">
        <v>76</v>
      </c>
      <c r="E52" s="7" t="s">
        <v>431</v>
      </c>
    </row>
    <row r="53" spans="2:5" x14ac:dyDescent="0.15">
      <c r="B53" s="7" t="s">
        <v>74</v>
      </c>
      <c r="E53" s="7" t="s">
        <v>432</v>
      </c>
    </row>
    <row r="54" spans="2:5" x14ac:dyDescent="0.15">
      <c r="B54" s="7" t="s">
        <v>78</v>
      </c>
      <c r="E54" s="7" t="s">
        <v>436</v>
      </c>
    </row>
    <row r="55" spans="2:5" x14ac:dyDescent="0.15">
      <c r="B55" s="7" t="s">
        <v>75</v>
      </c>
      <c r="E55" s="7" t="s">
        <v>434</v>
      </c>
    </row>
    <row r="56" spans="2:5" x14ac:dyDescent="0.15">
      <c r="B56" s="7" t="s">
        <v>73</v>
      </c>
      <c r="E56" s="7" t="s">
        <v>438</v>
      </c>
    </row>
    <row r="57" spans="2:5" x14ac:dyDescent="0.15">
      <c r="B57" s="7" t="s">
        <v>77</v>
      </c>
      <c r="E57" s="7" t="s">
        <v>435</v>
      </c>
    </row>
    <row r="58" spans="2:5" x14ac:dyDescent="0.15">
      <c r="B58" s="7" t="s">
        <v>97</v>
      </c>
      <c r="E58" s="7" t="s">
        <v>433</v>
      </c>
    </row>
    <row r="59" spans="2:5" x14ac:dyDescent="0.15">
      <c r="B59" s="7" t="s">
        <v>80</v>
      </c>
      <c r="E59" s="7" t="s">
        <v>437</v>
      </c>
    </row>
    <row r="60" spans="2:5" x14ac:dyDescent="0.15">
      <c r="B60" s="7" t="s">
        <v>60</v>
      </c>
      <c r="E60" s="7" t="s">
        <v>595</v>
      </c>
    </row>
    <row r="61" spans="2:5" x14ac:dyDescent="0.15">
      <c r="B61" s="7" t="s">
        <v>36</v>
      </c>
      <c r="E61" s="7" t="s">
        <v>444</v>
      </c>
    </row>
    <row r="62" spans="2:5" x14ac:dyDescent="0.15">
      <c r="B62" s="7" t="s">
        <v>61</v>
      </c>
      <c r="E62" s="7" t="s">
        <v>440</v>
      </c>
    </row>
    <row r="63" spans="2:5" x14ac:dyDescent="0.15">
      <c r="B63" s="7" t="s">
        <v>62</v>
      </c>
      <c r="E63" s="7" t="s">
        <v>419</v>
      </c>
    </row>
    <row r="64" spans="2:5" x14ac:dyDescent="0.15">
      <c r="B64" s="7" t="s">
        <v>66</v>
      </c>
      <c r="E64" s="7" t="s">
        <v>420</v>
      </c>
    </row>
    <row r="65" spans="2:5" x14ac:dyDescent="0.15">
      <c r="B65" s="7" t="s">
        <v>64</v>
      </c>
      <c r="E65" s="7" t="s">
        <v>421</v>
      </c>
    </row>
    <row r="66" spans="2:5" x14ac:dyDescent="0.15">
      <c r="B66" s="7" t="s">
        <v>68</v>
      </c>
      <c r="E66" s="7" t="s">
        <v>422</v>
      </c>
    </row>
    <row r="67" spans="2:5" x14ac:dyDescent="0.15">
      <c r="B67" s="7" t="s">
        <v>65</v>
      </c>
      <c r="E67" s="7" t="s">
        <v>426</v>
      </c>
    </row>
    <row r="68" spans="2:5" x14ac:dyDescent="0.15">
      <c r="B68" s="7" t="s">
        <v>63</v>
      </c>
      <c r="E68" s="7" t="s">
        <v>424</v>
      </c>
    </row>
    <row r="69" spans="2:5" x14ac:dyDescent="0.15">
      <c r="B69" s="7" t="s">
        <v>67</v>
      </c>
      <c r="E69" s="7" t="s">
        <v>428</v>
      </c>
    </row>
    <row r="70" spans="2:5" x14ac:dyDescent="0.15">
      <c r="B70" s="7" t="s">
        <v>98</v>
      </c>
      <c r="E70" s="7" t="s">
        <v>425</v>
      </c>
    </row>
    <row r="71" spans="2:5" x14ac:dyDescent="0.15">
      <c r="B71" s="7" t="s">
        <v>81</v>
      </c>
      <c r="E71" s="7" t="s">
        <v>423</v>
      </c>
    </row>
    <row r="72" spans="2:5" x14ac:dyDescent="0.15">
      <c r="B72" s="7" t="s">
        <v>82</v>
      </c>
      <c r="E72" s="7" t="s">
        <v>427</v>
      </c>
    </row>
    <row r="73" spans="2:5" x14ac:dyDescent="0.15">
      <c r="B73" s="7" t="s">
        <v>83</v>
      </c>
      <c r="E73" s="7" t="s">
        <v>445</v>
      </c>
    </row>
    <row r="74" spans="2:5" x14ac:dyDescent="0.15">
      <c r="B74" s="7" t="s">
        <v>84</v>
      </c>
      <c r="E74" s="7" t="s">
        <v>445</v>
      </c>
    </row>
    <row r="75" spans="2:5" x14ac:dyDescent="0.15">
      <c r="B75" s="7" t="s">
        <v>95</v>
      </c>
      <c r="E75" s="7" t="s">
        <v>120</v>
      </c>
    </row>
    <row r="76" spans="2:5" x14ac:dyDescent="0.15">
      <c r="B76" s="7" t="s">
        <v>85</v>
      </c>
      <c r="E76" s="7" t="s">
        <v>441</v>
      </c>
    </row>
    <row r="77" spans="2:5" x14ac:dyDescent="0.15">
      <c r="B77" s="7" t="s">
        <v>37</v>
      </c>
      <c r="E77" s="7" t="s">
        <v>121</v>
      </c>
    </row>
    <row r="78" spans="2:5" x14ac:dyDescent="0.15">
      <c r="B78" s="7" t="s">
        <v>86</v>
      </c>
      <c r="E78" s="7" t="s">
        <v>122</v>
      </c>
    </row>
    <row r="79" spans="2:5" x14ac:dyDescent="0.15">
      <c r="B79" s="7" t="s">
        <v>87</v>
      </c>
      <c r="E79" s="7" t="s">
        <v>442</v>
      </c>
    </row>
    <row r="80" spans="2:5" x14ac:dyDescent="0.15">
      <c r="B80" s="7" t="s">
        <v>88</v>
      </c>
      <c r="E80" s="7" t="s">
        <v>123</v>
      </c>
    </row>
    <row r="81" spans="2:5" x14ac:dyDescent="0.15">
      <c r="B81" s="7" t="s">
        <v>96</v>
      </c>
      <c r="E81" s="7" t="s">
        <v>124</v>
      </c>
    </row>
    <row r="82" spans="2:5" x14ac:dyDescent="0.15">
      <c r="B82" s="7" t="s">
        <v>89</v>
      </c>
      <c r="E82" s="7" t="s">
        <v>449</v>
      </c>
    </row>
    <row r="83" spans="2:5" x14ac:dyDescent="0.15">
      <c r="B83" s="7" t="s">
        <v>90</v>
      </c>
      <c r="E83" s="7" t="s">
        <v>125</v>
      </c>
    </row>
    <row r="84" spans="2:5" x14ac:dyDescent="0.15">
      <c r="B84" s="7" t="s">
        <v>91</v>
      </c>
      <c r="E84" s="7" t="s">
        <v>126</v>
      </c>
    </row>
    <row r="85" spans="2:5" x14ac:dyDescent="0.15">
      <c r="B85" s="7" t="s">
        <v>92</v>
      </c>
      <c r="E85" s="7" t="s">
        <v>443</v>
      </c>
    </row>
    <row r="86" spans="2:5" x14ac:dyDescent="0.15">
      <c r="B86" s="7" t="s">
        <v>99</v>
      </c>
      <c r="E86" s="7" t="s">
        <v>127</v>
      </c>
    </row>
    <row r="87" spans="2:5" x14ac:dyDescent="0.15">
      <c r="B87" s="7" t="s">
        <v>93</v>
      </c>
      <c r="E87" s="7" t="s">
        <v>128</v>
      </c>
    </row>
    <row r="88" spans="2:5" x14ac:dyDescent="0.15">
      <c r="B88" s="7" t="s">
        <v>94</v>
      </c>
      <c r="E88" s="7" t="s">
        <v>450</v>
      </c>
    </row>
    <row r="89" spans="2:5" x14ac:dyDescent="0.15">
      <c r="B89" s="7" t="s">
        <v>103</v>
      </c>
      <c r="E89" s="7" t="s">
        <v>129</v>
      </c>
    </row>
    <row r="90" spans="2:5" x14ac:dyDescent="0.15">
      <c r="B90" s="7" t="s">
        <v>34</v>
      </c>
      <c r="E90" s="7" t="s">
        <v>446</v>
      </c>
    </row>
    <row r="91" spans="2:5" x14ac:dyDescent="0.15">
      <c r="B91" s="7" t="s">
        <v>104</v>
      </c>
      <c r="E91" s="7" t="s">
        <v>130</v>
      </c>
    </row>
    <row r="92" spans="2:5" x14ac:dyDescent="0.15">
      <c r="E92" s="7" t="s">
        <v>131</v>
      </c>
    </row>
  </sheetData>
  <sortState ref="A1:H91">
    <sortCondition ref="E88"/>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formulaire</vt:lpstr>
      <vt:lpstr>champs</vt:lpstr>
      <vt:lpstr>liste de choix</vt:lpstr>
    </vt:vector>
  </TitlesOfParts>
  <Company>UCBL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BARBIER GISELE</dc:creator>
  <cp:lastModifiedBy>Microsoft Office User</cp:lastModifiedBy>
  <cp:lastPrinted>2017-03-22T13:27:46Z</cp:lastPrinted>
  <dcterms:created xsi:type="dcterms:W3CDTF">2017-03-20T08:25:21Z</dcterms:created>
  <dcterms:modified xsi:type="dcterms:W3CDTF">2018-06-20T14:38:34Z</dcterms:modified>
</cp:coreProperties>
</file>