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b231/Desktop/"/>
    </mc:Choice>
  </mc:AlternateContent>
  <xr:revisionPtr revIDLastSave="0" documentId="13_ncr:1_{508C9057-C46C-1C4A-BF80-56C89723F867}" xr6:coauthVersionLast="47" xr6:coauthVersionMax="47" xr10:uidLastSave="{00000000-0000-0000-0000-000000000000}"/>
  <bookViews>
    <workbookView xWindow="35400" yWindow="-560" windowWidth="27240" windowHeight="15940" xr2:uid="{56113F9A-AEDC-C94A-A0F6-F37E0DEB51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K13" i="1"/>
  <c r="K5" i="1"/>
  <c r="H2" i="1"/>
  <c r="I11" i="1"/>
  <c r="J11" i="1" s="1"/>
  <c r="H11" i="1"/>
  <c r="I10" i="1"/>
  <c r="H10" i="1"/>
  <c r="H3" i="1"/>
  <c r="I3" i="1" s="1"/>
  <c r="J3" i="1" s="1"/>
  <c r="I2" i="1"/>
  <c r="J2" i="1" s="1"/>
</calcChain>
</file>

<file path=xl/sharedStrings.xml><?xml version="1.0" encoding="utf-8"?>
<sst xmlns="http://schemas.openxmlformats.org/spreadsheetml/2006/main" count="39" uniqueCount="20">
  <si>
    <t>Course taken?</t>
  </si>
  <si>
    <t>Stat?</t>
  </si>
  <si>
    <t>IT?</t>
  </si>
  <si>
    <t>Euc Distance</t>
  </si>
  <si>
    <t>Neighbor Rank</t>
  </si>
  <si>
    <t>Stat</t>
  </si>
  <si>
    <t>did not take course</t>
  </si>
  <si>
    <t>Other</t>
  </si>
  <si>
    <t>took course</t>
  </si>
  <si>
    <t>prediction</t>
  </si>
  <si>
    <t>IT</t>
  </si>
  <si>
    <t>?</t>
  </si>
  <si>
    <t>Customer Segment</t>
  </si>
  <si>
    <t>Year since first contact</t>
  </si>
  <si>
    <t>0, 0 is base case = other</t>
  </si>
  <si>
    <t>Nearest neighbor?</t>
  </si>
  <si>
    <t>Yes, the number of dummy variables does make a difference. Using two binary variables gives a different prediction for Prospect 1 than using three binary variables.</t>
  </si>
  <si>
    <t>Prospect 1</t>
  </si>
  <si>
    <t>Customer 1</t>
  </si>
  <si>
    <t>Customer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</si>
</sst>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9B3C-2F0A-4C4B-9CE6-1B2F7AA40BF7}">
  <dimension ref="A1:M16"/>
  <sheetViews>
    <sheetView tabSelected="1" workbookViewId="0">
      <selection activeCell="I28" sqref="I28"/>
    </sheetView>
  </sheetViews>
  <sheetFormatPr baseColWidth="10" defaultRowHeight="16" x14ac:dyDescent="0.2"/>
  <cols>
    <col min="2" max="2" width="17" bestFit="1" customWidth="1"/>
    <col min="3" max="3" width="20" bestFit="1" customWidth="1"/>
    <col min="4" max="4" width="16.83203125" bestFit="1" customWidth="1"/>
    <col min="8" max="8" width="11.5" bestFit="1" customWidth="1"/>
    <col min="9" max="9" width="13.1640625" bestFit="1" customWidth="1"/>
    <col min="10" max="10" width="16.5" bestFit="1" customWidth="1"/>
    <col min="11" max="11" width="16.83203125" bestFit="1" customWidth="1"/>
  </cols>
  <sheetData>
    <row r="1" spans="1:13" x14ac:dyDescent="0.2">
      <c r="B1" t="s">
        <v>12</v>
      </c>
      <c r="C1" t="s">
        <v>13</v>
      </c>
      <c r="D1" t="s">
        <v>0</v>
      </c>
      <c r="E1" t="s">
        <v>1</v>
      </c>
      <c r="F1" t="s">
        <v>2</v>
      </c>
      <c r="H1" t="s">
        <v>3</v>
      </c>
      <c r="I1" t="s">
        <v>4</v>
      </c>
      <c r="J1" t="s">
        <v>15</v>
      </c>
    </row>
    <row r="2" spans="1:13" x14ac:dyDescent="0.2">
      <c r="A2" t="s">
        <v>18</v>
      </c>
      <c r="B2" t="s">
        <v>5</v>
      </c>
      <c r="C2">
        <v>1</v>
      </c>
      <c r="D2" t="s">
        <v>6</v>
      </c>
      <c r="E2">
        <v>1</v>
      </c>
      <c r="F2">
        <v>0</v>
      </c>
      <c r="H2" s="1">
        <f>SQRT((E2-$E$5)^2+(F2-$F$5)^2+(C2-$C$5)^2)</f>
        <v>1.4142135623730951</v>
      </c>
      <c r="I2">
        <f>_xlfn.RANK.EQ(H2,$H$2:$H$3,1)</f>
        <v>2</v>
      </c>
      <c r="J2" t="str">
        <f>IF(I2&lt;=1, "Yes", "No")</f>
        <v>No</v>
      </c>
      <c r="M2" t="s">
        <v>14</v>
      </c>
    </row>
    <row r="3" spans="1:13" x14ac:dyDescent="0.2">
      <c r="A3" t="s">
        <v>19</v>
      </c>
      <c r="B3" t="s">
        <v>7</v>
      </c>
      <c r="C3">
        <v>1.1000000000000001</v>
      </c>
      <c r="D3" t="s">
        <v>8</v>
      </c>
      <c r="E3">
        <v>0</v>
      </c>
      <c r="F3">
        <v>0</v>
      </c>
      <c r="H3" s="1">
        <f>SQRT((E3-$E$5)^2+(F3-$F$5)^2+(C3-$C$5)^2)</f>
        <v>1.004987562112089</v>
      </c>
      <c r="I3">
        <f>_xlfn.RANK.EQ(H3,$H$2:$H$3,1)</f>
        <v>1</v>
      </c>
      <c r="J3" s="3" t="str">
        <f>IF(I3&lt;=1, "Yes", "No")</f>
        <v>Yes</v>
      </c>
    </row>
    <row r="5" spans="1:13" x14ac:dyDescent="0.2">
      <c r="A5" t="s">
        <v>17</v>
      </c>
      <c r="B5" t="s">
        <v>10</v>
      </c>
      <c r="C5">
        <v>1</v>
      </c>
      <c r="D5" t="s">
        <v>11</v>
      </c>
      <c r="E5">
        <v>0</v>
      </c>
      <c r="F5">
        <v>1</v>
      </c>
      <c r="J5" t="s">
        <v>9</v>
      </c>
      <c r="K5" s="2" t="str">
        <f>D3</f>
        <v>took course</v>
      </c>
    </row>
    <row r="9" spans="1:13" x14ac:dyDescent="0.2">
      <c r="B9" t="s">
        <v>12</v>
      </c>
      <c r="C9" t="s">
        <v>13</v>
      </c>
      <c r="D9" t="s">
        <v>0</v>
      </c>
      <c r="E9" t="s">
        <v>5</v>
      </c>
      <c r="F9" t="s">
        <v>10</v>
      </c>
      <c r="G9" t="s">
        <v>7</v>
      </c>
      <c r="H9" t="s">
        <v>3</v>
      </c>
      <c r="I9" t="s">
        <v>4</v>
      </c>
      <c r="J9" t="s">
        <v>15</v>
      </c>
    </row>
    <row r="10" spans="1:13" x14ac:dyDescent="0.2">
      <c r="A10" t="s">
        <v>18</v>
      </c>
      <c r="B10" t="s">
        <v>5</v>
      </c>
      <c r="C10">
        <v>1</v>
      </c>
      <c r="D10" t="s">
        <v>6</v>
      </c>
      <c r="E10">
        <v>1</v>
      </c>
      <c r="F10">
        <v>0</v>
      </c>
      <c r="G10">
        <v>0</v>
      </c>
      <c r="H10" s="1">
        <f>SQRT((E10-$E$13)^2+(F10-$F$13)^2+(G10-$G$13)^2+(C10-$C$13)^2)</f>
        <v>1.4142135623730951</v>
      </c>
      <c r="I10">
        <f>_xlfn.RANK.EQ(G10,$G$10:$G$11,1)</f>
        <v>1</v>
      </c>
      <c r="J10" s="3" t="str">
        <f>IF(I10&lt;=1, "Yes", "No")</f>
        <v>Yes</v>
      </c>
    </row>
    <row r="11" spans="1:13" x14ac:dyDescent="0.2">
      <c r="A11" t="s">
        <v>19</v>
      </c>
      <c r="B11" t="s">
        <v>7</v>
      </c>
      <c r="C11">
        <v>1.1000000000000001</v>
      </c>
      <c r="D11" t="s">
        <v>8</v>
      </c>
      <c r="E11">
        <v>0</v>
      </c>
      <c r="F11">
        <v>0</v>
      </c>
      <c r="G11">
        <v>1</v>
      </c>
      <c r="H11" s="1">
        <f>SQRT((E11-$E$13)^2+(F11-$F$13)^2+(G11-$G$13)^2+(C11-$C$13)^2)</f>
        <v>1.4177446878757827</v>
      </c>
      <c r="I11">
        <f>_xlfn.RANK.EQ(G11,$G$10:$G$11,1)</f>
        <v>2</v>
      </c>
      <c r="J11" t="str">
        <f>IF(I11&lt;=1, "Yes", "No")</f>
        <v>No</v>
      </c>
    </row>
    <row r="13" spans="1:13" x14ac:dyDescent="0.2">
      <c r="A13" t="s">
        <v>17</v>
      </c>
      <c r="B13" t="s">
        <v>10</v>
      </c>
      <c r="C13">
        <v>1</v>
      </c>
      <c r="D13" t="s">
        <v>11</v>
      </c>
      <c r="E13">
        <v>0</v>
      </c>
      <c r="F13">
        <v>1</v>
      </c>
      <c r="G13">
        <v>0</v>
      </c>
      <c r="J13" t="s">
        <v>9</v>
      </c>
      <c r="K13" s="2" t="str">
        <f>D10</f>
        <v>did not take course</v>
      </c>
    </row>
    <row r="16" spans="1:13" x14ac:dyDescent="0.2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Berg</dc:creator>
  <cp:lastModifiedBy>Jacob Berg</cp:lastModifiedBy>
  <dcterms:created xsi:type="dcterms:W3CDTF">2021-11-01T02:39:01Z</dcterms:created>
  <dcterms:modified xsi:type="dcterms:W3CDTF">2021-11-01T03:10:38Z</dcterms:modified>
</cp:coreProperties>
</file>